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vmont\Downloads\pinec\Babiky 2020\"/>
    </mc:Choice>
  </mc:AlternateContent>
  <xr:revisionPtr revIDLastSave="0" documentId="13_ncr:1_{4420D522-38AE-477F-B394-7F3786159A8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08" i="1" l="1"/>
  <c r="M207" i="1"/>
  <c r="I206" i="1"/>
  <c r="F206" i="1"/>
  <c r="E206" i="1"/>
  <c r="D206" i="1"/>
  <c r="P206" i="1" s="1"/>
  <c r="C206" i="1"/>
  <c r="I205" i="1"/>
  <c r="F205" i="1"/>
  <c r="E205" i="1"/>
  <c r="D205" i="1"/>
  <c r="C205" i="1"/>
  <c r="P205" i="1" s="1"/>
  <c r="I204" i="1"/>
  <c r="F204" i="1"/>
  <c r="E204" i="1"/>
  <c r="D204" i="1"/>
  <c r="C204" i="1"/>
  <c r="P204" i="1" s="1"/>
  <c r="I203" i="1"/>
  <c r="F203" i="1"/>
  <c r="E203" i="1"/>
  <c r="D203" i="1"/>
  <c r="C203" i="1"/>
  <c r="I202" i="1"/>
  <c r="F202" i="1"/>
  <c r="E202" i="1"/>
  <c r="D202" i="1"/>
  <c r="P202" i="1" s="1"/>
  <c r="C202" i="1"/>
  <c r="I201" i="1"/>
  <c r="F201" i="1"/>
  <c r="E201" i="1"/>
  <c r="D201" i="1"/>
  <c r="C201" i="1"/>
  <c r="P201" i="1" s="1"/>
  <c r="I200" i="1"/>
  <c r="F200" i="1"/>
  <c r="E200" i="1"/>
  <c r="D200" i="1"/>
  <c r="C200" i="1"/>
  <c r="P200" i="1" s="1"/>
  <c r="I199" i="1"/>
  <c r="F199" i="1"/>
  <c r="E199" i="1"/>
  <c r="D199" i="1"/>
  <c r="C199" i="1"/>
  <c r="I198" i="1"/>
  <c r="F198" i="1"/>
  <c r="E198" i="1"/>
  <c r="D198" i="1"/>
  <c r="C198" i="1"/>
  <c r="I197" i="1"/>
  <c r="F197" i="1"/>
  <c r="E197" i="1"/>
  <c r="D197" i="1"/>
  <c r="C197" i="1"/>
  <c r="I196" i="1"/>
  <c r="F196" i="1"/>
  <c r="E196" i="1"/>
  <c r="D196" i="1"/>
  <c r="C196" i="1"/>
  <c r="I195" i="1"/>
  <c r="F195" i="1"/>
  <c r="E195" i="1"/>
  <c r="D195" i="1"/>
  <c r="C195" i="1"/>
  <c r="I194" i="1"/>
  <c r="F194" i="1"/>
  <c r="E194" i="1"/>
  <c r="D194" i="1"/>
  <c r="C194" i="1"/>
  <c r="I193" i="1"/>
  <c r="F193" i="1"/>
  <c r="E193" i="1"/>
  <c r="D193" i="1"/>
  <c r="C193" i="1"/>
  <c r="I192" i="1"/>
  <c r="F192" i="1"/>
  <c r="E192" i="1"/>
  <c r="D192" i="1"/>
  <c r="C192" i="1"/>
  <c r="I191" i="1"/>
  <c r="F191" i="1"/>
  <c r="E191" i="1"/>
  <c r="D191" i="1"/>
  <c r="C191" i="1"/>
  <c r="I190" i="1"/>
  <c r="F190" i="1"/>
  <c r="E190" i="1"/>
  <c r="D190" i="1"/>
  <c r="C190" i="1"/>
  <c r="I189" i="1"/>
  <c r="F189" i="1"/>
  <c r="E189" i="1"/>
  <c r="D189" i="1"/>
  <c r="C189" i="1"/>
  <c r="I188" i="1"/>
  <c r="F188" i="1"/>
  <c r="E188" i="1"/>
  <c r="D188" i="1"/>
  <c r="C188" i="1"/>
  <c r="I187" i="1"/>
  <c r="F187" i="1"/>
  <c r="E187" i="1"/>
  <c r="D187" i="1"/>
  <c r="C187" i="1"/>
  <c r="I186" i="1"/>
  <c r="F186" i="1"/>
  <c r="E186" i="1"/>
  <c r="D186" i="1"/>
  <c r="C186" i="1"/>
  <c r="I185" i="1"/>
  <c r="F185" i="1"/>
  <c r="E185" i="1"/>
  <c r="D185" i="1"/>
  <c r="C185" i="1"/>
  <c r="I184" i="1"/>
  <c r="F184" i="1"/>
  <c r="E184" i="1"/>
  <c r="D184" i="1"/>
  <c r="C184" i="1"/>
  <c r="I183" i="1"/>
  <c r="F183" i="1"/>
  <c r="E183" i="1"/>
  <c r="D183" i="1"/>
  <c r="C183" i="1"/>
  <c r="I182" i="1"/>
  <c r="F182" i="1"/>
  <c r="E182" i="1"/>
  <c r="D182" i="1"/>
  <c r="C182" i="1"/>
  <c r="I181" i="1"/>
  <c r="F181" i="1"/>
  <c r="E181" i="1"/>
  <c r="D181" i="1"/>
  <c r="C181" i="1"/>
  <c r="I180" i="1"/>
  <c r="F180" i="1"/>
  <c r="E180" i="1"/>
  <c r="D180" i="1"/>
  <c r="C180" i="1"/>
  <c r="I179" i="1"/>
  <c r="F179" i="1"/>
  <c r="E179" i="1"/>
  <c r="D179" i="1"/>
  <c r="C179" i="1"/>
  <c r="I178" i="1"/>
  <c r="F178" i="1"/>
  <c r="E178" i="1"/>
  <c r="D178" i="1"/>
  <c r="C178" i="1"/>
  <c r="I177" i="1"/>
  <c r="F177" i="1"/>
  <c r="E177" i="1"/>
  <c r="D177" i="1"/>
  <c r="C177" i="1"/>
  <c r="I176" i="1"/>
  <c r="F176" i="1"/>
  <c r="E176" i="1"/>
  <c r="D176" i="1"/>
  <c r="C176" i="1"/>
  <c r="I175" i="1"/>
  <c r="F175" i="1"/>
  <c r="E175" i="1"/>
  <c r="D175" i="1"/>
  <c r="C175" i="1"/>
  <c r="I174" i="1"/>
  <c r="F174" i="1"/>
  <c r="E174" i="1"/>
  <c r="D174" i="1"/>
  <c r="C174" i="1"/>
  <c r="I173" i="1"/>
  <c r="F173" i="1"/>
  <c r="E173" i="1"/>
  <c r="D173" i="1"/>
  <c r="C173" i="1"/>
  <c r="I172" i="1"/>
  <c r="F172" i="1"/>
  <c r="E172" i="1"/>
  <c r="D172" i="1"/>
  <c r="C172" i="1"/>
  <c r="I171" i="1"/>
  <c r="F171" i="1"/>
  <c r="E171" i="1"/>
  <c r="D171" i="1"/>
  <c r="C171" i="1"/>
  <c r="I170" i="1"/>
  <c r="F170" i="1"/>
  <c r="E170" i="1"/>
  <c r="D170" i="1"/>
  <c r="C170" i="1"/>
  <c r="I169" i="1"/>
  <c r="F169" i="1"/>
  <c r="E169" i="1"/>
  <c r="D169" i="1"/>
  <c r="C169" i="1"/>
  <c r="I168" i="1"/>
  <c r="F168" i="1"/>
  <c r="E168" i="1"/>
  <c r="D168" i="1"/>
  <c r="C168" i="1"/>
  <c r="I167" i="1"/>
  <c r="F167" i="1"/>
  <c r="E167" i="1"/>
  <c r="D167" i="1"/>
  <c r="C167" i="1"/>
  <c r="I166" i="1"/>
  <c r="F166" i="1"/>
  <c r="E166" i="1"/>
  <c r="D166" i="1"/>
  <c r="C166" i="1"/>
  <c r="I165" i="1"/>
  <c r="F165" i="1"/>
  <c r="E165" i="1"/>
  <c r="D165" i="1"/>
  <c r="C165" i="1"/>
  <c r="I164" i="1"/>
  <c r="F164" i="1"/>
  <c r="E164" i="1"/>
  <c r="D164" i="1"/>
  <c r="C164" i="1"/>
  <c r="I163" i="1"/>
  <c r="F163" i="1"/>
  <c r="E163" i="1"/>
  <c r="D163" i="1"/>
  <c r="C163" i="1"/>
  <c r="I162" i="1"/>
  <c r="F162" i="1"/>
  <c r="E162" i="1"/>
  <c r="D162" i="1"/>
  <c r="C162" i="1"/>
  <c r="I161" i="1"/>
  <c r="F161" i="1"/>
  <c r="E161" i="1"/>
  <c r="D161" i="1"/>
  <c r="C161" i="1"/>
  <c r="I160" i="1"/>
  <c r="F160" i="1"/>
  <c r="E160" i="1"/>
  <c r="D160" i="1"/>
  <c r="C160" i="1"/>
  <c r="I159" i="1"/>
  <c r="F159" i="1"/>
  <c r="E159" i="1"/>
  <c r="D159" i="1"/>
  <c r="C159" i="1"/>
  <c r="I158" i="1"/>
  <c r="F158" i="1"/>
  <c r="E158" i="1"/>
  <c r="D158" i="1"/>
  <c r="C158" i="1"/>
  <c r="I157" i="1"/>
  <c r="F157" i="1"/>
  <c r="E157" i="1"/>
  <c r="D157" i="1"/>
  <c r="C157" i="1"/>
  <c r="I156" i="1"/>
  <c r="F156" i="1"/>
  <c r="E156" i="1"/>
  <c r="D156" i="1"/>
  <c r="C156" i="1"/>
  <c r="I155" i="1"/>
  <c r="F155" i="1"/>
  <c r="E155" i="1"/>
  <c r="D155" i="1"/>
  <c r="C155" i="1"/>
  <c r="I154" i="1"/>
  <c r="F154" i="1"/>
  <c r="E154" i="1"/>
  <c r="D154" i="1"/>
  <c r="C154" i="1"/>
  <c r="I153" i="1"/>
  <c r="F153" i="1"/>
  <c r="E153" i="1"/>
  <c r="D153" i="1"/>
  <c r="C153" i="1"/>
  <c r="I152" i="1"/>
  <c r="F152" i="1"/>
  <c r="E152" i="1"/>
  <c r="D152" i="1"/>
  <c r="C152" i="1"/>
  <c r="I151" i="1"/>
  <c r="F151" i="1"/>
  <c r="E151" i="1"/>
  <c r="D151" i="1"/>
  <c r="C151" i="1"/>
  <c r="I150" i="1"/>
  <c r="F150" i="1"/>
  <c r="E150" i="1"/>
  <c r="D150" i="1"/>
  <c r="C150" i="1"/>
  <c r="I149" i="1"/>
  <c r="F149" i="1"/>
  <c r="E149" i="1"/>
  <c r="D149" i="1"/>
  <c r="C149" i="1"/>
  <c r="I148" i="1"/>
  <c r="F148" i="1"/>
  <c r="E148" i="1"/>
  <c r="D148" i="1"/>
  <c r="C148" i="1"/>
  <c r="I147" i="1"/>
  <c r="F147" i="1"/>
  <c r="E147" i="1"/>
  <c r="D147" i="1"/>
  <c r="C147" i="1"/>
  <c r="I146" i="1"/>
  <c r="F146" i="1"/>
  <c r="E146" i="1"/>
  <c r="D146" i="1"/>
  <c r="C146" i="1"/>
  <c r="I145" i="1"/>
  <c r="F145" i="1"/>
  <c r="E145" i="1"/>
  <c r="D145" i="1"/>
  <c r="C145" i="1"/>
  <c r="I144" i="1"/>
  <c r="F144" i="1"/>
  <c r="E144" i="1"/>
  <c r="D144" i="1"/>
  <c r="C144" i="1"/>
  <c r="I143" i="1"/>
  <c r="F143" i="1"/>
  <c r="E143" i="1"/>
  <c r="D143" i="1"/>
  <c r="C143" i="1"/>
  <c r="I142" i="1"/>
  <c r="F142" i="1"/>
  <c r="E142" i="1"/>
  <c r="D142" i="1"/>
  <c r="C142" i="1"/>
  <c r="I141" i="1"/>
  <c r="F141" i="1"/>
  <c r="E141" i="1"/>
  <c r="D141" i="1"/>
  <c r="C141" i="1"/>
  <c r="I140" i="1"/>
  <c r="F140" i="1"/>
  <c r="E140" i="1"/>
  <c r="D140" i="1"/>
  <c r="C140" i="1"/>
  <c r="I139" i="1"/>
  <c r="F139" i="1"/>
  <c r="E139" i="1"/>
  <c r="D139" i="1"/>
  <c r="C139" i="1"/>
  <c r="I138" i="1"/>
  <c r="F138" i="1"/>
  <c r="E138" i="1"/>
  <c r="D138" i="1"/>
  <c r="C138" i="1"/>
  <c r="I137" i="1"/>
  <c r="F137" i="1"/>
  <c r="E137" i="1"/>
  <c r="D137" i="1"/>
  <c r="C137" i="1"/>
  <c r="I136" i="1"/>
  <c r="F136" i="1"/>
  <c r="E136" i="1"/>
  <c r="D136" i="1"/>
  <c r="C136" i="1"/>
  <c r="I135" i="1"/>
  <c r="F135" i="1"/>
  <c r="E135" i="1"/>
  <c r="D135" i="1"/>
  <c r="C135" i="1"/>
  <c r="I134" i="1"/>
  <c r="F134" i="1"/>
  <c r="E134" i="1"/>
  <c r="D134" i="1"/>
  <c r="C134" i="1"/>
  <c r="I133" i="1"/>
  <c r="F133" i="1"/>
  <c r="E133" i="1"/>
  <c r="D133" i="1"/>
  <c r="C133" i="1"/>
  <c r="I132" i="1"/>
  <c r="F132" i="1"/>
  <c r="E132" i="1"/>
  <c r="D132" i="1"/>
  <c r="C132" i="1"/>
  <c r="I131" i="1"/>
  <c r="F131" i="1"/>
  <c r="E131" i="1"/>
  <c r="D131" i="1"/>
  <c r="C131" i="1"/>
  <c r="I130" i="1"/>
  <c r="F130" i="1"/>
  <c r="E130" i="1"/>
  <c r="D130" i="1"/>
  <c r="C130" i="1"/>
  <c r="I129" i="1"/>
  <c r="F129" i="1"/>
  <c r="E129" i="1"/>
  <c r="D129" i="1"/>
  <c r="C129" i="1"/>
  <c r="I128" i="1"/>
  <c r="F128" i="1"/>
  <c r="E128" i="1"/>
  <c r="D128" i="1"/>
  <c r="C128" i="1"/>
  <c r="I127" i="1"/>
  <c r="F127" i="1"/>
  <c r="E127" i="1"/>
  <c r="D127" i="1"/>
  <c r="C127" i="1"/>
  <c r="I126" i="1"/>
  <c r="F126" i="1"/>
  <c r="E126" i="1"/>
  <c r="D126" i="1"/>
  <c r="C126" i="1"/>
  <c r="I125" i="1"/>
  <c r="F125" i="1"/>
  <c r="E125" i="1"/>
  <c r="D125" i="1"/>
  <c r="C125" i="1"/>
  <c r="I124" i="1"/>
  <c r="F124" i="1"/>
  <c r="E124" i="1"/>
  <c r="D124" i="1"/>
  <c r="C124" i="1"/>
  <c r="I123" i="1"/>
  <c r="F123" i="1"/>
  <c r="E123" i="1"/>
  <c r="D123" i="1"/>
  <c r="C123" i="1"/>
  <c r="I122" i="1"/>
  <c r="F122" i="1"/>
  <c r="E122" i="1"/>
  <c r="D122" i="1"/>
  <c r="C122" i="1"/>
  <c r="I121" i="1"/>
  <c r="F121" i="1"/>
  <c r="E121" i="1"/>
  <c r="D121" i="1"/>
  <c r="C121" i="1"/>
  <c r="I120" i="1"/>
  <c r="F120" i="1"/>
  <c r="E120" i="1"/>
  <c r="D120" i="1"/>
  <c r="C120" i="1"/>
  <c r="P120" i="1" s="1"/>
  <c r="I119" i="1"/>
  <c r="F119" i="1"/>
  <c r="E119" i="1"/>
  <c r="D119" i="1"/>
  <c r="C119" i="1"/>
  <c r="P119" i="1" s="1"/>
  <c r="I118" i="1"/>
  <c r="F118" i="1"/>
  <c r="E118" i="1"/>
  <c r="D118" i="1"/>
  <c r="C118" i="1"/>
  <c r="I117" i="1"/>
  <c r="F117" i="1"/>
  <c r="E117" i="1"/>
  <c r="D117" i="1"/>
  <c r="P117" i="1" s="1"/>
  <c r="C117" i="1"/>
  <c r="I116" i="1"/>
  <c r="F116" i="1"/>
  <c r="E116" i="1"/>
  <c r="D116" i="1"/>
  <c r="C116" i="1"/>
  <c r="P116" i="1" s="1"/>
  <c r="I115" i="1"/>
  <c r="F115" i="1"/>
  <c r="E115" i="1"/>
  <c r="D115" i="1"/>
  <c r="C115" i="1"/>
  <c r="P115" i="1" s="1"/>
  <c r="I114" i="1"/>
  <c r="F114" i="1"/>
  <c r="E114" i="1"/>
  <c r="D114" i="1"/>
  <c r="C114" i="1"/>
  <c r="I113" i="1"/>
  <c r="F113" i="1"/>
  <c r="E113" i="1"/>
  <c r="D113" i="1"/>
  <c r="P113" i="1" s="1"/>
  <c r="C113" i="1"/>
  <c r="I112" i="1"/>
  <c r="F112" i="1"/>
  <c r="E112" i="1"/>
  <c r="D112" i="1"/>
  <c r="C112" i="1"/>
  <c r="P112" i="1" s="1"/>
  <c r="I111" i="1"/>
  <c r="F111" i="1"/>
  <c r="E111" i="1"/>
  <c r="D111" i="1"/>
  <c r="C111" i="1"/>
  <c r="P111" i="1" s="1"/>
  <c r="I110" i="1"/>
  <c r="F110" i="1"/>
  <c r="E110" i="1"/>
  <c r="D110" i="1"/>
  <c r="C110" i="1"/>
  <c r="I109" i="1"/>
  <c r="F109" i="1"/>
  <c r="E109" i="1"/>
  <c r="D109" i="1"/>
  <c r="P109" i="1" s="1"/>
  <c r="C109" i="1"/>
  <c r="I108" i="1"/>
  <c r="F108" i="1"/>
  <c r="E108" i="1"/>
  <c r="D108" i="1"/>
  <c r="C108" i="1"/>
  <c r="P108" i="1" s="1"/>
  <c r="I107" i="1"/>
  <c r="F107" i="1"/>
  <c r="E107" i="1"/>
  <c r="D107" i="1"/>
  <c r="C107" i="1"/>
  <c r="P107" i="1" s="1"/>
  <c r="I106" i="1"/>
  <c r="F106" i="1"/>
  <c r="E106" i="1"/>
  <c r="D106" i="1"/>
  <c r="C106" i="1"/>
  <c r="I105" i="1"/>
  <c r="F105" i="1"/>
  <c r="E105" i="1"/>
  <c r="D105" i="1"/>
  <c r="P105" i="1" s="1"/>
  <c r="C105" i="1"/>
  <c r="I104" i="1"/>
  <c r="F104" i="1"/>
  <c r="E104" i="1"/>
  <c r="D104" i="1"/>
  <c r="C104" i="1"/>
  <c r="P104" i="1" s="1"/>
  <c r="I103" i="1"/>
  <c r="F103" i="1"/>
  <c r="E103" i="1"/>
  <c r="D103" i="1"/>
  <c r="C103" i="1"/>
  <c r="P103" i="1" s="1"/>
  <c r="I102" i="1"/>
  <c r="F102" i="1"/>
  <c r="E102" i="1"/>
  <c r="D102" i="1"/>
  <c r="C102" i="1"/>
  <c r="I101" i="1"/>
  <c r="F101" i="1"/>
  <c r="E101" i="1"/>
  <c r="D101" i="1"/>
  <c r="P101" i="1" s="1"/>
  <c r="C101" i="1"/>
  <c r="I100" i="1"/>
  <c r="F100" i="1"/>
  <c r="E100" i="1"/>
  <c r="D100" i="1"/>
  <c r="C100" i="1"/>
  <c r="P100" i="1" s="1"/>
  <c r="I99" i="1"/>
  <c r="F99" i="1"/>
  <c r="E99" i="1"/>
  <c r="D99" i="1"/>
  <c r="C99" i="1"/>
  <c r="P99" i="1" s="1"/>
  <c r="I98" i="1"/>
  <c r="F98" i="1"/>
  <c r="E98" i="1"/>
  <c r="D98" i="1"/>
  <c r="C98" i="1"/>
  <c r="I97" i="1"/>
  <c r="F97" i="1"/>
  <c r="E97" i="1"/>
  <c r="D97" i="1"/>
  <c r="P97" i="1" s="1"/>
  <c r="C97" i="1"/>
  <c r="I96" i="1"/>
  <c r="F96" i="1"/>
  <c r="E96" i="1"/>
  <c r="D96" i="1"/>
  <c r="C96" i="1"/>
  <c r="P96" i="1" s="1"/>
  <c r="I95" i="1"/>
  <c r="F95" i="1"/>
  <c r="E95" i="1"/>
  <c r="D95" i="1"/>
  <c r="C95" i="1"/>
  <c r="P95" i="1" s="1"/>
  <c r="I94" i="1"/>
  <c r="F94" i="1"/>
  <c r="E94" i="1"/>
  <c r="D94" i="1"/>
  <c r="C94" i="1"/>
  <c r="I93" i="1"/>
  <c r="F93" i="1"/>
  <c r="E93" i="1"/>
  <c r="D93" i="1"/>
  <c r="P93" i="1" s="1"/>
  <c r="C93" i="1"/>
  <c r="I92" i="1"/>
  <c r="F92" i="1"/>
  <c r="E92" i="1"/>
  <c r="D92" i="1"/>
  <c r="C92" i="1"/>
  <c r="I91" i="1"/>
  <c r="F91" i="1"/>
  <c r="E91" i="1"/>
  <c r="D91" i="1"/>
  <c r="C91" i="1"/>
  <c r="I90" i="1"/>
  <c r="F90" i="1"/>
  <c r="E90" i="1"/>
  <c r="D90" i="1"/>
  <c r="C90" i="1"/>
  <c r="I89" i="1"/>
  <c r="F89" i="1"/>
  <c r="E89" i="1"/>
  <c r="D89" i="1"/>
  <c r="C89" i="1"/>
  <c r="I88" i="1"/>
  <c r="F88" i="1"/>
  <c r="E88" i="1"/>
  <c r="D88" i="1"/>
  <c r="C88" i="1"/>
  <c r="I87" i="1"/>
  <c r="F87" i="1"/>
  <c r="E87" i="1"/>
  <c r="D87" i="1"/>
  <c r="C87" i="1"/>
  <c r="I86" i="1"/>
  <c r="F86" i="1"/>
  <c r="E86" i="1"/>
  <c r="D86" i="1"/>
  <c r="C86" i="1"/>
  <c r="I85" i="1"/>
  <c r="F85" i="1"/>
  <c r="E85" i="1"/>
  <c r="D85" i="1"/>
  <c r="C85" i="1"/>
  <c r="I84" i="1"/>
  <c r="F84" i="1"/>
  <c r="E84" i="1"/>
  <c r="D84" i="1"/>
  <c r="C84" i="1"/>
  <c r="I83" i="1"/>
  <c r="F83" i="1"/>
  <c r="E83" i="1"/>
  <c r="D83" i="1"/>
  <c r="C83" i="1"/>
  <c r="I82" i="1"/>
  <c r="F82" i="1"/>
  <c r="E82" i="1"/>
  <c r="D82" i="1"/>
  <c r="C82" i="1"/>
  <c r="I81" i="1"/>
  <c r="F81" i="1"/>
  <c r="E81" i="1"/>
  <c r="D81" i="1"/>
  <c r="C81" i="1"/>
  <c r="I80" i="1"/>
  <c r="F80" i="1"/>
  <c r="E80" i="1"/>
  <c r="D80" i="1"/>
  <c r="C80" i="1"/>
  <c r="I79" i="1"/>
  <c r="F79" i="1"/>
  <c r="E79" i="1"/>
  <c r="D79" i="1"/>
  <c r="C79" i="1"/>
  <c r="I78" i="1"/>
  <c r="F78" i="1"/>
  <c r="E78" i="1"/>
  <c r="D78" i="1"/>
  <c r="C78" i="1"/>
  <c r="I77" i="1"/>
  <c r="F77" i="1"/>
  <c r="E77" i="1"/>
  <c r="D77" i="1"/>
  <c r="C77" i="1"/>
  <c r="I76" i="1"/>
  <c r="F76" i="1"/>
  <c r="E76" i="1"/>
  <c r="D76" i="1"/>
  <c r="C76" i="1"/>
  <c r="I75" i="1"/>
  <c r="F75" i="1"/>
  <c r="E75" i="1"/>
  <c r="D75" i="1"/>
  <c r="C75" i="1"/>
  <c r="I74" i="1"/>
  <c r="F74" i="1"/>
  <c r="E74" i="1"/>
  <c r="D74" i="1"/>
  <c r="C74" i="1"/>
  <c r="I73" i="1"/>
  <c r="F73" i="1"/>
  <c r="E73" i="1"/>
  <c r="D73" i="1"/>
  <c r="C73" i="1"/>
  <c r="I72" i="1"/>
  <c r="F72" i="1"/>
  <c r="E72" i="1"/>
  <c r="D72" i="1"/>
  <c r="C72" i="1"/>
  <c r="I71" i="1"/>
  <c r="F71" i="1"/>
  <c r="E71" i="1"/>
  <c r="D71" i="1"/>
  <c r="C71" i="1"/>
  <c r="I70" i="1"/>
  <c r="F70" i="1"/>
  <c r="E70" i="1"/>
  <c r="D70" i="1"/>
  <c r="C70" i="1"/>
  <c r="I69" i="1"/>
  <c r="F69" i="1"/>
  <c r="E69" i="1"/>
  <c r="D69" i="1"/>
  <c r="C69" i="1"/>
  <c r="I68" i="1"/>
  <c r="F68" i="1"/>
  <c r="E68" i="1"/>
  <c r="D68" i="1"/>
  <c r="C68" i="1"/>
  <c r="I67" i="1"/>
  <c r="F67" i="1"/>
  <c r="E67" i="1"/>
  <c r="D67" i="1"/>
  <c r="C67" i="1"/>
  <c r="I66" i="1"/>
  <c r="F66" i="1"/>
  <c r="E66" i="1"/>
  <c r="D66" i="1"/>
  <c r="C66" i="1"/>
  <c r="I65" i="1"/>
  <c r="F65" i="1"/>
  <c r="E65" i="1"/>
  <c r="D65" i="1"/>
  <c r="C65" i="1"/>
  <c r="I64" i="1"/>
  <c r="F64" i="1"/>
  <c r="E64" i="1"/>
  <c r="D64" i="1"/>
  <c r="C64" i="1"/>
  <c r="I63" i="1"/>
  <c r="F63" i="1"/>
  <c r="E63" i="1"/>
  <c r="D63" i="1"/>
  <c r="C63" i="1"/>
  <c r="I62" i="1"/>
  <c r="F62" i="1"/>
  <c r="E62" i="1"/>
  <c r="D62" i="1"/>
  <c r="C62" i="1"/>
  <c r="I61" i="1"/>
  <c r="F61" i="1"/>
  <c r="E61" i="1"/>
  <c r="D61" i="1"/>
  <c r="C61" i="1"/>
  <c r="I60" i="1"/>
  <c r="F60" i="1"/>
  <c r="E60" i="1"/>
  <c r="D60" i="1"/>
  <c r="C60" i="1"/>
  <c r="I59" i="1"/>
  <c r="F59" i="1"/>
  <c r="E59" i="1"/>
  <c r="D59" i="1"/>
  <c r="C59" i="1"/>
  <c r="I58" i="1"/>
  <c r="F58" i="1"/>
  <c r="E58" i="1"/>
  <c r="D58" i="1"/>
  <c r="C58" i="1"/>
  <c r="I57" i="1"/>
  <c r="F57" i="1"/>
  <c r="E57" i="1"/>
  <c r="D57" i="1"/>
  <c r="C57" i="1"/>
  <c r="I56" i="1"/>
  <c r="F56" i="1"/>
  <c r="E56" i="1"/>
  <c r="D56" i="1"/>
  <c r="C56" i="1"/>
  <c r="I55" i="1"/>
  <c r="F55" i="1"/>
  <c r="E55" i="1"/>
  <c r="D55" i="1"/>
  <c r="C55" i="1"/>
  <c r="P55" i="1" s="1"/>
  <c r="I54" i="1"/>
  <c r="F54" i="1"/>
  <c r="E54" i="1"/>
  <c r="D54" i="1"/>
  <c r="C54" i="1"/>
  <c r="I53" i="1"/>
  <c r="F53" i="1"/>
  <c r="E53" i="1"/>
  <c r="D53" i="1"/>
  <c r="C53" i="1"/>
  <c r="P53" i="1" s="1"/>
  <c r="I52" i="1"/>
  <c r="F52" i="1"/>
  <c r="E52" i="1"/>
  <c r="D52" i="1"/>
  <c r="P52" i="1" s="1"/>
  <c r="C52" i="1"/>
  <c r="I51" i="1"/>
  <c r="F51" i="1"/>
  <c r="E51" i="1"/>
  <c r="D51" i="1"/>
  <c r="C51" i="1"/>
  <c r="P51" i="1" s="1"/>
  <c r="I50" i="1"/>
  <c r="F50" i="1"/>
  <c r="E50" i="1"/>
  <c r="D50" i="1"/>
  <c r="P50" i="1" s="1"/>
  <c r="C50" i="1"/>
  <c r="I49" i="1"/>
  <c r="F49" i="1"/>
  <c r="E49" i="1"/>
  <c r="D49" i="1"/>
  <c r="C49" i="1"/>
  <c r="P49" i="1" s="1"/>
  <c r="I48" i="1"/>
  <c r="F48" i="1"/>
  <c r="E48" i="1"/>
  <c r="D48" i="1"/>
  <c r="P48" i="1" s="1"/>
  <c r="C48" i="1"/>
  <c r="I47" i="1"/>
  <c r="F47" i="1"/>
  <c r="E47" i="1"/>
  <c r="D47" i="1"/>
  <c r="C47" i="1"/>
  <c r="P47" i="1" s="1"/>
  <c r="I46" i="1"/>
  <c r="F46" i="1"/>
  <c r="E46" i="1"/>
  <c r="D46" i="1"/>
  <c r="P46" i="1" s="1"/>
  <c r="C46" i="1"/>
  <c r="I45" i="1"/>
  <c r="F45" i="1"/>
  <c r="E45" i="1"/>
  <c r="D45" i="1"/>
  <c r="C45" i="1"/>
  <c r="P45" i="1" s="1"/>
  <c r="I44" i="1"/>
  <c r="F44" i="1"/>
  <c r="E44" i="1"/>
  <c r="D44" i="1"/>
  <c r="P44" i="1" s="1"/>
  <c r="C44" i="1"/>
  <c r="I43" i="1"/>
  <c r="F43" i="1"/>
  <c r="E43" i="1"/>
  <c r="D43" i="1"/>
  <c r="C43" i="1"/>
  <c r="P43" i="1" s="1"/>
  <c r="I42" i="1"/>
  <c r="F42" i="1"/>
  <c r="E42" i="1"/>
  <c r="D42" i="1"/>
  <c r="P42" i="1" s="1"/>
  <c r="C42" i="1"/>
  <c r="I41" i="1"/>
  <c r="F41" i="1"/>
  <c r="E41" i="1"/>
  <c r="D41" i="1"/>
  <c r="C41" i="1"/>
  <c r="P41" i="1" s="1"/>
  <c r="I40" i="1"/>
  <c r="F40" i="1"/>
  <c r="E40" i="1"/>
  <c r="D40" i="1"/>
  <c r="P40" i="1" s="1"/>
  <c r="C40" i="1"/>
  <c r="I39" i="1"/>
  <c r="F39" i="1"/>
  <c r="E39" i="1"/>
  <c r="D39" i="1"/>
  <c r="C39" i="1"/>
  <c r="P39" i="1" s="1"/>
  <c r="I38" i="1"/>
  <c r="F38" i="1"/>
  <c r="E38" i="1"/>
  <c r="D38" i="1"/>
  <c r="P38" i="1" s="1"/>
  <c r="C38" i="1"/>
  <c r="I37" i="1"/>
  <c r="F37" i="1"/>
  <c r="E37" i="1"/>
  <c r="D37" i="1"/>
  <c r="C37" i="1"/>
  <c r="P37" i="1" s="1"/>
  <c r="I36" i="1"/>
  <c r="F36" i="1"/>
  <c r="E36" i="1"/>
  <c r="D36" i="1"/>
  <c r="P36" i="1" s="1"/>
  <c r="C36" i="1"/>
  <c r="I35" i="1"/>
  <c r="F35" i="1"/>
  <c r="E35" i="1"/>
  <c r="D35" i="1"/>
  <c r="C35" i="1"/>
  <c r="P35" i="1" s="1"/>
  <c r="I34" i="1"/>
  <c r="F34" i="1"/>
  <c r="E34" i="1"/>
  <c r="D34" i="1"/>
  <c r="P34" i="1" s="1"/>
  <c r="C34" i="1"/>
  <c r="I33" i="1"/>
  <c r="F33" i="1"/>
  <c r="E33" i="1"/>
  <c r="D33" i="1"/>
  <c r="C33" i="1"/>
  <c r="I32" i="1"/>
  <c r="F32" i="1"/>
  <c r="E32" i="1"/>
  <c r="D32" i="1"/>
  <c r="C32" i="1"/>
  <c r="I31" i="1"/>
  <c r="F31" i="1"/>
  <c r="E31" i="1"/>
  <c r="D31" i="1"/>
  <c r="C31" i="1"/>
  <c r="I30" i="1"/>
  <c r="F30" i="1"/>
  <c r="E30" i="1"/>
  <c r="D30" i="1"/>
  <c r="C30" i="1"/>
  <c r="I29" i="1"/>
  <c r="F29" i="1"/>
  <c r="E29" i="1"/>
  <c r="D29" i="1"/>
  <c r="C29" i="1"/>
  <c r="I28" i="1"/>
  <c r="F28" i="1"/>
  <c r="E28" i="1"/>
  <c r="D28" i="1"/>
  <c r="C28" i="1"/>
  <c r="I27" i="1"/>
  <c r="F27" i="1"/>
  <c r="E27" i="1"/>
  <c r="D27" i="1"/>
  <c r="C27" i="1"/>
  <c r="I26" i="1"/>
  <c r="F26" i="1"/>
  <c r="E26" i="1"/>
  <c r="D26" i="1"/>
  <c r="C26" i="1"/>
  <c r="I25" i="1"/>
  <c r="F25" i="1"/>
  <c r="E25" i="1"/>
  <c r="D25" i="1"/>
  <c r="C25" i="1"/>
  <c r="I24" i="1"/>
  <c r="F24" i="1"/>
  <c r="E24" i="1"/>
  <c r="D24" i="1"/>
  <c r="C24" i="1"/>
  <c r="I23" i="1"/>
  <c r="F23" i="1"/>
  <c r="E23" i="1"/>
  <c r="D23" i="1"/>
  <c r="C23" i="1"/>
  <c r="I22" i="1"/>
  <c r="F22" i="1"/>
  <c r="E22" i="1"/>
  <c r="D22" i="1"/>
  <c r="C22" i="1"/>
  <c r="I21" i="1"/>
  <c r="F21" i="1"/>
  <c r="E21" i="1"/>
  <c r="D21" i="1"/>
  <c r="C21" i="1"/>
  <c r="I20" i="1"/>
  <c r="F20" i="1"/>
  <c r="E20" i="1"/>
  <c r="D20" i="1"/>
  <c r="C20" i="1"/>
  <c r="I19" i="1"/>
  <c r="F19" i="1"/>
  <c r="E19" i="1"/>
  <c r="D19" i="1"/>
  <c r="C19" i="1"/>
  <c r="I18" i="1"/>
  <c r="F18" i="1"/>
  <c r="E18" i="1"/>
  <c r="D18" i="1"/>
  <c r="C18" i="1"/>
  <c r="I17" i="1"/>
  <c r="F17" i="1"/>
  <c r="E17" i="1"/>
  <c r="D17" i="1"/>
  <c r="C17" i="1"/>
  <c r="I16" i="1"/>
  <c r="F16" i="1"/>
  <c r="E16" i="1"/>
  <c r="D16" i="1"/>
  <c r="C16" i="1"/>
  <c r="I15" i="1"/>
  <c r="F15" i="1"/>
  <c r="E15" i="1"/>
  <c r="D15" i="1"/>
  <c r="C15" i="1"/>
  <c r="I14" i="1"/>
  <c r="F14" i="1"/>
  <c r="E14" i="1"/>
  <c r="D14" i="1"/>
  <c r="C14" i="1"/>
  <c r="I13" i="1"/>
  <c r="F13" i="1"/>
  <c r="E13" i="1"/>
  <c r="D13" i="1"/>
  <c r="C13" i="1"/>
  <c r="I12" i="1"/>
  <c r="F12" i="1"/>
  <c r="E12" i="1"/>
  <c r="D12" i="1"/>
  <c r="C12" i="1"/>
  <c r="I11" i="1"/>
  <c r="F11" i="1"/>
  <c r="E11" i="1"/>
  <c r="D11" i="1"/>
  <c r="C11" i="1"/>
  <c r="I10" i="1"/>
  <c r="F10" i="1"/>
  <c r="E10" i="1"/>
  <c r="D10" i="1"/>
  <c r="C10" i="1"/>
  <c r="I9" i="1"/>
  <c r="F9" i="1"/>
  <c r="E9" i="1"/>
  <c r="D9" i="1"/>
  <c r="C9" i="1"/>
  <c r="I8" i="1"/>
  <c r="F8" i="1"/>
  <c r="E8" i="1"/>
  <c r="D8" i="1"/>
  <c r="C8" i="1"/>
  <c r="I7" i="1"/>
  <c r="F7" i="1"/>
  <c r="E7" i="1"/>
  <c r="D7" i="1"/>
  <c r="P7" i="1" s="1"/>
  <c r="C7" i="1"/>
  <c r="I6" i="1"/>
  <c r="F6" i="1"/>
  <c r="E6" i="1"/>
  <c r="D6" i="1"/>
  <c r="C6" i="1"/>
  <c r="V3" i="1"/>
  <c r="H3" i="1"/>
  <c r="V2" i="1"/>
  <c r="W2" i="1" s="1"/>
  <c r="P56" i="1" l="1"/>
  <c r="P58" i="1"/>
  <c r="P11" i="1"/>
  <c r="P13" i="1"/>
  <c r="P15" i="1"/>
  <c r="P17" i="1"/>
  <c r="P9" i="1"/>
  <c r="P6" i="1"/>
  <c r="P8" i="1"/>
  <c r="P10" i="1"/>
  <c r="P12" i="1"/>
  <c r="P14" i="1"/>
  <c r="P16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57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4" i="1"/>
  <c r="P98" i="1"/>
  <c r="P102" i="1"/>
  <c r="P106" i="1"/>
  <c r="P110" i="1"/>
  <c r="P54" i="1"/>
  <c r="P114" i="1"/>
  <c r="P118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3" i="1"/>
  <c r="V17" i="1"/>
  <c r="V16" i="1"/>
  <c r="V15" i="1"/>
  <c r="V5" i="1" s="1"/>
  <c r="G13" i="1" s="1"/>
  <c r="V14" i="1"/>
  <c r="V13" i="1"/>
  <c r="V12" i="1"/>
  <c r="V11" i="1"/>
  <c r="V10" i="1"/>
  <c r="V9" i="1"/>
  <c r="V8" i="1"/>
  <c r="V7" i="1"/>
  <c r="V6" i="1"/>
  <c r="G91" i="1"/>
  <c r="G48" i="1"/>
  <c r="G37" i="1"/>
  <c r="B1" i="1"/>
  <c r="P92" i="1"/>
  <c r="P121" i="1"/>
  <c r="G194" i="1" l="1"/>
  <c r="G185" i="1"/>
  <c r="G19" i="1"/>
  <c r="G20" i="1"/>
  <c r="G148" i="1"/>
  <c r="G127" i="1"/>
  <c r="G77" i="1"/>
  <c r="G178" i="1"/>
  <c r="G94" i="1"/>
  <c r="G111" i="1"/>
  <c r="G53" i="1"/>
  <c r="G25" i="1"/>
  <c r="G80" i="1"/>
  <c r="G30" i="1"/>
  <c r="G14" i="1"/>
  <c r="G202" i="1"/>
  <c r="G186" i="1"/>
  <c r="G164" i="1"/>
  <c r="G132" i="1"/>
  <c r="G143" i="1"/>
  <c r="G110" i="1"/>
  <c r="G169" i="1"/>
  <c r="G201" i="1"/>
  <c r="G95" i="1"/>
  <c r="G61" i="1"/>
  <c r="G49" i="1"/>
  <c r="G29" i="1"/>
  <c r="G64" i="1"/>
  <c r="G38" i="1"/>
  <c r="G55" i="1"/>
  <c r="G206" i="1"/>
  <c r="G198" i="1"/>
  <c r="G190" i="1"/>
  <c r="G182" i="1"/>
  <c r="G172" i="1"/>
  <c r="G156" i="1"/>
  <c r="G140" i="1"/>
  <c r="G124" i="1"/>
  <c r="G151" i="1"/>
  <c r="G135" i="1"/>
  <c r="G118" i="1"/>
  <c r="G102" i="1"/>
  <c r="G161" i="1"/>
  <c r="G177" i="1"/>
  <c r="G193" i="1"/>
  <c r="G119" i="1"/>
  <c r="G103" i="1"/>
  <c r="G85" i="1"/>
  <c r="G69" i="1"/>
  <c r="G41" i="1"/>
  <c r="G33" i="1"/>
  <c r="G88" i="1"/>
  <c r="G72" i="1"/>
  <c r="G56" i="1"/>
  <c r="G40" i="1"/>
  <c r="G36" i="1"/>
  <c r="G24" i="1"/>
  <c r="G16" i="1"/>
  <c r="G12" i="1"/>
  <c r="G7" i="1"/>
  <c r="G6" i="1"/>
  <c r="G10" i="1"/>
  <c r="G18" i="1"/>
  <c r="G22" i="1"/>
  <c r="G26" i="1"/>
  <c r="G34" i="1"/>
  <c r="G42" i="1"/>
  <c r="G46" i="1"/>
  <c r="G50" i="1"/>
  <c r="G54" i="1"/>
  <c r="G58" i="1"/>
  <c r="G62" i="1"/>
  <c r="G66" i="1"/>
  <c r="G70" i="1"/>
  <c r="G74" i="1"/>
  <c r="G78" i="1"/>
  <c r="G82" i="1"/>
  <c r="G86" i="1"/>
  <c r="G90" i="1"/>
  <c r="G23" i="1"/>
  <c r="G27" i="1"/>
  <c r="G31" i="1"/>
  <c r="G35" i="1"/>
  <c r="G39" i="1"/>
  <c r="G43" i="1"/>
  <c r="G47" i="1"/>
  <c r="G51" i="1"/>
  <c r="G59" i="1"/>
  <c r="G63" i="1"/>
  <c r="G67" i="1"/>
  <c r="G71" i="1"/>
  <c r="G75" i="1"/>
  <c r="G79" i="1"/>
  <c r="G83" i="1"/>
  <c r="G87" i="1"/>
  <c r="G93" i="1"/>
  <c r="G97" i="1"/>
  <c r="G101" i="1"/>
  <c r="G105" i="1"/>
  <c r="G109" i="1"/>
  <c r="G113" i="1"/>
  <c r="G117" i="1"/>
  <c r="G121" i="1"/>
  <c r="G203" i="1"/>
  <c r="G199" i="1"/>
  <c r="G195" i="1"/>
  <c r="G191" i="1"/>
  <c r="G187" i="1"/>
  <c r="G183" i="1"/>
  <c r="G179" i="1"/>
  <c r="G175" i="1"/>
  <c r="G171" i="1"/>
  <c r="G167" i="1"/>
  <c r="G163" i="1"/>
  <c r="G159" i="1"/>
  <c r="G155" i="1"/>
  <c r="G96" i="1"/>
  <c r="G100" i="1"/>
  <c r="G104" i="1"/>
  <c r="G108" i="1"/>
  <c r="G112" i="1"/>
  <c r="G116" i="1"/>
  <c r="G120" i="1"/>
  <c r="G125" i="1"/>
  <c r="G129" i="1"/>
  <c r="G133" i="1"/>
  <c r="G137" i="1"/>
  <c r="G141" i="1"/>
  <c r="G145" i="1"/>
  <c r="G149" i="1"/>
  <c r="G153" i="1"/>
  <c r="G122" i="1"/>
  <c r="G126" i="1"/>
  <c r="G130" i="1"/>
  <c r="G134" i="1"/>
  <c r="G138" i="1"/>
  <c r="G142" i="1"/>
  <c r="G146" i="1"/>
  <c r="G150" i="1"/>
  <c r="G154" i="1"/>
  <c r="G158" i="1"/>
  <c r="G162" i="1"/>
  <c r="G166" i="1"/>
  <c r="G170" i="1"/>
  <c r="G174" i="1"/>
  <c r="G204" i="1"/>
  <c r="G200" i="1"/>
  <c r="G196" i="1"/>
  <c r="G192" i="1"/>
  <c r="G188" i="1"/>
  <c r="G184" i="1"/>
  <c r="G180" i="1"/>
  <c r="G176" i="1"/>
  <c r="G168" i="1"/>
  <c r="G160" i="1"/>
  <c r="G152" i="1"/>
  <c r="G144" i="1"/>
  <c r="G136" i="1"/>
  <c r="G128" i="1"/>
  <c r="G147" i="1"/>
  <c r="G139" i="1"/>
  <c r="G131" i="1"/>
  <c r="G123" i="1"/>
  <c r="G114" i="1"/>
  <c r="G106" i="1"/>
  <c r="G98" i="1"/>
  <c r="G157" i="1"/>
  <c r="G165" i="1"/>
  <c r="G173" i="1"/>
  <c r="G181" i="1"/>
  <c r="G189" i="1"/>
  <c r="G197" i="1"/>
  <c r="G205" i="1"/>
  <c r="G115" i="1"/>
  <c r="G107" i="1"/>
  <c r="G99" i="1"/>
  <c r="G89" i="1"/>
  <c r="G81" i="1"/>
  <c r="G73" i="1"/>
  <c r="G65" i="1"/>
  <c r="G45" i="1"/>
  <c r="G21" i="1"/>
  <c r="G92" i="1"/>
  <c r="G84" i="1"/>
  <c r="G76" i="1"/>
  <c r="G68" i="1"/>
  <c r="G60" i="1"/>
  <c r="G52" i="1"/>
  <c r="G44" i="1"/>
  <c r="G32" i="1"/>
  <c r="G28" i="1"/>
  <c r="G8" i="1"/>
  <c r="G57" i="1"/>
  <c r="G17" i="1"/>
  <c r="G9" i="1"/>
  <c r="G15" i="1"/>
  <c r="G11" i="1"/>
  <c r="N206" i="1"/>
  <c r="M206" i="1" s="1"/>
  <c r="B206" i="1" s="1"/>
  <c r="L206" i="1" s="1"/>
  <c r="N204" i="1"/>
  <c r="M204" i="1" s="1"/>
  <c r="B204" i="1" s="1"/>
  <c r="L204" i="1" s="1"/>
  <c r="N202" i="1"/>
  <c r="M202" i="1" s="1"/>
  <c r="B202" i="1" s="1"/>
  <c r="L202" i="1" s="1"/>
  <c r="N200" i="1"/>
  <c r="M200" i="1" s="1"/>
  <c r="B200" i="1" s="1"/>
  <c r="L200" i="1" s="1"/>
  <c r="N198" i="1"/>
  <c r="M198" i="1" s="1"/>
  <c r="B198" i="1" s="1"/>
  <c r="L198" i="1" s="1"/>
  <c r="N196" i="1"/>
  <c r="M196" i="1" s="1"/>
  <c r="B196" i="1" s="1"/>
  <c r="L196" i="1" s="1"/>
  <c r="N194" i="1"/>
  <c r="M194" i="1" s="1"/>
  <c r="B194" i="1" s="1"/>
  <c r="L194" i="1" s="1"/>
  <c r="N192" i="1"/>
  <c r="M192" i="1" s="1"/>
  <c r="B192" i="1" s="1"/>
  <c r="L192" i="1" s="1"/>
  <c r="N190" i="1"/>
  <c r="M190" i="1" s="1"/>
  <c r="B190" i="1" s="1"/>
  <c r="L190" i="1" s="1"/>
  <c r="N188" i="1"/>
  <c r="M188" i="1" s="1"/>
  <c r="B188" i="1" s="1"/>
  <c r="L188" i="1" s="1"/>
  <c r="N186" i="1"/>
  <c r="M186" i="1" s="1"/>
  <c r="B186" i="1" s="1"/>
  <c r="L186" i="1" s="1"/>
  <c r="N184" i="1"/>
  <c r="M184" i="1" s="1"/>
  <c r="B184" i="1" s="1"/>
  <c r="L184" i="1" s="1"/>
  <c r="N182" i="1"/>
  <c r="M182" i="1" s="1"/>
  <c r="B182" i="1" s="1"/>
  <c r="L182" i="1" s="1"/>
  <c r="N180" i="1"/>
  <c r="M180" i="1" s="1"/>
  <c r="B180" i="1" s="1"/>
  <c r="L180" i="1" s="1"/>
  <c r="N178" i="1"/>
  <c r="M178" i="1" s="1"/>
  <c r="B178" i="1" s="1"/>
  <c r="L178" i="1" s="1"/>
  <c r="N176" i="1"/>
  <c r="M176" i="1" s="1"/>
  <c r="B176" i="1" s="1"/>
  <c r="L176" i="1" s="1"/>
  <c r="N174" i="1"/>
  <c r="M174" i="1" s="1"/>
  <c r="B174" i="1" s="1"/>
  <c r="L174" i="1" s="1"/>
  <c r="N172" i="1"/>
  <c r="M172" i="1" s="1"/>
  <c r="B172" i="1" s="1"/>
  <c r="L172" i="1" s="1"/>
  <c r="N170" i="1"/>
  <c r="M170" i="1" s="1"/>
  <c r="B170" i="1" s="1"/>
  <c r="L170" i="1" s="1"/>
  <c r="N168" i="1"/>
  <c r="M168" i="1" s="1"/>
  <c r="B168" i="1" s="1"/>
  <c r="L168" i="1" s="1"/>
  <c r="N166" i="1"/>
  <c r="M166" i="1" s="1"/>
  <c r="B166" i="1" s="1"/>
  <c r="L166" i="1" s="1"/>
  <c r="N164" i="1"/>
  <c r="M164" i="1" s="1"/>
  <c r="B164" i="1" s="1"/>
  <c r="L164" i="1" s="1"/>
  <c r="N162" i="1"/>
  <c r="M162" i="1" s="1"/>
  <c r="B162" i="1" s="1"/>
  <c r="L162" i="1" s="1"/>
  <c r="N160" i="1"/>
  <c r="M160" i="1" s="1"/>
  <c r="B160" i="1" s="1"/>
  <c r="L160" i="1" s="1"/>
  <c r="N158" i="1"/>
  <c r="M158" i="1" s="1"/>
  <c r="B158" i="1" s="1"/>
  <c r="L158" i="1" s="1"/>
  <c r="N156" i="1"/>
  <c r="M156" i="1" s="1"/>
  <c r="B156" i="1" s="1"/>
  <c r="L156" i="1" s="1"/>
  <c r="N154" i="1"/>
  <c r="M154" i="1" s="1"/>
  <c r="B154" i="1" s="1"/>
  <c r="L154" i="1" s="1"/>
  <c r="N152" i="1"/>
  <c r="M152" i="1" s="1"/>
  <c r="B152" i="1" s="1"/>
  <c r="L152" i="1" s="1"/>
  <c r="N150" i="1"/>
  <c r="M150" i="1" s="1"/>
  <c r="B150" i="1" s="1"/>
  <c r="L150" i="1" s="1"/>
  <c r="N148" i="1"/>
  <c r="M148" i="1" s="1"/>
  <c r="B148" i="1" s="1"/>
  <c r="L148" i="1" s="1"/>
  <c r="N146" i="1"/>
  <c r="M146" i="1" s="1"/>
  <c r="B146" i="1" s="1"/>
  <c r="L146" i="1" s="1"/>
  <c r="N144" i="1"/>
  <c r="M144" i="1" s="1"/>
  <c r="B144" i="1" s="1"/>
  <c r="L144" i="1" s="1"/>
  <c r="N142" i="1"/>
  <c r="M142" i="1" s="1"/>
  <c r="B142" i="1" s="1"/>
  <c r="L142" i="1" s="1"/>
  <c r="N140" i="1"/>
  <c r="M140" i="1" s="1"/>
  <c r="B140" i="1" s="1"/>
  <c r="L140" i="1" s="1"/>
  <c r="N138" i="1"/>
  <c r="M138" i="1" s="1"/>
  <c r="B138" i="1" s="1"/>
  <c r="L138" i="1" s="1"/>
  <c r="N136" i="1"/>
  <c r="M136" i="1" s="1"/>
  <c r="B136" i="1" s="1"/>
  <c r="L136" i="1" s="1"/>
  <c r="N134" i="1"/>
  <c r="M134" i="1" s="1"/>
  <c r="B134" i="1" s="1"/>
  <c r="L134" i="1" s="1"/>
  <c r="N132" i="1"/>
  <c r="M132" i="1" s="1"/>
  <c r="B132" i="1" s="1"/>
  <c r="L132" i="1" s="1"/>
  <c r="N130" i="1"/>
  <c r="M130" i="1" s="1"/>
  <c r="B130" i="1" s="1"/>
  <c r="L130" i="1" s="1"/>
  <c r="N128" i="1"/>
  <c r="M128" i="1" s="1"/>
  <c r="B128" i="1" s="1"/>
  <c r="L128" i="1" s="1"/>
  <c r="N126" i="1"/>
  <c r="M126" i="1" s="1"/>
  <c r="B126" i="1" s="1"/>
  <c r="L126" i="1" s="1"/>
  <c r="N124" i="1"/>
  <c r="M124" i="1" s="1"/>
  <c r="B124" i="1" s="1"/>
  <c r="L124" i="1" s="1"/>
  <c r="N122" i="1"/>
  <c r="M122" i="1" s="1"/>
  <c r="B122" i="1" s="1"/>
  <c r="L122" i="1" s="1"/>
  <c r="N205" i="1"/>
  <c r="M205" i="1" s="1"/>
  <c r="B205" i="1" s="1"/>
  <c r="L205" i="1" s="1"/>
  <c r="N203" i="1"/>
  <c r="M203" i="1" s="1"/>
  <c r="B203" i="1" s="1"/>
  <c r="L203" i="1" s="1"/>
  <c r="N201" i="1"/>
  <c r="M201" i="1" s="1"/>
  <c r="B201" i="1" s="1"/>
  <c r="L201" i="1" s="1"/>
  <c r="N199" i="1"/>
  <c r="M199" i="1" s="1"/>
  <c r="B199" i="1" s="1"/>
  <c r="L199" i="1" s="1"/>
  <c r="N197" i="1"/>
  <c r="M197" i="1" s="1"/>
  <c r="B197" i="1" s="1"/>
  <c r="L197" i="1" s="1"/>
  <c r="N195" i="1"/>
  <c r="M195" i="1" s="1"/>
  <c r="B195" i="1" s="1"/>
  <c r="L195" i="1" s="1"/>
  <c r="N193" i="1"/>
  <c r="M193" i="1" s="1"/>
  <c r="B193" i="1" s="1"/>
  <c r="L193" i="1" s="1"/>
  <c r="N191" i="1"/>
  <c r="M191" i="1" s="1"/>
  <c r="B191" i="1" s="1"/>
  <c r="L191" i="1" s="1"/>
  <c r="N189" i="1"/>
  <c r="M189" i="1" s="1"/>
  <c r="B189" i="1" s="1"/>
  <c r="L189" i="1" s="1"/>
  <c r="N187" i="1"/>
  <c r="M187" i="1" s="1"/>
  <c r="B187" i="1" s="1"/>
  <c r="L187" i="1" s="1"/>
  <c r="N185" i="1"/>
  <c r="M185" i="1" s="1"/>
  <c r="B185" i="1" s="1"/>
  <c r="L185" i="1" s="1"/>
  <c r="N183" i="1"/>
  <c r="M183" i="1" s="1"/>
  <c r="B183" i="1" s="1"/>
  <c r="L183" i="1" s="1"/>
  <c r="N181" i="1"/>
  <c r="M181" i="1" s="1"/>
  <c r="B181" i="1" s="1"/>
  <c r="L181" i="1" s="1"/>
  <c r="N179" i="1"/>
  <c r="M179" i="1" s="1"/>
  <c r="B179" i="1" s="1"/>
  <c r="L179" i="1" s="1"/>
  <c r="N177" i="1"/>
  <c r="M177" i="1" s="1"/>
  <c r="B177" i="1" s="1"/>
  <c r="L177" i="1" s="1"/>
  <c r="N175" i="1"/>
  <c r="M175" i="1" s="1"/>
  <c r="B175" i="1" s="1"/>
  <c r="L175" i="1" s="1"/>
  <c r="N173" i="1"/>
  <c r="M173" i="1" s="1"/>
  <c r="B173" i="1" s="1"/>
  <c r="L173" i="1" s="1"/>
  <c r="N171" i="1"/>
  <c r="M171" i="1" s="1"/>
  <c r="B171" i="1" s="1"/>
  <c r="L171" i="1" s="1"/>
  <c r="N169" i="1"/>
  <c r="M169" i="1" s="1"/>
  <c r="B169" i="1" s="1"/>
  <c r="L169" i="1" s="1"/>
  <c r="N167" i="1"/>
  <c r="M167" i="1" s="1"/>
  <c r="B167" i="1" s="1"/>
  <c r="L167" i="1" s="1"/>
  <c r="N165" i="1"/>
  <c r="M165" i="1" s="1"/>
  <c r="B165" i="1" s="1"/>
  <c r="L165" i="1" s="1"/>
  <c r="N163" i="1"/>
  <c r="M163" i="1" s="1"/>
  <c r="B163" i="1" s="1"/>
  <c r="L163" i="1" s="1"/>
  <c r="N161" i="1"/>
  <c r="M161" i="1" s="1"/>
  <c r="B161" i="1" s="1"/>
  <c r="L161" i="1" s="1"/>
  <c r="N159" i="1"/>
  <c r="M159" i="1" s="1"/>
  <c r="B159" i="1" s="1"/>
  <c r="L159" i="1" s="1"/>
  <c r="N157" i="1"/>
  <c r="M157" i="1" s="1"/>
  <c r="B157" i="1" s="1"/>
  <c r="L157" i="1" s="1"/>
  <c r="N155" i="1"/>
  <c r="M155" i="1" s="1"/>
  <c r="B155" i="1" s="1"/>
  <c r="L155" i="1" s="1"/>
  <c r="N153" i="1"/>
  <c r="M153" i="1" s="1"/>
  <c r="B153" i="1" s="1"/>
  <c r="L153" i="1" s="1"/>
  <c r="N151" i="1"/>
  <c r="M151" i="1" s="1"/>
  <c r="B151" i="1" s="1"/>
  <c r="L151" i="1" s="1"/>
  <c r="N149" i="1"/>
  <c r="M149" i="1" s="1"/>
  <c r="B149" i="1" s="1"/>
  <c r="L149" i="1" s="1"/>
  <c r="N147" i="1"/>
  <c r="M147" i="1" s="1"/>
  <c r="B147" i="1" s="1"/>
  <c r="L147" i="1" s="1"/>
  <c r="N145" i="1"/>
  <c r="M145" i="1" s="1"/>
  <c r="B145" i="1" s="1"/>
  <c r="L145" i="1" s="1"/>
  <c r="N143" i="1"/>
  <c r="M143" i="1" s="1"/>
  <c r="B143" i="1" s="1"/>
  <c r="L143" i="1" s="1"/>
  <c r="N141" i="1"/>
  <c r="M141" i="1" s="1"/>
  <c r="B141" i="1" s="1"/>
  <c r="L141" i="1" s="1"/>
  <c r="N139" i="1"/>
  <c r="M139" i="1" s="1"/>
  <c r="B139" i="1" s="1"/>
  <c r="L139" i="1" s="1"/>
  <c r="N137" i="1"/>
  <c r="M137" i="1" s="1"/>
  <c r="B137" i="1" s="1"/>
  <c r="L137" i="1" s="1"/>
  <c r="N135" i="1"/>
  <c r="M135" i="1" s="1"/>
  <c r="B135" i="1" s="1"/>
  <c r="L135" i="1" s="1"/>
  <c r="N133" i="1"/>
  <c r="M133" i="1" s="1"/>
  <c r="B133" i="1" s="1"/>
  <c r="L133" i="1" s="1"/>
  <c r="N131" i="1"/>
  <c r="M131" i="1" s="1"/>
  <c r="B131" i="1" s="1"/>
  <c r="L131" i="1" s="1"/>
  <c r="N129" i="1"/>
  <c r="M129" i="1" s="1"/>
  <c r="B129" i="1" s="1"/>
  <c r="L129" i="1" s="1"/>
  <c r="N127" i="1"/>
  <c r="M127" i="1" s="1"/>
  <c r="B127" i="1" s="1"/>
  <c r="L127" i="1" s="1"/>
  <c r="N125" i="1"/>
  <c r="M125" i="1" s="1"/>
  <c r="B125" i="1" s="1"/>
  <c r="L125" i="1" s="1"/>
  <c r="N123" i="1"/>
  <c r="M123" i="1" s="1"/>
  <c r="B123" i="1" s="1"/>
  <c r="L123" i="1" s="1"/>
  <c r="N121" i="1"/>
  <c r="M121" i="1" s="1"/>
  <c r="B121" i="1" s="1"/>
  <c r="L121" i="1" s="1"/>
  <c r="N119" i="1"/>
  <c r="M119" i="1" s="1"/>
  <c r="B119" i="1" s="1"/>
  <c r="L119" i="1" s="1"/>
  <c r="N117" i="1"/>
  <c r="M117" i="1" s="1"/>
  <c r="B117" i="1" s="1"/>
  <c r="L117" i="1" s="1"/>
  <c r="N115" i="1"/>
  <c r="M115" i="1" s="1"/>
  <c r="B115" i="1" s="1"/>
  <c r="L115" i="1" s="1"/>
  <c r="N113" i="1"/>
  <c r="M113" i="1" s="1"/>
  <c r="B113" i="1" s="1"/>
  <c r="L113" i="1" s="1"/>
  <c r="N111" i="1"/>
  <c r="M111" i="1" s="1"/>
  <c r="B111" i="1" s="1"/>
  <c r="L111" i="1" s="1"/>
  <c r="N109" i="1"/>
  <c r="M109" i="1" s="1"/>
  <c r="B109" i="1" s="1"/>
  <c r="L109" i="1" s="1"/>
  <c r="N107" i="1"/>
  <c r="M107" i="1" s="1"/>
  <c r="B107" i="1" s="1"/>
  <c r="L107" i="1" s="1"/>
  <c r="N105" i="1"/>
  <c r="M105" i="1" s="1"/>
  <c r="B105" i="1" s="1"/>
  <c r="L105" i="1" s="1"/>
  <c r="N103" i="1"/>
  <c r="M103" i="1" s="1"/>
  <c r="B103" i="1" s="1"/>
  <c r="L103" i="1" s="1"/>
  <c r="N101" i="1"/>
  <c r="M101" i="1" s="1"/>
  <c r="B101" i="1" s="1"/>
  <c r="L101" i="1" s="1"/>
  <c r="N99" i="1"/>
  <c r="M99" i="1" s="1"/>
  <c r="B99" i="1" s="1"/>
  <c r="L99" i="1" s="1"/>
  <c r="N97" i="1"/>
  <c r="M97" i="1" s="1"/>
  <c r="B97" i="1" s="1"/>
  <c r="L97" i="1" s="1"/>
  <c r="N95" i="1"/>
  <c r="M95" i="1" s="1"/>
  <c r="B95" i="1" s="1"/>
  <c r="L95" i="1" s="1"/>
  <c r="N93" i="1"/>
  <c r="M93" i="1" s="1"/>
  <c r="B93" i="1" s="1"/>
  <c r="L93" i="1" s="1"/>
  <c r="N90" i="1"/>
  <c r="M90" i="1" s="1"/>
  <c r="B90" i="1" s="1"/>
  <c r="L90" i="1" s="1"/>
  <c r="N88" i="1"/>
  <c r="M88" i="1" s="1"/>
  <c r="B88" i="1" s="1"/>
  <c r="L88" i="1" s="1"/>
  <c r="N86" i="1"/>
  <c r="M86" i="1" s="1"/>
  <c r="B86" i="1" s="1"/>
  <c r="L86" i="1" s="1"/>
  <c r="N84" i="1"/>
  <c r="M84" i="1" s="1"/>
  <c r="B84" i="1" s="1"/>
  <c r="L84" i="1" s="1"/>
  <c r="N82" i="1"/>
  <c r="M82" i="1" s="1"/>
  <c r="B82" i="1" s="1"/>
  <c r="L82" i="1" s="1"/>
  <c r="N80" i="1"/>
  <c r="M80" i="1" s="1"/>
  <c r="B80" i="1" s="1"/>
  <c r="L80" i="1" s="1"/>
  <c r="N78" i="1"/>
  <c r="M78" i="1" s="1"/>
  <c r="B78" i="1" s="1"/>
  <c r="L78" i="1" s="1"/>
  <c r="N76" i="1"/>
  <c r="M76" i="1" s="1"/>
  <c r="B76" i="1" s="1"/>
  <c r="L76" i="1" s="1"/>
  <c r="N74" i="1"/>
  <c r="M74" i="1" s="1"/>
  <c r="B74" i="1" s="1"/>
  <c r="L74" i="1" s="1"/>
  <c r="N72" i="1"/>
  <c r="M72" i="1" s="1"/>
  <c r="B72" i="1" s="1"/>
  <c r="L72" i="1" s="1"/>
  <c r="N70" i="1"/>
  <c r="M70" i="1" s="1"/>
  <c r="B70" i="1" s="1"/>
  <c r="L70" i="1" s="1"/>
  <c r="N68" i="1"/>
  <c r="M68" i="1" s="1"/>
  <c r="B68" i="1" s="1"/>
  <c r="L68" i="1" s="1"/>
  <c r="N66" i="1"/>
  <c r="M66" i="1" s="1"/>
  <c r="B66" i="1" s="1"/>
  <c r="L66" i="1" s="1"/>
  <c r="N64" i="1"/>
  <c r="M64" i="1" s="1"/>
  <c r="B64" i="1" s="1"/>
  <c r="L64" i="1" s="1"/>
  <c r="N62" i="1"/>
  <c r="M62" i="1" s="1"/>
  <c r="B62" i="1" s="1"/>
  <c r="L62" i="1" s="1"/>
  <c r="N60" i="1"/>
  <c r="M60" i="1" s="1"/>
  <c r="B60" i="1" s="1"/>
  <c r="L60" i="1" s="1"/>
  <c r="N58" i="1"/>
  <c r="M58" i="1" s="1"/>
  <c r="N54" i="1"/>
  <c r="M54" i="1" s="1"/>
  <c r="N52" i="1"/>
  <c r="M52" i="1" s="1"/>
  <c r="N50" i="1"/>
  <c r="M50" i="1" s="1"/>
  <c r="N48" i="1"/>
  <c r="M48" i="1" s="1"/>
  <c r="N46" i="1"/>
  <c r="M46" i="1" s="1"/>
  <c r="N44" i="1"/>
  <c r="M44" i="1" s="1"/>
  <c r="N42" i="1"/>
  <c r="M42" i="1" s="1"/>
  <c r="N40" i="1"/>
  <c r="M40" i="1" s="1"/>
  <c r="N38" i="1"/>
  <c r="M38" i="1" s="1"/>
  <c r="N36" i="1"/>
  <c r="M36" i="1" s="1"/>
  <c r="N34" i="1"/>
  <c r="M34" i="1" s="1"/>
  <c r="N30" i="1"/>
  <c r="M30" i="1" s="1"/>
  <c r="N28" i="1"/>
  <c r="M28" i="1" s="1"/>
  <c r="N26" i="1"/>
  <c r="M26" i="1" s="1"/>
  <c r="N24" i="1"/>
  <c r="M24" i="1" s="1"/>
  <c r="N22" i="1"/>
  <c r="M22" i="1" s="1"/>
  <c r="N20" i="1"/>
  <c r="M20" i="1" s="1"/>
  <c r="N18" i="1"/>
  <c r="M18" i="1" s="1"/>
  <c r="N17" i="1"/>
  <c r="M17" i="1" s="1"/>
  <c r="N16" i="1"/>
  <c r="M16" i="1" s="1"/>
  <c r="N15" i="1"/>
  <c r="M15" i="1" s="1"/>
  <c r="N14" i="1"/>
  <c r="M14" i="1" s="1"/>
  <c r="N13" i="1"/>
  <c r="M13" i="1" s="1"/>
  <c r="N12" i="1"/>
  <c r="M12" i="1" s="1"/>
  <c r="N11" i="1"/>
  <c r="M11" i="1" s="1"/>
  <c r="N10" i="1"/>
  <c r="M10" i="1" s="1"/>
  <c r="N9" i="1"/>
  <c r="M9" i="1" s="1"/>
  <c r="N8" i="1"/>
  <c r="M8" i="1" s="1"/>
  <c r="N7" i="1"/>
  <c r="M7" i="1" s="1"/>
  <c r="N6" i="1"/>
  <c r="M6" i="1" s="1"/>
  <c r="G3" i="1"/>
  <c r="N120" i="1"/>
  <c r="M120" i="1" s="1"/>
  <c r="B120" i="1" s="1"/>
  <c r="L120" i="1" s="1"/>
  <c r="N118" i="1"/>
  <c r="M118" i="1" s="1"/>
  <c r="B118" i="1" s="1"/>
  <c r="L118" i="1" s="1"/>
  <c r="N116" i="1"/>
  <c r="M116" i="1" s="1"/>
  <c r="B116" i="1" s="1"/>
  <c r="L116" i="1" s="1"/>
  <c r="N114" i="1"/>
  <c r="M114" i="1" s="1"/>
  <c r="B114" i="1" s="1"/>
  <c r="L114" i="1" s="1"/>
  <c r="N112" i="1"/>
  <c r="M112" i="1" s="1"/>
  <c r="B112" i="1" s="1"/>
  <c r="L112" i="1" s="1"/>
  <c r="N110" i="1"/>
  <c r="M110" i="1" s="1"/>
  <c r="B110" i="1" s="1"/>
  <c r="L110" i="1" s="1"/>
  <c r="N108" i="1"/>
  <c r="M108" i="1" s="1"/>
  <c r="B108" i="1" s="1"/>
  <c r="L108" i="1" s="1"/>
  <c r="N106" i="1"/>
  <c r="M106" i="1" s="1"/>
  <c r="B106" i="1" s="1"/>
  <c r="L106" i="1" s="1"/>
  <c r="N104" i="1"/>
  <c r="M104" i="1" s="1"/>
  <c r="B104" i="1" s="1"/>
  <c r="L104" i="1" s="1"/>
  <c r="N102" i="1"/>
  <c r="M102" i="1" s="1"/>
  <c r="B102" i="1" s="1"/>
  <c r="L102" i="1" s="1"/>
  <c r="N100" i="1"/>
  <c r="M100" i="1" s="1"/>
  <c r="B100" i="1" s="1"/>
  <c r="L100" i="1" s="1"/>
  <c r="N98" i="1"/>
  <c r="M98" i="1" s="1"/>
  <c r="B98" i="1" s="1"/>
  <c r="L98" i="1" s="1"/>
  <c r="N96" i="1"/>
  <c r="M96" i="1" s="1"/>
  <c r="B96" i="1" s="1"/>
  <c r="L96" i="1" s="1"/>
  <c r="N94" i="1"/>
  <c r="M94" i="1" s="1"/>
  <c r="B94" i="1" s="1"/>
  <c r="L94" i="1" s="1"/>
  <c r="N92" i="1"/>
  <c r="M92" i="1" s="1"/>
  <c r="B92" i="1" s="1"/>
  <c r="L92" i="1" s="1"/>
  <c r="N91" i="1"/>
  <c r="M91" i="1" s="1"/>
  <c r="B91" i="1" s="1"/>
  <c r="L91" i="1" s="1"/>
  <c r="N89" i="1"/>
  <c r="M89" i="1" s="1"/>
  <c r="B89" i="1" s="1"/>
  <c r="L89" i="1" s="1"/>
  <c r="N87" i="1"/>
  <c r="M87" i="1" s="1"/>
  <c r="B87" i="1" s="1"/>
  <c r="L87" i="1" s="1"/>
  <c r="N85" i="1"/>
  <c r="M85" i="1" s="1"/>
  <c r="B85" i="1" s="1"/>
  <c r="L85" i="1" s="1"/>
  <c r="N83" i="1"/>
  <c r="M83" i="1" s="1"/>
  <c r="B83" i="1" s="1"/>
  <c r="L83" i="1" s="1"/>
  <c r="N81" i="1"/>
  <c r="M81" i="1" s="1"/>
  <c r="B81" i="1" s="1"/>
  <c r="L81" i="1" s="1"/>
  <c r="N79" i="1"/>
  <c r="M79" i="1" s="1"/>
  <c r="B79" i="1" s="1"/>
  <c r="L79" i="1" s="1"/>
  <c r="N77" i="1"/>
  <c r="M77" i="1" s="1"/>
  <c r="B77" i="1" s="1"/>
  <c r="L77" i="1" s="1"/>
  <c r="N75" i="1"/>
  <c r="M75" i="1" s="1"/>
  <c r="B75" i="1" s="1"/>
  <c r="L75" i="1" s="1"/>
  <c r="N73" i="1"/>
  <c r="M73" i="1" s="1"/>
  <c r="B73" i="1" s="1"/>
  <c r="L73" i="1" s="1"/>
  <c r="N71" i="1"/>
  <c r="M71" i="1" s="1"/>
  <c r="B71" i="1" s="1"/>
  <c r="L71" i="1" s="1"/>
  <c r="N69" i="1"/>
  <c r="M69" i="1" s="1"/>
  <c r="B69" i="1" s="1"/>
  <c r="L69" i="1" s="1"/>
  <c r="N67" i="1"/>
  <c r="M67" i="1" s="1"/>
  <c r="B67" i="1" s="1"/>
  <c r="L67" i="1" s="1"/>
  <c r="N65" i="1"/>
  <c r="M65" i="1" s="1"/>
  <c r="B65" i="1" s="1"/>
  <c r="L65" i="1" s="1"/>
  <c r="N63" i="1"/>
  <c r="M63" i="1" s="1"/>
  <c r="B63" i="1" s="1"/>
  <c r="L63" i="1" s="1"/>
  <c r="N61" i="1"/>
  <c r="M61" i="1" s="1"/>
  <c r="B61" i="1" s="1"/>
  <c r="L61" i="1" s="1"/>
  <c r="N59" i="1"/>
  <c r="M59" i="1" s="1"/>
  <c r="B59" i="1" s="1"/>
  <c r="L59" i="1" s="1"/>
  <c r="N57" i="1"/>
  <c r="M57" i="1" s="1"/>
  <c r="N55" i="1"/>
  <c r="M55" i="1" s="1"/>
  <c r="N53" i="1"/>
  <c r="M53" i="1" s="1"/>
  <c r="N51" i="1"/>
  <c r="M51" i="1" s="1"/>
  <c r="N49" i="1"/>
  <c r="M49" i="1" s="1"/>
  <c r="N47" i="1"/>
  <c r="M47" i="1" s="1"/>
  <c r="N45" i="1"/>
  <c r="M45" i="1" s="1"/>
  <c r="N43" i="1"/>
  <c r="M43" i="1" s="1"/>
  <c r="N41" i="1"/>
  <c r="M41" i="1" s="1"/>
  <c r="N39" i="1"/>
  <c r="M39" i="1" s="1"/>
  <c r="N37" i="1"/>
  <c r="M37" i="1" s="1"/>
  <c r="N35" i="1"/>
  <c r="M35" i="1" s="1"/>
  <c r="N31" i="1"/>
  <c r="M31" i="1" s="1"/>
  <c r="N29" i="1"/>
  <c r="M29" i="1" s="1"/>
  <c r="N27" i="1"/>
  <c r="M27" i="1" s="1"/>
  <c r="N25" i="1"/>
  <c r="M25" i="1" s="1"/>
  <c r="N23" i="1"/>
  <c r="M23" i="1" s="1"/>
  <c r="N19" i="1"/>
  <c r="M19" i="1" s="1"/>
  <c r="N21" i="1" l="1"/>
  <c r="M21" i="1" s="1"/>
  <c r="N32" i="1"/>
  <c r="M32" i="1" s="1"/>
  <c r="N33" i="1" l="1"/>
  <c r="M33" i="1" l="1"/>
  <c r="N56" i="1"/>
  <c r="M56" i="1" s="1"/>
  <c r="B56" i="1" l="1"/>
  <c r="L56" i="1" s="1"/>
  <c r="B33" i="1"/>
  <c r="L33" i="1" s="1"/>
  <c r="B43" i="1"/>
  <c r="L43" i="1" s="1"/>
  <c r="B51" i="1"/>
  <c r="L51" i="1" s="1"/>
  <c r="B7" i="1"/>
  <c r="L7" i="1" s="1"/>
  <c r="B11" i="1"/>
  <c r="L11" i="1" s="1"/>
  <c r="B15" i="1"/>
  <c r="L15" i="1" s="1"/>
  <c r="B20" i="1"/>
  <c r="L20" i="1" s="1"/>
  <c r="B28" i="1"/>
  <c r="L28" i="1" s="1"/>
  <c r="B36" i="1"/>
  <c r="L36" i="1" s="1"/>
  <c r="B44" i="1"/>
  <c r="L44" i="1" s="1"/>
  <c r="B52" i="1"/>
  <c r="L52" i="1" s="1"/>
  <c r="B40" i="1"/>
  <c r="L40" i="1" s="1"/>
  <c r="B48" i="1"/>
  <c r="L48" i="1" s="1"/>
  <c r="B24" i="1"/>
  <c r="L24" i="1" s="1"/>
  <c r="B13" i="1"/>
  <c r="L13" i="1" s="1"/>
  <c r="B55" i="1"/>
  <c r="L55" i="1" s="1"/>
  <c r="B39" i="1"/>
  <c r="L39" i="1" s="1"/>
  <c r="B23" i="1"/>
  <c r="L23" i="1" s="1"/>
  <c r="B50" i="1"/>
  <c r="L50" i="1" s="1"/>
  <c r="B34" i="1"/>
  <c r="L34" i="1" s="1"/>
  <c r="B18" i="1"/>
  <c r="L18" i="1" s="1"/>
  <c r="B10" i="1"/>
  <c r="L10" i="1" s="1"/>
  <c r="B53" i="1"/>
  <c r="L53" i="1" s="1"/>
  <c r="B37" i="1"/>
  <c r="L37" i="1" s="1"/>
  <c r="B21" i="1"/>
  <c r="L21" i="1" s="1"/>
  <c r="B27" i="1"/>
  <c r="L27" i="1" s="1"/>
  <c r="B54" i="1"/>
  <c r="L54" i="1" s="1"/>
  <c r="B38" i="1"/>
  <c r="L38" i="1" s="1"/>
  <c r="B22" i="1"/>
  <c r="L22" i="1" s="1"/>
  <c r="B12" i="1"/>
  <c r="L12" i="1" s="1"/>
  <c r="B57" i="1"/>
  <c r="L57" i="1" s="1"/>
  <c r="B41" i="1"/>
  <c r="L41" i="1" s="1"/>
  <c r="B25" i="1"/>
  <c r="L25" i="1" s="1"/>
  <c r="B32" i="1"/>
  <c r="L32" i="1" s="1"/>
  <c r="B17" i="1"/>
  <c r="L17" i="1" s="1"/>
  <c r="B9" i="1"/>
  <c r="L9" i="1" s="1"/>
  <c r="B47" i="1"/>
  <c r="L47" i="1" s="1"/>
  <c r="B31" i="1"/>
  <c r="L31" i="1" s="1"/>
  <c r="B58" i="1"/>
  <c r="L58" i="1" s="1"/>
  <c r="B42" i="1"/>
  <c r="L42" i="1" s="1"/>
  <c r="B26" i="1"/>
  <c r="L26" i="1" s="1"/>
  <c r="B14" i="1"/>
  <c r="L14" i="1" s="1"/>
  <c r="B6" i="1"/>
  <c r="L6" i="1" s="1"/>
  <c r="B45" i="1"/>
  <c r="L45" i="1" s="1"/>
  <c r="B29" i="1"/>
  <c r="L29" i="1" s="1"/>
  <c r="B35" i="1"/>
  <c r="L35" i="1" s="1"/>
  <c r="B19" i="1"/>
  <c r="L19" i="1" s="1"/>
  <c r="B46" i="1"/>
  <c r="L46" i="1" s="1"/>
  <c r="B30" i="1"/>
  <c r="L30" i="1" s="1"/>
  <c r="B16" i="1"/>
  <c r="L16" i="1" s="1"/>
  <c r="B8" i="1"/>
  <c r="L8" i="1" s="1"/>
  <c r="B49" i="1"/>
  <c r="L49" i="1" s="1"/>
</calcChain>
</file>

<file path=xl/sharedStrings.xml><?xml version="1.0" encoding="utf-8"?>
<sst xmlns="http://schemas.openxmlformats.org/spreadsheetml/2006/main" count="21" uniqueCount="21">
  <si>
    <t>prihlásených</t>
  </si>
  <si>
    <t>Kód rebríčka:</t>
  </si>
  <si>
    <t>kategória</t>
  </si>
  <si>
    <t>usporiadateľ</t>
  </si>
  <si>
    <t>dátum konania turnaja</t>
  </si>
  <si>
    <t>Počet prihlásených</t>
  </si>
  <si>
    <t>K termínu</t>
  </si>
  <si>
    <t>Slovenský pohár mládeže</t>
  </si>
  <si>
    <t>MŽ</t>
  </si>
  <si>
    <t>TTC Považská Bystrica</t>
  </si>
  <si>
    <t>reg. číslo</t>
  </si>
  <si>
    <t>nasadenie</t>
  </si>
  <si>
    <t>Priezvisko, Meno</t>
  </si>
  <si>
    <t>nar.</t>
  </si>
  <si>
    <t>Klub</t>
  </si>
  <si>
    <t>Rebríček</t>
  </si>
  <si>
    <t>prezentácia</t>
  </si>
  <si>
    <t>štartovné</t>
  </si>
  <si>
    <t>platnosť registrácie</t>
  </si>
  <si>
    <t>poradovy kod</t>
  </si>
  <si>
    <t>kod reg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</si>
</sst>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,000"/>
  </numFmts>
  <fonts count="14" x14ac:knownFonts="1">
    <font>
      <sz val="11"/>
      <color theme="1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Arial CE"/>
      <charset val="238"/>
    </font>
    <font>
      <b/>
      <sz val="20"/>
      <color theme="0"/>
      <name val="Arial CE"/>
      <charset val="238"/>
    </font>
    <font>
      <b/>
      <sz val="36"/>
      <name val="Arial CE"/>
      <charset val="238"/>
    </font>
    <font>
      <sz val="14"/>
      <name val="Arial CE"/>
      <charset val="238"/>
    </font>
    <font>
      <b/>
      <sz val="14"/>
      <name val="Arial CE"/>
      <charset val="238"/>
    </font>
    <font>
      <sz val="18"/>
      <name val="Arial CE"/>
      <charset val="238"/>
    </font>
    <font>
      <b/>
      <sz val="22"/>
      <name val="Arial CE"/>
      <charset val="238"/>
    </font>
    <font>
      <sz val="22"/>
      <name val="Arial CE"/>
      <charset val="238"/>
    </font>
    <font>
      <b/>
      <sz val="18"/>
      <name val="Arial CE"/>
      <charset val="238"/>
    </font>
    <font>
      <sz val="16"/>
      <name val="Arial CE"/>
      <charset val="238"/>
    </font>
    <font>
      <b/>
      <sz val="20"/>
      <color rgb="FFFF0000"/>
      <name val="Arial"/>
      <family val="2"/>
      <charset val="238"/>
    </font>
    <font>
      <sz val="2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0" fillId="0" borderId="0" xfId="0" applyNumberFormat="1"/>
    <xf numFmtId="0" fontId="8" fillId="0" borderId="0" xfId="0" applyFont="1"/>
    <xf numFmtId="0" fontId="9" fillId="0" borderId="0" xfId="0" applyFont="1"/>
    <xf numFmtId="0" fontId="8" fillId="0" borderId="1" xfId="0" applyFont="1" applyBorder="1"/>
    <xf numFmtId="14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22" fontId="1" fillId="0" borderId="1" xfId="0" applyNumberFormat="1" applyFont="1" applyBorder="1" applyAlignment="1">
      <alignment horizontal="center"/>
    </xf>
    <xf numFmtId="1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8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7" fillId="0" borderId="1" xfId="0" applyFont="1" applyBorder="1"/>
    <xf numFmtId="0" fontId="12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 shrinkToFit="1"/>
    </xf>
    <xf numFmtId="14" fontId="7" fillId="0" borderId="1" xfId="0" applyNumberFormat="1" applyFont="1" applyBorder="1" applyAlignment="1">
      <alignment horizontal="center"/>
    </xf>
    <xf numFmtId="0" fontId="11" fillId="0" borderId="0" xfId="0" applyFont="1"/>
    <xf numFmtId="1" fontId="0" fillId="0" borderId="0" xfId="0" applyNumberFormat="1"/>
  </cellXfs>
  <cellStyles count="1">
    <cellStyle name="Normálna" xfId="0" builtinId="0"/>
  </cellStyles>
  <dxfs count="6"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</xdr:colOff>
      <xdr:row>0</xdr:row>
      <xdr:rowOff>76200</xdr:rowOff>
    </xdr:from>
    <xdr:ext cx="2037930" cy="2346412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4887575" y="76200"/>
          <a:ext cx="2037930" cy="23464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GB" sz="2400" b="1"/>
            <a:t>1 - Mu</a:t>
          </a:r>
          <a:r>
            <a:rPr lang="sk-SK" sz="2400" b="1"/>
            <a:t>ži</a:t>
          </a:r>
          <a:endParaRPr lang="en-GB" sz="2400" b="1"/>
        </a:p>
        <a:p>
          <a:r>
            <a:rPr lang="sk-SK" sz="2400" b="1"/>
            <a:t>2 - Ženy</a:t>
          </a:r>
        </a:p>
        <a:p>
          <a:r>
            <a:rPr lang="sk-SK" sz="2400" b="1"/>
            <a:t>3</a:t>
          </a:r>
          <a:r>
            <a:rPr lang="sk-SK" sz="2400" b="1" baseline="0"/>
            <a:t> - Muži do 21</a:t>
          </a:r>
        </a:p>
        <a:p>
          <a:r>
            <a:rPr lang="sk-SK" sz="2400" b="1" baseline="0"/>
            <a:t>4 - Ženy do 21</a:t>
          </a:r>
        </a:p>
        <a:p>
          <a:r>
            <a:rPr lang="sk-SK" sz="2400" b="1" baseline="0"/>
            <a:t>5 - Dorastenci</a:t>
          </a:r>
        </a:p>
        <a:p>
          <a:r>
            <a:rPr lang="sk-SK" sz="2400" b="1" baseline="0"/>
            <a:t>6 - Dorastenky</a:t>
          </a:r>
        </a:p>
      </xdr:txBody>
    </xdr:sp>
    <xdr:clientData/>
  </xdr:oneCellAnchor>
  <xdr:oneCellAnchor>
    <xdr:from>
      <xdr:col>7</xdr:col>
      <xdr:colOff>400050</xdr:colOff>
      <xdr:row>0</xdr:row>
      <xdr:rowOff>57150</xdr:rowOff>
    </xdr:from>
    <xdr:ext cx="3371850" cy="2346412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6992600" y="57150"/>
          <a:ext cx="3371850" cy="23464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sk-SK" sz="2400" b="1"/>
            <a:t>7</a:t>
          </a:r>
          <a:r>
            <a:rPr lang="en-GB" sz="2400" b="1"/>
            <a:t> - </a:t>
          </a:r>
          <a:r>
            <a:rPr lang="sk-SK" sz="2400" b="1"/>
            <a:t>Starší</a:t>
          </a:r>
          <a:r>
            <a:rPr lang="sk-SK" sz="2400" b="1" baseline="0"/>
            <a:t> žiaci</a:t>
          </a:r>
        </a:p>
        <a:p>
          <a:r>
            <a:rPr lang="sk-SK" sz="2400" b="1" baseline="0"/>
            <a:t>8 - Staršie žiačky</a:t>
          </a:r>
        </a:p>
        <a:p>
          <a:r>
            <a:rPr lang="sk-SK" sz="2400" b="1" baseline="0"/>
            <a:t>9 - Mladší žiaci</a:t>
          </a:r>
        </a:p>
        <a:p>
          <a:r>
            <a:rPr lang="sk-SK" sz="2400" b="1" baseline="0"/>
            <a:t>10 - Mladšie žiačky</a:t>
          </a:r>
        </a:p>
        <a:p>
          <a:r>
            <a:rPr lang="sk-SK" sz="2400" b="1" baseline="0"/>
            <a:t>11 - Najmladší žiaci</a:t>
          </a:r>
        </a:p>
        <a:p>
          <a:r>
            <a:rPr lang="sk-SK" sz="2400" b="1" baseline="0"/>
            <a:t>12 - Najmladšie žiačky</a:t>
          </a:r>
          <a:endParaRPr lang="en-GB" sz="24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urnaj_RBTM_SR_V4_2016_17%20Babik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 mladez"/>
      <sheetName val="Aktualny rebricek"/>
      <sheetName val="strucny navod"/>
      <sheetName val="tlac diplomov"/>
      <sheetName val="konecne vysledky"/>
      <sheetName val="zoznam prihlasenych"/>
      <sheetName val="vylosovanie"/>
      <sheetName val="S 3"/>
      <sheetName val="S 4"/>
      <sheetName val="S 5"/>
      <sheetName val="zapisy skupiny"/>
      <sheetName val="zoznam zapasov"/>
      <sheetName val="DRUHY STUPEN"/>
      <sheetName val="ZAPISY DRUHY STUPEN"/>
      <sheetName val="ZOZNAMZAPASOV DRUHY STUPEN"/>
      <sheetName val="ciste zapisy"/>
      <sheetName val="urcenie poradia zapasov"/>
      <sheetName val="harok poradia v skupinach"/>
      <sheetName val="harok poradia v pavuku"/>
      <sheetName val="rebricek"/>
      <sheetName val="rebriky spolu"/>
    </sheetNames>
    <sheetDataSet>
      <sheetData sheetId="0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</row>
        <row r="3">
          <cell r="C3" t="str">
            <v>reg. Číslo</v>
          </cell>
          <cell r="D3" t="str">
            <v>Priezvisko</v>
          </cell>
          <cell r="E3" t="str">
            <v>Meno</v>
          </cell>
          <cell r="F3" t="str">
            <v>rok narodenia</v>
          </cell>
          <cell r="G3" t="str">
            <v>platnosť hráčskej licencie do</v>
          </cell>
          <cell r="H3" t="str">
            <v>AKTUÁLNY KLUB</v>
          </cell>
          <cell r="I3" t="str">
            <v>MATERSKÝ KLUB</v>
          </cell>
          <cell r="J3" t="str">
            <v>HOSŤOVANIE V KLUBE</v>
          </cell>
          <cell r="K3" t="str">
            <v>HOSŤOVANIE DO:</v>
          </cell>
          <cell r="L3" t="str">
            <v>KRAJ</v>
          </cell>
          <cell r="M3" t="str">
            <v>spojene meno</v>
          </cell>
        </row>
        <row r="6">
          <cell r="C6">
            <v>12544</v>
          </cell>
          <cell r="D6" t="str">
            <v>BAĎUROVÁ</v>
          </cell>
          <cell r="E6" t="str">
            <v>PETRONELA</v>
          </cell>
          <cell r="F6">
            <v>1968</v>
          </cell>
          <cell r="G6">
            <v>43646</v>
          </cell>
          <cell r="H6" t="str">
            <v>EDUCO PETRŽALKA</v>
          </cell>
          <cell r="I6" t="str">
            <v>EDUCO PETRŽALKA</v>
          </cell>
          <cell r="J6" t="str">
            <v/>
          </cell>
          <cell r="K6" t="str">
            <v/>
          </cell>
          <cell r="L6" t="str">
            <v>BA</v>
          </cell>
          <cell r="M6" t="str">
            <v>BAĎUROVÁ PETRONELA</v>
          </cell>
        </row>
        <row r="7">
          <cell r="C7">
            <v>10845</v>
          </cell>
          <cell r="D7" t="str">
            <v>BARTOŠ</v>
          </cell>
          <cell r="E7" t="str">
            <v>BORIS</v>
          </cell>
          <cell r="F7">
            <v>1981</v>
          </cell>
          <cell r="G7">
            <v>42916</v>
          </cell>
          <cell r="H7" t="str">
            <v>EDUCO PETRŽALKA</v>
          </cell>
          <cell r="I7" t="str">
            <v>EDUCO PETRŽALKA</v>
          </cell>
          <cell r="J7" t="str">
            <v/>
          </cell>
          <cell r="K7" t="str">
            <v/>
          </cell>
          <cell r="L7" t="str">
            <v>BA</v>
          </cell>
          <cell r="M7" t="str">
            <v>BARTOŠ BORIS</v>
          </cell>
        </row>
        <row r="8">
          <cell r="C8">
            <v>14122</v>
          </cell>
          <cell r="D8" t="str">
            <v>BASILE</v>
          </cell>
          <cell r="E8" t="str">
            <v>MARCELLO</v>
          </cell>
          <cell r="F8">
            <v>1982</v>
          </cell>
          <cell r="G8">
            <v>44377</v>
          </cell>
          <cell r="H8" t="str">
            <v>EDUCO PETRŽALKA</v>
          </cell>
          <cell r="I8" t="str">
            <v>EDUCO PETRŽALKA</v>
          </cell>
          <cell r="J8" t="str">
            <v/>
          </cell>
          <cell r="K8" t="str">
            <v/>
          </cell>
          <cell r="L8" t="str">
            <v>BA</v>
          </cell>
          <cell r="M8" t="str">
            <v>BASILE MARCELLO</v>
          </cell>
        </row>
        <row r="9">
          <cell r="C9">
            <v>11155</v>
          </cell>
          <cell r="D9" t="str">
            <v>DUBOVSKÝ</v>
          </cell>
          <cell r="E9" t="str">
            <v>RASTISLAV</v>
          </cell>
          <cell r="F9">
            <v>1976</v>
          </cell>
          <cell r="G9">
            <v>44742</v>
          </cell>
          <cell r="H9" t="str">
            <v>EDUCO PETRŽALKA</v>
          </cell>
          <cell r="I9" t="str">
            <v>EDUCO PETRŽALKA</v>
          </cell>
          <cell r="J9" t="str">
            <v/>
          </cell>
          <cell r="K9" t="str">
            <v/>
          </cell>
          <cell r="L9" t="str">
            <v>BA</v>
          </cell>
          <cell r="M9" t="str">
            <v>DUBOVSKÝ RASTISLAV</v>
          </cell>
        </row>
        <row r="10">
          <cell r="C10">
            <v>2058</v>
          </cell>
          <cell r="D10" t="str">
            <v>DZURDZÍK</v>
          </cell>
          <cell r="E10" t="str">
            <v>ANTON</v>
          </cell>
          <cell r="F10">
            <v>1962</v>
          </cell>
          <cell r="G10">
            <v>42916</v>
          </cell>
          <cell r="H10" t="str">
            <v>EDUCO PETRŽALKA</v>
          </cell>
          <cell r="I10" t="str">
            <v>EDUCO PETRŽALKA</v>
          </cell>
          <cell r="J10" t="str">
            <v/>
          </cell>
          <cell r="K10" t="str">
            <v/>
          </cell>
          <cell r="L10" t="str">
            <v>BA</v>
          </cell>
          <cell r="M10" t="str">
            <v>DZURDZÍK ANTON</v>
          </cell>
        </row>
        <row r="11">
          <cell r="C11">
            <v>12548</v>
          </cell>
          <cell r="D11" t="str">
            <v>FÁBRY</v>
          </cell>
          <cell r="E11" t="str">
            <v>MARIÁN</v>
          </cell>
          <cell r="F11">
            <v>1954</v>
          </cell>
          <cell r="G11">
            <v>43646</v>
          </cell>
          <cell r="H11" t="str">
            <v>EDUCO PETRŽALKA</v>
          </cell>
          <cell r="I11" t="str">
            <v>EDUCO PETRŽALKA</v>
          </cell>
          <cell r="J11" t="str">
            <v/>
          </cell>
          <cell r="K11" t="str">
            <v/>
          </cell>
          <cell r="L11" t="str">
            <v>BA</v>
          </cell>
          <cell r="M11" t="str">
            <v>FÁBRY MARIÁN</v>
          </cell>
        </row>
        <row r="12">
          <cell r="C12">
            <v>12543</v>
          </cell>
          <cell r="D12" t="str">
            <v>GILLÁNYIOVÁ</v>
          </cell>
          <cell r="E12" t="str">
            <v>JANA</v>
          </cell>
          <cell r="F12">
            <v>1955</v>
          </cell>
          <cell r="G12">
            <v>43646</v>
          </cell>
          <cell r="H12" t="str">
            <v>EDUCO PETRŽALKA</v>
          </cell>
          <cell r="I12" t="str">
            <v>EDUCO PETRŽALKA</v>
          </cell>
          <cell r="J12" t="str">
            <v/>
          </cell>
          <cell r="K12" t="str">
            <v/>
          </cell>
          <cell r="L12" t="str">
            <v>BA</v>
          </cell>
          <cell r="M12" t="str">
            <v>GILLÁNYIOVÁ JANA</v>
          </cell>
        </row>
        <row r="13">
          <cell r="C13">
            <v>12545</v>
          </cell>
          <cell r="D13" t="str">
            <v>HEPNER</v>
          </cell>
          <cell r="E13" t="str">
            <v>PAVOL</v>
          </cell>
          <cell r="F13">
            <v>1977</v>
          </cell>
          <cell r="G13">
            <v>43646</v>
          </cell>
          <cell r="H13" t="str">
            <v>EDUCO PETRŽALKA</v>
          </cell>
          <cell r="I13" t="str">
            <v>EDUCO PETRŽALKA</v>
          </cell>
          <cell r="J13" t="str">
            <v/>
          </cell>
          <cell r="K13" t="str">
            <v/>
          </cell>
          <cell r="L13" t="str">
            <v>BA</v>
          </cell>
          <cell r="M13" t="str">
            <v>HEPNER PAVOL</v>
          </cell>
        </row>
        <row r="14">
          <cell r="C14">
            <v>11926</v>
          </cell>
          <cell r="D14" t="str">
            <v>HOLÍČ</v>
          </cell>
          <cell r="E14" t="str">
            <v>JURAJ</v>
          </cell>
          <cell r="F14">
            <v>1954</v>
          </cell>
          <cell r="G14">
            <v>43281</v>
          </cell>
          <cell r="H14" t="str">
            <v>EDUCO PETRŽALKA</v>
          </cell>
          <cell r="I14" t="str">
            <v>EDUCO PETRŽALKA</v>
          </cell>
          <cell r="J14" t="str">
            <v/>
          </cell>
          <cell r="K14" t="str">
            <v/>
          </cell>
          <cell r="L14" t="str">
            <v>BA</v>
          </cell>
          <cell r="M14" t="str">
            <v>HOLÍČ JURAJ</v>
          </cell>
        </row>
        <row r="15">
          <cell r="C15">
            <v>7960</v>
          </cell>
          <cell r="D15" t="str">
            <v>HORNÍKOVÁ</v>
          </cell>
          <cell r="E15" t="str">
            <v>HENRIETA</v>
          </cell>
          <cell r="F15">
            <v>1994</v>
          </cell>
          <cell r="G15">
            <v>44012</v>
          </cell>
          <cell r="H15" t="str">
            <v>EDUCO PETRŽALKA</v>
          </cell>
          <cell r="I15" t="str">
            <v>EDUCO PETRŽALKA</v>
          </cell>
          <cell r="J15" t="str">
            <v/>
          </cell>
          <cell r="K15" t="str">
            <v/>
          </cell>
          <cell r="L15" t="str">
            <v>BA</v>
          </cell>
          <cell r="M15" t="str">
            <v>HORNÍKOVÁ HENRIETA</v>
          </cell>
        </row>
        <row r="16">
          <cell r="C16">
            <v>4713</v>
          </cell>
          <cell r="D16" t="str">
            <v>IŠTVÁN</v>
          </cell>
          <cell r="E16" t="str">
            <v>MATEJ</v>
          </cell>
          <cell r="F16">
            <v>1979</v>
          </cell>
          <cell r="G16">
            <v>44742</v>
          </cell>
          <cell r="H16" t="str">
            <v>EDUCO PETRŽALKA</v>
          </cell>
          <cell r="I16" t="str">
            <v>EDUCO PETRŽALKA</v>
          </cell>
          <cell r="J16" t="str">
            <v/>
          </cell>
          <cell r="K16" t="str">
            <v/>
          </cell>
          <cell r="L16" t="str">
            <v>BA</v>
          </cell>
          <cell r="M16" t="str">
            <v>IŠTVÁN MATEJ</v>
          </cell>
        </row>
        <row r="17">
          <cell r="C17">
            <v>12541</v>
          </cell>
          <cell r="D17" t="str">
            <v>JERZYCKI</v>
          </cell>
          <cell r="E17" t="str">
            <v>GZREGORZ</v>
          </cell>
          <cell r="F17">
            <v>1974</v>
          </cell>
          <cell r="G17">
            <v>43646</v>
          </cell>
          <cell r="H17" t="str">
            <v>EDUCO PETRŽALKA</v>
          </cell>
          <cell r="I17" t="str">
            <v>EDUCO PETRŽALKA</v>
          </cell>
          <cell r="J17" t="str">
            <v/>
          </cell>
          <cell r="K17" t="str">
            <v/>
          </cell>
          <cell r="L17" t="str">
            <v>BA</v>
          </cell>
          <cell r="M17" t="str">
            <v>JERZYCKI GZREGORZ</v>
          </cell>
        </row>
        <row r="18">
          <cell r="C18">
            <v>14123</v>
          </cell>
          <cell r="D18" t="str">
            <v>KERN</v>
          </cell>
          <cell r="E18" t="str">
            <v>BOHUMIL</v>
          </cell>
          <cell r="F18">
            <v>1952</v>
          </cell>
          <cell r="G18">
            <v>44377</v>
          </cell>
          <cell r="H18" t="str">
            <v>EDUCO PETRŽALKA</v>
          </cell>
          <cell r="I18" t="str">
            <v>EDUCO PETRŽALKA</v>
          </cell>
          <cell r="J18" t="str">
            <v/>
          </cell>
          <cell r="K18" t="str">
            <v/>
          </cell>
          <cell r="L18" t="str">
            <v>BA</v>
          </cell>
          <cell r="M18" t="str">
            <v>KERN BOHUMIL</v>
          </cell>
        </row>
        <row r="19">
          <cell r="C19">
            <v>12550</v>
          </cell>
          <cell r="D19" t="str">
            <v>KOTZIG</v>
          </cell>
          <cell r="E19" t="str">
            <v>JÚLIUS</v>
          </cell>
          <cell r="F19">
            <v>1951</v>
          </cell>
          <cell r="G19">
            <v>43646</v>
          </cell>
          <cell r="H19" t="str">
            <v>EDUCO PETRŽALKA</v>
          </cell>
          <cell r="I19" t="str">
            <v>EDUCO PETRŽALKA</v>
          </cell>
          <cell r="J19" t="str">
            <v/>
          </cell>
          <cell r="K19" t="str">
            <v/>
          </cell>
          <cell r="L19" t="str">
            <v>BA</v>
          </cell>
          <cell r="M19" t="str">
            <v>KOTZIG JÚLIUS</v>
          </cell>
        </row>
        <row r="20">
          <cell r="C20">
            <v>11625</v>
          </cell>
          <cell r="D20" t="str">
            <v>KROŠLÁK</v>
          </cell>
          <cell r="E20" t="str">
            <v>ŠTEFAN</v>
          </cell>
          <cell r="F20">
            <v>1960</v>
          </cell>
          <cell r="G20">
            <v>43281</v>
          </cell>
          <cell r="H20" t="str">
            <v>EDUCO PETRŽALKA</v>
          </cell>
          <cell r="I20" t="str">
            <v>EDUCO PETRŽALKA</v>
          </cell>
          <cell r="J20" t="str">
            <v/>
          </cell>
          <cell r="K20" t="str">
            <v/>
          </cell>
          <cell r="L20" t="str">
            <v>BA</v>
          </cell>
          <cell r="M20" t="str">
            <v>KROŠLÁK ŠTEFAN</v>
          </cell>
        </row>
        <row r="21">
          <cell r="C21">
            <v>1646</v>
          </cell>
          <cell r="D21" t="str">
            <v>MACHANOVÁ</v>
          </cell>
          <cell r="E21" t="str">
            <v>MÁRIA</v>
          </cell>
          <cell r="F21">
            <v>1960</v>
          </cell>
          <cell r="G21">
            <v>42551</v>
          </cell>
          <cell r="H21" t="str">
            <v>EDUCO PETRŽALKA</v>
          </cell>
          <cell r="I21" t="str">
            <v>EDUCO PETRŽALKA</v>
          </cell>
          <cell r="J21" t="str">
            <v/>
          </cell>
          <cell r="K21" t="str">
            <v/>
          </cell>
          <cell r="L21" t="str">
            <v>BA</v>
          </cell>
          <cell r="M21" t="str">
            <v>MACHANOVÁ MÁRIA</v>
          </cell>
        </row>
        <row r="22">
          <cell r="C22">
            <v>3277</v>
          </cell>
          <cell r="D22" t="str">
            <v>MALASCHITZ</v>
          </cell>
          <cell r="E22" t="str">
            <v>RICHARD</v>
          </cell>
          <cell r="F22">
            <v>1969</v>
          </cell>
          <cell r="G22">
            <v>42551</v>
          </cell>
          <cell r="H22" t="str">
            <v>EDUCO PETRŽALKA</v>
          </cell>
          <cell r="I22" t="str">
            <v>EDUCO PETRŽALKA</v>
          </cell>
          <cell r="J22" t="str">
            <v/>
          </cell>
          <cell r="K22" t="str">
            <v/>
          </cell>
          <cell r="L22" t="str">
            <v>BA</v>
          </cell>
          <cell r="M22" t="str">
            <v>MALASCHITZ RICHARD</v>
          </cell>
        </row>
        <row r="23">
          <cell r="C23">
            <v>13869</v>
          </cell>
          <cell r="D23" t="str">
            <v>MINÁRIK</v>
          </cell>
          <cell r="E23" t="str">
            <v>PETER</v>
          </cell>
          <cell r="F23">
            <v>1974</v>
          </cell>
          <cell r="G23">
            <v>45107</v>
          </cell>
          <cell r="H23" t="str">
            <v>EDUCO PETRŽALKA</v>
          </cell>
          <cell r="I23" t="str">
            <v>EDUCO PETRŽALKA</v>
          </cell>
          <cell r="J23" t="str">
            <v/>
          </cell>
          <cell r="K23" t="str">
            <v/>
          </cell>
          <cell r="L23" t="str">
            <v>BA</v>
          </cell>
          <cell r="M23" t="str">
            <v>MINÁRIK PETER</v>
          </cell>
        </row>
        <row r="24">
          <cell r="C24">
            <v>13335</v>
          </cell>
          <cell r="D24" t="str">
            <v>NEHYBA</v>
          </cell>
          <cell r="E24" t="str">
            <v>RICHARD</v>
          </cell>
          <cell r="F24">
            <v>1957</v>
          </cell>
          <cell r="G24">
            <v>44012</v>
          </cell>
          <cell r="H24" t="str">
            <v>EDUCO PETRŽALKA</v>
          </cell>
          <cell r="I24" t="str">
            <v>EDUCO PETRŽALKA</v>
          </cell>
          <cell r="J24" t="str">
            <v/>
          </cell>
          <cell r="K24" t="str">
            <v/>
          </cell>
          <cell r="L24" t="str">
            <v>BA</v>
          </cell>
          <cell r="M24" t="str">
            <v>NEHYBA RICHARD</v>
          </cell>
        </row>
        <row r="25">
          <cell r="C25">
            <v>2770</v>
          </cell>
          <cell r="D25" t="str">
            <v>ONDREJ</v>
          </cell>
          <cell r="E25" t="str">
            <v>MARIÁN</v>
          </cell>
          <cell r="F25">
            <v>1966</v>
          </cell>
          <cell r="G25">
            <v>43646</v>
          </cell>
          <cell r="H25" t="str">
            <v>EDUCO PETRŽALKA</v>
          </cell>
          <cell r="I25" t="str">
            <v>EDUCO PETRŽALKA</v>
          </cell>
          <cell r="J25" t="str">
            <v/>
          </cell>
          <cell r="K25" t="str">
            <v/>
          </cell>
          <cell r="L25" t="str">
            <v>BA</v>
          </cell>
          <cell r="M25" t="str">
            <v>ONDREJ MARIÁN</v>
          </cell>
        </row>
        <row r="26">
          <cell r="C26">
            <v>12547</v>
          </cell>
          <cell r="D26" t="str">
            <v>PROCHÁZKA</v>
          </cell>
          <cell r="E26" t="str">
            <v>JÁN</v>
          </cell>
          <cell r="F26">
            <v>1960</v>
          </cell>
          <cell r="G26">
            <v>43646</v>
          </cell>
          <cell r="H26" t="str">
            <v>EDUCO PETRŽALKA</v>
          </cell>
          <cell r="I26" t="str">
            <v>EDUCO PETRŽALKA</v>
          </cell>
          <cell r="J26" t="str">
            <v/>
          </cell>
          <cell r="K26" t="str">
            <v/>
          </cell>
          <cell r="L26" t="str">
            <v>BA</v>
          </cell>
          <cell r="M26" t="str">
            <v>PROCHÁZKA JÁN</v>
          </cell>
        </row>
        <row r="27">
          <cell r="C27">
            <v>12546</v>
          </cell>
          <cell r="D27" t="str">
            <v>SADÁK</v>
          </cell>
          <cell r="E27" t="str">
            <v>MAREK</v>
          </cell>
          <cell r="F27">
            <v>1976</v>
          </cell>
          <cell r="G27">
            <v>43646</v>
          </cell>
          <cell r="H27" t="str">
            <v>EDUCO PETRŽALKA</v>
          </cell>
          <cell r="I27" t="str">
            <v>EDUCO PETRŽALKA</v>
          </cell>
          <cell r="J27" t="str">
            <v/>
          </cell>
          <cell r="K27" t="str">
            <v/>
          </cell>
          <cell r="L27" t="str">
            <v>BA</v>
          </cell>
          <cell r="M27" t="str">
            <v>SADÁK MAREK</v>
          </cell>
        </row>
        <row r="28">
          <cell r="C28">
            <v>14617</v>
          </cell>
          <cell r="D28" t="str">
            <v>SALANCI</v>
          </cell>
          <cell r="E28" t="str">
            <v>PAVOL</v>
          </cell>
          <cell r="F28">
            <v>1991</v>
          </cell>
          <cell r="G28">
            <v>44742</v>
          </cell>
          <cell r="H28" t="str">
            <v>EDUCO PETRŽALKA</v>
          </cell>
          <cell r="I28" t="str">
            <v>EDUCO PETRŽALKA</v>
          </cell>
          <cell r="J28" t="str">
            <v/>
          </cell>
          <cell r="K28" t="str">
            <v/>
          </cell>
          <cell r="L28" t="str">
            <v>BA</v>
          </cell>
          <cell r="M28" t="str">
            <v>SALANCI PAVOL</v>
          </cell>
        </row>
        <row r="29">
          <cell r="C29">
            <v>1048</v>
          </cell>
          <cell r="D29" t="str">
            <v>SEDLÁČEK</v>
          </cell>
          <cell r="E29" t="str">
            <v>JAROMÍR</v>
          </cell>
          <cell r="F29">
            <v>1955</v>
          </cell>
          <cell r="G29">
            <v>43281</v>
          </cell>
          <cell r="H29" t="str">
            <v>EDUCO PETRŽALKA</v>
          </cell>
          <cell r="I29" t="str">
            <v>EDUCO PETRŽALKA</v>
          </cell>
          <cell r="J29" t="str">
            <v/>
          </cell>
          <cell r="K29" t="str">
            <v/>
          </cell>
          <cell r="L29" t="str">
            <v>BA</v>
          </cell>
          <cell r="M29" t="str">
            <v>SEDLÁČEK JAROMÍR</v>
          </cell>
        </row>
        <row r="30">
          <cell r="C30">
            <v>12549</v>
          </cell>
          <cell r="D30" t="str">
            <v>SYNOVEC</v>
          </cell>
          <cell r="E30" t="str">
            <v>JAKUB JIMMY</v>
          </cell>
          <cell r="F30">
            <v>1990</v>
          </cell>
          <cell r="G30">
            <v>43646</v>
          </cell>
          <cell r="H30" t="str">
            <v>EDUCO PETRŽALKA</v>
          </cell>
          <cell r="I30" t="str">
            <v>EDUCO PETRŽALKA</v>
          </cell>
          <cell r="J30" t="str">
            <v/>
          </cell>
          <cell r="K30" t="str">
            <v/>
          </cell>
          <cell r="L30" t="str">
            <v>BA</v>
          </cell>
          <cell r="M30" t="str">
            <v>SYNOVEC JAKUB JIMMY</v>
          </cell>
        </row>
        <row r="31">
          <cell r="C31">
            <v>14223</v>
          </cell>
          <cell r="D31" t="str">
            <v>ŠPORER</v>
          </cell>
          <cell r="E31" t="str">
            <v>JURAJ</v>
          </cell>
          <cell r="F31">
            <v>1987</v>
          </cell>
          <cell r="G31">
            <v>44377</v>
          </cell>
          <cell r="H31" t="str">
            <v>EDUCO PETRŽALKA</v>
          </cell>
          <cell r="I31" t="str">
            <v>EDUCO PETRŽALKA</v>
          </cell>
          <cell r="J31" t="str">
            <v/>
          </cell>
          <cell r="K31" t="str">
            <v/>
          </cell>
          <cell r="L31" t="str">
            <v>BA</v>
          </cell>
          <cell r="M31" t="str">
            <v>ŠPORER JURAJ</v>
          </cell>
        </row>
        <row r="32">
          <cell r="C32">
            <v>5521</v>
          </cell>
          <cell r="D32" t="str">
            <v>TRÚCHLIK</v>
          </cell>
          <cell r="E32" t="str">
            <v>IGOR</v>
          </cell>
          <cell r="F32">
            <v>1985</v>
          </cell>
          <cell r="G32">
            <v>44377</v>
          </cell>
          <cell r="H32" t="str">
            <v>EDUCO PETRŽALKA</v>
          </cell>
          <cell r="I32" t="str">
            <v>EDUCO PETRŽALKA</v>
          </cell>
          <cell r="J32" t="str">
            <v/>
          </cell>
          <cell r="K32" t="str">
            <v/>
          </cell>
          <cell r="L32" t="str">
            <v>BA</v>
          </cell>
          <cell r="M32" t="str">
            <v>TRÚCHLIK IGOR</v>
          </cell>
        </row>
        <row r="33">
          <cell r="C33">
            <v>5930</v>
          </cell>
          <cell r="D33" t="str">
            <v>VALKÁR</v>
          </cell>
          <cell r="E33" t="str">
            <v>MICHAL</v>
          </cell>
          <cell r="F33">
            <v>1987</v>
          </cell>
          <cell r="G33">
            <v>44377</v>
          </cell>
          <cell r="H33" t="str">
            <v>EDUCO PETRŽALKA</v>
          </cell>
          <cell r="I33" t="str">
            <v>EDUCO PETRŽALKA</v>
          </cell>
          <cell r="J33" t="str">
            <v/>
          </cell>
          <cell r="K33" t="str">
            <v/>
          </cell>
          <cell r="L33" t="str">
            <v>BA</v>
          </cell>
          <cell r="M33" t="str">
            <v>VALKÁR MICHAL</v>
          </cell>
        </row>
        <row r="34">
          <cell r="C34">
            <v>11927</v>
          </cell>
          <cell r="D34" t="str">
            <v>VÁMOŠ</v>
          </cell>
          <cell r="E34" t="str">
            <v>ĽUDOVÍT</v>
          </cell>
          <cell r="F34">
            <v>1962</v>
          </cell>
          <cell r="G34">
            <v>43281</v>
          </cell>
          <cell r="H34" t="str">
            <v>EDUCO PETRŽALKA</v>
          </cell>
          <cell r="I34" t="str">
            <v>EDUCO PETRŽALKA</v>
          </cell>
          <cell r="J34" t="str">
            <v/>
          </cell>
          <cell r="K34" t="str">
            <v/>
          </cell>
          <cell r="L34" t="str">
            <v>BA</v>
          </cell>
          <cell r="M34" t="str">
            <v>VÁMOŠ ĽUDOVÍT</v>
          </cell>
        </row>
        <row r="35">
          <cell r="C35">
            <v>12913</v>
          </cell>
          <cell r="D35" t="str">
            <v>BIKSADSKÁ</v>
          </cell>
          <cell r="E35" t="str">
            <v>EMA</v>
          </cell>
          <cell r="F35">
            <v>2007</v>
          </cell>
          <cell r="G35">
            <v>43646</v>
          </cell>
          <cell r="H35" t="str">
            <v>MSK MALACKY</v>
          </cell>
          <cell r="I35" t="str">
            <v>MSK MALACKY</v>
          </cell>
          <cell r="J35" t="str">
            <v/>
          </cell>
          <cell r="K35" t="str">
            <v/>
          </cell>
          <cell r="L35" t="str">
            <v>BA</v>
          </cell>
          <cell r="M35" t="str">
            <v>BIKSADSKÁ EMA</v>
          </cell>
        </row>
        <row r="36">
          <cell r="C36">
            <v>14265</v>
          </cell>
          <cell r="D36" t="str">
            <v>BIKSADSKY</v>
          </cell>
          <cell r="E36" t="str">
            <v>TOMÁŠ</v>
          </cell>
          <cell r="F36">
            <v>2009</v>
          </cell>
          <cell r="G36">
            <v>44377</v>
          </cell>
          <cell r="H36" t="str">
            <v>MSK MALACKY</v>
          </cell>
          <cell r="I36" t="str">
            <v>MSK MALACKY</v>
          </cell>
          <cell r="J36" t="str">
            <v/>
          </cell>
          <cell r="K36" t="str">
            <v/>
          </cell>
          <cell r="L36" t="str">
            <v>BA</v>
          </cell>
          <cell r="M36" t="str">
            <v>BIKSADSKY TOMÁŠ</v>
          </cell>
        </row>
        <row r="37">
          <cell r="C37">
            <v>3069</v>
          </cell>
          <cell r="D37" t="str">
            <v>BIKSADSKÝ</v>
          </cell>
          <cell r="E37" t="str">
            <v>MARIÁN</v>
          </cell>
          <cell r="F37">
            <v>1968</v>
          </cell>
          <cell r="G37">
            <v>44012</v>
          </cell>
          <cell r="H37" t="str">
            <v>MSK MALACKY</v>
          </cell>
          <cell r="I37" t="str">
            <v>MSK MALACKY</v>
          </cell>
          <cell r="J37" t="str">
            <v/>
          </cell>
          <cell r="K37" t="str">
            <v/>
          </cell>
          <cell r="L37" t="str">
            <v>BA</v>
          </cell>
          <cell r="M37" t="str">
            <v>BIKSADSKÝ MARIÁN</v>
          </cell>
        </row>
        <row r="38">
          <cell r="C38">
            <v>11133</v>
          </cell>
          <cell r="D38" t="str">
            <v>BILKOVIČOVÁ</v>
          </cell>
          <cell r="E38" t="str">
            <v>SÁRA</v>
          </cell>
          <cell r="F38">
            <v>2005</v>
          </cell>
          <cell r="G38">
            <v>44742</v>
          </cell>
          <cell r="H38" t="str">
            <v>MSK MALACKY</v>
          </cell>
          <cell r="I38" t="str">
            <v>MSK MALACKY</v>
          </cell>
          <cell r="J38" t="str">
            <v/>
          </cell>
          <cell r="K38" t="str">
            <v/>
          </cell>
          <cell r="L38" t="str">
            <v>BA</v>
          </cell>
          <cell r="M38" t="str">
            <v>BILKOVIČOVÁ SÁRA</v>
          </cell>
        </row>
        <row r="39">
          <cell r="C39">
            <v>9661</v>
          </cell>
          <cell r="D39" t="str">
            <v>BRAT</v>
          </cell>
          <cell r="E39" t="str">
            <v>ADAM</v>
          </cell>
          <cell r="F39">
            <v>1998</v>
          </cell>
          <cell r="G39">
            <v>44377</v>
          </cell>
          <cell r="H39" t="str">
            <v>MSK MALACKY</v>
          </cell>
          <cell r="I39" t="str">
            <v>MSK MALACKY</v>
          </cell>
          <cell r="J39" t="str">
            <v>ŠKST FEROMAX BRATISLAVA</v>
          </cell>
          <cell r="K39">
            <v>42916</v>
          </cell>
          <cell r="L39" t="str">
            <v>BA</v>
          </cell>
          <cell r="M39" t="str">
            <v>BRAT ADAM</v>
          </cell>
        </row>
        <row r="40">
          <cell r="C40">
            <v>10966</v>
          </cell>
          <cell r="D40" t="str">
            <v>BRENESSELOVÁ</v>
          </cell>
          <cell r="E40" t="str">
            <v>ALŽBETA</v>
          </cell>
          <cell r="F40">
            <v>1999</v>
          </cell>
          <cell r="G40">
            <v>44742</v>
          </cell>
          <cell r="H40" t="str">
            <v>MSK MALACKY</v>
          </cell>
          <cell r="I40" t="str">
            <v>ZŠK MESTA VRBOVÉ STK</v>
          </cell>
          <cell r="J40" t="str">
            <v>MSK MALACKY</v>
          </cell>
          <cell r="K40">
            <v>43281</v>
          </cell>
          <cell r="L40" t="str">
            <v>BA</v>
          </cell>
          <cell r="M40" t="str">
            <v>BRENESSELOVÁ ALŽBETA</v>
          </cell>
        </row>
        <row r="41">
          <cell r="C41">
            <v>10357</v>
          </cell>
          <cell r="D41" t="str">
            <v>ČERNÝ</v>
          </cell>
          <cell r="E41" t="str">
            <v>TOMÁŠ</v>
          </cell>
          <cell r="F41">
            <v>2003</v>
          </cell>
          <cell r="G41">
            <v>42551</v>
          </cell>
          <cell r="H41" t="str">
            <v>MSK MALACKY</v>
          </cell>
          <cell r="I41" t="str">
            <v>MSK MALACKY</v>
          </cell>
          <cell r="J41" t="str">
            <v/>
          </cell>
          <cell r="K41" t="str">
            <v/>
          </cell>
          <cell r="L41" t="str">
            <v>BA</v>
          </cell>
          <cell r="M41" t="str">
            <v>ČERNÝ TOMÁŠ</v>
          </cell>
        </row>
        <row r="42">
          <cell r="C42">
            <v>10382</v>
          </cell>
          <cell r="D42" t="str">
            <v>DEMETER</v>
          </cell>
          <cell r="E42" t="str">
            <v>TOMÁŠ</v>
          </cell>
          <cell r="F42">
            <v>2004</v>
          </cell>
          <cell r="G42">
            <v>42551</v>
          </cell>
          <cell r="H42" t="str">
            <v>MSK MALACKY</v>
          </cell>
          <cell r="I42" t="str">
            <v>MSK MALACKY</v>
          </cell>
          <cell r="J42" t="str">
            <v/>
          </cell>
          <cell r="K42" t="str">
            <v/>
          </cell>
          <cell r="L42" t="str">
            <v>BA</v>
          </cell>
          <cell r="M42" t="str">
            <v>DEMETER TOMÁŠ</v>
          </cell>
        </row>
        <row r="43">
          <cell r="C43">
            <v>9423</v>
          </cell>
          <cell r="D43" t="str">
            <v>DRAŠKOVIČ</v>
          </cell>
          <cell r="E43" t="str">
            <v>JÁN</v>
          </cell>
          <cell r="F43">
            <v>1998</v>
          </cell>
          <cell r="G43">
            <v>42551</v>
          </cell>
          <cell r="H43" t="str">
            <v>MSK MALACKY</v>
          </cell>
          <cell r="I43" t="str">
            <v>MSK MALACKY</v>
          </cell>
          <cell r="J43" t="str">
            <v/>
          </cell>
          <cell r="K43" t="str">
            <v/>
          </cell>
          <cell r="L43" t="str">
            <v>BA</v>
          </cell>
          <cell r="M43" t="str">
            <v>DRAŠKOVIČ JÁN</v>
          </cell>
        </row>
        <row r="44">
          <cell r="C44">
            <v>10333</v>
          </cell>
          <cell r="D44" t="str">
            <v>FREUND</v>
          </cell>
          <cell r="E44" t="str">
            <v>ANDREJ</v>
          </cell>
          <cell r="F44">
            <v>2002</v>
          </cell>
          <cell r="G44">
            <v>44377</v>
          </cell>
          <cell r="H44" t="str">
            <v>MSK MALACKY</v>
          </cell>
          <cell r="I44" t="str">
            <v>MSK MALACKY</v>
          </cell>
          <cell r="J44" t="str">
            <v/>
          </cell>
          <cell r="K44" t="str">
            <v/>
          </cell>
          <cell r="L44" t="str">
            <v>BA</v>
          </cell>
          <cell r="M44" t="str">
            <v>FREUND ANDREJ</v>
          </cell>
        </row>
        <row r="45">
          <cell r="C45">
            <v>10318</v>
          </cell>
          <cell r="D45" t="str">
            <v>FUSEK</v>
          </cell>
          <cell r="E45" t="str">
            <v>PATRIK</v>
          </cell>
          <cell r="F45">
            <v>2002</v>
          </cell>
          <cell r="G45">
            <v>44377</v>
          </cell>
          <cell r="H45" t="str">
            <v>MSK MALACKY</v>
          </cell>
          <cell r="I45" t="str">
            <v>MSK MALACKY</v>
          </cell>
          <cell r="J45" t="str">
            <v/>
          </cell>
          <cell r="K45" t="str">
            <v/>
          </cell>
          <cell r="L45" t="str">
            <v>BA</v>
          </cell>
          <cell r="M45" t="str">
            <v>FUSEK PATRIK</v>
          </cell>
        </row>
        <row r="46">
          <cell r="C46">
            <v>13194</v>
          </cell>
          <cell r="D46" t="str">
            <v>GAŠPAR</v>
          </cell>
          <cell r="E46" t="str">
            <v>ADAM</v>
          </cell>
          <cell r="F46">
            <v>2006</v>
          </cell>
          <cell r="G46">
            <v>44012</v>
          </cell>
          <cell r="H46" t="str">
            <v>MSK MALACKY</v>
          </cell>
          <cell r="I46" t="str">
            <v>MSK MALACKY</v>
          </cell>
          <cell r="J46" t="str">
            <v/>
          </cell>
          <cell r="K46" t="str">
            <v/>
          </cell>
          <cell r="L46" t="str">
            <v>BA</v>
          </cell>
          <cell r="M46" t="str">
            <v>GAŠPAR ADAM</v>
          </cell>
        </row>
        <row r="47">
          <cell r="C47">
            <v>8327</v>
          </cell>
          <cell r="D47" t="str">
            <v>GAVURA</v>
          </cell>
          <cell r="E47" t="str">
            <v>TIMOTEJ</v>
          </cell>
          <cell r="F47">
            <v>1995</v>
          </cell>
          <cell r="G47">
            <v>42551</v>
          </cell>
          <cell r="H47" t="str">
            <v>MSK MALACKY</v>
          </cell>
          <cell r="I47" t="str">
            <v>MSK MALACKY</v>
          </cell>
          <cell r="J47" t="str">
            <v/>
          </cell>
          <cell r="K47" t="str">
            <v/>
          </cell>
          <cell r="L47" t="str">
            <v>BA</v>
          </cell>
          <cell r="M47" t="str">
            <v>GAVURA TIMOTEJ</v>
          </cell>
        </row>
        <row r="48">
          <cell r="C48">
            <v>15100</v>
          </cell>
          <cell r="D48" t="str">
            <v>GUMÁŇ</v>
          </cell>
          <cell r="E48" t="str">
            <v>BORIS</v>
          </cell>
          <cell r="F48">
            <v>1976</v>
          </cell>
          <cell r="G48">
            <v>44742</v>
          </cell>
          <cell r="H48" t="str">
            <v>MSK MALACKY</v>
          </cell>
          <cell r="I48" t="str">
            <v>MSK MALACKY</v>
          </cell>
          <cell r="J48" t="str">
            <v/>
          </cell>
          <cell r="K48" t="str">
            <v/>
          </cell>
          <cell r="L48" t="str">
            <v>BA</v>
          </cell>
          <cell r="M48" t="str">
            <v>GUMÁŇ BORIS</v>
          </cell>
        </row>
        <row r="49">
          <cell r="C49">
            <v>5739</v>
          </cell>
          <cell r="D49" t="str">
            <v>HALLON</v>
          </cell>
          <cell r="E49" t="str">
            <v>PETER</v>
          </cell>
          <cell r="F49">
            <v>1986</v>
          </cell>
          <cell r="G49">
            <v>44012</v>
          </cell>
          <cell r="H49" t="str">
            <v>MSK MALACKY</v>
          </cell>
          <cell r="I49" t="str">
            <v>MSK MALACKY</v>
          </cell>
          <cell r="J49" t="str">
            <v/>
          </cell>
          <cell r="K49" t="str">
            <v/>
          </cell>
          <cell r="L49" t="str">
            <v>BA</v>
          </cell>
          <cell r="M49" t="str">
            <v>HALLON PETER</v>
          </cell>
        </row>
        <row r="50">
          <cell r="C50">
            <v>8951</v>
          </cell>
          <cell r="D50" t="str">
            <v>HARINGOVÁ</v>
          </cell>
          <cell r="E50" t="str">
            <v>MONIKA</v>
          </cell>
          <cell r="F50">
            <v>1996</v>
          </cell>
          <cell r="G50">
            <v>43646</v>
          </cell>
          <cell r="H50" t="str">
            <v>MSK MALACKY</v>
          </cell>
          <cell r="I50" t="str">
            <v>MSK MALACKY</v>
          </cell>
          <cell r="J50" t="str">
            <v/>
          </cell>
          <cell r="K50" t="str">
            <v/>
          </cell>
          <cell r="L50" t="str">
            <v>BA</v>
          </cell>
          <cell r="M50" t="str">
            <v>HARINGOVÁ MONIKA</v>
          </cell>
        </row>
        <row r="51">
          <cell r="C51">
            <v>9912</v>
          </cell>
          <cell r="D51" t="str">
            <v>HRNKO</v>
          </cell>
          <cell r="E51" t="str">
            <v>MATEJ</v>
          </cell>
          <cell r="F51">
            <v>1999</v>
          </cell>
          <cell r="G51">
            <v>42551</v>
          </cell>
          <cell r="H51" t="str">
            <v>MSK MALACKY</v>
          </cell>
          <cell r="I51" t="str">
            <v>MSK MALACKY</v>
          </cell>
          <cell r="J51" t="str">
            <v/>
          </cell>
          <cell r="K51" t="str">
            <v/>
          </cell>
          <cell r="L51" t="str">
            <v>BA</v>
          </cell>
          <cell r="M51" t="str">
            <v>HRNKO MATEJ</v>
          </cell>
        </row>
        <row r="52">
          <cell r="C52">
            <v>11135</v>
          </cell>
          <cell r="D52" t="str">
            <v>HURBANOVÁ</v>
          </cell>
          <cell r="E52" t="str">
            <v>ISABELLA</v>
          </cell>
          <cell r="F52">
            <v>2003</v>
          </cell>
          <cell r="G52">
            <v>42916</v>
          </cell>
          <cell r="H52" t="str">
            <v>MSK MALACKY</v>
          </cell>
          <cell r="I52" t="str">
            <v>MSK MALACKY</v>
          </cell>
          <cell r="J52" t="str">
            <v/>
          </cell>
          <cell r="K52" t="str">
            <v/>
          </cell>
          <cell r="L52" t="str">
            <v>BA</v>
          </cell>
          <cell r="M52" t="str">
            <v>HURBANOVÁ ISABELLA</v>
          </cell>
        </row>
        <row r="53">
          <cell r="C53">
            <v>11332</v>
          </cell>
          <cell r="D53" t="str">
            <v>CHMELA</v>
          </cell>
          <cell r="E53" t="str">
            <v>PETER</v>
          </cell>
          <cell r="F53">
            <v>2003</v>
          </cell>
          <cell r="G53">
            <v>43281</v>
          </cell>
          <cell r="H53" t="str">
            <v>MSK MALACKY</v>
          </cell>
          <cell r="I53" t="str">
            <v>MSK MALACKY</v>
          </cell>
          <cell r="J53" t="str">
            <v/>
          </cell>
          <cell r="K53" t="str">
            <v/>
          </cell>
          <cell r="L53" t="str">
            <v>BA</v>
          </cell>
          <cell r="M53" t="str">
            <v>CHMELA PETER</v>
          </cell>
        </row>
        <row r="54">
          <cell r="C54">
            <v>4373</v>
          </cell>
          <cell r="D54" t="str">
            <v>IVANČO</v>
          </cell>
          <cell r="E54" t="str">
            <v>RADEK</v>
          </cell>
          <cell r="F54">
            <v>1976</v>
          </cell>
          <cell r="G54">
            <v>44012</v>
          </cell>
          <cell r="H54" t="str">
            <v>MSK MALACKY</v>
          </cell>
          <cell r="I54" t="str">
            <v>MSK MALACKY</v>
          </cell>
          <cell r="J54" t="str">
            <v/>
          </cell>
          <cell r="K54" t="str">
            <v/>
          </cell>
          <cell r="L54" t="str">
            <v>BA</v>
          </cell>
          <cell r="M54" t="str">
            <v>IVANČO RADEK</v>
          </cell>
        </row>
        <row r="55">
          <cell r="C55">
            <v>9767</v>
          </cell>
          <cell r="D55" t="str">
            <v>JAKUBČÍK</v>
          </cell>
          <cell r="E55" t="str">
            <v>MATÚŠ</v>
          </cell>
          <cell r="F55">
            <v>1999</v>
          </cell>
          <cell r="G55">
            <v>42551</v>
          </cell>
          <cell r="H55" t="str">
            <v>MSK MALACKY</v>
          </cell>
          <cell r="I55" t="str">
            <v>MSK MALACKY</v>
          </cell>
          <cell r="J55" t="str">
            <v/>
          </cell>
          <cell r="K55" t="str">
            <v/>
          </cell>
          <cell r="L55" t="str">
            <v>BA</v>
          </cell>
          <cell r="M55" t="str">
            <v>JAKUBČÍK MATÚŠ</v>
          </cell>
        </row>
        <row r="56">
          <cell r="C56">
            <v>62</v>
          </cell>
          <cell r="D56" t="str">
            <v>JANČÍ</v>
          </cell>
          <cell r="E56" t="str">
            <v>DUŠAN</v>
          </cell>
          <cell r="F56">
            <v>1939</v>
          </cell>
          <cell r="G56">
            <v>44012</v>
          </cell>
          <cell r="H56" t="str">
            <v>MSK MALACKY</v>
          </cell>
          <cell r="I56" t="str">
            <v>MSK MALACKY</v>
          </cell>
          <cell r="J56" t="str">
            <v/>
          </cell>
          <cell r="K56" t="str">
            <v/>
          </cell>
          <cell r="L56" t="str">
            <v>BA</v>
          </cell>
          <cell r="M56" t="str">
            <v>JANČÍ DUŠAN</v>
          </cell>
        </row>
        <row r="57">
          <cell r="C57">
            <v>13907</v>
          </cell>
          <cell r="D57" t="str">
            <v>JANČÍ</v>
          </cell>
          <cell r="E57" t="str">
            <v>VLADIMÍR</v>
          </cell>
          <cell r="F57">
            <v>1973</v>
          </cell>
          <cell r="G57">
            <v>44377</v>
          </cell>
          <cell r="H57" t="str">
            <v>MSK MALACKY</v>
          </cell>
          <cell r="I57" t="str">
            <v>MSK MALACKY</v>
          </cell>
          <cell r="J57" t="str">
            <v/>
          </cell>
          <cell r="K57" t="str">
            <v/>
          </cell>
          <cell r="L57" t="str">
            <v>BA</v>
          </cell>
          <cell r="M57" t="str">
            <v>JANČÍ VLADIMÍR</v>
          </cell>
        </row>
        <row r="58">
          <cell r="C58">
            <v>12726</v>
          </cell>
          <cell r="D58" t="str">
            <v>JÓNYER</v>
          </cell>
          <cell r="E58" t="str">
            <v>MÁRIA</v>
          </cell>
          <cell r="F58">
            <v>1980</v>
          </cell>
          <cell r="G58">
            <v>42185</v>
          </cell>
          <cell r="H58" t="str">
            <v>MSK MALACKY</v>
          </cell>
          <cell r="I58" t="str">
            <v>MSK MALACKY</v>
          </cell>
          <cell r="J58" t="str">
            <v/>
          </cell>
          <cell r="K58" t="str">
            <v/>
          </cell>
          <cell r="L58" t="str">
            <v>BA</v>
          </cell>
          <cell r="M58" t="str">
            <v>JÓNYER MÁRIA</v>
          </cell>
        </row>
        <row r="59">
          <cell r="C59">
            <v>14544</v>
          </cell>
          <cell r="D59" t="str">
            <v>JOSIMOVIČ</v>
          </cell>
          <cell r="E59" t="str">
            <v>IVAN</v>
          </cell>
          <cell r="F59">
            <v>1985</v>
          </cell>
          <cell r="G59">
            <v>43281</v>
          </cell>
          <cell r="H59" t="str">
            <v>MSK MALACKY</v>
          </cell>
          <cell r="I59" t="str">
            <v>MSK MALACKY</v>
          </cell>
          <cell r="J59" t="str">
            <v/>
          </cell>
          <cell r="K59" t="str">
            <v/>
          </cell>
          <cell r="L59" t="str">
            <v>BA</v>
          </cell>
          <cell r="M59" t="str">
            <v>JOSIMOVIČ IVAN</v>
          </cell>
        </row>
        <row r="60">
          <cell r="C60">
            <v>12236</v>
          </cell>
          <cell r="D60" t="str">
            <v>JUNG</v>
          </cell>
          <cell r="E60" t="str">
            <v>ŠIMON</v>
          </cell>
          <cell r="F60">
            <v>2007</v>
          </cell>
          <cell r="G60">
            <v>43281</v>
          </cell>
          <cell r="H60" t="str">
            <v>MSK MALACKY</v>
          </cell>
          <cell r="I60" t="str">
            <v>MSK MALACKY</v>
          </cell>
          <cell r="J60" t="str">
            <v/>
          </cell>
          <cell r="K60" t="str">
            <v/>
          </cell>
          <cell r="L60" t="str">
            <v>BA</v>
          </cell>
          <cell r="M60" t="str">
            <v>JUNG ŠIMON</v>
          </cell>
        </row>
        <row r="61">
          <cell r="C61">
            <v>11607</v>
          </cell>
          <cell r="D61" t="str">
            <v>KALUŽNÝ</v>
          </cell>
          <cell r="E61" t="str">
            <v>BRANISLAV</v>
          </cell>
          <cell r="F61">
            <v>1972</v>
          </cell>
          <cell r="G61">
            <v>43281</v>
          </cell>
          <cell r="H61" t="str">
            <v>MSK MALACKY</v>
          </cell>
          <cell r="I61" t="str">
            <v>ŠKST FEROMAX BRATISLAVA</v>
          </cell>
          <cell r="J61" t="str">
            <v>MSK MALACKY</v>
          </cell>
          <cell r="K61">
            <v>43281</v>
          </cell>
          <cell r="L61" t="str">
            <v>BA</v>
          </cell>
          <cell r="M61" t="str">
            <v>KALUŽNÝ BRANISLAV</v>
          </cell>
        </row>
        <row r="62">
          <cell r="C62">
            <v>15075</v>
          </cell>
          <cell r="D62" t="str">
            <v>KAPRYŠ</v>
          </cell>
          <cell r="E62" t="str">
            <v>MARTIN</v>
          </cell>
          <cell r="F62">
            <v>1971</v>
          </cell>
          <cell r="G62">
            <v>44742</v>
          </cell>
          <cell r="H62" t="str">
            <v>MSK MALACKY</v>
          </cell>
          <cell r="I62" t="str">
            <v>MSK MALACKY</v>
          </cell>
          <cell r="J62" t="str">
            <v/>
          </cell>
          <cell r="K62" t="str">
            <v/>
          </cell>
          <cell r="L62" t="str">
            <v>BA</v>
          </cell>
          <cell r="M62" t="str">
            <v>KAPRYŠ MARTIN</v>
          </cell>
        </row>
        <row r="63">
          <cell r="C63">
            <v>6264</v>
          </cell>
          <cell r="D63" t="str">
            <v>KIMLIČKA</v>
          </cell>
          <cell r="E63" t="str">
            <v>ONDREJ</v>
          </cell>
          <cell r="F63">
            <v>1989</v>
          </cell>
          <cell r="G63">
            <v>44012</v>
          </cell>
          <cell r="H63" t="str">
            <v>MSK MALACKY</v>
          </cell>
          <cell r="I63" t="str">
            <v>MSK MALACKY</v>
          </cell>
          <cell r="J63" t="str">
            <v/>
          </cell>
          <cell r="K63" t="str">
            <v/>
          </cell>
          <cell r="L63" t="str">
            <v>BA</v>
          </cell>
          <cell r="M63" t="str">
            <v>KIMLIČKA ONDREJ</v>
          </cell>
        </row>
        <row r="64">
          <cell r="C64">
            <v>5282</v>
          </cell>
          <cell r="D64" t="str">
            <v>KLÍMA</v>
          </cell>
          <cell r="E64" t="str">
            <v>FRANTIŠEK</v>
          </cell>
          <cell r="F64">
            <v>1983</v>
          </cell>
          <cell r="G64">
            <v>44742</v>
          </cell>
          <cell r="H64" t="str">
            <v>MSK MALACKY</v>
          </cell>
          <cell r="I64" t="str">
            <v>MSK MALACKY</v>
          </cell>
          <cell r="J64" t="str">
            <v/>
          </cell>
          <cell r="K64" t="str">
            <v/>
          </cell>
          <cell r="L64" t="str">
            <v>BA</v>
          </cell>
          <cell r="M64" t="str">
            <v>KLÍMA FRANTIŠEK</v>
          </cell>
        </row>
        <row r="65">
          <cell r="C65">
            <v>12204</v>
          </cell>
          <cell r="D65" t="str">
            <v>KOPCOVÁ</v>
          </cell>
          <cell r="E65" t="str">
            <v>KARIN</v>
          </cell>
          <cell r="F65">
            <v>2005</v>
          </cell>
          <cell r="G65">
            <v>43281</v>
          </cell>
          <cell r="H65" t="str">
            <v>MSK MALACKY</v>
          </cell>
          <cell r="I65" t="str">
            <v>MSK MALACKY</v>
          </cell>
          <cell r="J65" t="str">
            <v/>
          </cell>
          <cell r="K65" t="str">
            <v/>
          </cell>
          <cell r="L65" t="str">
            <v>BA</v>
          </cell>
          <cell r="M65" t="str">
            <v>KOPCOVÁ KARIN</v>
          </cell>
        </row>
        <row r="66">
          <cell r="C66">
            <v>12160</v>
          </cell>
          <cell r="D66" t="str">
            <v>KOPCOVÁ</v>
          </cell>
          <cell r="E66" t="str">
            <v>NIKOLA</v>
          </cell>
          <cell r="F66">
            <v>2002</v>
          </cell>
          <cell r="G66">
            <v>43281</v>
          </cell>
          <cell r="H66" t="str">
            <v>MSK MALACKY</v>
          </cell>
          <cell r="I66" t="str">
            <v>MSK MALACKY</v>
          </cell>
          <cell r="J66" t="str">
            <v/>
          </cell>
          <cell r="K66" t="str">
            <v/>
          </cell>
          <cell r="L66" t="str">
            <v>BA</v>
          </cell>
          <cell r="M66" t="str">
            <v>KOPCOVÁ NIKOLA</v>
          </cell>
        </row>
        <row r="67">
          <cell r="C67">
            <v>12205</v>
          </cell>
          <cell r="D67" t="str">
            <v>KOPEC</v>
          </cell>
          <cell r="E67" t="str">
            <v>VIKTOR</v>
          </cell>
          <cell r="F67">
            <v>2006</v>
          </cell>
          <cell r="G67">
            <v>43281</v>
          </cell>
          <cell r="H67" t="str">
            <v>MSK MALACKY</v>
          </cell>
          <cell r="I67" t="str">
            <v>MSK MALACKY</v>
          </cell>
          <cell r="J67" t="str">
            <v/>
          </cell>
          <cell r="K67" t="str">
            <v/>
          </cell>
          <cell r="L67" t="str">
            <v>BA</v>
          </cell>
          <cell r="M67" t="str">
            <v>KOPEC VIKTOR</v>
          </cell>
        </row>
        <row r="68">
          <cell r="C68">
            <v>6829</v>
          </cell>
          <cell r="D68" t="str">
            <v>KOSOVÁ</v>
          </cell>
          <cell r="E68" t="str">
            <v>NATÁLIA</v>
          </cell>
          <cell r="F68">
            <v>1991</v>
          </cell>
          <cell r="G68">
            <v>44377</v>
          </cell>
          <cell r="H68" t="str">
            <v>MSK MALACKY</v>
          </cell>
          <cell r="I68" t="str">
            <v>MSK MALACKY</v>
          </cell>
          <cell r="J68" t="str">
            <v/>
          </cell>
          <cell r="K68" t="str">
            <v/>
          </cell>
          <cell r="L68" t="str">
            <v>BA</v>
          </cell>
          <cell r="M68" t="str">
            <v>KOSOVÁ NATÁLIA</v>
          </cell>
        </row>
        <row r="69">
          <cell r="C69">
            <v>13970</v>
          </cell>
          <cell r="D69" t="str">
            <v>KOVÁLOVSKÝ</v>
          </cell>
          <cell r="E69" t="str">
            <v>MAREK</v>
          </cell>
          <cell r="F69">
            <v>2005</v>
          </cell>
          <cell r="G69">
            <v>44742</v>
          </cell>
          <cell r="H69" t="str">
            <v>MSK MALACKY</v>
          </cell>
          <cell r="I69" t="str">
            <v>MSK MALACKY</v>
          </cell>
          <cell r="J69" t="str">
            <v/>
          </cell>
          <cell r="K69" t="str">
            <v/>
          </cell>
          <cell r="L69" t="str">
            <v>BA</v>
          </cell>
          <cell r="M69" t="str">
            <v>KOVÁLOVSKÝ MAREK</v>
          </cell>
        </row>
        <row r="70">
          <cell r="C70">
            <v>9777</v>
          </cell>
          <cell r="D70" t="str">
            <v>KRASOVÁ</v>
          </cell>
          <cell r="E70" t="str">
            <v>BARBORA</v>
          </cell>
          <cell r="F70">
            <v>1999</v>
          </cell>
          <cell r="G70">
            <v>42916</v>
          </cell>
          <cell r="H70" t="str">
            <v>MSK MALACKY</v>
          </cell>
          <cell r="I70" t="str">
            <v>MSK MALACKY</v>
          </cell>
          <cell r="J70" t="str">
            <v/>
          </cell>
          <cell r="K70" t="str">
            <v/>
          </cell>
          <cell r="L70" t="str">
            <v>BA</v>
          </cell>
          <cell r="M70" t="str">
            <v>KRASOVÁ BARBORA</v>
          </cell>
        </row>
        <row r="71">
          <cell r="C71">
            <v>6747</v>
          </cell>
          <cell r="D71" t="str">
            <v>LAZARČÍKOVÁ</v>
          </cell>
          <cell r="E71" t="str">
            <v>SIMONA</v>
          </cell>
          <cell r="F71">
            <v>1991</v>
          </cell>
          <cell r="G71">
            <v>43646</v>
          </cell>
          <cell r="H71" t="str">
            <v>MSK MALACKY</v>
          </cell>
          <cell r="I71" t="str">
            <v>MSK MALACKY</v>
          </cell>
          <cell r="J71" t="str">
            <v/>
          </cell>
          <cell r="K71" t="str">
            <v/>
          </cell>
          <cell r="L71" t="str">
            <v>BA</v>
          </cell>
          <cell r="M71" t="str">
            <v>LAZARČÍKOVÁ SIMONA</v>
          </cell>
        </row>
        <row r="72">
          <cell r="C72">
            <v>12016</v>
          </cell>
          <cell r="D72" t="str">
            <v>MAKYTA</v>
          </cell>
          <cell r="E72" t="str">
            <v>PAVEL</v>
          </cell>
          <cell r="F72">
            <v>1951</v>
          </cell>
          <cell r="G72">
            <v>45107</v>
          </cell>
          <cell r="H72" t="str">
            <v>MSK MALACKY</v>
          </cell>
          <cell r="I72" t="str">
            <v>MSK MALACKY</v>
          </cell>
          <cell r="J72" t="str">
            <v/>
          </cell>
          <cell r="K72" t="str">
            <v/>
          </cell>
          <cell r="L72" t="str">
            <v>BA</v>
          </cell>
          <cell r="M72" t="str">
            <v>MAKYTA PAVEL</v>
          </cell>
        </row>
        <row r="73">
          <cell r="C73">
            <v>9986</v>
          </cell>
          <cell r="D73" t="str">
            <v>MAREŠOVÁ</v>
          </cell>
          <cell r="E73" t="str">
            <v>VALENTÍNA</v>
          </cell>
          <cell r="F73">
            <v>2000</v>
          </cell>
          <cell r="G73">
            <v>42551</v>
          </cell>
          <cell r="H73" t="str">
            <v>MSK MALACKY</v>
          </cell>
          <cell r="I73" t="str">
            <v>MSK MALACKY</v>
          </cell>
          <cell r="J73" t="str">
            <v/>
          </cell>
          <cell r="K73" t="str">
            <v/>
          </cell>
          <cell r="L73" t="str">
            <v>BA</v>
          </cell>
          <cell r="M73" t="str">
            <v>MAREŠOVÁ VALENTÍNA</v>
          </cell>
        </row>
        <row r="74">
          <cell r="C74">
            <v>3477</v>
          </cell>
          <cell r="D74" t="str">
            <v>MIHOČKO</v>
          </cell>
          <cell r="E74" t="str">
            <v>VLADIMÍR</v>
          </cell>
          <cell r="F74">
            <v>1971</v>
          </cell>
          <cell r="G74">
            <v>42916</v>
          </cell>
          <cell r="H74" t="str">
            <v>MSK MALACKY</v>
          </cell>
          <cell r="I74" t="str">
            <v>MSK MALACKY</v>
          </cell>
          <cell r="J74" t="str">
            <v/>
          </cell>
          <cell r="K74" t="str">
            <v/>
          </cell>
          <cell r="L74" t="str">
            <v>BA</v>
          </cell>
          <cell r="M74" t="str">
            <v>MIHOČKO VLADIMÍR</v>
          </cell>
        </row>
        <row r="75">
          <cell r="C75">
            <v>9654</v>
          </cell>
          <cell r="D75" t="str">
            <v>MICHALOVIČOVÁ</v>
          </cell>
          <cell r="E75" t="str">
            <v>VANDA</v>
          </cell>
          <cell r="F75">
            <v>1998</v>
          </cell>
          <cell r="G75">
            <v>44012</v>
          </cell>
          <cell r="H75" t="str">
            <v>MSK MALACKY</v>
          </cell>
          <cell r="I75" t="str">
            <v>MSK MALACKY</v>
          </cell>
          <cell r="J75" t="str">
            <v/>
          </cell>
          <cell r="K75" t="str">
            <v/>
          </cell>
          <cell r="L75" t="str">
            <v>BA</v>
          </cell>
          <cell r="M75" t="str">
            <v>MICHALOVIČOVÁ VANDA</v>
          </cell>
        </row>
        <row r="76">
          <cell r="C76">
            <v>10105</v>
          </cell>
          <cell r="D76" t="str">
            <v>NEMEC</v>
          </cell>
          <cell r="E76" t="str">
            <v>MAREK</v>
          </cell>
          <cell r="F76">
            <v>2000</v>
          </cell>
          <cell r="G76">
            <v>44377</v>
          </cell>
          <cell r="H76" t="str">
            <v>MSK MALACKY</v>
          </cell>
          <cell r="I76" t="str">
            <v>MSK MALACKY</v>
          </cell>
          <cell r="J76" t="str">
            <v/>
          </cell>
          <cell r="K76" t="str">
            <v/>
          </cell>
          <cell r="L76" t="str">
            <v>BA</v>
          </cell>
          <cell r="M76" t="str">
            <v>NEMEC MAREK</v>
          </cell>
        </row>
        <row r="77">
          <cell r="C77">
            <v>9813</v>
          </cell>
          <cell r="D77" t="str">
            <v>OLEXA</v>
          </cell>
          <cell r="E77" t="str">
            <v>PATRIK</v>
          </cell>
          <cell r="F77">
            <v>1999</v>
          </cell>
          <cell r="G77">
            <v>42551</v>
          </cell>
          <cell r="H77" t="str">
            <v>MSK MALACKY</v>
          </cell>
          <cell r="I77" t="str">
            <v>MSK MALACKY</v>
          </cell>
          <cell r="J77" t="str">
            <v/>
          </cell>
          <cell r="K77" t="str">
            <v/>
          </cell>
          <cell r="L77" t="str">
            <v>BA</v>
          </cell>
          <cell r="M77" t="str">
            <v>OLEXA PATRIK</v>
          </cell>
        </row>
        <row r="78">
          <cell r="C78">
            <v>12911</v>
          </cell>
          <cell r="D78" t="str">
            <v>ONDROVIČ</v>
          </cell>
          <cell r="E78" t="str">
            <v>MILAN</v>
          </cell>
          <cell r="F78">
            <v>1979</v>
          </cell>
          <cell r="G78">
            <v>43646</v>
          </cell>
          <cell r="H78" t="str">
            <v>MSK MALACKY</v>
          </cell>
          <cell r="I78" t="str">
            <v>MSK MALACKY</v>
          </cell>
          <cell r="J78" t="str">
            <v/>
          </cell>
          <cell r="K78" t="str">
            <v/>
          </cell>
          <cell r="L78" t="str">
            <v>BA</v>
          </cell>
          <cell r="M78" t="str">
            <v>ONDROVIČ MILAN</v>
          </cell>
        </row>
        <row r="79">
          <cell r="C79">
            <v>12912</v>
          </cell>
          <cell r="D79" t="str">
            <v>ONDROVIČOVÁ</v>
          </cell>
          <cell r="E79" t="str">
            <v>KATARÍNA</v>
          </cell>
          <cell r="F79">
            <v>1979</v>
          </cell>
          <cell r="G79">
            <v>43646</v>
          </cell>
          <cell r="H79" t="str">
            <v>MSK MALACKY</v>
          </cell>
          <cell r="I79" t="str">
            <v>MSK MALACKY</v>
          </cell>
          <cell r="J79" t="str">
            <v/>
          </cell>
          <cell r="K79" t="str">
            <v/>
          </cell>
          <cell r="L79" t="str">
            <v>BA</v>
          </cell>
          <cell r="M79" t="str">
            <v>ONDROVIČOVÁ KATARÍNA</v>
          </cell>
        </row>
        <row r="80">
          <cell r="C80">
            <v>12338</v>
          </cell>
          <cell r="D80" t="str">
            <v>ONDRUŠOVÁ</v>
          </cell>
          <cell r="E80" t="str">
            <v>GRETA</v>
          </cell>
          <cell r="F80">
            <v>2002</v>
          </cell>
          <cell r="G80">
            <v>43646</v>
          </cell>
          <cell r="H80" t="str">
            <v>MSK MALACKY</v>
          </cell>
          <cell r="I80" t="str">
            <v>MSK MALACKY</v>
          </cell>
          <cell r="J80" t="str">
            <v/>
          </cell>
          <cell r="K80" t="str">
            <v/>
          </cell>
          <cell r="L80" t="str">
            <v>BA</v>
          </cell>
          <cell r="M80" t="str">
            <v>ONDRUŠOVÁ GRETA</v>
          </cell>
        </row>
        <row r="81">
          <cell r="C81">
            <v>9247</v>
          </cell>
          <cell r="D81" t="str">
            <v>ORTH</v>
          </cell>
          <cell r="E81" t="str">
            <v>THOMAS</v>
          </cell>
          <cell r="F81">
            <v>1997</v>
          </cell>
          <cell r="G81">
            <v>42185</v>
          </cell>
          <cell r="H81" t="str">
            <v>MSK MALACKY</v>
          </cell>
          <cell r="I81" t="str">
            <v>MSK MALACKY</v>
          </cell>
          <cell r="J81" t="str">
            <v/>
          </cell>
          <cell r="K81" t="str">
            <v/>
          </cell>
          <cell r="L81" t="str">
            <v>BA</v>
          </cell>
          <cell r="M81" t="str">
            <v>ORTH THOMAS</v>
          </cell>
        </row>
        <row r="82">
          <cell r="C82">
            <v>13193</v>
          </cell>
          <cell r="D82" t="str">
            <v>PAVLÍK</v>
          </cell>
          <cell r="E82" t="str">
            <v>VLADIMÍR</v>
          </cell>
          <cell r="F82">
            <v>2002</v>
          </cell>
          <cell r="G82">
            <v>44012</v>
          </cell>
          <cell r="H82" t="str">
            <v>MSK MALACKY</v>
          </cell>
          <cell r="I82" t="str">
            <v>MSK MALACKY</v>
          </cell>
          <cell r="J82" t="str">
            <v/>
          </cell>
          <cell r="K82" t="str">
            <v/>
          </cell>
          <cell r="L82" t="str">
            <v>BA</v>
          </cell>
          <cell r="M82" t="str">
            <v>PAVLÍK VLADIMÍR</v>
          </cell>
        </row>
        <row r="83">
          <cell r="C83">
            <v>5988</v>
          </cell>
          <cell r="D83" t="str">
            <v>POLÁK</v>
          </cell>
          <cell r="E83" t="str">
            <v>VILIAM</v>
          </cell>
          <cell r="F83">
            <v>1988</v>
          </cell>
          <cell r="G83">
            <v>42185</v>
          </cell>
          <cell r="H83" t="str">
            <v>MSK MALACKY</v>
          </cell>
          <cell r="I83" t="str">
            <v>MSK MALACKY</v>
          </cell>
          <cell r="J83" t="str">
            <v/>
          </cell>
          <cell r="K83" t="str">
            <v/>
          </cell>
          <cell r="L83" t="str">
            <v>BA</v>
          </cell>
          <cell r="M83" t="str">
            <v>POLÁK VILIAM</v>
          </cell>
        </row>
        <row r="84">
          <cell r="C84">
            <v>11134</v>
          </cell>
          <cell r="D84" t="str">
            <v>POLAKOVIČOVÁ</v>
          </cell>
          <cell r="E84" t="str">
            <v>BIANKA</v>
          </cell>
          <cell r="F84">
            <v>2005</v>
          </cell>
          <cell r="G84">
            <v>44742</v>
          </cell>
          <cell r="H84" t="str">
            <v>MSK MALACKY</v>
          </cell>
          <cell r="I84" t="str">
            <v>MSK MALACKY</v>
          </cell>
          <cell r="J84" t="str">
            <v/>
          </cell>
          <cell r="K84" t="str">
            <v/>
          </cell>
          <cell r="L84" t="str">
            <v>BA</v>
          </cell>
          <cell r="M84" t="str">
            <v>POLAKOVIČOVÁ BIANKA</v>
          </cell>
        </row>
        <row r="85">
          <cell r="C85">
            <v>10092</v>
          </cell>
          <cell r="D85" t="str">
            <v>PRADLIČKOVÁ</v>
          </cell>
          <cell r="E85" t="str">
            <v>HANA</v>
          </cell>
          <cell r="F85">
            <v>2000</v>
          </cell>
          <cell r="G85">
            <v>44377</v>
          </cell>
          <cell r="H85" t="str">
            <v>MSK MALACKY</v>
          </cell>
          <cell r="I85" t="str">
            <v>MSK MALACKY</v>
          </cell>
          <cell r="J85" t="str">
            <v/>
          </cell>
          <cell r="K85" t="str">
            <v/>
          </cell>
          <cell r="L85" t="str">
            <v>BA</v>
          </cell>
          <cell r="M85" t="str">
            <v>PRADLIČKOVÁ HANA</v>
          </cell>
        </row>
        <row r="86">
          <cell r="C86">
            <v>12339</v>
          </cell>
          <cell r="D86" t="str">
            <v>RAČEK</v>
          </cell>
          <cell r="E86" t="str">
            <v>SAMUEL</v>
          </cell>
          <cell r="F86">
            <v>2006</v>
          </cell>
          <cell r="G86">
            <v>43646</v>
          </cell>
          <cell r="H86" t="str">
            <v>MSK MALACKY</v>
          </cell>
          <cell r="I86" t="str">
            <v>MSK MALACKY</v>
          </cell>
          <cell r="J86" t="str">
            <v/>
          </cell>
          <cell r="K86" t="str">
            <v/>
          </cell>
          <cell r="L86" t="str">
            <v>BA</v>
          </cell>
          <cell r="M86" t="str">
            <v>RAČEK SAMUEL</v>
          </cell>
        </row>
        <row r="87">
          <cell r="C87">
            <v>15056</v>
          </cell>
          <cell r="D87" t="str">
            <v>RAFFASEDER</v>
          </cell>
          <cell r="E87" t="str">
            <v>RADOSLAV</v>
          </cell>
          <cell r="F87">
            <v>1975</v>
          </cell>
          <cell r="G87">
            <v>44742</v>
          </cell>
          <cell r="H87" t="str">
            <v>MSK MALACKY</v>
          </cell>
          <cell r="I87" t="str">
            <v>MSK MALACKY</v>
          </cell>
          <cell r="J87" t="str">
            <v/>
          </cell>
          <cell r="K87" t="str">
            <v/>
          </cell>
          <cell r="L87" t="str">
            <v>BA</v>
          </cell>
          <cell r="M87" t="str">
            <v>RAFFASEDER RADOSLAV</v>
          </cell>
        </row>
        <row r="88">
          <cell r="C88">
            <v>6068</v>
          </cell>
          <cell r="D88" t="str">
            <v>REŽNÁ</v>
          </cell>
          <cell r="E88" t="str">
            <v>PAVLÍNA</v>
          </cell>
          <cell r="F88">
            <v>1988</v>
          </cell>
          <cell r="G88">
            <v>42185</v>
          </cell>
          <cell r="H88" t="str">
            <v>MSK MALACKY</v>
          </cell>
          <cell r="I88" t="str">
            <v>MSK MALACKY</v>
          </cell>
          <cell r="J88" t="str">
            <v/>
          </cell>
          <cell r="K88" t="str">
            <v/>
          </cell>
          <cell r="L88" t="str">
            <v>BA</v>
          </cell>
          <cell r="M88" t="str">
            <v>REŽNÁ PAVLÍNA</v>
          </cell>
        </row>
        <row r="89">
          <cell r="C89">
            <v>4160</v>
          </cell>
          <cell r="D89" t="str">
            <v>SCHREINER</v>
          </cell>
          <cell r="E89" t="str">
            <v>JÚLIUS</v>
          </cell>
          <cell r="F89">
            <v>1975</v>
          </cell>
          <cell r="G89">
            <v>43281</v>
          </cell>
          <cell r="H89" t="str">
            <v>MSK MALACKY</v>
          </cell>
          <cell r="I89" t="str">
            <v>MSK MALACKY</v>
          </cell>
          <cell r="J89" t="str">
            <v/>
          </cell>
          <cell r="K89" t="str">
            <v/>
          </cell>
          <cell r="L89" t="str">
            <v>BA</v>
          </cell>
          <cell r="M89" t="str">
            <v>SCHREINER JÚLIUS</v>
          </cell>
        </row>
        <row r="90">
          <cell r="C90">
            <v>12340</v>
          </cell>
          <cell r="D90" t="str">
            <v>SCHREINER</v>
          </cell>
          <cell r="E90" t="str">
            <v>SAMUEL</v>
          </cell>
          <cell r="F90">
            <v>2005</v>
          </cell>
          <cell r="G90">
            <v>43646</v>
          </cell>
          <cell r="H90" t="str">
            <v>MSK MALACKY</v>
          </cell>
          <cell r="I90" t="str">
            <v>MSK MALACKY</v>
          </cell>
          <cell r="J90" t="str">
            <v/>
          </cell>
          <cell r="K90" t="str">
            <v/>
          </cell>
          <cell r="L90" t="str">
            <v>BA</v>
          </cell>
          <cell r="M90" t="str">
            <v>SCHREINER SAMUEL</v>
          </cell>
        </row>
        <row r="91">
          <cell r="C91">
            <v>13915</v>
          </cell>
          <cell r="D91" t="str">
            <v>SLEMENSKÁ</v>
          </cell>
          <cell r="E91" t="str">
            <v>SABINA</v>
          </cell>
          <cell r="F91">
            <v>2005</v>
          </cell>
          <cell r="G91">
            <v>44377</v>
          </cell>
          <cell r="H91" t="str">
            <v>MSK MALACKY</v>
          </cell>
          <cell r="I91" t="str">
            <v>MSK MALACKY</v>
          </cell>
          <cell r="J91" t="str">
            <v/>
          </cell>
          <cell r="K91" t="str">
            <v/>
          </cell>
          <cell r="L91" t="str">
            <v>BA</v>
          </cell>
          <cell r="M91" t="str">
            <v>SLEMENSKÁ SABINA</v>
          </cell>
        </row>
        <row r="92">
          <cell r="C92">
            <v>9303</v>
          </cell>
          <cell r="D92" t="str">
            <v>SPUSTA</v>
          </cell>
          <cell r="E92" t="str">
            <v>RICHARD</v>
          </cell>
          <cell r="F92">
            <v>1997</v>
          </cell>
          <cell r="G92">
            <v>42185</v>
          </cell>
          <cell r="H92" t="str">
            <v>MSK MALACKY</v>
          </cell>
          <cell r="I92" t="str">
            <v>MSK MALACKY</v>
          </cell>
          <cell r="J92" t="str">
            <v/>
          </cell>
          <cell r="K92" t="str">
            <v/>
          </cell>
          <cell r="L92" t="str">
            <v>BA</v>
          </cell>
          <cell r="M92" t="str">
            <v>SPUSTA RICHARD</v>
          </cell>
        </row>
        <row r="93">
          <cell r="C93">
            <v>13912</v>
          </cell>
          <cell r="D93" t="str">
            <v>STÚPALOVÁ</v>
          </cell>
          <cell r="E93" t="str">
            <v>ERIKA</v>
          </cell>
          <cell r="F93">
            <v>2008</v>
          </cell>
          <cell r="G93">
            <v>44377</v>
          </cell>
          <cell r="H93" t="str">
            <v>MSK MALACKY</v>
          </cell>
          <cell r="I93" t="str">
            <v>MSK MALACKY</v>
          </cell>
          <cell r="J93" t="str">
            <v/>
          </cell>
          <cell r="K93" t="str">
            <v/>
          </cell>
          <cell r="L93" t="str">
            <v>BA</v>
          </cell>
          <cell r="M93" t="str">
            <v>STÚPALOVÁ ERIKA</v>
          </cell>
        </row>
        <row r="94">
          <cell r="C94">
            <v>13911</v>
          </cell>
          <cell r="D94" t="str">
            <v>STÚPALOVÁ</v>
          </cell>
          <cell r="E94" t="str">
            <v>VERONIKA</v>
          </cell>
          <cell r="F94">
            <v>2008</v>
          </cell>
          <cell r="G94">
            <v>44377</v>
          </cell>
          <cell r="H94" t="str">
            <v>MSK MALACKY</v>
          </cell>
          <cell r="I94" t="str">
            <v>MSK MALACKY</v>
          </cell>
          <cell r="J94" t="str">
            <v/>
          </cell>
          <cell r="K94" t="str">
            <v/>
          </cell>
          <cell r="L94" t="str">
            <v>BA</v>
          </cell>
          <cell r="M94" t="str">
            <v>STÚPALOVÁ VERONIKA</v>
          </cell>
        </row>
        <row r="95">
          <cell r="C95">
            <v>5690</v>
          </cell>
          <cell r="D95" t="str">
            <v>TRENČANSKÝ</v>
          </cell>
          <cell r="E95" t="str">
            <v>VLADIMÍR</v>
          </cell>
          <cell r="F95">
            <v>1986</v>
          </cell>
          <cell r="G95">
            <v>44377</v>
          </cell>
          <cell r="H95" t="str">
            <v>MSK MALACKY</v>
          </cell>
          <cell r="I95" t="str">
            <v>MSK MALACKY</v>
          </cell>
          <cell r="J95" t="str">
            <v/>
          </cell>
          <cell r="K95" t="str">
            <v/>
          </cell>
          <cell r="L95" t="str">
            <v>BA</v>
          </cell>
          <cell r="M95" t="str">
            <v>TRENČANSKÝ VLADIMÍR</v>
          </cell>
        </row>
        <row r="96">
          <cell r="C96">
            <v>3600</v>
          </cell>
          <cell r="D96" t="str">
            <v>TRUKSA</v>
          </cell>
          <cell r="E96" t="str">
            <v>JAROMÍR</v>
          </cell>
          <cell r="F96">
            <v>1971</v>
          </cell>
          <cell r="G96">
            <v>44742</v>
          </cell>
          <cell r="H96" t="str">
            <v>MSK MALACKY</v>
          </cell>
          <cell r="I96" t="str">
            <v>MSK MALACKY</v>
          </cell>
          <cell r="J96" t="str">
            <v/>
          </cell>
          <cell r="K96" t="str">
            <v/>
          </cell>
          <cell r="L96" t="str">
            <v>BA</v>
          </cell>
          <cell r="M96" t="str">
            <v>TRUKSA JAROMÍR</v>
          </cell>
        </row>
        <row r="97">
          <cell r="C97">
            <v>13913</v>
          </cell>
          <cell r="D97" t="str">
            <v>VANIŠOVÁ</v>
          </cell>
          <cell r="E97" t="str">
            <v>VANDA</v>
          </cell>
          <cell r="F97">
            <v>2008</v>
          </cell>
          <cell r="G97">
            <v>44377</v>
          </cell>
          <cell r="H97" t="str">
            <v>MSK MALACKY</v>
          </cell>
          <cell r="I97" t="str">
            <v>MSK MALACKY</v>
          </cell>
          <cell r="J97" t="str">
            <v/>
          </cell>
          <cell r="K97" t="str">
            <v/>
          </cell>
          <cell r="L97" t="str">
            <v>BA</v>
          </cell>
          <cell r="M97" t="str">
            <v>VANIŠOVÁ VANDA</v>
          </cell>
        </row>
        <row r="98">
          <cell r="C98">
            <v>11149</v>
          </cell>
          <cell r="D98" t="str">
            <v>VELTSCHMID</v>
          </cell>
          <cell r="E98" t="str">
            <v>ROMAN</v>
          </cell>
          <cell r="F98">
            <v>2003</v>
          </cell>
          <cell r="G98">
            <v>42916</v>
          </cell>
          <cell r="H98" t="str">
            <v>MSK MALACKY</v>
          </cell>
          <cell r="I98" t="str">
            <v>MSK MALACKY</v>
          </cell>
          <cell r="J98" t="str">
            <v/>
          </cell>
          <cell r="K98" t="str">
            <v/>
          </cell>
          <cell r="L98" t="str">
            <v>BA</v>
          </cell>
          <cell r="M98" t="str">
            <v>VELTSCHMID ROMAN</v>
          </cell>
        </row>
        <row r="99">
          <cell r="C99">
            <v>5291</v>
          </cell>
          <cell r="D99" t="str">
            <v>VIDOVIČOVÁ</v>
          </cell>
          <cell r="E99" t="str">
            <v>PETRA</v>
          </cell>
          <cell r="F99">
            <v>1984</v>
          </cell>
          <cell r="G99">
            <v>44377</v>
          </cell>
          <cell r="H99" t="str">
            <v>MSK MALACKY</v>
          </cell>
          <cell r="I99" t="str">
            <v>MSK MALACKY</v>
          </cell>
          <cell r="J99" t="str">
            <v/>
          </cell>
          <cell r="K99" t="str">
            <v/>
          </cell>
          <cell r="L99" t="str">
            <v>BA</v>
          </cell>
          <cell r="M99" t="str">
            <v>VIDOVIČOVÁ PETRA</v>
          </cell>
        </row>
        <row r="100">
          <cell r="C100">
            <v>8645</v>
          </cell>
          <cell r="D100" t="str">
            <v>VIZINA</v>
          </cell>
          <cell r="E100" t="str">
            <v>DAMIÁN</v>
          </cell>
          <cell r="F100">
            <v>1997</v>
          </cell>
          <cell r="G100">
            <v>43646</v>
          </cell>
          <cell r="H100" t="str">
            <v>MSK MALACKY</v>
          </cell>
          <cell r="I100" t="str">
            <v>MSK MALACKY</v>
          </cell>
          <cell r="J100" t="str">
            <v/>
          </cell>
          <cell r="K100" t="str">
            <v/>
          </cell>
          <cell r="L100" t="str">
            <v>BA</v>
          </cell>
          <cell r="M100" t="str">
            <v>VIZINA DAMIÁN</v>
          </cell>
        </row>
        <row r="101">
          <cell r="C101">
            <v>15057</v>
          </cell>
          <cell r="D101" t="str">
            <v>VOSÁTKO</v>
          </cell>
          <cell r="E101" t="str">
            <v>BRONISLAV</v>
          </cell>
          <cell r="F101">
            <v>1970</v>
          </cell>
          <cell r="G101">
            <v>44742</v>
          </cell>
          <cell r="H101" t="str">
            <v>MSK MALACKY</v>
          </cell>
          <cell r="I101" t="str">
            <v>MSK MALACKY</v>
          </cell>
          <cell r="J101" t="str">
            <v/>
          </cell>
          <cell r="K101" t="str">
            <v/>
          </cell>
          <cell r="L101" t="str">
            <v>BA</v>
          </cell>
          <cell r="M101" t="str">
            <v>VOSÁTKO BRONISLAV</v>
          </cell>
        </row>
        <row r="102">
          <cell r="C102">
            <v>11661</v>
          </cell>
          <cell r="D102" t="str">
            <v>WEBEROVÁ</v>
          </cell>
          <cell r="E102" t="str">
            <v>IVANA</v>
          </cell>
          <cell r="F102">
            <v>1980</v>
          </cell>
          <cell r="G102">
            <v>42916</v>
          </cell>
          <cell r="H102" t="str">
            <v>MSK MALACKY</v>
          </cell>
          <cell r="I102" t="str">
            <v>MSK MALACKY</v>
          </cell>
          <cell r="J102" t="str">
            <v/>
          </cell>
          <cell r="K102" t="str">
            <v/>
          </cell>
          <cell r="L102" t="str">
            <v>BA</v>
          </cell>
          <cell r="M102" t="str">
            <v>WEBEROVÁ IVANA</v>
          </cell>
        </row>
        <row r="103">
          <cell r="C103">
            <v>4563</v>
          </cell>
          <cell r="D103" t="str">
            <v>AWWAD</v>
          </cell>
          <cell r="E103" t="str">
            <v>SAMIR</v>
          </cell>
          <cell r="F103">
            <v>1978</v>
          </cell>
          <cell r="G103">
            <v>44012</v>
          </cell>
          <cell r="H103" t="str">
            <v>OŠK DUN.LUŽNÁ</v>
          </cell>
          <cell r="I103" t="str">
            <v>OŠK DUN.LUŽNÁ</v>
          </cell>
          <cell r="J103" t="str">
            <v/>
          </cell>
          <cell r="K103" t="str">
            <v/>
          </cell>
          <cell r="L103" t="str">
            <v>BA</v>
          </cell>
          <cell r="M103" t="str">
            <v>AWWAD SAMIR</v>
          </cell>
        </row>
        <row r="104">
          <cell r="C104">
            <v>435</v>
          </cell>
          <cell r="D104" t="str">
            <v>BALÁŽ</v>
          </cell>
          <cell r="E104" t="str">
            <v>IVAN</v>
          </cell>
          <cell r="F104">
            <v>1948</v>
          </cell>
          <cell r="G104">
            <v>43281</v>
          </cell>
          <cell r="H104" t="str">
            <v>OŠK DUN.LUŽNÁ</v>
          </cell>
          <cell r="I104" t="str">
            <v>OŠK DUN.LUŽNÁ</v>
          </cell>
          <cell r="J104" t="str">
            <v/>
          </cell>
          <cell r="K104" t="str">
            <v/>
          </cell>
          <cell r="L104" t="str">
            <v>BA</v>
          </cell>
          <cell r="M104" t="str">
            <v>BALÁŽ IVAN</v>
          </cell>
        </row>
        <row r="105">
          <cell r="C105">
            <v>5354</v>
          </cell>
          <cell r="D105" t="str">
            <v>BELEŠ</v>
          </cell>
          <cell r="E105" t="str">
            <v>JÁN</v>
          </cell>
          <cell r="F105">
            <v>1984</v>
          </cell>
          <cell r="G105">
            <v>43646</v>
          </cell>
          <cell r="H105" t="str">
            <v>OŠK DUN.LUŽNÁ</v>
          </cell>
          <cell r="I105" t="str">
            <v>OŠK DUN.LUŽNÁ</v>
          </cell>
          <cell r="J105" t="str">
            <v/>
          </cell>
          <cell r="K105" t="str">
            <v/>
          </cell>
          <cell r="L105" t="str">
            <v>BA</v>
          </cell>
          <cell r="M105" t="str">
            <v>BELEŠ JÁN</v>
          </cell>
        </row>
        <row r="106">
          <cell r="C106">
            <v>6374</v>
          </cell>
          <cell r="D106" t="str">
            <v>BELEŠ</v>
          </cell>
          <cell r="E106" t="str">
            <v>JOZEF</v>
          </cell>
          <cell r="F106">
            <v>1989</v>
          </cell>
          <cell r="G106">
            <v>44742</v>
          </cell>
          <cell r="H106" t="str">
            <v>OŠK DUN.LUŽNÁ</v>
          </cell>
          <cell r="I106" t="str">
            <v>OŠK DUN.LUŽNÁ</v>
          </cell>
          <cell r="J106" t="str">
            <v/>
          </cell>
          <cell r="K106" t="str">
            <v/>
          </cell>
          <cell r="L106" t="str">
            <v>BA</v>
          </cell>
          <cell r="M106" t="str">
            <v>BELEŠ JOZEF</v>
          </cell>
        </row>
        <row r="107">
          <cell r="C107">
            <v>2548</v>
          </cell>
          <cell r="D107" t="str">
            <v>BENKO</v>
          </cell>
          <cell r="E107" t="str">
            <v>PETER</v>
          </cell>
          <cell r="F107">
            <v>1965</v>
          </cell>
          <cell r="G107">
            <v>43281</v>
          </cell>
          <cell r="H107" t="str">
            <v>OŠK DUN.LUŽNÁ</v>
          </cell>
          <cell r="I107" t="str">
            <v>OŠK DUN.LUŽNÁ</v>
          </cell>
          <cell r="J107" t="str">
            <v/>
          </cell>
          <cell r="K107" t="str">
            <v/>
          </cell>
          <cell r="L107" t="str">
            <v>BA</v>
          </cell>
          <cell r="M107" t="str">
            <v>BENKO PETER</v>
          </cell>
        </row>
        <row r="108">
          <cell r="C108">
            <v>4883</v>
          </cell>
          <cell r="D108" t="str">
            <v>HERMANN</v>
          </cell>
          <cell r="E108" t="str">
            <v>PETER</v>
          </cell>
          <cell r="F108">
            <v>1980</v>
          </cell>
          <cell r="G108">
            <v>44012</v>
          </cell>
          <cell r="H108" t="str">
            <v>OŠK DUN.LUŽNÁ</v>
          </cell>
          <cell r="I108" t="str">
            <v>OŠK DUN.LUŽNÁ</v>
          </cell>
          <cell r="J108" t="str">
            <v/>
          </cell>
          <cell r="K108" t="str">
            <v/>
          </cell>
          <cell r="L108" t="str">
            <v>BA</v>
          </cell>
          <cell r="M108" t="str">
            <v>HERMANN PETER</v>
          </cell>
        </row>
        <row r="109">
          <cell r="C109">
            <v>1708</v>
          </cell>
          <cell r="D109" t="str">
            <v>CHOLVADT</v>
          </cell>
          <cell r="E109" t="str">
            <v>PAVEL</v>
          </cell>
          <cell r="F109">
            <v>1960</v>
          </cell>
          <cell r="G109">
            <v>44377</v>
          </cell>
          <cell r="H109" t="str">
            <v>OŠK DUN.LUŽNÁ</v>
          </cell>
          <cell r="I109" t="str">
            <v>OŠK DUN.LUŽNÁ</v>
          </cell>
          <cell r="J109" t="str">
            <v/>
          </cell>
          <cell r="K109" t="str">
            <v/>
          </cell>
          <cell r="L109" t="str">
            <v>BA</v>
          </cell>
          <cell r="M109" t="str">
            <v>CHOLVADT PAVEL</v>
          </cell>
        </row>
        <row r="110">
          <cell r="C110">
            <v>10697</v>
          </cell>
          <cell r="D110" t="str">
            <v>KAPUSTÍK</v>
          </cell>
          <cell r="E110" t="str">
            <v>PETER</v>
          </cell>
          <cell r="F110">
            <v>1968</v>
          </cell>
          <cell r="G110">
            <v>44742</v>
          </cell>
          <cell r="H110" t="str">
            <v>OŠK DUN.LUŽNÁ</v>
          </cell>
          <cell r="I110" t="str">
            <v>OŠK DUN.LUŽNÁ</v>
          </cell>
          <cell r="J110" t="str">
            <v/>
          </cell>
          <cell r="K110" t="str">
            <v/>
          </cell>
          <cell r="L110" t="str">
            <v>BA</v>
          </cell>
          <cell r="M110" t="str">
            <v>KAPUSTÍK PETER</v>
          </cell>
        </row>
        <row r="111">
          <cell r="C111">
            <v>1124</v>
          </cell>
          <cell r="D111" t="str">
            <v>KOLEV</v>
          </cell>
          <cell r="E111" t="str">
            <v>MICHAIL</v>
          </cell>
          <cell r="F111">
            <v>1956</v>
          </cell>
          <cell r="G111">
            <v>44377</v>
          </cell>
          <cell r="H111" t="str">
            <v>OŠK DUN.LUŽNÁ</v>
          </cell>
          <cell r="I111" t="str">
            <v>OŠK DUN.LUŽNÁ</v>
          </cell>
          <cell r="J111" t="str">
            <v/>
          </cell>
          <cell r="K111" t="str">
            <v/>
          </cell>
          <cell r="L111" t="str">
            <v>BA</v>
          </cell>
          <cell r="M111" t="str">
            <v>KOLEV MICHAIL</v>
          </cell>
        </row>
        <row r="112">
          <cell r="C112">
            <v>1874</v>
          </cell>
          <cell r="D112" t="str">
            <v>LUNÁK</v>
          </cell>
          <cell r="E112" t="str">
            <v>MIROSLAV</v>
          </cell>
          <cell r="F112">
            <v>1961</v>
          </cell>
          <cell r="G112">
            <v>43281</v>
          </cell>
          <cell r="H112" t="str">
            <v>OŠK DUN.LUŽNÁ</v>
          </cell>
          <cell r="I112" t="str">
            <v>OŠK DUN.LUŽNÁ</v>
          </cell>
          <cell r="J112" t="str">
            <v/>
          </cell>
          <cell r="K112" t="str">
            <v/>
          </cell>
          <cell r="L112" t="str">
            <v>BA</v>
          </cell>
          <cell r="M112" t="str">
            <v>LUNÁK MIROSLAV</v>
          </cell>
        </row>
        <row r="113">
          <cell r="C113">
            <v>10698</v>
          </cell>
          <cell r="D113" t="str">
            <v>MIČKA</v>
          </cell>
          <cell r="E113" t="str">
            <v>BOHUMIL</v>
          </cell>
          <cell r="F113">
            <v>1968</v>
          </cell>
          <cell r="G113">
            <v>44742</v>
          </cell>
          <cell r="H113" t="str">
            <v>OŠK DUN.LUŽNÁ</v>
          </cell>
          <cell r="I113" t="str">
            <v>OŠK DUN.LUŽNÁ</v>
          </cell>
          <cell r="J113" t="str">
            <v/>
          </cell>
          <cell r="K113" t="str">
            <v/>
          </cell>
          <cell r="L113" t="str">
            <v>BA</v>
          </cell>
          <cell r="M113" t="str">
            <v>MIČKA BOHUMIL</v>
          </cell>
        </row>
        <row r="114">
          <cell r="C114">
            <v>7089</v>
          </cell>
          <cell r="D114" t="str">
            <v>PAPULÁK</v>
          </cell>
          <cell r="E114" t="str">
            <v>MATEJ</v>
          </cell>
          <cell r="F114">
            <v>1992</v>
          </cell>
          <cell r="G114">
            <v>44012</v>
          </cell>
          <cell r="H114" t="str">
            <v>OŠK DUN.LUŽNÁ</v>
          </cell>
          <cell r="I114" t="str">
            <v>OŠK DUN.LUŽNÁ</v>
          </cell>
          <cell r="J114" t="str">
            <v/>
          </cell>
          <cell r="K114" t="str">
            <v/>
          </cell>
          <cell r="L114" t="str">
            <v>BA</v>
          </cell>
          <cell r="M114" t="str">
            <v>PAPULÁK MATEJ</v>
          </cell>
        </row>
        <row r="115">
          <cell r="C115">
            <v>2673</v>
          </cell>
          <cell r="D115" t="str">
            <v>PAPULÁK</v>
          </cell>
          <cell r="E115" t="str">
            <v>PAVOL</v>
          </cell>
          <cell r="F115">
            <v>1965</v>
          </cell>
          <cell r="G115">
            <v>43281</v>
          </cell>
          <cell r="H115" t="str">
            <v>OŠK DUN.LUŽNÁ</v>
          </cell>
          <cell r="I115" t="str">
            <v>OŠK DUN.LUŽNÁ</v>
          </cell>
          <cell r="J115" t="str">
            <v/>
          </cell>
          <cell r="K115" t="str">
            <v/>
          </cell>
          <cell r="L115" t="str">
            <v>BA</v>
          </cell>
          <cell r="M115" t="str">
            <v>PAPULÁK PAVOL</v>
          </cell>
        </row>
        <row r="116">
          <cell r="C116">
            <v>7904</v>
          </cell>
          <cell r="D116" t="str">
            <v>POGÁČ</v>
          </cell>
          <cell r="E116" t="str">
            <v>TOMÁŠ</v>
          </cell>
          <cell r="F116">
            <v>1994</v>
          </cell>
          <cell r="G116">
            <v>44742</v>
          </cell>
          <cell r="H116" t="str">
            <v>OŠK DUN.LUŽNÁ</v>
          </cell>
          <cell r="I116" t="str">
            <v>OŠK DUN.LUŽNÁ</v>
          </cell>
          <cell r="J116" t="str">
            <v/>
          </cell>
          <cell r="K116" t="str">
            <v/>
          </cell>
          <cell r="L116" t="str">
            <v>BA</v>
          </cell>
          <cell r="M116" t="str">
            <v>POGÁČ TOMÁŠ</v>
          </cell>
        </row>
        <row r="117">
          <cell r="C117">
            <v>5256</v>
          </cell>
          <cell r="D117" t="str">
            <v>ROKOZS</v>
          </cell>
          <cell r="E117" t="str">
            <v>MARTIN</v>
          </cell>
          <cell r="F117">
            <v>1983</v>
          </cell>
          <cell r="G117">
            <v>42185</v>
          </cell>
          <cell r="H117" t="str">
            <v>OŠK DUN.LUŽNÁ</v>
          </cell>
          <cell r="I117" t="str">
            <v>OŠK DUN.LUŽNÁ</v>
          </cell>
          <cell r="J117" t="str">
            <v/>
          </cell>
          <cell r="K117" t="str">
            <v/>
          </cell>
          <cell r="L117" t="str">
            <v>BA</v>
          </cell>
          <cell r="M117" t="str">
            <v>ROKOZS MARTIN</v>
          </cell>
        </row>
        <row r="118">
          <cell r="C118">
            <v>19</v>
          </cell>
          <cell r="D118" t="str">
            <v>RYSUĽA</v>
          </cell>
          <cell r="E118" t="str">
            <v>BOHUMIL</v>
          </cell>
          <cell r="F118">
            <v>1934</v>
          </cell>
          <cell r="G118">
            <v>43646</v>
          </cell>
          <cell r="H118" t="str">
            <v>OŠK DUN.LUŽNÁ</v>
          </cell>
          <cell r="I118" t="str">
            <v>OŠK DUN.LUŽNÁ</v>
          </cell>
          <cell r="J118" t="str">
            <v/>
          </cell>
          <cell r="K118" t="str">
            <v/>
          </cell>
          <cell r="L118" t="str">
            <v>BA</v>
          </cell>
          <cell r="M118" t="str">
            <v>RYSUĽA BOHUMIL</v>
          </cell>
        </row>
        <row r="119">
          <cell r="C119">
            <v>14015</v>
          </cell>
          <cell r="D119" t="str">
            <v>ADAM</v>
          </cell>
          <cell r="E119" t="str">
            <v>MATEJ</v>
          </cell>
          <cell r="F119">
            <v>2007</v>
          </cell>
          <cell r="G119">
            <v>44377</v>
          </cell>
          <cell r="H119" t="str">
            <v>OŠK SLOVENSKÝ GROB</v>
          </cell>
          <cell r="I119" t="str">
            <v>OŠK SLOVENSKÝ GROB</v>
          </cell>
          <cell r="J119" t="str">
            <v/>
          </cell>
          <cell r="K119" t="str">
            <v/>
          </cell>
          <cell r="L119" t="str">
            <v>BA</v>
          </cell>
          <cell r="M119" t="str">
            <v>ADAM MATEJ</v>
          </cell>
        </row>
        <row r="120">
          <cell r="C120">
            <v>2079</v>
          </cell>
          <cell r="D120" t="str">
            <v>ADAMIŠIN</v>
          </cell>
          <cell r="E120" t="str">
            <v>JURAJ</v>
          </cell>
          <cell r="F120">
            <v>1962</v>
          </cell>
          <cell r="G120">
            <v>44742</v>
          </cell>
          <cell r="H120" t="str">
            <v>OŠK SLOVENSKÝ GROB</v>
          </cell>
          <cell r="I120" t="str">
            <v>OŠK SLOVENSKÝ GROB</v>
          </cell>
          <cell r="J120" t="str">
            <v/>
          </cell>
          <cell r="K120" t="str">
            <v/>
          </cell>
          <cell r="L120" t="str">
            <v>BA</v>
          </cell>
          <cell r="M120" t="str">
            <v>ADAMIŠIN JURAJ</v>
          </cell>
        </row>
        <row r="121">
          <cell r="C121">
            <v>14476</v>
          </cell>
          <cell r="D121" t="str">
            <v>ADAMOVÁ</v>
          </cell>
          <cell r="E121" t="str">
            <v>HANKA</v>
          </cell>
          <cell r="F121">
            <v>2005</v>
          </cell>
          <cell r="G121">
            <v>44377</v>
          </cell>
          <cell r="H121" t="str">
            <v>OŠK SLOVENSKÝ GROB</v>
          </cell>
          <cell r="I121" t="str">
            <v>OŠK SLOVENSKÝ GROB</v>
          </cell>
          <cell r="J121" t="str">
            <v/>
          </cell>
          <cell r="K121" t="str">
            <v/>
          </cell>
          <cell r="L121" t="str">
            <v>BA</v>
          </cell>
          <cell r="M121" t="str">
            <v>ADAMOVÁ HANKA</v>
          </cell>
        </row>
        <row r="122">
          <cell r="C122">
            <v>12285</v>
          </cell>
          <cell r="D122" t="str">
            <v>ANDREJKO</v>
          </cell>
          <cell r="E122" t="str">
            <v>TOMÁŠ</v>
          </cell>
          <cell r="F122">
            <v>1989</v>
          </cell>
          <cell r="G122">
            <v>43646</v>
          </cell>
          <cell r="H122" t="str">
            <v>OŠK SLOVENSKÝ GROB</v>
          </cell>
          <cell r="I122" t="str">
            <v>OŠK SLOVENSKÝ GROB</v>
          </cell>
          <cell r="J122" t="str">
            <v/>
          </cell>
          <cell r="K122" t="str">
            <v/>
          </cell>
          <cell r="L122" t="str">
            <v>BA</v>
          </cell>
          <cell r="M122" t="str">
            <v>ANDREJKO TOMÁŠ</v>
          </cell>
        </row>
        <row r="123">
          <cell r="C123">
            <v>1263</v>
          </cell>
          <cell r="D123" t="str">
            <v>BAJUS</v>
          </cell>
          <cell r="E123" t="str">
            <v>PETER</v>
          </cell>
          <cell r="F123">
            <v>1957</v>
          </cell>
          <cell r="G123">
            <v>43646</v>
          </cell>
          <cell r="H123" t="str">
            <v>OŠK SLOVENSKÝ GROB</v>
          </cell>
          <cell r="I123" t="str">
            <v>OŠK SLOVENSKÝ GROB</v>
          </cell>
          <cell r="J123" t="str">
            <v/>
          </cell>
          <cell r="K123" t="str">
            <v/>
          </cell>
          <cell r="L123" t="str">
            <v>BA</v>
          </cell>
          <cell r="M123" t="str">
            <v>BAJUS PETER</v>
          </cell>
        </row>
        <row r="124">
          <cell r="C124">
            <v>13792</v>
          </cell>
          <cell r="D124" t="str">
            <v>BARIČIČ</v>
          </cell>
          <cell r="E124" t="str">
            <v>MIROSLAV</v>
          </cell>
          <cell r="F124">
            <v>1948</v>
          </cell>
          <cell r="G124">
            <v>44012</v>
          </cell>
          <cell r="H124" t="str">
            <v>OŠK SLOVENSKÝ GROB</v>
          </cell>
          <cell r="I124" t="str">
            <v>OŠK SLOVENSKÝ GROB</v>
          </cell>
          <cell r="J124" t="str">
            <v/>
          </cell>
          <cell r="K124" t="str">
            <v/>
          </cell>
          <cell r="L124" t="str">
            <v>BA</v>
          </cell>
          <cell r="M124" t="str">
            <v>BARIČIČ MIROSLAV</v>
          </cell>
        </row>
        <row r="125">
          <cell r="C125">
            <v>1881</v>
          </cell>
          <cell r="D125" t="str">
            <v>CUNGEL</v>
          </cell>
          <cell r="E125" t="str">
            <v>JÚLIUS</v>
          </cell>
          <cell r="F125">
            <v>1961</v>
          </cell>
          <cell r="G125">
            <v>43646</v>
          </cell>
          <cell r="H125" t="str">
            <v>OŠK SLOVENSKÝ GROB</v>
          </cell>
          <cell r="I125" t="str">
            <v>OŠK SLOVENSKÝ GROB</v>
          </cell>
          <cell r="J125" t="str">
            <v/>
          </cell>
          <cell r="K125" t="str">
            <v/>
          </cell>
          <cell r="L125" t="str">
            <v>BA</v>
          </cell>
          <cell r="M125" t="str">
            <v>CUNGEL JÚLIUS</v>
          </cell>
        </row>
        <row r="126">
          <cell r="C126">
            <v>8146</v>
          </cell>
          <cell r="D126" t="str">
            <v>CUNGEL</v>
          </cell>
          <cell r="E126" t="str">
            <v>LUKÁŠ</v>
          </cell>
          <cell r="F126">
            <v>1994</v>
          </cell>
          <cell r="G126">
            <v>44377</v>
          </cell>
          <cell r="H126" t="str">
            <v>OŠK SLOVENSKÝ GROB</v>
          </cell>
          <cell r="I126" t="str">
            <v>OŠK SLOVENSKÝ GROB</v>
          </cell>
          <cell r="J126" t="str">
            <v/>
          </cell>
          <cell r="K126" t="str">
            <v/>
          </cell>
          <cell r="L126" t="str">
            <v>BA</v>
          </cell>
          <cell r="M126" t="str">
            <v>CUNGEL LUKÁŠ</v>
          </cell>
        </row>
        <row r="127">
          <cell r="C127">
            <v>1653</v>
          </cell>
          <cell r="D127" t="str">
            <v>ČECH</v>
          </cell>
          <cell r="E127" t="str">
            <v>RUDOLF</v>
          </cell>
          <cell r="F127">
            <v>1960</v>
          </cell>
          <cell r="G127">
            <v>43646</v>
          </cell>
          <cell r="H127" t="str">
            <v>OŠK SLOVENSKÝ GROB</v>
          </cell>
          <cell r="I127" t="str">
            <v>OŠK SLOVENSKÝ GROB</v>
          </cell>
          <cell r="J127" t="str">
            <v/>
          </cell>
          <cell r="K127" t="str">
            <v/>
          </cell>
          <cell r="L127" t="str">
            <v>BA</v>
          </cell>
          <cell r="M127" t="str">
            <v>ČECH RUDOLF</v>
          </cell>
        </row>
        <row r="128">
          <cell r="C128">
            <v>12475</v>
          </cell>
          <cell r="D128" t="str">
            <v>DAUBNEROVÁ</v>
          </cell>
          <cell r="E128" t="str">
            <v>ANDREA</v>
          </cell>
          <cell r="F128">
            <v>1991</v>
          </cell>
          <cell r="G128">
            <v>44742</v>
          </cell>
          <cell r="H128" t="str">
            <v>OŠK SLOVENSKÝ GROB</v>
          </cell>
          <cell r="I128" t="str">
            <v>OŠK SLOVENSKÝ GROB</v>
          </cell>
          <cell r="J128" t="str">
            <v/>
          </cell>
          <cell r="K128" t="str">
            <v/>
          </cell>
          <cell r="L128" t="str">
            <v>BA</v>
          </cell>
          <cell r="M128" t="str">
            <v>DAUBNEROVÁ ANDREA</v>
          </cell>
        </row>
        <row r="129">
          <cell r="C129">
            <v>12930</v>
          </cell>
          <cell r="D129" t="str">
            <v>DAUBNEROVÁ</v>
          </cell>
          <cell r="E129" t="str">
            <v>MARTA</v>
          </cell>
          <cell r="F129">
            <v>1965</v>
          </cell>
          <cell r="G129">
            <v>43646</v>
          </cell>
          <cell r="H129" t="str">
            <v>OŠK SLOVENSKÝ GROB</v>
          </cell>
          <cell r="I129" t="str">
            <v>OŠK SLOVENSKÝ GROB</v>
          </cell>
          <cell r="J129" t="str">
            <v/>
          </cell>
          <cell r="K129" t="str">
            <v/>
          </cell>
          <cell r="L129" t="str">
            <v>BA</v>
          </cell>
          <cell r="M129" t="str">
            <v>DAUBNEROVÁ MARTA</v>
          </cell>
        </row>
        <row r="130">
          <cell r="C130">
            <v>2038</v>
          </cell>
          <cell r="D130" t="str">
            <v>GALOVIČ</v>
          </cell>
          <cell r="E130" t="str">
            <v>MIROSLAV</v>
          </cell>
          <cell r="F130">
            <v>1962</v>
          </cell>
          <cell r="G130">
            <v>43646</v>
          </cell>
          <cell r="H130" t="str">
            <v>OŠK SLOVENSKÝ GROB</v>
          </cell>
          <cell r="I130" t="str">
            <v>OŠK SLOVENSKÝ GROB</v>
          </cell>
          <cell r="J130" t="str">
            <v/>
          </cell>
          <cell r="K130" t="str">
            <v/>
          </cell>
          <cell r="L130" t="str">
            <v>BA</v>
          </cell>
          <cell r="M130" t="str">
            <v>GALOVIČ MIROSLAV</v>
          </cell>
        </row>
        <row r="131">
          <cell r="C131">
            <v>2510</v>
          </cell>
          <cell r="D131" t="str">
            <v>GUŠTAFÍK</v>
          </cell>
          <cell r="E131" t="str">
            <v>JÁN</v>
          </cell>
          <cell r="F131">
            <v>1964</v>
          </cell>
          <cell r="G131">
            <v>43646</v>
          </cell>
          <cell r="H131" t="str">
            <v>OŠK SLOVENSKÝ GROB</v>
          </cell>
          <cell r="I131" t="str">
            <v>OŠK SLOVENSKÝ GROB</v>
          </cell>
          <cell r="J131" t="str">
            <v/>
          </cell>
          <cell r="K131" t="str">
            <v/>
          </cell>
          <cell r="L131" t="str">
            <v>BA</v>
          </cell>
          <cell r="M131" t="str">
            <v>GUŠTAFÍK JÁN</v>
          </cell>
        </row>
        <row r="132">
          <cell r="C132">
            <v>1517</v>
          </cell>
          <cell r="D132" t="str">
            <v>GUŠTAFÍK</v>
          </cell>
          <cell r="E132" t="str">
            <v>ĽUDOVÍT</v>
          </cell>
          <cell r="F132">
            <v>1959</v>
          </cell>
          <cell r="G132">
            <v>43646</v>
          </cell>
          <cell r="H132" t="str">
            <v>OŠK SLOVENSKÝ GROB</v>
          </cell>
          <cell r="I132" t="str">
            <v>OŠK SLOVENSKÝ GROB</v>
          </cell>
          <cell r="J132" t="str">
            <v/>
          </cell>
          <cell r="K132" t="str">
            <v/>
          </cell>
          <cell r="L132" t="str">
            <v>BA</v>
          </cell>
          <cell r="M132" t="str">
            <v>GUŠTAFÍK ĽUDOVÍT</v>
          </cell>
        </row>
        <row r="133">
          <cell r="C133">
            <v>14014</v>
          </cell>
          <cell r="D133" t="str">
            <v>HAVIERNIKOVÁ</v>
          </cell>
          <cell r="E133" t="str">
            <v>LINDA</v>
          </cell>
          <cell r="F133">
            <v>2005</v>
          </cell>
          <cell r="G133">
            <v>44377</v>
          </cell>
          <cell r="H133" t="str">
            <v>OŠK SLOVENSKÝ GROB</v>
          </cell>
          <cell r="I133" t="str">
            <v>OŠK SLOVENSKÝ GROB</v>
          </cell>
          <cell r="J133" t="str">
            <v/>
          </cell>
          <cell r="K133" t="str">
            <v/>
          </cell>
          <cell r="L133" t="str">
            <v>BA</v>
          </cell>
          <cell r="M133" t="str">
            <v>HAVIERNIKOVÁ LINDA</v>
          </cell>
        </row>
        <row r="134">
          <cell r="C134">
            <v>13534</v>
          </cell>
          <cell r="D134" t="str">
            <v>HERIBAN</v>
          </cell>
          <cell r="E134" t="str">
            <v>IVAN</v>
          </cell>
          <cell r="F134">
            <v>1965</v>
          </cell>
          <cell r="G134">
            <v>44012</v>
          </cell>
          <cell r="H134" t="str">
            <v>OŠK SLOVENSKÝ GROB</v>
          </cell>
          <cell r="I134" t="str">
            <v>OŠK SLOVENSKÝ GROB</v>
          </cell>
          <cell r="J134" t="str">
            <v/>
          </cell>
          <cell r="K134" t="str">
            <v/>
          </cell>
          <cell r="L134" t="str">
            <v>BA</v>
          </cell>
          <cell r="M134" t="str">
            <v>HERIBAN IVAN</v>
          </cell>
        </row>
        <row r="135">
          <cell r="C135">
            <v>13533</v>
          </cell>
          <cell r="D135" t="str">
            <v>HERIBAN</v>
          </cell>
          <cell r="E135" t="str">
            <v>MIROSLAV</v>
          </cell>
          <cell r="F135">
            <v>1960</v>
          </cell>
          <cell r="G135">
            <v>44012</v>
          </cell>
          <cell r="H135" t="str">
            <v>OŠK SLOVENSKÝ GROB</v>
          </cell>
          <cell r="I135" t="str">
            <v>OŠK SLOVENSKÝ GROB</v>
          </cell>
          <cell r="J135" t="str">
            <v/>
          </cell>
          <cell r="K135" t="str">
            <v/>
          </cell>
          <cell r="L135" t="str">
            <v>BA</v>
          </cell>
          <cell r="M135" t="str">
            <v>HERIBAN MIROSLAV</v>
          </cell>
        </row>
        <row r="136">
          <cell r="C136">
            <v>11906</v>
          </cell>
          <cell r="D136" t="str">
            <v>JAJCAY</v>
          </cell>
          <cell r="E136" t="str">
            <v>JOZEF</v>
          </cell>
          <cell r="F136">
            <v>1968</v>
          </cell>
          <cell r="G136">
            <v>43281</v>
          </cell>
          <cell r="H136" t="str">
            <v>OŠK SLOVENSKÝ GROB</v>
          </cell>
          <cell r="I136" t="str">
            <v>OŠK SLOVENSKÝ GROB</v>
          </cell>
          <cell r="J136" t="str">
            <v/>
          </cell>
          <cell r="K136" t="str">
            <v/>
          </cell>
          <cell r="L136" t="str">
            <v>BA</v>
          </cell>
          <cell r="M136" t="str">
            <v>JAJCAY JOZEF</v>
          </cell>
        </row>
        <row r="137">
          <cell r="C137">
            <v>14241</v>
          </cell>
          <cell r="D137" t="str">
            <v>JAJCAY</v>
          </cell>
          <cell r="E137" t="str">
            <v>MARIAN</v>
          </cell>
          <cell r="F137">
            <v>1976</v>
          </cell>
          <cell r="G137">
            <v>44377</v>
          </cell>
          <cell r="H137" t="str">
            <v>OŠK SLOVENSKÝ GROB</v>
          </cell>
          <cell r="I137" t="str">
            <v>OŠK SLOVENSKÝ GROB</v>
          </cell>
          <cell r="J137" t="str">
            <v/>
          </cell>
          <cell r="K137" t="str">
            <v/>
          </cell>
          <cell r="L137" t="str">
            <v>BA</v>
          </cell>
          <cell r="M137" t="str">
            <v>JAJCAY MARIAN</v>
          </cell>
        </row>
        <row r="138">
          <cell r="C138">
            <v>5234</v>
          </cell>
          <cell r="D138" t="str">
            <v>KLOCHAN</v>
          </cell>
          <cell r="E138" t="str">
            <v>RADOSLAV</v>
          </cell>
          <cell r="F138">
            <v>1983</v>
          </cell>
          <cell r="G138">
            <v>43646</v>
          </cell>
          <cell r="H138" t="str">
            <v>OŠK SLOVENSKÝ GROB</v>
          </cell>
          <cell r="I138" t="str">
            <v>OŠK SLOVENSKÝ GROB</v>
          </cell>
          <cell r="J138" t="str">
            <v/>
          </cell>
          <cell r="K138" t="str">
            <v/>
          </cell>
          <cell r="L138" t="str">
            <v>BA</v>
          </cell>
          <cell r="M138" t="str">
            <v>KLOCHAN RADOSLAV</v>
          </cell>
        </row>
        <row r="139">
          <cell r="C139">
            <v>14503</v>
          </cell>
          <cell r="D139" t="str">
            <v>KOIŠ</v>
          </cell>
          <cell r="E139" t="str">
            <v>RADOVAN</v>
          </cell>
          <cell r="F139">
            <v>2008</v>
          </cell>
          <cell r="G139">
            <v>44377</v>
          </cell>
          <cell r="H139" t="str">
            <v>OŠK SLOVENSKÝ GROB</v>
          </cell>
          <cell r="I139" t="str">
            <v>OŠK SLOVENSKÝ GROB</v>
          </cell>
          <cell r="J139" t="str">
            <v/>
          </cell>
          <cell r="K139" t="str">
            <v/>
          </cell>
          <cell r="L139" t="str">
            <v>BA</v>
          </cell>
          <cell r="M139" t="str">
            <v>KOIŠ RADOVAN</v>
          </cell>
        </row>
        <row r="140">
          <cell r="C140">
            <v>3396</v>
          </cell>
          <cell r="D140" t="str">
            <v>MIKULEC</v>
          </cell>
          <cell r="E140" t="str">
            <v>JAROSLAV</v>
          </cell>
          <cell r="F140">
            <v>1970</v>
          </cell>
          <cell r="G140">
            <v>43646</v>
          </cell>
          <cell r="H140" t="str">
            <v>OŠK SLOVENSKÝ GROB</v>
          </cell>
          <cell r="I140" t="str">
            <v>OŠK SLOVENSKÝ GROB</v>
          </cell>
          <cell r="J140" t="str">
            <v/>
          </cell>
          <cell r="K140" t="str">
            <v/>
          </cell>
          <cell r="L140" t="str">
            <v>BA</v>
          </cell>
          <cell r="M140" t="str">
            <v>MIKULEC JAROSLAV</v>
          </cell>
        </row>
        <row r="141">
          <cell r="C141">
            <v>13531</v>
          </cell>
          <cell r="D141" t="str">
            <v>MIKULEC</v>
          </cell>
          <cell r="E141" t="str">
            <v>MICHAL</v>
          </cell>
          <cell r="F141">
            <v>2005</v>
          </cell>
          <cell r="G141">
            <v>44012</v>
          </cell>
          <cell r="H141" t="str">
            <v>OŠK SLOVENSKÝ GROB</v>
          </cell>
          <cell r="I141" t="str">
            <v>OŠK SLOVENSKÝ GROB</v>
          </cell>
          <cell r="J141" t="str">
            <v/>
          </cell>
          <cell r="K141" t="str">
            <v/>
          </cell>
          <cell r="L141" t="str">
            <v>BA</v>
          </cell>
          <cell r="M141" t="str">
            <v>MIKULEC MICHAL</v>
          </cell>
        </row>
        <row r="142">
          <cell r="C142">
            <v>13530</v>
          </cell>
          <cell r="D142" t="str">
            <v>POKORNÁ</v>
          </cell>
          <cell r="E142" t="str">
            <v>KAROLÍNA</v>
          </cell>
          <cell r="F142">
            <v>2005</v>
          </cell>
          <cell r="G142">
            <v>44012</v>
          </cell>
          <cell r="H142" t="str">
            <v>OŠK SLOVENSKÝ GROB</v>
          </cell>
          <cell r="I142" t="str">
            <v>OŠK SLOVENSKÝ GROB</v>
          </cell>
          <cell r="J142" t="str">
            <v/>
          </cell>
          <cell r="K142" t="str">
            <v/>
          </cell>
          <cell r="L142" t="str">
            <v>BA</v>
          </cell>
          <cell r="M142" t="str">
            <v>POKORNÁ KAROLÍNA</v>
          </cell>
        </row>
        <row r="143">
          <cell r="C143">
            <v>2256</v>
          </cell>
          <cell r="D143" t="str">
            <v>RAČKO</v>
          </cell>
          <cell r="E143" t="str">
            <v>BORIS</v>
          </cell>
          <cell r="F143">
            <v>1963</v>
          </cell>
          <cell r="G143">
            <v>44012</v>
          </cell>
          <cell r="H143" t="str">
            <v>OŠK SLOVENSKÝ GROB</v>
          </cell>
          <cell r="I143" t="str">
            <v>OŠK SLOVENSKÝ GROB</v>
          </cell>
          <cell r="J143" t="str">
            <v/>
          </cell>
          <cell r="K143" t="str">
            <v/>
          </cell>
          <cell r="L143" t="str">
            <v>BA</v>
          </cell>
          <cell r="M143" t="str">
            <v>RAČKO BORIS</v>
          </cell>
        </row>
        <row r="144">
          <cell r="C144">
            <v>7563</v>
          </cell>
          <cell r="D144" t="str">
            <v>SANDTNER</v>
          </cell>
          <cell r="E144" t="str">
            <v>MAREK</v>
          </cell>
          <cell r="F144">
            <v>1993</v>
          </cell>
          <cell r="G144">
            <v>42551</v>
          </cell>
          <cell r="H144" t="str">
            <v>OŠK SLOVENSKÝ GROB</v>
          </cell>
          <cell r="I144" t="str">
            <v>OŠK SLOVENSKÝ GROB</v>
          </cell>
          <cell r="J144" t="str">
            <v/>
          </cell>
          <cell r="K144" t="str">
            <v/>
          </cell>
          <cell r="L144" t="str">
            <v>BA</v>
          </cell>
          <cell r="M144" t="str">
            <v>SANDTNER MAREK</v>
          </cell>
        </row>
        <row r="145">
          <cell r="C145">
            <v>14610</v>
          </cell>
          <cell r="D145" t="str">
            <v>SVETLÁKOVÁ</v>
          </cell>
          <cell r="E145" t="str">
            <v>VICTÓRIA</v>
          </cell>
          <cell r="F145">
            <v>2003</v>
          </cell>
          <cell r="G145">
            <v>44742</v>
          </cell>
          <cell r="H145" t="str">
            <v>OŠK SLOVENSKÝ GROB</v>
          </cell>
          <cell r="I145" t="str">
            <v>OŠK SLOVENSKÝ GROB</v>
          </cell>
          <cell r="J145" t="str">
            <v/>
          </cell>
          <cell r="K145" t="str">
            <v/>
          </cell>
          <cell r="L145" t="str">
            <v>BA</v>
          </cell>
          <cell r="M145" t="str">
            <v>SVETLÁKOVÁ VICTÓRIA</v>
          </cell>
        </row>
        <row r="146">
          <cell r="C146">
            <v>772</v>
          </cell>
          <cell r="D146" t="str">
            <v>ŠILHÁR</v>
          </cell>
          <cell r="E146" t="str">
            <v>VLADISLAV</v>
          </cell>
          <cell r="F146">
            <v>1953</v>
          </cell>
          <cell r="G146">
            <v>43646</v>
          </cell>
          <cell r="H146" t="str">
            <v>OŠK SLOVENSKÝ GROB</v>
          </cell>
          <cell r="I146" t="str">
            <v>OŠK SLOVENSKÝ GROB</v>
          </cell>
          <cell r="J146" t="str">
            <v/>
          </cell>
          <cell r="K146" t="str">
            <v/>
          </cell>
          <cell r="L146" t="str">
            <v>BA</v>
          </cell>
          <cell r="M146" t="str">
            <v>ŠILHÁR VLADISLAV</v>
          </cell>
        </row>
        <row r="147">
          <cell r="C147">
            <v>3548</v>
          </cell>
          <cell r="D147" t="str">
            <v>ŠIMONČIČ</v>
          </cell>
          <cell r="E147" t="str">
            <v>MARTIN</v>
          </cell>
          <cell r="F147">
            <v>1971</v>
          </cell>
          <cell r="G147">
            <v>43646</v>
          </cell>
          <cell r="H147" t="str">
            <v>OŠK SLOVENSKÝ GROB</v>
          </cell>
          <cell r="I147" t="str">
            <v>OŠK SLOVENSKÝ GROB</v>
          </cell>
          <cell r="J147" t="str">
            <v/>
          </cell>
          <cell r="K147" t="str">
            <v/>
          </cell>
          <cell r="L147" t="str">
            <v>BA</v>
          </cell>
          <cell r="M147" t="str">
            <v>ŠIMONČIČ MARTIN</v>
          </cell>
        </row>
        <row r="148">
          <cell r="C148">
            <v>13532</v>
          </cell>
          <cell r="D148" t="str">
            <v>ŠMÁTRALA</v>
          </cell>
          <cell r="E148" t="str">
            <v>PETER</v>
          </cell>
          <cell r="F148">
            <v>1969</v>
          </cell>
          <cell r="G148">
            <v>44012</v>
          </cell>
          <cell r="H148" t="str">
            <v>OŠK SLOVENSKÝ GROB</v>
          </cell>
          <cell r="I148" t="str">
            <v>OŠK SLOVENSKÝ GROB</v>
          </cell>
          <cell r="J148" t="str">
            <v/>
          </cell>
          <cell r="K148" t="str">
            <v/>
          </cell>
          <cell r="L148" t="str">
            <v>BA</v>
          </cell>
          <cell r="M148" t="str">
            <v>ŠMÁTRALA PETER</v>
          </cell>
        </row>
        <row r="149">
          <cell r="C149">
            <v>5247</v>
          </cell>
          <cell r="D149" t="str">
            <v>TICHÝ</v>
          </cell>
          <cell r="E149" t="str">
            <v>RICHARD</v>
          </cell>
          <cell r="F149">
            <v>1983</v>
          </cell>
          <cell r="G149">
            <v>43646</v>
          </cell>
          <cell r="H149" t="str">
            <v>OŠK SLOVENSKÝ GROB</v>
          </cell>
          <cell r="I149" t="str">
            <v>OŠK SLOVENSKÝ GROB</v>
          </cell>
          <cell r="J149" t="str">
            <v/>
          </cell>
          <cell r="K149" t="str">
            <v/>
          </cell>
          <cell r="L149" t="str">
            <v>BA</v>
          </cell>
          <cell r="M149" t="str">
            <v>TICHÝ RICHARD</v>
          </cell>
        </row>
        <row r="150">
          <cell r="C150">
            <v>14477</v>
          </cell>
          <cell r="D150" t="str">
            <v>VIRLIČ</v>
          </cell>
          <cell r="E150" t="str">
            <v>ADAM</v>
          </cell>
          <cell r="F150">
            <v>2008</v>
          </cell>
          <cell r="G150">
            <v>44377</v>
          </cell>
          <cell r="H150" t="str">
            <v>OŠK SLOVENSKÝ GROB</v>
          </cell>
          <cell r="I150" t="str">
            <v>OŠK SLOVENSKÝ GROB</v>
          </cell>
          <cell r="J150" t="str">
            <v/>
          </cell>
          <cell r="K150" t="str">
            <v/>
          </cell>
          <cell r="L150" t="str">
            <v>BA</v>
          </cell>
          <cell r="M150" t="str">
            <v>VIRLIČ ADAM</v>
          </cell>
        </row>
        <row r="151">
          <cell r="C151">
            <v>14478</v>
          </cell>
          <cell r="D151" t="str">
            <v>VIRLIČ</v>
          </cell>
          <cell r="E151" t="str">
            <v>JAKUB</v>
          </cell>
          <cell r="F151">
            <v>2006</v>
          </cell>
          <cell r="G151">
            <v>44377</v>
          </cell>
          <cell r="H151" t="str">
            <v>OŠK SLOVENSKÝ GROB</v>
          </cell>
          <cell r="I151" t="str">
            <v>OŠK SLOVENSKÝ GROB</v>
          </cell>
          <cell r="J151" t="str">
            <v/>
          </cell>
          <cell r="K151" t="str">
            <v/>
          </cell>
          <cell r="L151" t="str">
            <v>BA</v>
          </cell>
          <cell r="M151" t="str">
            <v>VIRLIČ JAKUB</v>
          </cell>
        </row>
        <row r="152">
          <cell r="C152">
            <v>14965</v>
          </cell>
          <cell r="D152" t="str">
            <v>VRABLANSKÁ</v>
          </cell>
          <cell r="E152" t="str">
            <v>DIANA</v>
          </cell>
          <cell r="F152">
            <v>2010</v>
          </cell>
          <cell r="G152">
            <v>44742</v>
          </cell>
          <cell r="H152" t="str">
            <v>OŠK SLOVENSKÝ GROB</v>
          </cell>
          <cell r="I152" t="str">
            <v>OŠK SLOVENSKÝ GROB</v>
          </cell>
          <cell r="J152" t="str">
            <v/>
          </cell>
          <cell r="K152" t="str">
            <v/>
          </cell>
          <cell r="L152" t="str">
            <v>BA</v>
          </cell>
          <cell r="M152" t="str">
            <v>VRABLANSKÁ DIANA</v>
          </cell>
        </row>
        <row r="153">
          <cell r="C153">
            <v>11033</v>
          </cell>
          <cell r="D153" t="str">
            <v>BALOG</v>
          </cell>
          <cell r="E153" t="str">
            <v>DANIEL</v>
          </cell>
          <cell r="F153">
            <v>2001</v>
          </cell>
          <cell r="G153">
            <v>42916</v>
          </cell>
          <cell r="H153" t="str">
            <v>PST STUPAVA</v>
          </cell>
          <cell r="I153" t="str">
            <v>PST STUPAVA</v>
          </cell>
          <cell r="J153" t="str">
            <v/>
          </cell>
          <cell r="K153" t="str">
            <v/>
          </cell>
          <cell r="L153" t="str">
            <v>BA</v>
          </cell>
          <cell r="M153" t="str">
            <v>BALOG DANIEL</v>
          </cell>
        </row>
        <row r="154">
          <cell r="C154">
            <v>11139</v>
          </cell>
          <cell r="D154" t="str">
            <v>BARANEC</v>
          </cell>
          <cell r="E154" t="str">
            <v>ANDREJ</v>
          </cell>
          <cell r="F154">
            <v>2004</v>
          </cell>
          <cell r="G154">
            <v>42916</v>
          </cell>
          <cell r="H154" t="str">
            <v>PST STUPAVA</v>
          </cell>
          <cell r="I154" t="str">
            <v>PST STUPAVA</v>
          </cell>
          <cell r="J154" t="str">
            <v/>
          </cell>
          <cell r="K154" t="str">
            <v/>
          </cell>
          <cell r="L154" t="str">
            <v>BA</v>
          </cell>
          <cell r="M154" t="str">
            <v>BARANEC ANDREJ</v>
          </cell>
        </row>
        <row r="155">
          <cell r="C155">
            <v>9795</v>
          </cell>
          <cell r="D155" t="str">
            <v>BARTA</v>
          </cell>
          <cell r="E155" t="str">
            <v>MATÚŠ</v>
          </cell>
          <cell r="F155">
            <v>1999</v>
          </cell>
          <cell r="G155">
            <v>42551</v>
          </cell>
          <cell r="H155" t="str">
            <v>PST STUPAVA</v>
          </cell>
          <cell r="I155" t="str">
            <v>PST STUPAVA</v>
          </cell>
          <cell r="J155" t="str">
            <v/>
          </cell>
          <cell r="K155" t="str">
            <v/>
          </cell>
          <cell r="L155" t="str">
            <v>BA</v>
          </cell>
          <cell r="M155" t="str">
            <v>BARTA MATÚŠ</v>
          </cell>
        </row>
        <row r="156">
          <cell r="C156">
            <v>11036</v>
          </cell>
          <cell r="D156" t="str">
            <v>BARTA</v>
          </cell>
          <cell r="E156" t="str">
            <v>SAMUEL</v>
          </cell>
          <cell r="F156">
            <v>2001</v>
          </cell>
          <cell r="G156">
            <v>42916</v>
          </cell>
          <cell r="H156" t="str">
            <v>PST STUPAVA</v>
          </cell>
          <cell r="I156" t="str">
            <v>PST STUPAVA</v>
          </cell>
          <cell r="J156" t="str">
            <v/>
          </cell>
          <cell r="K156" t="str">
            <v/>
          </cell>
          <cell r="L156" t="str">
            <v>BA</v>
          </cell>
          <cell r="M156" t="str">
            <v>BARTA SAMUEL</v>
          </cell>
        </row>
        <row r="157">
          <cell r="C157">
            <v>9401</v>
          </cell>
          <cell r="D157" t="str">
            <v>BELZÁR</v>
          </cell>
          <cell r="E157" t="str">
            <v>MATEJ</v>
          </cell>
          <cell r="F157">
            <v>1998</v>
          </cell>
          <cell r="G157">
            <v>42551</v>
          </cell>
          <cell r="H157" t="str">
            <v>PST STUPAVA</v>
          </cell>
          <cell r="I157" t="str">
            <v>PST STUPAVA</v>
          </cell>
          <cell r="J157" t="str">
            <v/>
          </cell>
          <cell r="K157" t="str">
            <v/>
          </cell>
          <cell r="L157" t="str">
            <v>BA</v>
          </cell>
          <cell r="M157" t="str">
            <v>BELZÁR MATEJ</v>
          </cell>
        </row>
        <row r="158">
          <cell r="C158">
            <v>14642</v>
          </cell>
          <cell r="D158" t="str">
            <v>BLECHA</v>
          </cell>
          <cell r="E158" t="str">
            <v>RADOSLAV</v>
          </cell>
          <cell r="F158">
            <v>2006</v>
          </cell>
          <cell r="G158">
            <v>44742</v>
          </cell>
          <cell r="H158" t="str">
            <v>PST STUPAVA</v>
          </cell>
          <cell r="I158" t="str">
            <v>PST STUPAVA</v>
          </cell>
          <cell r="J158" t="str">
            <v/>
          </cell>
          <cell r="K158" t="str">
            <v/>
          </cell>
          <cell r="L158" t="str">
            <v>BA</v>
          </cell>
          <cell r="M158" t="str">
            <v>BLECHA RADOSLAV</v>
          </cell>
        </row>
        <row r="159">
          <cell r="C159">
            <v>2005</v>
          </cell>
          <cell r="D159" t="str">
            <v>BOČAN</v>
          </cell>
          <cell r="E159" t="str">
            <v>JURAJ</v>
          </cell>
          <cell r="F159">
            <v>1962</v>
          </cell>
          <cell r="G159">
            <v>42551</v>
          </cell>
          <cell r="H159" t="str">
            <v>PST STUPAVA</v>
          </cell>
          <cell r="I159" t="str">
            <v>PST STUPAVA</v>
          </cell>
          <cell r="J159" t="str">
            <v/>
          </cell>
          <cell r="K159" t="str">
            <v/>
          </cell>
          <cell r="L159" t="str">
            <v>BA</v>
          </cell>
          <cell r="M159" t="str">
            <v>BOČAN JURAJ</v>
          </cell>
        </row>
        <row r="160">
          <cell r="C160">
            <v>6557</v>
          </cell>
          <cell r="D160" t="str">
            <v>BOČAN</v>
          </cell>
          <cell r="E160" t="str">
            <v>MICHAL</v>
          </cell>
          <cell r="F160">
            <v>1990</v>
          </cell>
          <cell r="G160">
            <v>42551</v>
          </cell>
          <cell r="H160" t="str">
            <v>PST STUPAVA</v>
          </cell>
          <cell r="I160" t="str">
            <v>PST STUPAVA</v>
          </cell>
          <cell r="J160" t="str">
            <v/>
          </cell>
          <cell r="K160" t="str">
            <v/>
          </cell>
          <cell r="L160" t="str">
            <v>BA</v>
          </cell>
          <cell r="M160" t="str">
            <v>BOČAN MICHAL</v>
          </cell>
        </row>
        <row r="161">
          <cell r="C161">
            <v>15321</v>
          </cell>
          <cell r="D161" t="str">
            <v>BROZMANOVÁ</v>
          </cell>
          <cell r="E161" t="str">
            <v>KRISTÍNA</v>
          </cell>
          <cell r="F161">
            <v>2007</v>
          </cell>
          <cell r="G161">
            <v>45107</v>
          </cell>
          <cell r="H161" t="str">
            <v>PST STUPAVA</v>
          </cell>
          <cell r="I161" t="str">
            <v>PST STUPAVA</v>
          </cell>
          <cell r="J161" t="str">
            <v/>
          </cell>
          <cell r="K161" t="str">
            <v/>
          </cell>
          <cell r="L161" t="str">
            <v>BA</v>
          </cell>
          <cell r="M161" t="str">
            <v>BROZMANOVÁ KRISTÍNA</v>
          </cell>
        </row>
        <row r="162">
          <cell r="C162">
            <v>12371</v>
          </cell>
          <cell r="D162" t="str">
            <v>ČERNUŠKOVÁ</v>
          </cell>
          <cell r="E162" t="str">
            <v>VALÉRIA</v>
          </cell>
          <cell r="F162">
            <v>2004</v>
          </cell>
          <cell r="G162">
            <v>43646</v>
          </cell>
          <cell r="H162" t="str">
            <v>PST STUPAVA</v>
          </cell>
          <cell r="I162" t="str">
            <v>PST STUPAVA</v>
          </cell>
          <cell r="J162" t="str">
            <v/>
          </cell>
          <cell r="K162" t="str">
            <v/>
          </cell>
          <cell r="L162" t="str">
            <v>BA</v>
          </cell>
          <cell r="M162" t="str">
            <v>ČERNUŠKOVÁ VALÉRIA</v>
          </cell>
        </row>
        <row r="163">
          <cell r="C163">
            <v>10059</v>
          </cell>
          <cell r="D163" t="str">
            <v>DEPTA</v>
          </cell>
          <cell r="E163" t="str">
            <v>NORBERT</v>
          </cell>
          <cell r="F163">
            <v>2000</v>
          </cell>
          <cell r="G163">
            <v>43281</v>
          </cell>
          <cell r="H163" t="str">
            <v>PST STUPAVA</v>
          </cell>
          <cell r="I163" t="str">
            <v>PST STUPAVA</v>
          </cell>
          <cell r="J163" t="str">
            <v/>
          </cell>
          <cell r="K163" t="str">
            <v/>
          </cell>
          <cell r="L163" t="str">
            <v>BA</v>
          </cell>
          <cell r="M163" t="str">
            <v>DEPTA NORBERT</v>
          </cell>
        </row>
        <row r="164">
          <cell r="C164">
            <v>13109</v>
          </cell>
          <cell r="D164" t="str">
            <v>DVOŘÁK</v>
          </cell>
          <cell r="E164" t="str">
            <v>JAKUB</v>
          </cell>
          <cell r="F164">
            <v>2006</v>
          </cell>
          <cell r="G164">
            <v>44012</v>
          </cell>
          <cell r="H164" t="str">
            <v>PST STUPAVA</v>
          </cell>
          <cell r="I164" t="str">
            <v>PST STUPAVA</v>
          </cell>
          <cell r="J164" t="str">
            <v/>
          </cell>
          <cell r="K164" t="str">
            <v/>
          </cell>
          <cell r="L164" t="str">
            <v>BA</v>
          </cell>
          <cell r="M164" t="str">
            <v>DVOŘÁK JAKUB</v>
          </cell>
        </row>
        <row r="165">
          <cell r="C165">
            <v>9911</v>
          </cell>
          <cell r="D165" t="str">
            <v>ERDÉLSKA</v>
          </cell>
          <cell r="E165" t="str">
            <v>MICHAELA</v>
          </cell>
          <cell r="F165">
            <v>1999</v>
          </cell>
          <cell r="G165">
            <v>44742</v>
          </cell>
          <cell r="H165" t="str">
            <v>PST STUPAVA</v>
          </cell>
          <cell r="I165" t="str">
            <v>PST STUPAVA</v>
          </cell>
          <cell r="J165" t="str">
            <v/>
          </cell>
          <cell r="K165" t="str">
            <v/>
          </cell>
          <cell r="L165" t="str">
            <v>BA</v>
          </cell>
          <cell r="M165" t="str">
            <v>ERDÉLSKA MICHAELA</v>
          </cell>
        </row>
        <row r="166">
          <cell r="C166">
            <v>2330</v>
          </cell>
          <cell r="D166" t="str">
            <v>ERDELSKÝ</v>
          </cell>
          <cell r="E166" t="str">
            <v>JURAJ</v>
          </cell>
          <cell r="F166">
            <v>1963</v>
          </cell>
          <cell r="G166">
            <v>44377</v>
          </cell>
          <cell r="H166" t="str">
            <v>PST STUPAVA</v>
          </cell>
          <cell r="I166" t="str">
            <v>PST STUPAVA</v>
          </cell>
          <cell r="J166" t="str">
            <v/>
          </cell>
          <cell r="K166" t="str">
            <v/>
          </cell>
          <cell r="L166" t="str">
            <v>BA</v>
          </cell>
          <cell r="M166" t="str">
            <v>ERDELSKÝ JURAJ</v>
          </cell>
        </row>
        <row r="167">
          <cell r="C167">
            <v>9034</v>
          </cell>
          <cell r="D167" t="str">
            <v>ERDÉLSKY</v>
          </cell>
          <cell r="E167" t="str">
            <v>ANDREJ</v>
          </cell>
          <cell r="F167">
            <v>1997</v>
          </cell>
          <cell r="G167">
            <v>42185</v>
          </cell>
          <cell r="H167" t="str">
            <v>PST STUPAVA</v>
          </cell>
          <cell r="I167" t="str">
            <v>PST STUPAVA</v>
          </cell>
          <cell r="J167" t="str">
            <v/>
          </cell>
          <cell r="K167" t="str">
            <v/>
          </cell>
          <cell r="L167" t="str">
            <v>BA</v>
          </cell>
          <cell r="M167" t="str">
            <v>ERDÉLSKY ANDREJ</v>
          </cell>
        </row>
        <row r="168">
          <cell r="C168">
            <v>13914</v>
          </cell>
          <cell r="D168" t="str">
            <v>FABIÁN</v>
          </cell>
          <cell r="E168" t="str">
            <v>JAKUB</v>
          </cell>
          <cell r="F168">
            <v>2007</v>
          </cell>
          <cell r="G168">
            <v>44377</v>
          </cell>
          <cell r="H168" t="str">
            <v>PST STUPAVA</v>
          </cell>
          <cell r="I168" t="str">
            <v>PST STUPAVA</v>
          </cell>
          <cell r="J168" t="str">
            <v/>
          </cell>
          <cell r="K168" t="str">
            <v/>
          </cell>
          <cell r="L168" t="str">
            <v>BA</v>
          </cell>
          <cell r="M168" t="str">
            <v>FABIÁN JAKUB</v>
          </cell>
        </row>
        <row r="169">
          <cell r="C169">
            <v>10400</v>
          </cell>
          <cell r="D169" t="str">
            <v>FILÍPEK</v>
          </cell>
          <cell r="E169" t="str">
            <v>PETER</v>
          </cell>
          <cell r="F169">
            <v>1985</v>
          </cell>
          <cell r="G169">
            <v>42916</v>
          </cell>
          <cell r="H169" t="str">
            <v>PST STUPAVA</v>
          </cell>
          <cell r="I169" t="str">
            <v>PST STUPAVA</v>
          </cell>
          <cell r="J169" t="str">
            <v/>
          </cell>
          <cell r="K169" t="str">
            <v/>
          </cell>
          <cell r="L169" t="str">
            <v>BA</v>
          </cell>
          <cell r="M169" t="str">
            <v>FILÍPEK PETER</v>
          </cell>
        </row>
        <row r="170">
          <cell r="C170">
            <v>11197</v>
          </cell>
          <cell r="D170" t="str">
            <v>FINDLOVÁ</v>
          </cell>
          <cell r="E170" t="str">
            <v>VIKTÓRIA</v>
          </cell>
          <cell r="F170">
            <v>2003</v>
          </cell>
          <cell r="G170">
            <v>42916</v>
          </cell>
          <cell r="H170" t="str">
            <v>PST STUPAVA</v>
          </cell>
          <cell r="I170" t="str">
            <v>PST STUPAVA</v>
          </cell>
          <cell r="J170" t="str">
            <v/>
          </cell>
          <cell r="K170" t="str">
            <v/>
          </cell>
          <cell r="L170" t="str">
            <v>BA</v>
          </cell>
          <cell r="M170" t="str">
            <v>FINDLOVÁ VIKTÓRIA</v>
          </cell>
        </row>
        <row r="171">
          <cell r="C171">
            <v>9330</v>
          </cell>
          <cell r="D171" t="str">
            <v>FIŠER</v>
          </cell>
          <cell r="E171" t="str">
            <v>KRISTIAN</v>
          </cell>
          <cell r="F171">
            <v>1997</v>
          </cell>
          <cell r="G171">
            <v>42185</v>
          </cell>
          <cell r="H171" t="str">
            <v>PST STUPAVA</v>
          </cell>
          <cell r="I171" t="str">
            <v>PST STUPAVA</v>
          </cell>
          <cell r="J171" t="str">
            <v/>
          </cell>
          <cell r="K171" t="str">
            <v/>
          </cell>
          <cell r="L171" t="str">
            <v>BA</v>
          </cell>
          <cell r="M171" t="str">
            <v>FIŠER KRISTIAN</v>
          </cell>
        </row>
        <row r="172">
          <cell r="C172">
            <v>570</v>
          </cell>
          <cell r="D172" t="str">
            <v>FUSEK</v>
          </cell>
          <cell r="E172" t="str">
            <v>DUŠAN</v>
          </cell>
          <cell r="F172">
            <v>1950</v>
          </cell>
          <cell r="G172">
            <v>44012</v>
          </cell>
          <cell r="H172" t="str">
            <v>PST STUPAVA</v>
          </cell>
          <cell r="I172" t="str">
            <v>PST STUPAVA</v>
          </cell>
          <cell r="J172" t="str">
            <v/>
          </cell>
          <cell r="K172" t="str">
            <v/>
          </cell>
          <cell r="L172" t="str">
            <v>BA</v>
          </cell>
          <cell r="M172" t="str">
            <v>FUSEK DUŠAN</v>
          </cell>
        </row>
        <row r="173">
          <cell r="C173">
            <v>9980</v>
          </cell>
          <cell r="D173" t="str">
            <v>FÚSEK</v>
          </cell>
          <cell r="E173" t="str">
            <v>SAMUEL</v>
          </cell>
          <cell r="F173">
            <v>2000</v>
          </cell>
          <cell r="G173">
            <v>43281</v>
          </cell>
          <cell r="H173" t="str">
            <v>PST STUPAVA</v>
          </cell>
          <cell r="I173" t="str">
            <v>PST STUPAVA</v>
          </cell>
          <cell r="J173" t="str">
            <v/>
          </cell>
          <cell r="K173" t="str">
            <v/>
          </cell>
          <cell r="L173" t="str">
            <v>BA</v>
          </cell>
          <cell r="M173" t="str">
            <v>FÚSEK SAMUEL</v>
          </cell>
        </row>
        <row r="174">
          <cell r="C174">
            <v>258</v>
          </cell>
          <cell r="D174" t="str">
            <v>GREGUŠ</v>
          </cell>
          <cell r="E174" t="str">
            <v>JÁN</v>
          </cell>
          <cell r="F174">
            <v>1945</v>
          </cell>
          <cell r="G174">
            <v>42916</v>
          </cell>
          <cell r="H174" t="str">
            <v>PST STUPAVA</v>
          </cell>
          <cell r="I174" t="str">
            <v>PST STUPAVA</v>
          </cell>
          <cell r="J174" t="str">
            <v/>
          </cell>
          <cell r="K174" t="str">
            <v/>
          </cell>
          <cell r="L174" t="str">
            <v>BA</v>
          </cell>
          <cell r="M174" t="str">
            <v>GREGUŠ JÁN</v>
          </cell>
        </row>
        <row r="175">
          <cell r="C175">
            <v>1970</v>
          </cell>
          <cell r="D175" t="str">
            <v>HAŠŠO</v>
          </cell>
          <cell r="E175" t="str">
            <v>MIROSLAV</v>
          </cell>
          <cell r="F175">
            <v>1961</v>
          </cell>
          <cell r="G175">
            <v>43281</v>
          </cell>
          <cell r="H175" t="str">
            <v>PST STUPAVA</v>
          </cell>
          <cell r="I175" t="str">
            <v>PST STUPAVA</v>
          </cell>
          <cell r="J175" t="str">
            <v/>
          </cell>
          <cell r="K175" t="str">
            <v/>
          </cell>
          <cell r="L175" t="str">
            <v>BA</v>
          </cell>
          <cell r="M175" t="str">
            <v>HAŠŠO MIROSLAV</v>
          </cell>
        </row>
        <row r="176">
          <cell r="C176">
            <v>1414</v>
          </cell>
          <cell r="D176" t="str">
            <v>JANKELA</v>
          </cell>
          <cell r="E176" t="str">
            <v>VLADIMÍR</v>
          </cell>
          <cell r="F176">
            <v>1958</v>
          </cell>
          <cell r="G176">
            <v>43281</v>
          </cell>
          <cell r="H176" t="str">
            <v>PST STUPAVA</v>
          </cell>
          <cell r="I176" t="str">
            <v>PST STUPAVA</v>
          </cell>
          <cell r="J176" t="str">
            <v/>
          </cell>
          <cell r="K176" t="str">
            <v/>
          </cell>
          <cell r="L176" t="str">
            <v>BA</v>
          </cell>
          <cell r="M176" t="str">
            <v>JANKELA VLADIMÍR</v>
          </cell>
        </row>
        <row r="177">
          <cell r="C177">
            <v>14621</v>
          </cell>
          <cell r="D177" t="str">
            <v>JÁNOŠ</v>
          </cell>
          <cell r="E177" t="str">
            <v>DAVID</v>
          </cell>
          <cell r="F177">
            <v>2008</v>
          </cell>
          <cell r="G177">
            <v>44742</v>
          </cell>
          <cell r="H177" t="str">
            <v>PST STUPAVA</v>
          </cell>
          <cell r="I177" t="str">
            <v>PST STUPAVA</v>
          </cell>
          <cell r="J177" t="str">
            <v/>
          </cell>
          <cell r="K177" t="str">
            <v/>
          </cell>
          <cell r="L177" t="str">
            <v>BA</v>
          </cell>
          <cell r="M177" t="str">
            <v>JÁNOŠ DAVID</v>
          </cell>
        </row>
        <row r="178">
          <cell r="C178">
            <v>11035</v>
          </cell>
          <cell r="D178" t="str">
            <v>JÁNOŠ</v>
          </cell>
          <cell r="E178" t="str">
            <v>MATÚŠ</v>
          </cell>
          <cell r="F178">
            <v>2002</v>
          </cell>
          <cell r="G178">
            <v>42916</v>
          </cell>
          <cell r="H178" t="str">
            <v>PST STUPAVA</v>
          </cell>
          <cell r="I178" t="str">
            <v>PST STUPAVA</v>
          </cell>
          <cell r="J178" t="str">
            <v/>
          </cell>
          <cell r="K178" t="str">
            <v/>
          </cell>
          <cell r="L178" t="str">
            <v>BA</v>
          </cell>
          <cell r="M178" t="str">
            <v>JÁNOŠ MATÚŠ</v>
          </cell>
        </row>
        <row r="179">
          <cell r="C179">
            <v>192</v>
          </cell>
          <cell r="D179" t="str">
            <v>JURČO</v>
          </cell>
          <cell r="E179" t="str">
            <v>RUDOLF</v>
          </cell>
          <cell r="F179">
            <v>1944</v>
          </cell>
          <cell r="G179">
            <v>44012</v>
          </cell>
          <cell r="H179" t="str">
            <v>PST STUPAVA</v>
          </cell>
          <cell r="I179" t="str">
            <v>PST STUPAVA</v>
          </cell>
          <cell r="J179" t="str">
            <v/>
          </cell>
          <cell r="K179" t="str">
            <v/>
          </cell>
          <cell r="L179" t="str">
            <v>BA</v>
          </cell>
          <cell r="M179" t="str">
            <v>JURČO RUDOLF</v>
          </cell>
        </row>
        <row r="180">
          <cell r="C180">
            <v>9288</v>
          </cell>
          <cell r="D180" t="str">
            <v>KAHÁNEK</v>
          </cell>
          <cell r="E180" t="str">
            <v>JÁN KRISTIÁN</v>
          </cell>
          <cell r="F180">
            <v>1997</v>
          </cell>
          <cell r="G180">
            <v>42185</v>
          </cell>
          <cell r="H180" t="str">
            <v>PST STUPAVA</v>
          </cell>
          <cell r="I180" t="str">
            <v>PST STUPAVA</v>
          </cell>
          <cell r="J180" t="str">
            <v/>
          </cell>
          <cell r="K180" t="str">
            <v/>
          </cell>
          <cell r="L180" t="str">
            <v>BA</v>
          </cell>
          <cell r="M180" t="str">
            <v>KAHÁNEK JÁN KRISTIÁN</v>
          </cell>
        </row>
        <row r="181">
          <cell r="C181">
            <v>1741</v>
          </cell>
          <cell r="D181" t="str">
            <v>KAHÁNEK</v>
          </cell>
          <cell r="E181" t="str">
            <v>JOZEF</v>
          </cell>
          <cell r="F181">
            <v>1960</v>
          </cell>
          <cell r="G181">
            <v>43646</v>
          </cell>
          <cell r="H181" t="str">
            <v>PST STUPAVA</v>
          </cell>
          <cell r="I181" t="str">
            <v>PST STUPAVA</v>
          </cell>
          <cell r="J181" t="str">
            <v/>
          </cell>
          <cell r="K181" t="str">
            <v/>
          </cell>
          <cell r="L181" t="str">
            <v>BA</v>
          </cell>
          <cell r="M181" t="str">
            <v>KAHÁNEK JOZEF</v>
          </cell>
        </row>
        <row r="182">
          <cell r="C182">
            <v>9548</v>
          </cell>
          <cell r="D182" t="str">
            <v>KAHÁNEK</v>
          </cell>
          <cell r="E182" t="str">
            <v>JOZEF</v>
          </cell>
          <cell r="F182">
            <v>1998</v>
          </cell>
          <cell r="G182">
            <v>42551</v>
          </cell>
          <cell r="H182" t="str">
            <v>PST STUPAVA</v>
          </cell>
          <cell r="I182" t="str">
            <v>PST STUPAVA</v>
          </cell>
          <cell r="J182" t="str">
            <v/>
          </cell>
          <cell r="K182" t="str">
            <v/>
          </cell>
          <cell r="L182" t="str">
            <v>BA</v>
          </cell>
          <cell r="M182" t="str">
            <v>KAHÁNEK JOZEF</v>
          </cell>
        </row>
        <row r="183">
          <cell r="C183">
            <v>14730</v>
          </cell>
          <cell r="D183" t="str">
            <v>KELEMEN</v>
          </cell>
          <cell r="E183" t="str">
            <v>ADAM</v>
          </cell>
          <cell r="F183">
            <v>2008</v>
          </cell>
          <cell r="G183">
            <v>44742</v>
          </cell>
          <cell r="H183" t="str">
            <v>PST STUPAVA</v>
          </cell>
          <cell r="I183" t="str">
            <v>PST STUPAVA</v>
          </cell>
          <cell r="J183" t="str">
            <v/>
          </cell>
          <cell r="K183" t="str">
            <v/>
          </cell>
          <cell r="L183" t="str">
            <v>BA</v>
          </cell>
          <cell r="M183" t="str">
            <v>KELEMEN ADAM</v>
          </cell>
        </row>
        <row r="184">
          <cell r="C184">
            <v>9467</v>
          </cell>
          <cell r="D184" t="str">
            <v>KLEBERCZ</v>
          </cell>
          <cell r="E184" t="str">
            <v>JAKUB</v>
          </cell>
          <cell r="F184">
            <v>1998</v>
          </cell>
          <cell r="G184">
            <v>42551</v>
          </cell>
          <cell r="H184" t="str">
            <v>PST STUPAVA</v>
          </cell>
          <cell r="I184" t="str">
            <v>PST STUPAVA</v>
          </cell>
          <cell r="J184" t="str">
            <v/>
          </cell>
          <cell r="K184" t="str">
            <v/>
          </cell>
          <cell r="L184" t="str">
            <v>BA</v>
          </cell>
          <cell r="M184" t="str">
            <v>KLEBERCZ JAKUB</v>
          </cell>
        </row>
        <row r="185">
          <cell r="C185">
            <v>1222</v>
          </cell>
          <cell r="D185" t="str">
            <v>KOLÁRIK</v>
          </cell>
          <cell r="E185" t="str">
            <v>JURAJ</v>
          </cell>
          <cell r="F185">
            <v>1957</v>
          </cell>
          <cell r="G185">
            <v>43646</v>
          </cell>
          <cell r="H185" t="str">
            <v>PST STUPAVA</v>
          </cell>
          <cell r="I185" t="str">
            <v>PST STUPAVA</v>
          </cell>
          <cell r="J185" t="str">
            <v/>
          </cell>
          <cell r="K185" t="str">
            <v/>
          </cell>
          <cell r="L185" t="str">
            <v>BA</v>
          </cell>
          <cell r="M185" t="str">
            <v>KOLÁRIK JURAJ</v>
          </cell>
        </row>
        <row r="186">
          <cell r="C186">
            <v>164</v>
          </cell>
          <cell r="D186" t="str">
            <v>KOLÁRIK</v>
          </cell>
          <cell r="E186" t="str">
            <v>METOD</v>
          </cell>
          <cell r="F186">
            <v>1943</v>
          </cell>
          <cell r="G186">
            <v>43646</v>
          </cell>
          <cell r="H186" t="str">
            <v>PST STUPAVA</v>
          </cell>
          <cell r="I186" t="str">
            <v>PST STUPAVA</v>
          </cell>
          <cell r="J186" t="str">
            <v/>
          </cell>
          <cell r="K186" t="str">
            <v/>
          </cell>
          <cell r="L186" t="str">
            <v>BA</v>
          </cell>
          <cell r="M186" t="str">
            <v>KOLÁRIK METOD</v>
          </cell>
        </row>
        <row r="187">
          <cell r="C187">
            <v>2619</v>
          </cell>
          <cell r="D187" t="str">
            <v>KOVAČIČ</v>
          </cell>
          <cell r="E187" t="str">
            <v>PETER</v>
          </cell>
          <cell r="F187">
            <v>1965</v>
          </cell>
          <cell r="G187">
            <v>43281</v>
          </cell>
          <cell r="H187" t="str">
            <v>PST STUPAVA</v>
          </cell>
          <cell r="I187" t="str">
            <v>PST STUPAVA</v>
          </cell>
          <cell r="J187" t="str">
            <v/>
          </cell>
          <cell r="K187" t="str">
            <v/>
          </cell>
          <cell r="L187" t="str">
            <v>BA</v>
          </cell>
          <cell r="M187" t="str">
            <v>KOVAČIČ PETER</v>
          </cell>
        </row>
        <row r="188">
          <cell r="C188">
            <v>11482</v>
          </cell>
          <cell r="D188" t="str">
            <v>KOVAČIČOVÁ</v>
          </cell>
          <cell r="E188" t="str">
            <v>KRISTÍNA</v>
          </cell>
          <cell r="F188">
            <v>2005</v>
          </cell>
          <cell r="G188">
            <v>43281</v>
          </cell>
          <cell r="H188" t="str">
            <v>PST STUPAVA</v>
          </cell>
          <cell r="I188" t="str">
            <v>PST STUPAVA</v>
          </cell>
          <cell r="J188" t="str">
            <v/>
          </cell>
          <cell r="K188" t="str">
            <v/>
          </cell>
          <cell r="L188" t="str">
            <v>BA</v>
          </cell>
          <cell r="M188" t="str">
            <v>KOVAČIČOVÁ KRISTÍNA</v>
          </cell>
        </row>
        <row r="189">
          <cell r="C189">
            <v>13108</v>
          </cell>
          <cell r="D189" t="str">
            <v>KRIŽAN</v>
          </cell>
          <cell r="E189" t="str">
            <v>LUKÁŠ</v>
          </cell>
          <cell r="F189">
            <v>2005</v>
          </cell>
          <cell r="G189">
            <v>44012</v>
          </cell>
          <cell r="H189" t="str">
            <v>PST STUPAVA</v>
          </cell>
          <cell r="I189" t="str">
            <v>PST STUPAVA</v>
          </cell>
          <cell r="J189" t="str">
            <v/>
          </cell>
          <cell r="K189" t="str">
            <v/>
          </cell>
          <cell r="L189" t="str">
            <v>BA</v>
          </cell>
          <cell r="M189" t="str">
            <v>KRIŽAN LUKÁŠ</v>
          </cell>
        </row>
        <row r="190">
          <cell r="C190">
            <v>15324</v>
          </cell>
          <cell r="D190" t="str">
            <v>KUBOVA</v>
          </cell>
          <cell r="E190" t="str">
            <v>HANA</v>
          </cell>
          <cell r="F190">
            <v>2008</v>
          </cell>
          <cell r="G190">
            <v>45107</v>
          </cell>
          <cell r="H190" t="str">
            <v>PST STUPAVA</v>
          </cell>
          <cell r="I190" t="str">
            <v>PST STUPAVA</v>
          </cell>
          <cell r="J190" t="str">
            <v/>
          </cell>
          <cell r="K190" t="str">
            <v/>
          </cell>
          <cell r="L190" t="str">
            <v>BA</v>
          </cell>
          <cell r="M190" t="str">
            <v>KUBOVA HANA</v>
          </cell>
        </row>
        <row r="191">
          <cell r="C191">
            <v>15325</v>
          </cell>
          <cell r="D191" t="str">
            <v>KUBOVA</v>
          </cell>
          <cell r="E191" t="str">
            <v>ELA</v>
          </cell>
          <cell r="F191">
            <v>2008</v>
          </cell>
          <cell r="G191">
            <v>45107</v>
          </cell>
          <cell r="H191" t="str">
            <v>PST STUPAVA</v>
          </cell>
          <cell r="I191" t="str">
            <v>PST STUPAVA</v>
          </cell>
          <cell r="J191" t="str">
            <v/>
          </cell>
          <cell r="K191" t="str">
            <v/>
          </cell>
          <cell r="L191" t="str">
            <v>BA</v>
          </cell>
          <cell r="M191" t="str">
            <v>KUBOVA ELA</v>
          </cell>
        </row>
        <row r="192">
          <cell r="C192">
            <v>12436</v>
          </cell>
          <cell r="D192" t="str">
            <v>KURÍČKOVÁ</v>
          </cell>
          <cell r="E192" t="str">
            <v>LAURA</v>
          </cell>
          <cell r="F192">
            <v>2006</v>
          </cell>
          <cell r="G192">
            <v>43646</v>
          </cell>
          <cell r="H192" t="str">
            <v>PST STUPAVA</v>
          </cell>
          <cell r="I192" t="str">
            <v>PST STUPAVA</v>
          </cell>
          <cell r="J192" t="str">
            <v/>
          </cell>
          <cell r="K192" t="str">
            <v/>
          </cell>
          <cell r="L192" t="str">
            <v>BA</v>
          </cell>
          <cell r="M192" t="str">
            <v>KURÍČKOVÁ LAURA</v>
          </cell>
        </row>
        <row r="193">
          <cell r="C193">
            <v>13262</v>
          </cell>
          <cell r="D193" t="str">
            <v>LAJČÁK</v>
          </cell>
          <cell r="E193" t="str">
            <v>PAVEL</v>
          </cell>
          <cell r="F193">
            <v>1961</v>
          </cell>
          <cell r="G193">
            <v>44012</v>
          </cell>
          <cell r="H193" t="str">
            <v>PST STUPAVA</v>
          </cell>
          <cell r="I193" t="str">
            <v>PST STUPAVA</v>
          </cell>
          <cell r="J193" t="str">
            <v/>
          </cell>
          <cell r="K193" t="str">
            <v/>
          </cell>
          <cell r="L193" t="str">
            <v>BA</v>
          </cell>
          <cell r="M193" t="str">
            <v>LAJČÁK PAVEL</v>
          </cell>
        </row>
        <row r="194">
          <cell r="C194">
            <v>9365</v>
          </cell>
          <cell r="D194" t="str">
            <v>LUKÁČ</v>
          </cell>
          <cell r="E194" t="str">
            <v>JAKUB</v>
          </cell>
          <cell r="F194">
            <v>1997</v>
          </cell>
          <cell r="G194">
            <v>42185</v>
          </cell>
          <cell r="H194" t="str">
            <v>PST STUPAVA</v>
          </cell>
          <cell r="I194" t="str">
            <v>PST STUPAVA</v>
          </cell>
          <cell r="J194" t="str">
            <v/>
          </cell>
          <cell r="K194" t="str">
            <v/>
          </cell>
          <cell r="L194" t="str">
            <v>BA</v>
          </cell>
          <cell r="M194" t="str">
            <v>LUKÁČ JAKUB</v>
          </cell>
        </row>
        <row r="195">
          <cell r="C195">
            <v>13848</v>
          </cell>
          <cell r="D195" t="str">
            <v>MARKOVIČOVÁ</v>
          </cell>
          <cell r="E195" t="str">
            <v>JANA</v>
          </cell>
          <cell r="F195">
            <v>2005</v>
          </cell>
          <cell r="G195">
            <v>44377</v>
          </cell>
          <cell r="H195" t="str">
            <v>PST STUPAVA</v>
          </cell>
          <cell r="I195" t="str">
            <v>PST STUPAVA</v>
          </cell>
          <cell r="J195" t="str">
            <v/>
          </cell>
          <cell r="K195" t="str">
            <v/>
          </cell>
          <cell r="L195" t="str">
            <v>BA</v>
          </cell>
          <cell r="M195" t="str">
            <v>MARKOVIČOVÁ JANA</v>
          </cell>
        </row>
        <row r="196">
          <cell r="C196">
            <v>9313</v>
          </cell>
          <cell r="D196" t="str">
            <v>MIKULA</v>
          </cell>
          <cell r="E196" t="str">
            <v>JAKUB</v>
          </cell>
          <cell r="F196">
            <v>1997</v>
          </cell>
          <cell r="G196">
            <v>42185</v>
          </cell>
          <cell r="H196" t="str">
            <v>PST STUPAVA</v>
          </cell>
          <cell r="I196" t="str">
            <v>PST STUPAVA</v>
          </cell>
          <cell r="J196" t="str">
            <v/>
          </cell>
          <cell r="K196" t="str">
            <v/>
          </cell>
          <cell r="L196" t="str">
            <v>BA</v>
          </cell>
          <cell r="M196" t="str">
            <v>MIKULA JAKUB</v>
          </cell>
        </row>
        <row r="197">
          <cell r="C197">
            <v>15328</v>
          </cell>
          <cell r="D197" t="str">
            <v>MUČKA</v>
          </cell>
          <cell r="E197" t="str">
            <v>ADAM</v>
          </cell>
          <cell r="F197">
            <v>2009</v>
          </cell>
          <cell r="G197">
            <v>45107</v>
          </cell>
          <cell r="H197" t="str">
            <v>PST STUPAVA</v>
          </cell>
          <cell r="I197" t="str">
            <v>PST STUPAVA</v>
          </cell>
          <cell r="J197" t="str">
            <v/>
          </cell>
          <cell r="K197" t="str">
            <v/>
          </cell>
          <cell r="L197" t="str">
            <v>BA</v>
          </cell>
          <cell r="M197" t="str">
            <v>MUČKA ADAM</v>
          </cell>
        </row>
        <row r="198">
          <cell r="C198">
            <v>10146</v>
          </cell>
          <cell r="D198" t="str">
            <v>NOSKOVIČ</v>
          </cell>
          <cell r="E198" t="str">
            <v>KRISTIÁN</v>
          </cell>
          <cell r="F198">
            <v>2001</v>
          </cell>
          <cell r="G198">
            <v>42551</v>
          </cell>
          <cell r="H198" t="str">
            <v>PST STUPAVA</v>
          </cell>
          <cell r="I198" t="str">
            <v>PST STUPAVA</v>
          </cell>
          <cell r="J198" t="str">
            <v/>
          </cell>
          <cell r="K198" t="str">
            <v/>
          </cell>
          <cell r="L198" t="str">
            <v>BA</v>
          </cell>
          <cell r="M198" t="str">
            <v>NOSKOVIČ KRISTIÁN</v>
          </cell>
        </row>
        <row r="199">
          <cell r="C199">
            <v>11034</v>
          </cell>
          <cell r="D199" t="str">
            <v>OKOLIČANY</v>
          </cell>
          <cell r="E199" t="str">
            <v>ANDREJ</v>
          </cell>
          <cell r="F199">
            <v>2004</v>
          </cell>
          <cell r="G199">
            <v>44742</v>
          </cell>
          <cell r="H199" t="str">
            <v>PST STUPAVA</v>
          </cell>
          <cell r="I199" t="str">
            <v>PST STUPAVA</v>
          </cell>
          <cell r="J199" t="str">
            <v/>
          </cell>
          <cell r="K199" t="str">
            <v/>
          </cell>
          <cell r="L199" t="str">
            <v>BA</v>
          </cell>
          <cell r="M199" t="str">
            <v>OKOLIČANY ANDREJ</v>
          </cell>
        </row>
        <row r="200">
          <cell r="C200">
            <v>12373</v>
          </cell>
          <cell r="D200" t="str">
            <v>PASTVA</v>
          </cell>
          <cell r="E200" t="str">
            <v>RADOSLAV</v>
          </cell>
          <cell r="F200">
            <v>2005</v>
          </cell>
          <cell r="G200">
            <v>43646</v>
          </cell>
          <cell r="H200" t="str">
            <v>PST STUPAVA</v>
          </cell>
          <cell r="I200" t="str">
            <v>PST STUPAVA</v>
          </cell>
          <cell r="J200" t="str">
            <v/>
          </cell>
          <cell r="K200" t="str">
            <v/>
          </cell>
          <cell r="L200" t="str">
            <v>BA</v>
          </cell>
          <cell r="M200" t="str">
            <v>PASTVA RADOSLAV</v>
          </cell>
        </row>
        <row r="201">
          <cell r="C201">
            <v>14254</v>
          </cell>
          <cell r="D201" t="str">
            <v>PETRIKOVIČ</v>
          </cell>
          <cell r="E201" t="str">
            <v>DANIEL</v>
          </cell>
          <cell r="F201">
            <v>2006</v>
          </cell>
          <cell r="G201">
            <v>44377</v>
          </cell>
          <cell r="H201" t="str">
            <v>PST STUPAVA</v>
          </cell>
          <cell r="I201" t="str">
            <v>PST STUPAVA</v>
          </cell>
          <cell r="J201" t="str">
            <v/>
          </cell>
          <cell r="K201" t="str">
            <v/>
          </cell>
          <cell r="L201" t="str">
            <v>BA</v>
          </cell>
          <cell r="M201" t="str">
            <v>PETRIKOVIČ DANIEL</v>
          </cell>
        </row>
        <row r="202">
          <cell r="C202">
            <v>10016</v>
          </cell>
          <cell r="D202" t="str">
            <v>PINKAVOVÁ</v>
          </cell>
          <cell r="E202" t="str">
            <v>VERONIKA</v>
          </cell>
          <cell r="F202">
            <v>2000</v>
          </cell>
          <cell r="G202">
            <v>43281</v>
          </cell>
          <cell r="H202" t="str">
            <v>PST STUPAVA</v>
          </cell>
          <cell r="I202" t="str">
            <v>PST STUPAVA</v>
          </cell>
          <cell r="J202" t="str">
            <v/>
          </cell>
          <cell r="K202" t="str">
            <v/>
          </cell>
          <cell r="L202" t="str">
            <v>BA</v>
          </cell>
          <cell r="M202" t="str">
            <v>PINKAVOVÁ VERONIKA</v>
          </cell>
        </row>
        <row r="203">
          <cell r="C203">
            <v>12370</v>
          </cell>
          <cell r="D203" t="str">
            <v>PITOŇÁK</v>
          </cell>
          <cell r="E203" t="str">
            <v>JÁN</v>
          </cell>
          <cell r="F203">
            <v>2003</v>
          </cell>
          <cell r="G203">
            <v>43646</v>
          </cell>
          <cell r="H203" t="str">
            <v>PST STUPAVA</v>
          </cell>
          <cell r="I203" t="str">
            <v>PST STUPAVA</v>
          </cell>
          <cell r="J203" t="str">
            <v/>
          </cell>
          <cell r="K203" t="str">
            <v/>
          </cell>
          <cell r="L203" t="str">
            <v>BA</v>
          </cell>
          <cell r="M203" t="str">
            <v>PITOŇÁK JÁN</v>
          </cell>
        </row>
        <row r="204">
          <cell r="C204">
            <v>9417</v>
          </cell>
          <cell r="D204" t="str">
            <v>RAGAS</v>
          </cell>
          <cell r="E204" t="str">
            <v>MATÚŠ</v>
          </cell>
          <cell r="F204">
            <v>1998</v>
          </cell>
          <cell r="G204">
            <v>44377</v>
          </cell>
          <cell r="H204" t="str">
            <v>PST STUPAVA</v>
          </cell>
          <cell r="I204" t="str">
            <v>PST STUPAVA</v>
          </cell>
          <cell r="J204" t="str">
            <v/>
          </cell>
          <cell r="K204" t="str">
            <v/>
          </cell>
          <cell r="L204" t="str">
            <v>BA</v>
          </cell>
          <cell r="M204" t="str">
            <v>RAGAS MATÚŠ</v>
          </cell>
        </row>
        <row r="205">
          <cell r="C205">
            <v>10253</v>
          </cell>
          <cell r="D205" t="str">
            <v>RENČO</v>
          </cell>
          <cell r="E205" t="str">
            <v>ADAM</v>
          </cell>
          <cell r="F205">
            <v>2001</v>
          </cell>
          <cell r="G205">
            <v>43646</v>
          </cell>
          <cell r="H205" t="str">
            <v>PST STUPAVA</v>
          </cell>
          <cell r="I205" t="str">
            <v>PST STUPAVA</v>
          </cell>
          <cell r="J205" t="str">
            <v/>
          </cell>
          <cell r="K205" t="str">
            <v/>
          </cell>
          <cell r="L205" t="str">
            <v>BA</v>
          </cell>
          <cell r="M205" t="str">
            <v>RENČO ADAM</v>
          </cell>
        </row>
        <row r="206">
          <cell r="C206">
            <v>2423</v>
          </cell>
          <cell r="D206" t="str">
            <v>SALAI</v>
          </cell>
          <cell r="E206" t="str">
            <v>JOZEF</v>
          </cell>
          <cell r="F206">
            <v>1964</v>
          </cell>
          <cell r="G206">
            <v>43646</v>
          </cell>
          <cell r="H206" t="str">
            <v>PST STUPAVA</v>
          </cell>
          <cell r="I206" t="str">
            <v>PST STUPAVA</v>
          </cell>
          <cell r="J206" t="str">
            <v/>
          </cell>
          <cell r="K206" t="str">
            <v/>
          </cell>
          <cell r="L206" t="str">
            <v>BA</v>
          </cell>
          <cell r="M206" t="str">
            <v>SALAI JOZEF</v>
          </cell>
        </row>
        <row r="207">
          <cell r="C207">
            <v>15327</v>
          </cell>
          <cell r="D207" t="str">
            <v>SCHWARZOVÁ</v>
          </cell>
          <cell r="E207" t="str">
            <v>SASKIA</v>
          </cell>
          <cell r="F207">
            <v>2007</v>
          </cell>
          <cell r="G207">
            <v>45107</v>
          </cell>
          <cell r="H207" t="str">
            <v>PST STUPAVA</v>
          </cell>
          <cell r="I207" t="str">
            <v>PST STUPAVA</v>
          </cell>
          <cell r="J207" t="str">
            <v/>
          </cell>
          <cell r="K207" t="str">
            <v/>
          </cell>
          <cell r="L207" t="str">
            <v>BA</v>
          </cell>
          <cell r="M207" t="str">
            <v>SCHWARZOVÁ SASKIA</v>
          </cell>
        </row>
        <row r="208">
          <cell r="C208">
            <v>5486</v>
          </cell>
          <cell r="D208" t="str">
            <v>SLEZÁK</v>
          </cell>
          <cell r="E208" t="str">
            <v>RADOVAN</v>
          </cell>
          <cell r="F208">
            <v>1985</v>
          </cell>
          <cell r="G208">
            <v>44742</v>
          </cell>
          <cell r="H208" t="str">
            <v>PST STUPAVA</v>
          </cell>
          <cell r="I208" t="str">
            <v>PST STUPAVA</v>
          </cell>
          <cell r="J208" t="str">
            <v/>
          </cell>
          <cell r="K208" t="str">
            <v/>
          </cell>
          <cell r="L208" t="str">
            <v>BA</v>
          </cell>
          <cell r="M208" t="str">
            <v>SLEZÁK RADOVAN</v>
          </cell>
        </row>
        <row r="209">
          <cell r="C209">
            <v>11198</v>
          </cell>
          <cell r="D209" t="str">
            <v>SOKOL</v>
          </cell>
          <cell r="E209" t="str">
            <v>MATEJ</v>
          </cell>
          <cell r="F209">
            <v>2000</v>
          </cell>
          <cell r="G209">
            <v>42916</v>
          </cell>
          <cell r="H209" t="str">
            <v>PST STUPAVA</v>
          </cell>
          <cell r="I209" t="str">
            <v>PST STUPAVA</v>
          </cell>
          <cell r="J209" t="str">
            <v/>
          </cell>
          <cell r="K209" t="str">
            <v/>
          </cell>
          <cell r="L209" t="str">
            <v>BA</v>
          </cell>
          <cell r="M209" t="str">
            <v>SOKOL MATEJ</v>
          </cell>
        </row>
        <row r="210">
          <cell r="C210">
            <v>13107</v>
          </cell>
          <cell r="D210" t="str">
            <v>SULČAN</v>
          </cell>
          <cell r="E210" t="str">
            <v>RICHARD</v>
          </cell>
          <cell r="F210">
            <v>2005</v>
          </cell>
          <cell r="G210">
            <v>44012</v>
          </cell>
          <cell r="H210" t="str">
            <v>PST STUPAVA</v>
          </cell>
          <cell r="I210" t="str">
            <v>PST STUPAVA</v>
          </cell>
          <cell r="J210" t="str">
            <v/>
          </cell>
          <cell r="K210" t="str">
            <v/>
          </cell>
          <cell r="L210" t="str">
            <v>BA</v>
          </cell>
          <cell r="M210" t="str">
            <v>SULČAN RICHARD</v>
          </cell>
        </row>
        <row r="211">
          <cell r="C211">
            <v>14731</v>
          </cell>
          <cell r="D211" t="str">
            <v>SYDORCHUK</v>
          </cell>
          <cell r="E211" t="str">
            <v>VIKTOR</v>
          </cell>
          <cell r="F211">
            <v>1969</v>
          </cell>
          <cell r="G211">
            <v>44742</v>
          </cell>
          <cell r="H211" t="str">
            <v>PST STUPAVA</v>
          </cell>
          <cell r="I211" t="str">
            <v>PST STUPAVA</v>
          </cell>
          <cell r="J211" t="str">
            <v/>
          </cell>
          <cell r="K211" t="str">
            <v/>
          </cell>
          <cell r="L211" t="str">
            <v>BA</v>
          </cell>
          <cell r="M211" t="str">
            <v>SYDORCHUK VIKTOR</v>
          </cell>
        </row>
        <row r="212">
          <cell r="C212">
            <v>13142</v>
          </cell>
          <cell r="D212" t="str">
            <v>ŠIMKA</v>
          </cell>
          <cell r="E212" t="str">
            <v>KRIŠTOF</v>
          </cell>
          <cell r="F212">
            <v>2005</v>
          </cell>
          <cell r="G212">
            <v>44012</v>
          </cell>
          <cell r="H212" t="str">
            <v>PST STUPAVA</v>
          </cell>
          <cell r="I212" t="str">
            <v>PST STUPAVA</v>
          </cell>
          <cell r="J212" t="str">
            <v/>
          </cell>
          <cell r="K212" t="str">
            <v/>
          </cell>
          <cell r="L212" t="str">
            <v>BA</v>
          </cell>
          <cell r="M212" t="str">
            <v>ŠIMKA KRIŠTOF</v>
          </cell>
        </row>
        <row r="213">
          <cell r="C213">
            <v>15326</v>
          </cell>
          <cell r="D213" t="str">
            <v>ŠKROVAN</v>
          </cell>
          <cell r="E213" t="str">
            <v>ADRIAN</v>
          </cell>
          <cell r="F213">
            <v>2008</v>
          </cell>
          <cell r="G213">
            <v>45107</v>
          </cell>
          <cell r="H213" t="str">
            <v>PST STUPAVA</v>
          </cell>
          <cell r="I213" t="str">
            <v>PST STUPAVA</v>
          </cell>
          <cell r="J213" t="str">
            <v/>
          </cell>
          <cell r="K213" t="str">
            <v/>
          </cell>
          <cell r="L213" t="str">
            <v>BA</v>
          </cell>
          <cell r="M213" t="str">
            <v>ŠKROVAN ADRIAN</v>
          </cell>
        </row>
        <row r="214">
          <cell r="C214">
            <v>2437</v>
          </cell>
          <cell r="D214" t="str">
            <v>ŠMEJKAL</v>
          </cell>
          <cell r="E214" t="str">
            <v>PETER</v>
          </cell>
          <cell r="F214">
            <v>1964</v>
          </cell>
          <cell r="G214">
            <v>43646</v>
          </cell>
          <cell r="H214" t="str">
            <v>PST STUPAVA</v>
          </cell>
          <cell r="I214" t="str">
            <v>PST STUPAVA</v>
          </cell>
          <cell r="J214" t="str">
            <v/>
          </cell>
          <cell r="K214" t="str">
            <v/>
          </cell>
          <cell r="L214" t="str">
            <v>BA</v>
          </cell>
          <cell r="M214" t="str">
            <v>ŠMEJKAL PETER</v>
          </cell>
        </row>
        <row r="215">
          <cell r="C215">
            <v>10303</v>
          </cell>
          <cell r="D215" t="str">
            <v>ŠTEIS</v>
          </cell>
          <cell r="E215" t="str">
            <v>DÁVID</v>
          </cell>
          <cell r="F215">
            <v>2002</v>
          </cell>
          <cell r="G215">
            <v>44012</v>
          </cell>
          <cell r="H215" t="str">
            <v>PST STUPAVA</v>
          </cell>
          <cell r="I215" t="str">
            <v>PST STUPAVA</v>
          </cell>
          <cell r="J215" t="str">
            <v/>
          </cell>
          <cell r="K215" t="str">
            <v/>
          </cell>
          <cell r="L215" t="str">
            <v>BA</v>
          </cell>
          <cell r="M215" t="str">
            <v>ŠTEIS DÁVID</v>
          </cell>
        </row>
        <row r="216">
          <cell r="C216">
            <v>10175</v>
          </cell>
          <cell r="D216" t="str">
            <v>ŠVAJDLENKOVÁ</v>
          </cell>
          <cell r="E216" t="str">
            <v>LAURA</v>
          </cell>
          <cell r="F216">
            <v>2001</v>
          </cell>
          <cell r="G216">
            <v>44742</v>
          </cell>
          <cell r="H216" t="str">
            <v>PST STUPAVA</v>
          </cell>
          <cell r="I216" t="str">
            <v>PST STUPAVA</v>
          </cell>
          <cell r="J216" t="str">
            <v/>
          </cell>
          <cell r="K216" t="str">
            <v/>
          </cell>
          <cell r="L216" t="str">
            <v>BA</v>
          </cell>
          <cell r="M216" t="str">
            <v>ŠVAJDLENKOVÁ LAURA</v>
          </cell>
        </row>
        <row r="217">
          <cell r="C217">
            <v>15322</v>
          </cell>
          <cell r="D217" t="str">
            <v>TEREK</v>
          </cell>
          <cell r="E217" t="str">
            <v>MARTIN</v>
          </cell>
          <cell r="F217">
            <v>2007</v>
          </cell>
          <cell r="G217">
            <v>45107</v>
          </cell>
          <cell r="H217" t="str">
            <v>PST STUPAVA</v>
          </cell>
          <cell r="I217" t="str">
            <v>PST STUPAVA</v>
          </cell>
          <cell r="J217" t="str">
            <v/>
          </cell>
          <cell r="K217" t="str">
            <v/>
          </cell>
          <cell r="L217" t="str">
            <v>BA</v>
          </cell>
          <cell r="M217" t="str">
            <v>TEREK MARTIN</v>
          </cell>
        </row>
        <row r="218">
          <cell r="C218">
            <v>12369</v>
          </cell>
          <cell r="D218" t="str">
            <v>TINKA</v>
          </cell>
          <cell r="E218" t="str">
            <v>MAREK</v>
          </cell>
          <cell r="F218">
            <v>1999</v>
          </cell>
          <cell r="G218">
            <v>43646</v>
          </cell>
          <cell r="H218" t="str">
            <v>PST STUPAVA</v>
          </cell>
          <cell r="I218" t="str">
            <v>PST STUPAVA</v>
          </cell>
          <cell r="J218" t="str">
            <v/>
          </cell>
          <cell r="K218" t="str">
            <v/>
          </cell>
          <cell r="L218" t="str">
            <v>BA</v>
          </cell>
          <cell r="M218" t="str">
            <v>TINKA MAREK</v>
          </cell>
        </row>
        <row r="219">
          <cell r="C219">
            <v>12435</v>
          </cell>
          <cell r="D219" t="str">
            <v>TREBICKÝ</v>
          </cell>
          <cell r="E219" t="str">
            <v>MICHAL</v>
          </cell>
          <cell r="F219">
            <v>2004</v>
          </cell>
          <cell r="G219">
            <v>43646</v>
          </cell>
          <cell r="H219" t="str">
            <v>PST STUPAVA</v>
          </cell>
          <cell r="I219" t="str">
            <v>PST STUPAVA</v>
          </cell>
          <cell r="J219" t="str">
            <v/>
          </cell>
          <cell r="K219" t="str">
            <v/>
          </cell>
          <cell r="L219" t="str">
            <v>BA</v>
          </cell>
          <cell r="M219" t="str">
            <v>TREBICKÝ MICHAL</v>
          </cell>
        </row>
        <row r="220">
          <cell r="C220">
            <v>15323</v>
          </cell>
          <cell r="D220" t="str">
            <v>VALČÁK</v>
          </cell>
          <cell r="E220" t="str">
            <v>DOMINIK</v>
          </cell>
          <cell r="F220">
            <v>2010</v>
          </cell>
          <cell r="G220">
            <v>45107</v>
          </cell>
          <cell r="H220" t="str">
            <v>PST STUPAVA</v>
          </cell>
          <cell r="I220" t="str">
            <v>PST STUPAVA</v>
          </cell>
          <cell r="J220" t="str">
            <v/>
          </cell>
          <cell r="K220" t="str">
            <v/>
          </cell>
          <cell r="L220" t="str">
            <v>BA</v>
          </cell>
          <cell r="M220" t="str">
            <v>VALČÁK DOMINIK</v>
          </cell>
        </row>
        <row r="221">
          <cell r="C221">
            <v>13192</v>
          </cell>
          <cell r="D221" t="str">
            <v>VALENTOVIČ</v>
          </cell>
          <cell r="E221" t="str">
            <v>GREGOR</v>
          </cell>
          <cell r="F221">
            <v>2007</v>
          </cell>
          <cell r="G221">
            <v>44012</v>
          </cell>
          <cell r="H221" t="str">
            <v>PST STUPAVA</v>
          </cell>
          <cell r="I221" t="str">
            <v>PST STUPAVA</v>
          </cell>
          <cell r="J221" t="str">
            <v/>
          </cell>
          <cell r="K221" t="str">
            <v/>
          </cell>
          <cell r="L221" t="str">
            <v>BA</v>
          </cell>
          <cell r="M221" t="str">
            <v>VALENTOVIČ GREGOR</v>
          </cell>
        </row>
        <row r="222">
          <cell r="C222">
            <v>14643</v>
          </cell>
          <cell r="D222" t="str">
            <v>VAŇOVÁ</v>
          </cell>
          <cell r="E222" t="str">
            <v>KRISTÍNA</v>
          </cell>
          <cell r="F222">
            <v>2006</v>
          </cell>
          <cell r="G222">
            <v>44742</v>
          </cell>
          <cell r="H222" t="str">
            <v>PST STUPAVA</v>
          </cell>
          <cell r="I222" t="str">
            <v>PST STUPAVA</v>
          </cell>
          <cell r="J222" t="str">
            <v/>
          </cell>
          <cell r="K222" t="str">
            <v/>
          </cell>
          <cell r="L222" t="str">
            <v>BA</v>
          </cell>
          <cell r="M222" t="str">
            <v>VAŇOVÁ KRISTÍNA</v>
          </cell>
        </row>
        <row r="223">
          <cell r="C223">
            <v>11138</v>
          </cell>
          <cell r="D223" t="str">
            <v>VAVŘENA</v>
          </cell>
          <cell r="E223" t="str">
            <v>RICHARD</v>
          </cell>
          <cell r="F223">
            <v>2003</v>
          </cell>
          <cell r="G223">
            <v>42916</v>
          </cell>
          <cell r="H223" t="str">
            <v>PST STUPAVA</v>
          </cell>
          <cell r="I223" t="str">
            <v>PST STUPAVA</v>
          </cell>
          <cell r="J223" t="str">
            <v/>
          </cell>
          <cell r="K223" t="str">
            <v/>
          </cell>
          <cell r="L223" t="str">
            <v>BA</v>
          </cell>
          <cell r="M223" t="str">
            <v>VAVŘENA RICHARD</v>
          </cell>
        </row>
        <row r="224">
          <cell r="C224">
            <v>2008</v>
          </cell>
          <cell r="D224" t="str">
            <v>VICENA</v>
          </cell>
          <cell r="E224" t="str">
            <v>JÁN</v>
          </cell>
          <cell r="F224">
            <v>1962</v>
          </cell>
          <cell r="G224">
            <v>43646</v>
          </cell>
          <cell r="H224" t="str">
            <v>PST STUPAVA</v>
          </cell>
          <cell r="I224" t="str">
            <v>PST STUPAVA</v>
          </cell>
          <cell r="J224" t="str">
            <v/>
          </cell>
          <cell r="K224" t="str">
            <v/>
          </cell>
          <cell r="L224" t="str">
            <v>BA</v>
          </cell>
          <cell r="M224" t="str">
            <v>VICENA JÁN</v>
          </cell>
        </row>
        <row r="225">
          <cell r="C225">
            <v>4872</v>
          </cell>
          <cell r="D225" t="str">
            <v>VOJTILA</v>
          </cell>
          <cell r="E225" t="str">
            <v>IVAN</v>
          </cell>
          <cell r="F225">
            <v>1980</v>
          </cell>
          <cell r="G225">
            <v>44377</v>
          </cell>
          <cell r="H225" t="str">
            <v>PST STUPAVA</v>
          </cell>
          <cell r="I225" t="str">
            <v>PST STUPAVA</v>
          </cell>
          <cell r="J225" t="str">
            <v/>
          </cell>
          <cell r="K225" t="str">
            <v/>
          </cell>
          <cell r="L225" t="str">
            <v>BA</v>
          </cell>
          <cell r="M225" t="str">
            <v>VOJTILA IVAN</v>
          </cell>
        </row>
        <row r="226">
          <cell r="C226">
            <v>147</v>
          </cell>
          <cell r="D226" t="str">
            <v>VRABLIC</v>
          </cell>
          <cell r="E226" t="str">
            <v>PAVEL</v>
          </cell>
          <cell r="F226">
            <v>1942</v>
          </cell>
          <cell r="G226">
            <v>43281</v>
          </cell>
          <cell r="H226" t="str">
            <v>PST STUPAVA</v>
          </cell>
          <cell r="I226" t="str">
            <v>PST STUPAVA</v>
          </cell>
          <cell r="J226" t="str">
            <v/>
          </cell>
          <cell r="K226" t="str">
            <v/>
          </cell>
          <cell r="L226" t="str">
            <v>BA</v>
          </cell>
          <cell r="M226" t="str">
            <v>VRABLIC PAVEL</v>
          </cell>
        </row>
        <row r="227">
          <cell r="C227">
            <v>11140</v>
          </cell>
          <cell r="D227" t="str">
            <v>ZIMMERMANN</v>
          </cell>
          <cell r="E227" t="str">
            <v>ERIK</v>
          </cell>
          <cell r="F227">
            <v>2002</v>
          </cell>
          <cell r="G227">
            <v>42916</v>
          </cell>
          <cell r="H227" t="str">
            <v>PST STUPAVA</v>
          </cell>
          <cell r="I227" t="str">
            <v>PST STUPAVA</v>
          </cell>
          <cell r="J227" t="str">
            <v/>
          </cell>
          <cell r="K227" t="str">
            <v/>
          </cell>
          <cell r="L227" t="str">
            <v>BA</v>
          </cell>
          <cell r="M227" t="str">
            <v>ZIMMERMANN ERIK</v>
          </cell>
        </row>
        <row r="228">
          <cell r="C228">
            <v>6751</v>
          </cell>
          <cell r="D228" t="str">
            <v>BELIANSKA</v>
          </cell>
          <cell r="E228" t="str">
            <v>NINA</v>
          </cell>
          <cell r="F228">
            <v>1991</v>
          </cell>
          <cell r="G228">
            <v>43646</v>
          </cell>
          <cell r="H228" t="str">
            <v>SPST ZÁHORSKÁ BYSTRICA</v>
          </cell>
          <cell r="I228" t="str">
            <v>SPST ZÁHORSKÁ BYSTRICA</v>
          </cell>
          <cell r="J228" t="str">
            <v/>
          </cell>
          <cell r="K228" t="str">
            <v/>
          </cell>
          <cell r="L228" t="str">
            <v>BA</v>
          </cell>
          <cell r="M228" t="str">
            <v>BELIANSKA NINA</v>
          </cell>
        </row>
        <row r="229">
          <cell r="C229">
            <v>14822</v>
          </cell>
          <cell r="D229" t="str">
            <v>BUDINSKÝ</v>
          </cell>
          <cell r="E229" t="str">
            <v>ĽUBOMÍR</v>
          </cell>
          <cell r="F229">
            <v>1958</v>
          </cell>
          <cell r="G229">
            <v>44742</v>
          </cell>
          <cell r="H229" t="str">
            <v>SPST ZÁHORSKÁ BYSTRICA</v>
          </cell>
          <cell r="I229" t="str">
            <v>SPST ZÁHORSKÁ BYSTRICA</v>
          </cell>
          <cell r="J229" t="str">
            <v/>
          </cell>
          <cell r="K229" t="str">
            <v/>
          </cell>
          <cell r="L229" t="str">
            <v>BA</v>
          </cell>
          <cell r="M229" t="str">
            <v>BUDINSKÝ ĽUBOMÍR</v>
          </cell>
        </row>
        <row r="230">
          <cell r="C230">
            <v>12512</v>
          </cell>
          <cell r="D230" t="str">
            <v>BUŠO</v>
          </cell>
          <cell r="E230" t="str">
            <v>MICHAL</v>
          </cell>
          <cell r="F230">
            <v>1931</v>
          </cell>
          <cell r="G230">
            <v>43646</v>
          </cell>
          <cell r="H230" t="str">
            <v>SPST ZÁHORSKÁ BYSTRICA</v>
          </cell>
          <cell r="I230" t="str">
            <v>SPST ZÁHORSKÁ BYSTRICA</v>
          </cell>
          <cell r="J230" t="str">
            <v/>
          </cell>
          <cell r="K230" t="str">
            <v/>
          </cell>
          <cell r="L230" t="str">
            <v>BA</v>
          </cell>
          <cell r="M230" t="str">
            <v>BUŠO MICHAL</v>
          </cell>
        </row>
        <row r="231">
          <cell r="C231">
            <v>15367</v>
          </cell>
          <cell r="D231" t="str">
            <v>CSÁDER</v>
          </cell>
          <cell r="E231" t="str">
            <v>MATÚŠ</v>
          </cell>
          <cell r="F231">
            <v>2008</v>
          </cell>
          <cell r="G231">
            <v>45107</v>
          </cell>
          <cell r="H231" t="str">
            <v>SPST ZÁHORSKÁ BYSTRICA</v>
          </cell>
          <cell r="I231" t="str">
            <v>SPST ZÁHORSKÁ BYSTRICA</v>
          </cell>
          <cell r="J231" t="str">
            <v/>
          </cell>
          <cell r="K231" t="str">
            <v/>
          </cell>
          <cell r="L231" t="str">
            <v>BA</v>
          </cell>
          <cell r="M231" t="str">
            <v>CSÁDER MATÚŠ</v>
          </cell>
        </row>
        <row r="232">
          <cell r="C232">
            <v>10987</v>
          </cell>
          <cell r="D232" t="str">
            <v>ČREP</v>
          </cell>
          <cell r="E232" t="str">
            <v>RÓBERT</v>
          </cell>
          <cell r="F232">
            <v>1976</v>
          </cell>
          <cell r="G232">
            <v>44742</v>
          </cell>
          <cell r="H232" t="str">
            <v>SPST ZÁHORSKÁ BYSTRICA</v>
          </cell>
          <cell r="I232" t="str">
            <v>SPST ZÁHORSKÁ BYSTRICA</v>
          </cell>
          <cell r="J232" t="str">
            <v/>
          </cell>
          <cell r="K232" t="str">
            <v/>
          </cell>
          <cell r="L232" t="str">
            <v>BA</v>
          </cell>
          <cell r="M232" t="str">
            <v>ČREP RÓBERT</v>
          </cell>
        </row>
        <row r="233">
          <cell r="C233">
            <v>10979</v>
          </cell>
          <cell r="D233" t="str">
            <v>DANKO</v>
          </cell>
          <cell r="E233" t="str">
            <v>VIKTOR</v>
          </cell>
          <cell r="F233">
            <v>1995</v>
          </cell>
          <cell r="G233">
            <v>42916</v>
          </cell>
          <cell r="H233" t="str">
            <v>SPST ZÁHORSKÁ BYSTRICA</v>
          </cell>
          <cell r="I233" t="str">
            <v>SPST ZÁHORSKÁ BYSTRICA</v>
          </cell>
          <cell r="J233" t="str">
            <v/>
          </cell>
          <cell r="K233" t="str">
            <v/>
          </cell>
          <cell r="L233" t="str">
            <v>BA</v>
          </cell>
          <cell r="M233" t="str">
            <v>DANKO VIKTOR</v>
          </cell>
        </row>
        <row r="234">
          <cell r="C234">
            <v>11475</v>
          </cell>
          <cell r="D234" t="str">
            <v>FORGÁČOVÁ</v>
          </cell>
          <cell r="E234" t="str">
            <v>TATIANA</v>
          </cell>
          <cell r="F234">
            <v>1979</v>
          </cell>
          <cell r="G234">
            <v>43281</v>
          </cell>
          <cell r="H234" t="str">
            <v>SPST ZÁHORSKÁ BYSTRICA</v>
          </cell>
          <cell r="I234" t="str">
            <v>SPST ZÁHORSKÁ BYSTRICA</v>
          </cell>
          <cell r="J234" t="str">
            <v/>
          </cell>
          <cell r="K234" t="str">
            <v/>
          </cell>
          <cell r="L234" t="str">
            <v>BA</v>
          </cell>
          <cell r="M234" t="str">
            <v>FORGÁČOVÁ TATIANA</v>
          </cell>
        </row>
        <row r="235">
          <cell r="C235">
            <v>11930</v>
          </cell>
          <cell r="D235" t="str">
            <v>GRMAN</v>
          </cell>
          <cell r="E235" t="str">
            <v>ŠTEFAN</v>
          </cell>
          <cell r="F235">
            <v>1950</v>
          </cell>
          <cell r="G235">
            <v>43281</v>
          </cell>
          <cell r="H235" t="str">
            <v>SPST ZÁHORSKÁ BYSTRICA</v>
          </cell>
          <cell r="I235" t="str">
            <v>SPST ZÁHORSKÁ BYSTRICA</v>
          </cell>
          <cell r="J235" t="str">
            <v/>
          </cell>
          <cell r="K235" t="str">
            <v/>
          </cell>
          <cell r="L235" t="str">
            <v>BA</v>
          </cell>
          <cell r="M235" t="str">
            <v>GRMAN ŠTEFAN</v>
          </cell>
        </row>
        <row r="236">
          <cell r="C236">
            <v>10990</v>
          </cell>
          <cell r="D236" t="str">
            <v>HUDEC</v>
          </cell>
          <cell r="E236" t="str">
            <v>VLADIMÍR</v>
          </cell>
          <cell r="F236">
            <v>1948</v>
          </cell>
          <cell r="G236">
            <v>42916</v>
          </cell>
          <cell r="H236" t="str">
            <v>SPST ZÁHORSKÁ BYSTRICA</v>
          </cell>
          <cell r="I236" t="str">
            <v>SPST ZÁHORSKÁ BYSTRICA</v>
          </cell>
          <cell r="J236" t="str">
            <v/>
          </cell>
          <cell r="K236" t="str">
            <v/>
          </cell>
          <cell r="L236" t="str">
            <v>BA</v>
          </cell>
          <cell r="M236" t="str">
            <v>HUDEC VLADIMÍR</v>
          </cell>
        </row>
        <row r="237">
          <cell r="C237">
            <v>12511</v>
          </cell>
          <cell r="D237" t="str">
            <v>INGELI</v>
          </cell>
          <cell r="E237" t="str">
            <v>JAROSLAV</v>
          </cell>
          <cell r="F237">
            <v>1961</v>
          </cell>
          <cell r="G237">
            <v>43646</v>
          </cell>
          <cell r="H237" t="str">
            <v>SPST ZÁHORSKÁ BYSTRICA</v>
          </cell>
          <cell r="I237" t="str">
            <v>SPST ZÁHORSKÁ BYSTRICA</v>
          </cell>
          <cell r="J237" t="str">
            <v/>
          </cell>
          <cell r="K237" t="str">
            <v/>
          </cell>
          <cell r="L237" t="str">
            <v>BA</v>
          </cell>
          <cell r="M237" t="str">
            <v>INGELI JAROSLAV</v>
          </cell>
        </row>
        <row r="238">
          <cell r="C238">
            <v>13671</v>
          </cell>
          <cell r="D238" t="str">
            <v>KARÁČ</v>
          </cell>
          <cell r="E238" t="str">
            <v>DÁVID</v>
          </cell>
          <cell r="F238">
            <v>1999</v>
          </cell>
          <cell r="G238">
            <v>44012</v>
          </cell>
          <cell r="H238" t="str">
            <v>SPST ZÁHORSKÁ BYSTRICA</v>
          </cell>
          <cell r="I238" t="str">
            <v>SPST ZÁHORSKÁ BYSTRICA</v>
          </cell>
          <cell r="J238" t="str">
            <v/>
          </cell>
          <cell r="K238" t="str">
            <v/>
          </cell>
          <cell r="L238" t="str">
            <v>BA</v>
          </cell>
          <cell r="M238" t="str">
            <v>KARÁČ DÁVID</v>
          </cell>
        </row>
        <row r="239">
          <cell r="C239">
            <v>14987</v>
          </cell>
          <cell r="D239" t="str">
            <v>KOCIAN</v>
          </cell>
          <cell r="E239" t="str">
            <v>MARTIN</v>
          </cell>
          <cell r="F239">
            <v>1990</v>
          </cell>
          <cell r="G239">
            <v>44742</v>
          </cell>
          <cell r="H239" t="str">
            <v>SPST ZÁHORSKÁ BYSTRICA</v>
          </cell>
          <cell r="I239" t="str">
            <v>SPST ZÁHORSKÁ BYSTRICA</v>
          </cell>
          <cell r="J239" t="str">
            <v/>
          </cell>
          <cell r="K239" t="str">
            <v/>
          </cell>
          <cell r="L239" t="str">
            <v>BA</v>
          </cell>
          <cell r="M239" t="str">
            <v>KOCIAN MARTIN</v>
          </cell>
        </row>
        <row r="240">
          <cell r="C240">
            <v>11932</v>
          </cell>
          <cell r="D240" t="str">
            <v>KOCZKÁŠ</v>
          </cell>
          <cell r="E240" t="str">
            <v>GABRIEL</v>
          </cell>
          <cell r="F240">
            <v>1961</v>
          </cell>
          <cell r="G240">
            <v>43281</v>
          </cell>
          <cell r="H240" t="str">
            <v>SPST ZÁHORSKÁ BYSTRICA</v>
          </cell>
          <cell r="I240" t="str">
            <v>SPST ZÁHORSKÁ BYSTRICA</v>
          </cell>
          <cell r="J240" t="str">
            <v/>
          </cell>
          <cell r="K240" t="str">
            <v/>
          </cell>
          <cell r="L240" t="str">
            <v>BA</v>
          </cell>
          <cell r="M240" t="str">
            <v>KOCZKÁŠ GABRIEL</v>
          </cell>
        </row>
        <row r="241">
          <cell r="C241">
            <v>10988</v>
          </cell>
          <cell r="D241" t="str">
            <v>KRAJČÍR</v>
          </cell>
          <cell r="E241" t="str">
            <v>MARIAN</v>
          </cell>
          <cell r="F241">
            <v>1958</v>
          </cell>
          <cell r="G241">
            <v>42916</v>
          </cell>
          <cell r="H241" t="str">
            <v>SPST ZÁHORSKÁ BYSTRICA</v>
          </cell>
          <cell r="I241" t="str">
            <v>SPST ZÁHORSKÁ BYSTRICA</v>
          </cell>
          <cell r="J241" t="str">
            <v/>
          </cell>
          <cell r="K241" t="str">
            <v/>
          </cell>
          <cell r="L241" t="str">
            <v>BA</v>
          </cell>
          <cell r="M241" t="str">
            <v>KRAJČÍR MARIAN</v>
          </cell>
        </row>
        <row r="242">
          <cell r="C242">
            <v>15366</v>
          </cell>
          <cell r="D242" t="str">
            <v>KRAJČÍR</v>
          </cell>
          <cell r="E242" t="str">
            <v>SAMUEL</v>
          </cell>
          <cell r="F242">
            <v>2009</v>
          </cell>
          <cell r="G242">
            <v>45107</v>
          </cell>
          <cell r="H242" t="str">
            <v>SPST ZÁHORSKÁ BYSTRICA</v>
          </cell>
          <cell r="I242" t="str">
            <v>SPST ZÁHORSKÁ BYSTRICA</v>
          </cell>
          <cell r="J242" t="str">
            <v/>
          </cell>
          <cell r="K242" t="str">
            <v/>
          </cell>
          <cell r="L242" t="str">
            <v>BA</v>
          </cell>
          <cell r="M242" t="str">
            <v>KRAJČÍR SAMUEL</v>
          </cell>
        </row>
        <row r="243">
          <cell r="C243">
            <v>9480</v>
          </cell>
          <cell r="D243" t="str">
            <v>KRETT</v>
          </cell>
          <cell r="E243" t="str">
            <v>JAKUB</v>
          </cell>
          <cell r="F243">
            <v>1998</v>
          </cell>
          <cell r="G243">
            <v>44012</v>
          </cell>
          <cell r="H243" t="str">
            <v>SPST ZÁHORSKÁ BYSTRICA</v>
          </cell>
          <cell r="I243" t="str">
            <v>SPST ZÁHORSKÁ BYSTRICA</v>
          </cell>
          <cell r="J243" t="str">
            <v/>
          </cell>
          <cell r="K243" t="str">
            <v/>
          </cell>
          <cell r="L243" t="str">
            <v>BA</v>
          </cell>
          <cell r="M243" t="str">
            <v>KRETT JAKUB</v>
          </cell>
        </row>
        <row r="244">
          <cell r="C244">
            <v>11324</v>
          </cell>
          <cell r="D244" t="str">
            <v>KRÚPA</v>
          </cell>
          <cell r="E244" t="str">
            <v>ANDREJ</v>
          </cell>
          <cell r="F244">
            <v>1994</v>
          </cell>
          <cell r="G244">
            <v>43281</v>
          </cell>
          <cell r="H244" t="str">
            <v>SPST ZÁHORSKÁ BYSTRICA</v>
          </cell>
          <cell r="I244" t="str">
            <v>SPST ZÁHORSKÁ BYSTRICA</v>
          </cell>
          <cell r="J244" t="str">
            <v/>
          </cell>
          <cell r="K244" t="str">
            <v/>
          </cell>
          <cell r="L244" t="str">
            <v>BA</v>
          </cell>
          <cell r="M244" t="str">
            <v>KRÚPA ANDREJ</v>
          </cell>
        </row>
        <row r="245">
          <cell r="C245">
            <v>11933</v>
          </cell>
          <cell r="D245" t="str">
            <v>KRÚPA</v>
          </cell>
          <cell r="E245" t="str">
            <v>JOZEF</v>
          </cell>
          <cell r="F245">
            <v>1962</v>
          </cell>
          <cell r="G245">
            <v>43281</v>
          </cell>
          <cell r="H245" t="str">
            <v>SPST ZÁHORSKÁ BYSTRICA</v>
          </cell>
          <cell r="I245" t="str">
            <v>SPST ZÁHORSKÁ BYSTRICA</v>
          </cell>
          <cell r="J245" t="str">
            <v/>
          </cell>
          <cell r="K245" t="str">
            <v/>
          </cell>
          <cell r="L245" t="str">
            <v>BA</v>
          </cell>
          <cell r="M245" t="str">
            <v>KRÚPA JOZEF</v>
          </cell>
        </row>
        <row r="246">
          <cell r="C246">
            <v>10982</v>
          </cell>
          <cell r="D246" t="str">
            <v>KRUŽIC</v>
          </cell>
          <cell r="E246" t="str">
            <v>FILIP</v>
          </cell>
          <cell r="F246">
            <v>1995</v>
          </cell>
          <cell r="G246">
            <v>42916</v>
          </cell>
          <cell r="H246" t="str">
            <v>SPST ZÁHORSKÁ BYSTRICA</v>
          </cell>
          <cell r="I246" t="str">
            <v>SPST ZÁHORSKÁ BYSTRICA</v>
          </cell>
          <cell r="J246" t="str">
            <v/>
          </cell>
          <cell r="K246" t="str">
            <v/>
          </cell>
          <cell r="L246" t="str">
            <v>BA</v>
          </cell>
          <cell r="M246" t="str">
            <v>KRUŽIC FILIP</v>
          </cell>
        </row>
        <row r="247">
          <cell r="C247">
            <v>14824</v>
          </cell>
          <cell r="D247" t="str">
            <v>KUREKOVÁ</v>
          </cell>
          <cell r="E247" t="str">
            <v>EVA</v>
          </cell>
          <cell r="F247">
            <v>1953</v>
          </cell>
          <cell r="G247">
            <v>44742</v>
          </cell>
          <cell r="H247" t="str">
            <v>SPST ZÁHORSKÁ BYSTRICA</v>
          </cell>
          <cell r="I247" t="str">
            <v>SPST ZÁHORSKÁ BYSTRICA</v>
          </cell>
          <cell r="J247" t="str">
            <v/>
          </cell>
          <cell r="K247" t="str">
            <v/>
          </cell>
          <cell r="L247" t="str">
            <v>BA</v>
          </cell>
          <cell r="M247" t="str">
            <v>KUREKOVÁ EVA</v>
          </cell>
        </row>
        <row r="248">
          <cell r="C248">
            <v>3010</v>
          </cell>
          <cell r="D248" t="str">
            <v>MATLOVIČ</v>
          </cell>
          <cell r="E248" t="str">
            <v>ONDREJ</v>
          </cell>
          <cell r="F248">
            <v>1967</v>
          </cell>
          <cell r="G248">
            <v>43281</v>
          </cell>
          <cell r="H248" t="str">
            <v>SPST ZÁHORSKÁ BYSTRICA</v>
          </cell>
          <cell r="I248" t="str">
            <v>SPST ZÁHORSKÁ BYSTRICA</v>
          </cell>
          <cell r="J248" t="str">
            <v/>
          </cell>
          <cell r="K248" t="str">
            <v/>
          </cell>
          <cell r="L248" t="str">
            <v>BA</v>
          </cell>
          <cell r="M248" t="str">
            <v>MATLOVIČ ONDREJ</v>
          </cell>
        </row>
        <row r="249">
          <cell r="C249">
            <v>12510</v>
          </cell>
          <cell r="D249" t="str">
            <v>MIHALOVIČ</v>
          </cell>
          <cell r="E249" t="str">
            <v>JOZEF</v>
          </cell>
          <cell r="F249">
            <v>1959</v>
          </cell>
          <cell r="G249">
            <v>43646</v>
          </cell>
          <cell r="H249" t="str">
            <v>SPST ZÁHORSKÁ BYSTRICA</v>
          </cell>
          <cell r="I249" t="str">
            <v>SPST ZÁHORSKÁ BYSTRICA</v>
          </cell>
          <cell r="J249" t="str">
            <v/>
          </cell>
          <cell r="K249" t="str">
            <v/>
          </cell>
          <cell r="L249" t="str">
            <v>BA</v>
          </cell>
          <cell r="M249" t="str">
            <v>MIHALOVIČ JOZEF</v>
          </cell>
        </row>
        <row r="250">
          <cell r="C250">
            <v>10989</v>
          </cell>
          <cell r="D250" t="str">
            <v>MIŠKIV</v>
          </cell>
          <cell r="E250" t="str">
            <v>IVAN</v>
          </cell>
          <cell r="F250">
            <v>1976</v>
          </cell>
          <cell r="G250">
            <v>42916</v>
          </cell>
          <cell r="H250" t="str">
            <v>SPST ZÁHORSKÁ BYSTRICA</v>
          </cell>
          <cell r="I250" t="str">
            <v>SPST ZÁHORSKÁ BYSTRICA</v>
          </cell>
          <cell r="J250" t="str">
            <v/>
          </cell>
          <cell r="K250" t="str">
            <v/>
          </cell>
          <cell r="L250" t="str">
            <v>BA</v>
          </cell>
          <cell r="M250" t="str">
            <v>MIŠKIV IVAN</v>
          </cell>
        </row>
        <row r="251">
          <cell r="C251">
            <v>10980</v>
          </cell>
          <cell r="D251" t="str">
            <v>MIŠKIV</v>
          </cell>
          <cell r="E251" t="str">
            <v>JOZEF</v>
          </cell>
          <cell r="F251">
            <v>1947</v>
          </cell>
          <cell r="G251">
            <v>42916</v>
          </cell>
          <cell r="H251" t="str">
            <v>SPST ZÁHORSKÁ BYSTRICA</v>
          </cell>
          <cell r="I251" t="str">
            <v>SPST ZÁHORSKÁ BYSTRICA</v>
          </cell>
          <cell r="J251" t="str">
            <v/>
          </cell>
          <cell r="K251" t="str">
            <v/>
          </cell>
          <cell r="L251" t="str">
            <v>BA</v>
          </cell>
          <cell r="M251" t="str">
            <v>MIŠKIV JOZEF</v>
          </cell>
        </row>
        <row r="252">
          <cell r="C252">
            <v>15364</v>
          </cell>
          <cell r="D252" t="str">
            <v>PALKOVÁ</v>
          </cell>
          <cell r="E252" t="str">
            <v>NATÁLIA</v>
          </cell>
          <cell r="F252">
            <v>2010</v>
          </cell>
          <cell r="G252">
            <v>45107</v>
          </cell>
          <cell r="H252" t="str">
            <v>SPST ZÁHORSKÁ BYSTRICA</v>
          </cell>
          <cell r="I252" t="str">
            <v>SPST ZÁHORSKÁ BYSTRICA</v>
          </cell>
          <cell r="J252" t="str">
            <v/>
          </cell>
          <cell r="K252" t="str">
            <v/>
          </cell>
          <cell r="L252" t="str">
            <v>BA</v>
          </cell>
          <cell r="M252" t="str">
            <v>PALKOVÁ NATÁLIA</v>
          </cell>
        </row>
        <row r="253">
          <cell r="C253">
            <v>14471</v>
          </cell>
          <cell r="D253" t="str">
            <v>PAUL</v>
          </cell>
          <cell r="E253" t="str">
            <v>MARCEL</v>
          </cell>
          <cell r="F253">
            <v>1978</v>
          </cell>
          <cell r="G253">
            <v>44377</v>
          </cell>
          <cell r="H253" t="str">
            <v>SPST ZÁHORSKÁ BYSTRICA</v>
          </cell>
          <cell r="I253" t="str">
            <v>SPST ZÁHORSKÁ BYSTRICA</v>
          </cell>
          <cell r="J253" t="str">
            <v/>
          </cell>
          <cell r="K253" t="str">
            <v/>
          </cell>
          <cell r="L253" t="str">
            <v>BA</v>
          </cell>
          <cell r="M253" t="str">
            <v>PAUL MARCEL</v>
          </cell>
        </row>
        <row r="254">
          <cell r="C254">
            <v>10984</v>
          </cell>
          <cell r="D254" t="str">
            <v>SAJAN</v>
          </cell>
          <cell r="E254" t="str">
            <v>MILOSLAV</v>
          </cell>
          <cell r="F254">
            <v>1957</v>
          </cell>
          <cell r="G254">
            <v>44742</v>
          </cell>
          <cell r="H254" t="str">
            <v>SPST ZÁHORSKÁ BYSTRICA</v>
          </cell>
          <cell r="I254" t="str">
            <v>SPST ZÁHORSKÁ BYSTRICA</v>
          </cell>
          <cell r="J254" t="str">
            <v/>
          </cell>
          <cell r="K254" t="str">
            <v/>
          </cell>
          <cell r="L254" t="str">
            <v>BA</v>
          </cell>
          <cell r="M254" t="str">
            <v>SAJAN MILOSLAV</v>
          </cell>
        </row>
        <row r="255">
          <cell r="C255">
            <v>15365</v>
          </cell>
          <cell r="D255" t="str">
            <v>SIKA</v>
          </cell>
          <cell r="E255" t="str">
            <v>MAREK</v>
          </cell>
          <cell r="F255">
            <v>2009</v>
          </cell>
          <cell r="G255">
            <v>45107</v>
          </cell>
          <cell r="H255" t="str">
            <v>SPST ZÁHORSKÁ BYSTRICA</v>
          </cell>
          <cell r="I255" t="str">
            <v>SPST ZÁHORSKÁ BYSTRICA</v>
          </cell>
          <cell r="J255" t="str">
            <v/>
          </cell>
          <cell r="K255" t="str">
            <v/>
          </cell>
          <cell r="L255" t="str">
            <v>BA</v>
          </cell>
          <cell r="M255" t="str">
            <v>SIKA MAREK</v>
          </cell>
        </row>
        <row r="256">
          <cell r="C256">
            <v>15368</v>
          </cell>
          <cell r="D256" t="str">
            <v>SIKA</v>
          </cell>
          <cell r="E256" t="str">
            <v>ANDREJ</v>
          </cell>
          <cell r="F256">
            <v>2009</v>
          </cell>
          <cell r="G256">
            <v>45107</v>
          </cell>
          <cell r="H256" t="str">
            <v>SPST ZÁHORSKÁ BYSTRICA</v>
          </cell>
          <cell r="I256" t="str">
            <v>SPST ZÁHORSKÁ BYSTRICA</v>
          </cell>
          <cell r="J256" t="str">
            <v/>
          </cell>
          <cell r="K256" t="str">
            <v/>
          </cell>
          <cell r="L256" t="str">
            <v>BA</v>
          </cell>
          <cell r="M256" t="str">
            <v>SIKA ANDREJ</v>
          </cell>
        </row>
        <row r="257">
          <cell r="C257">
            <v>14823</v>
          </cell>
          <cell r="D257" t="str">
            <v>TAR</v>
          </cell>
          <cell r="E257" t="str">
            <v>ŠTEFAN</v>
          </cell>
          <cell r="F257">
            <v>1958</v>
          </cell>
          <cell r="G257">
            <v>44742</v>
          </cell>
          <cell r="H257" t="str">
            <v>SPST ZÁHORSKÁ BYSTRICA</v>
          </cell>
          <cell r="I257" t="str">
            <v>SPST ZÁHORSKÁ BYSTRICA</v>
          </cell>
          <cell r="J257" t="str">
            <v/>
          </cell>
          <cell r="K257" t="str">
            <v/>
          </cell>
          <cell r="L257" t="str">
            <v>BA</v>
          </cell>
          <cell r="M257" t="str">
            <v>TAR ŠTEFAN</v>
          </cell>
        </row>
        <row r="258">
          <cell r="C258">
            <v>10986</v>
          </cell>
          <cell r="D258" t="str">
            <v>TOMŠO</v>
          </cell>
          <cell r="E258" t="str">
            <v>MILAN</v>
          </cell>
          <cell r="F258">
            <v>1962</v>
          </cell>
          <cell r="G258">
            <v>44742</v>
          </cell>
          <cell r="H258" t="str">
            <v>SPST ZÁHORSKÁ BYSTRICA</v>
          </cell>
          <cell r="I258" t="str">
            <v>SPST ZÁHORSKÁ BYSTRICA</v>
          </cell>
          <cell r="J258" t="str">
            <v/>
          </cell>
          <cell r="K258" t="str">
            <v/>
          </cell>
          <cell r="L258" t="str">
            <v>BA</v>
          </cell>
          <cell r="M258" t="str">
            <v>TOMŠO MILAN</v>
          </cell>
        </row>
        <row r="259">
          <cell r="C259">
            <v>11931</v>
          </cell>
          <cell r="D259" t="str">
            <v>VANDAK</v>
          </cell>
          <cell r="E259" t="str">
            <v>VINCENT</v>
          </cell>
          <cell r="F259">
            <v>1957</v>
          </cell>
          <cell r="G259">
            <v>43281</v>
          </cell>
          <cell r="H259" t="str">
            <v>SPST ZÁHORSKÁ BYSTRICA</v>
          </cell>
          <cell r="I259" t="str">
            <v>SPST ZÁHORSKÁ BYSTRICA</v>
          </cell>
          <cell r="J259" t="str">
            <v/>
          </cell>
          <cell r="K259" t="str">
            <v/>
          </cell>
          <cell r="L259" t="str">
            <v>BA</v>
          </cell>
          <cell r="M259" t="str">
            <v>VANDAK VINCENT</v>
          </cell>
        </row>
        <row r="260">
          <cell r="C260">
            <v>13874</v>
          </cell>
          <cell r="D260" t="str">
            <v>VAŇO</v>
          </cell>
          <cell r="E260" t="str">
            <v>MAREK</v>
          </cell>
          <cell r="F260">
            <v>1975</v>
          </cell>
          <cell r="G260">
            <v>44377</v>
          </cell>
          <cell r="H260" t="str">
            <v>SPST ZÁHORSKÁ BYSTRICA</v>
          </cell>
          <cell r="I260" t="str">
            <v>SPST ZÁHORSKÁ BYSTRICA</v>
          </cell>
          <cell r="J260" t="str">
            <v/>
          </cell>
          <cell r="K260" t="str">
            <v/>
          </cell>
          <cell r="L260" t="str">
            <v>BA</v>
          </cell>
          <cell r="M260" t="str">
            <v>VAŇO MAREK</v>
          </cell>
        </row>
        <row r="261">
          <cell r="C261">
            <v>10981</v>
          </cell>
          <cell r="D261" t="str">
            <v>VAŇO</v>
          </cell>
          <cell r="E261" t="str">
            <v>MAREK</v>
          </cell>
          <cell r="F261">
            <v>1996</v>
          </cell>
          <cell r="G261">
            <v>42916</v>
          </cell>
          <cell r="H261" t="str">
            <v>SPST ZÁHORSKÁ BYSTRICA</v>
          </cell>
          <cell r="I261" t="str">
            <v>SPST ZÁHORSKÁ BYSTRICA</v>
          </cell>
          <cell r="J261" t="str">
            <v/>
          </cell>
          <cell r="K261" t="str">
            <v/>
          </cell>
          <cell r="L261" t="str">
            <v>BA</v>
          </cell>
          <cell r="M261" t="str">
            <v>VAŇO MAREK</v>
          </cell>
        </row>
        <row r="262">
          <cell r="C262">
            <v>10985</v>
          </cell>
          <cell r="D262" t="str">
            <v>VAŇO</v>
          </cell>
          <cell r="E262" t="str">
            <v>STANISLAV</v>
          </cell>
          <cell r="F262">
            <v>1962</v>
          </cell>
          <cell r="G262">
            <v>42916</v>
          </cell>
          <cell r="H262" t="str">
            <v>SPST ZÁHORSKÁ BYSTRICA</v>
          </cell>
          <cell r="I262" t="str">
            <v>SPST ZÁHORSKÁ BYSTRICA</v>
          </cell>
          <cell r="J262" t="str">
            <v/>
          </cell>
          <cell r="K262" t="str">
            <v/>
          </cell>
          <cell r="L262" t="str">
            <v>BA</v>
          </cell>
          <cell r="M262" t="str">
            <v>VAŇO STANISLAV</v>
          </cell>
        </row>
        <row r="263">
          <cell r="C263">
            <v>10983</v>
          </cell>
          <cell r="D263" t="str">
            <v>WEINŠTUK</v>
          </cell>
          <cell r="E263" t="str">
            <v>ROMAN</v>
          </cell>
          <cell r="F263">
            <v>1968</v>
          </cell>
          <cell r="G263">
            <v>42916</v>
          </cell>
          <cell r="H263" t="str">
            <v>SPST ZÁHORSKÁ BYSTRICA</v>
          </cell>
          <cell r="I263" t="str">
            <v>SPST ZÁHORSKÁ BYSTRICA</v>
          </cell>
          <cell r="J263" t="str">
            <v/>
          </cell>
          <cell r="K263" t="str">
            <v/>
          </cell>
          <cell r="L263" t="str">
            <v>BA</v>
          </cell>
          <cell r="M263" t="str">
            <v>WEINŠTUK ROMAN</v>
          </cell>
        </row>
        <row r="264">
          <cell r="C264">
            <v>787</v>
          </cell>
          <cell r="D264" t="str">
            <v>BAUER</v>
          </cell>
          <cell r="E264" t="str">
            <v>KAROL</v>
          </cell>
          <cell r="F264">
            <v>1953</v>
          </cell>
          <cell r="G264">
            <v>44377</v>
          </cell>
          <cell r="H264" t="str">
            <v>STK BLATNÉ</v>
          </cell>
          <cell r="I264" t="str">
            <v>STK BLATNÉ</v>
          </cell>
          <cell r="J264" t="str">
            <v/>
          </cell>
          <cell r="K264" t="str">
            <v/>
          </cell>
          <cell r="L264" t="str">
            <v>BA</v>
          </cell>
          <cell r="M264" t="str">
            <v>BAUER KAROL</v>
          </cell>
        </row>
        <row r="265">
          <cell r="C265">
            <v>11795</v>
          </cell>
          <cell r="D265" t="str">
            <v>BUDAJ</v>
          </cell>
          <cell r="E265" t="str">
            <v>TEOFIL</v>
          </cell>
          <cell r="F265">
            <v>1944</v>
          </cell>
          <cell r="G265">
            <v>43281</v>
          </cell>
          <cell r="H265" t="str">
            <v>STK BLATNÉ</v>
          </cell>
          <cell r="I265" t="str">
            <v>STK BLATNÉ</v>
          </cell>
          <cell r="J265" t="str">
            <v/>
          </cell>
          <cell r="K265" t="str">
            <v/>
          </cell>
          <cell r="L265" t="str">
            <v>BA</v>
          </cell>
          <cell r="M265" t="str">
            <v>BUDAJ TEOFIL</v>
          </cell>
        </row>
        <row r="266">
          <cell r="C266">
            <v>14134</v>
          </cell>
          <cell r="D266" t="str">
            <v>BUCHAMER</v>
          </cell>
          <cell r="E266" t="str">
            <v>FREDERIK</v>
          </cell>
          <cell r="F266">
            <v>2007</v>
          </cell>
          <cell r="G266">
            <v>44377</v>
          </cell>
          <cell r="H266" t="str">
            <v>STK BLATNÉ</v>
          </cell>
          <cell r="I266" t="str">
            <v>STK BLATNÉ</v>
          </cell>
          <cell r="J266" t="str">
            <v/>
          </cell>
          <cell r="K266" t="str">
            <v/>
          </cell>
          <cell r="L266" t="str">
            <v>BA</v>
          </cell>
          <cell r="M266" t="str">
            <v>BUCHAMER FREDERIK</v>
          </cell>
        </row>
        <row r="267">
          <cell r="C267">
            <v>3911</v>
          </cell>
          <cell r="D267" t="str">
            <v>CRKOŇ</v>
          </cell>
          <cell r="E267" t="str">
            <v>JOZEF</v>
          </cell>
          <cell r="F267">
            <v>1973</v>
          </cell>
          <cell r="G267">
            <v>43646</v>
          </cell>
          <cell r="H267" t="str">
            <v>STK BLATNÉ</v>
          </cell>
          <cell r="I267" t="str">
            <v>STK BLATNÉ</v>
          </cell>
          <cell r="J267" t="str">
            <v/>
          </cell>
          <cell r="K267" t="str">
            <v/>
          </cell>
          <cell r="L267" t="str">
            <v>BA</v>
          </cell>
          <cell r="M267" t="str">
            <v>CRKOŇ JOZEF</v>
          </cell>
        </row>
        <row r="268">
          <cell r="C268">
            <v>1291</v>
          </cell>
          <cell r="D268" t="str">
            <v>ČAPLA</v>
          </cell>
          <cell r="E268" t="str">
            <v>JOZEF</v>
          </cell>
          <cell r="F268">
            <v>1957</v>
          </cell>
          <cell r="G268">
            <v>43281</v>
          </cell>
          <cell r="H268" t="str">
            <v>STK BLATNÉ</v>
          </cell>
          <cell r="I268" t="str">
            <v>STK BLATNÉ</v>
          </cell>
          <cell r="J268" t="str">
            <v/>
          </cell>
          <cell r="K268" t="str">
            <v/>
          </cell>
          <cell r="L268" t="str">
            <v>BA</v>
          </cell>
          <cell r="M268" t="str">
            <v>ČAPLA JOZEF</v>
          </cell>
        </row>
        <row r="269">
          <cell r="C269">
            <v>4034</v>
          </cell>
          <cell r="D269" t="str">
            <v>ČIČMANEC</v>
          </cell>
          <cell r="E269" t="str">
            <v>RÓBERT</v>
          </cell>
          <cell r="F269">
            <v>1974</v>
          </cell>
          <cell r="G269">
            <v>42551</v>
          </cell>
          <cell r="H269" t="str">
            <v>STK BLATNÉ</v>
          </cell>
          <cell r="I269" t="str">
            <v>STK BLATNÉ</v>
          </cell>
          <cell r="J269" t="str">
            <v/>
          </cell>
          <cell r="K269" t="str">
            <v/>
          </cell>
          <cell r="L269" t="str">
            <v>BA</v>
          </cell>
          <cell r="M269" t="str">
            <v>ČIČMANEC RÓBERT</v>
          </cell>
        </row>
        <row r="270">
          <cell r="C270">
            <v>14135</v>
          </cell>
          <cell r="D270" t="str">
            <v>DRENINA</v>
          </cell>
          <cell r="E270" t="str">
            <v>ADAM</v>
          </cell>
          <cell r="F270">
            <v>2008</v>
          </cell>
          <cell r="G270">
            <v>44377</v>
          </cell>
          <cell r="H270" t="str">
            <v>STK BLATNÉ</v>
          </cell>
          <cell r="I270" t="str">
            <v>STK BLATNÉ</v>
          </cell>
          <cell r="J270" t="str">
            <v/>
          </cell>
          <cell r="K270" t="str">
            <v/>
          </cell>
          <cell r="L270" t="str">
            <v>BA</v>
          </cell>
          <cell r="M270" t="str">
            <v>DRENINA ADAM</v>
          </cell>
        </row>
        <row r="271">
          <cell r="C271">
            <v>14710</v>
          </cell>
          <cell r="D271" t="str">
            <v>DRENINA</v>
          </cell>
          <cell r="E271" t="str">
            <v>MILAN</v>
          </cell>
          <cell r="F271">
            <v>1965</v>
          </cell>
          <cell r="G271">
            <v>44742</v>
          </cell>
          <cell r="H271" t="str">
            <v>STK BLATNÉ</v>
          </cell>
          <cell r="I271" t="str">
            <v>STK BLATNÉ</v>
          </cell>
          <cell r="J271" t="str">
            <v/>
          </cell>
          <cell r="K271" t="str">
            <v/>
          </cell>
          <cell r="L271" t="str">
            <v>BA</v>
          </cell>
          <cell r="M271" t="str">
            <v>DRENINA MILAN</v>
          </cell>
        </row>
        <row r="272">
          <cell r="C272">
            <v>2467</v>
          </cell>
          <cell r="D272" t="str">
            <v>FEKETE</v>
          </cell>
          <cell r="E272" t="str">
            <v>PETER</v>
          </cell>
          <cell r="F272">
            <v>1964</v>
          </cell>
          <cell r="G272">
            <v>42916</v>
          </cell>
          <cell r="H272" t="str">
            <v>STK BLATNÉ</v>
          </cell>
          <cell r="I272" t="str">
            <v>STK BLATNÉ</v>
          </cell>
          <cell r="J272" t="str">
            <v/>
          </cell>
          <cell r="K272" t="str">
            <v/>
          </cell>
          <cell r="L272" t="str">
            <v>BA</v>
          </cell>
          <cell r="M272" t="str">
            <v>FEKETE PETER</v>
          </cell>
        </row>
        <row r="273">
          <cell r="C273">
            <v>14711</v>
          </cell>
          <cell r="D273" t="str">
            <v>FIALEK</v>
          </cell>
          <cell r="E273" t="str">
            <v>MARTIN</v>
          </cell>
          <cell r="F273">
            <v>1979</v>
          </cell>
          <cell r="G273">
            <v>44742</v>
          </cell>
          <cell r="H273" t="str">
            <v>STK BLATNÉ</v>
          </cell>
          <cell r="I273" t="str">
            <v>STK BLATNÉ</v>
          </cell>
          <cell r="J273" t="str">
            <v/>
          </cell>
          <cell r="K273" t="str">
            <v/>
          </cell>
          <cell r="L273" t="str">
            <v>BA</v>
          </cell>
          <cell r="M273" t="str">
            <v>FIALEK MARTIN</v>
          </cell>
        </row>
        <row r="274">
          <cell r="C274">
            <v>11798</v>
          </cell>
          <cell r="D274" t="str">
            <v>FICEK</v>
          </cell>
          <cell r="E274" t="str">
            <v>TOMÁŠ</v>
          </cell>
          <cell r="F274">
            <v>1990</v>
          </cell>
          <cell r="G274">
            <v>43281</v>
          </cell>
          <cell r="H274" t="str">
            <v>STK BLATNÉ</v>
          </cell>
          <cell r="I274" t="str">
            <v>STK BLATNÉ</v>
          </cell>
          <cell r="J274" t="str">
            <v/>
          </cell>
          <cell r="K274" t="str">
            <v/>
          </cell>
          <cell r="L274" t="str">
            <v>BA</v>
          </cell>
          <cell r="M274" t="str">
            <v>FICEK TOMÁŠ</v>
          </cell>
        </row>
        <row r="275">
          <cell r="C275">
            <v>12620</v>
          </cell>
          <cell r="D275" t="str">
            <v>FUKAS</v>
          </cell>
          <cell r="E275" t="str">
            <v>FILIP</v>
          </cell>
          <cell r="F275">
            <v>2004</v>
          </cell>
          <cell r="G275">
            <v>43646</v>
          </cell>
          <cell r="H275" t="str">
            <v>STK BLATNÉ</v>
          </cell>
          <cell r="I275" t="str">
            <v>STK BLATNÉ</v>
          </cell>
          <cell r="J275" t="str">
            <v/>
          </cell>
          <cell r="K275" t="str">
            <v/>
          </cell>
          <cell r="L275" t="str">
            <v>BA</v>
          </cell>
          <cell r="M275" t="str">
            <v>FUKAS FILIP</v>
          </cell>
        </row>
        <row r="276">
          <cell r="C276">
            <v>12625</v>
          </cell>
          <cell r="D276" t="str">
            <v>FUKAS</v>
          </cell>
          <cell r="E276" t="str">
            <v>MATEJ</v>
          </cell>
          <cell r="F276">
            <v>2005</v>
          </cell>
          <cell r="G276">
            <v>43646</v>
          </cell>
          <cell r="H276" t="str">
            <v>STK BLATNÉ</v>
          </cell>
          <cell r="I276" t="str">
            <v>STK BLATNÉ</v>
          </cell>
          <cell r="J276" t="str">
            <v/>
          </cell>
          <cell r="K276" t="str">
            <v/>
          </cell>
          <cell r="L276" t="str">
            <v>BA</v>
          </cell>
          <cell r="M276" t="str">
            <v>FUKAS MATEJ</v>
          </cell>
        </row>
        <row r="277">
          <cell r="C277">
            <v>14866</v>
          </cell>
          <cell r="D277" t="str">
            <v>GODA</v>
          </cell>
          <cell r="E277" t="str">
            <v>ŠTEFAN</v>
          </cell>
          <cell r="F277">
            <v>2007</v>
          </cell>
          <cell r="G277">
            <v>44742</v>
          </cell>
          <cell r="H277" t="str">
            <v>STK BLATNÉ</v>
          </cell>
          <cell r="I277" t="str">
            <v>STK BLATNÉ</v>
          </cell>
          <cell r="J277" t="str">
            <v/>
          </cell>
          <cell r="K277" t="str">
            <v/>
          </cell>
          <cell r="L277" t="str">
            <v>BA</v>
          </cell>
          <cell r="M277" t="str">
            <v>GODA ŠTEFAN</v>
          </cell>
        </row>
        <row r="278">
          <cell r="C278">
            <v>11294</v>
          </cell>
          <cell r="D278" t="str">
            <v>GRANEC</v>
          </cell>
          <cell r="E278" t="str">
            <v>JAKUB</v>
          </cell>
          <cell r="F278">
            <v>1999</v>
          </cell>
          <cell r="G278">
            <v>42916</v>
          </cell>
          <cell r="H278" t="str">
            <v>STK BLATNÉ</v>
          </cell>
          <cell r="I278" t="str">
            <v>STK BLATNÉ</v>
          </cell>
          <cell r="J278" t="str">
            <v/>
          </cell>
          <cell r="K278" t="str">
            <v/>
          </cell>
          <cell r="L278" t="str">
            <v>BA</v>
          </cell>
          <cell r="M278" t="str">
            <v>GRANEC JAKUB</v>
          </cell>
        </row>
        <row r="279">
          <cell r="C279">
            <v>13042</v>
          </cell>
          <cell r="D279" t="str">
            <v>GREGUŠ</v>
          </cell>
          <cell r="E279" t="str">
            <v>FILIP</v>
          </cell>
          <cell r="F279">
            <v>2004</v>
          </cell>
          <cell r="G279">
            <v>44012</v>
          </cell>
          <cell r="H279" t="str">
            <v>STK BLATNÉ</v>
          </cell>
          <cell r="I279" t="str">
            <v>STK BLATNÉ</v>
          </cell>
          <cell r="J279" t="str">
            <v/>
          </cell>
          <cell r="K279" t="str">
            <v/>
          </cell>
          <cell r="L279" t="str">
            <v>BA</v>
          </cell>
          <cell r="M279" t="str">
            <v>GREGUŠ FILIP</v>
          </cell>
        </row>
        <row r="280">
          <cell r="C280">
            <v>13043</v>
          </cell>
          <cell r="D280" t="str">
            <v>HANZLÍK</v>
          </cell>
          <cell r="E280" t="str">
            <v>LUKÁŠ</v>
          </cell>
          <cell r="F280">
            <v>2006</v>
          </cell>
          <cell r="G280">
            <v>44012</v>
          </cell>
          <cell r="H280" t="str">
            <v>STK BLATNÉ</v>
          </cell>
          <cell r="I280" t="str">
            <v>STK BLATNÉ</v>
          </cell>
          <cell r="J280" t="str">
            <v/>
          </cell>
          <cell r="K280" t="str">
            <v/>
          </cell>
          <cell r="L280" t="str">
            <v>BA</v>
          </cell>
          <cell r="M280" t="str">
            <v>HANZLÍK LUKÁŠ</v>
          </cell>
        </row>
        <row r="281">
          <cell r="C281">
            <v>12624</v>
          </cell>
          <cell r="D281" t="str">
            <v>HECKL</v>
          </cell>
          <cell r="E281" t="str">
            <v>MICHAL</v>
          </cell>
          <cell r="F281">
            <v>2006</v>
          </cell>
          <cell r="G281">
            <v>43646</v>
          </cell>
          <cell r="H281" t="str">
            <v>STK BLATNÉ</v>
          </cell>
          <cell r="I281" t="str">
            <v>STK BLATNÉ</v>
          </cell>
          <cell r="J281" t="str">
            <v/>
          </cell>
          <cell r="K281" t="str">
            <v/>
          </cell>
          <cell r="L281" t="str">
            <v>BA</v>
          </cell>
          <cell r="M281" t="str">
            <v>HECKL MICHAL</v>
          </cell>
        </row>
        <row r="282">
          <cell r="C282">
            <v>50</v>
          </cell>
          <cell r="D282" t="str">
            <v>HORVÁTH</v>
          </cell>
          <cell r="E282" t="str">
            <v>ŠTEFAN</v>
          </cell>
          <cell r="F282">
            <v>1937</v>
          </cell>
          <cell r="G282">
            <v>43281</v>
          </cell>
          <cell r="H282" t="str">
            <v>STK BLATNÉ</v>
          </cell>
          <cell r="I282" t="str">
            <v>STK BLATNÉ</v>
          </cell>
          <cell r="J282" t="str">
            <v/>
          </cell>
          <cell r="K282" t="str">
            <v/>
          </cell>
          <cell r="L282" t="str">
            <v>BA</v>
          </cell>
          <cell r="M282" t="str">
            <v>HORVÁTH ŠTEFAN</v>
          </cell>
        </row>
        <row r="283">
          <cell r="C283">
            <v>2248</v>
          </cell>
          <cell r="D283" t="str">
            <v>HORVÁTH</v>
          </cell>
          <cell r="E283" t="str">
            <v>VOJTECH</v>
          </cell>
          <cell r="F283">
            <v>1963</v>
          </cell>
          <cell r="G283">
            <v>44377</v>
          </cell>
          <cell r="H283" t="str">
            <v>STK BLATNÉ</v>
          </cell>
          <cell r="I283" t="str">
            <v>STK BLATNÉ</v>
          </cell>
          <cell r="J283" t="str">
            <v/>
          </cell>
          <cell r="K283" t="str">
            <v/>
          </cell>
          <cell r="L283" t="str">
            <v>BA</v>
          </cell>
          <cell r="M283" t="str">
            <v>HORVÁTH VOJTECH</v>
          </cell>
        </row>
        <row r="284">
          <cell r="C284">
            <v>14507</v>
          </cell>
          <cell r="D284" t="str">
            <v>KONEČNÝ</v>
          </cell>
          <cell r="E284" t="str">
            <v>JAKUB</v>
          </cell>
          <cell r="F284">
            <v>2008</v>
          </cell>
          <cell r="G284">
            <v>44377</v>
          </cell>
          <cell r="H284" t="str">
            <v>STK BLATNÉ</v>
          </cell>
          <cell r="I284" t="str">
            <v>STK BLATNÉ</v>
          </cell>
          <cell r="J284" t="str">
            <v/>
          </cell>
          <cell r="K284" t="str">
            <v/>
          </cell>
          <cell r="L284" t="str">
            <v>BA</v>
          </cell>
          <cell r="M284" t="str">
            <v>KONEČNÝ JAKUB</v>
          </cell>
        </row>
        <row r="285">
          <cell r="C285">
            <v>1833</v>
          </cell>
          <cell r="D285" t="str">
            <v>KOVÁČ</v>
          </cell>
          <cell r="E285" t="str">
            <v>PETER</v>
          </cell>
          <cell r="F285">
            <v>1961</v>
          </cell>
          <cell r="G285">
            <v>43281</v>
          </cell>
          <cell r="H285" t="str">
            <v>STK BLATNÉ</v>
          </cell>
          <cell r="I285" t="str">
            <v>STK BLATNÉ</v>
          </cell>
          <cell r="J285" t="str">
            <v/>
          </cell>
          <cell r="K285" t="str">
            <v/>
          </cell>
          <cell r="L285" t="str">
            <v>BA</v>
          </cell>
          <cell r="M285" t="str">
            <v>KOVÁČ PETER</v>
          </cell>
        </row>
        <row r="286">
          <cell r="C286">
            <v>12539</v>
          </cell>
          <cell r="D286" t="str">
            <v>KRIŠKOVÁ</v>
          </cell>
          <cell r="E286" t="str">
            <v>EVA</v>
          </cell>
          <cell r="F286">
            <v>1981</v>
          </cell>
          <cell r="G286">
            <v>43646</v>
          </cell>
          <cell r="H286" t="str">
            <v>STK BLATNÉ</v>
          </cell>
          <cell r="I286" t="str">
            <v>STK BLATNÉ</v>
          </cell>
          <cell r="J286" t="str">
            <v/>
          </cell>
          <cell r="K286" t="str">
            <v/>
          </cell>
          <cell r="L286" t="str">
            <v>BA</v>
          </cell>
          <cell r="M286" t="str">
            <v>KRIŠKOVÁ EVA</v>
          </cell>
        </row>
        <row r="287">
          <cell r="C287">
            <v>2577</v>
          </cell>
          <cell r="D287" t="str">
            <v>KRIŽANOVIČ</v>
          </cell>
          <cell r="E287" t="str">
            <v>VOJTECH</v>
          </cell>
          <cell r="F287">
            <v>1965</v>
          </cell>
          <cell r="G287">
            <v>44377</v>
          </cell>
          <cell r="H287" t="str">
            <v>STK BLATNÉ</v>
          </cell>
          <cell r="I287" t="str">
            <v>STK BLATNÉ</v>
          </cell>
          <cell r="J287" t="str">
            <v/>
          </cell>
          <cell r="K287" t="str">
            <v/>
          </cell>
          <cell r="L287" t="str">
            <v>BA</v>
          </cell>
          <cell r="M287" t="str">
            <v>KRIŽANOVIČ VOJTECH</v>
          </cell>
        </row>
        <row r="288">
          <cell r="C288">
            <v>12622</v>
          </cell>
          <cell r="D288" t="str">
            <v>KUBICA</v>
          </cell>
          <cell r="E288" t="str">
            <v>VIKTOR</v>
          </cell>
          <cell r="F288">
            <v>2005</v>
          </cell>
          <cell r="G288">
            <v>43646</v>
          </cell>
          <cell r="H288" t="str">
            <v>STK BLATNÉ</v>
          </cell>
          <cell r="I288" t="str">
            <v>STK BLATNÉ</v>
          </cell>
          <cell r="J288" t="str">
            <v/>
          </cell>
          <cell r="K288" t="str">
            <v/>
          </cell>
          <cell r="L288" t="str">
            <v>BA</v>
          </cell>
          <cell r="M288" t="str">
            <v>KUBICA VIKTOR</v>
          </cell>
        </row>
        <row r="289">
          <cell r="C289">
            <v>12587</v>
          </cell>
          <cell r="D289" t="str">
            <v>KURUC</v>
          </cell>
          <cell r="E289" t="str">
            <v>JÚLIUS</v>
          </cell>
          <cell r="F289">
            <v>1962</v>
          </cell>
          <cell r="G289">
            <v>43646</v>
          </cell>
          <cell r="H289" t="str">
            <v>STK BLATNÉ</v>
          </cell>
          <cell r="I289" t="str">
            <v>STK BLATNÉ</v>
          </cell>
          <cell r="J289" t="str">
            <v/>
          </cell>
          <cell r="K289" t="str">
            <v/>
          </cell>
          <cell r="L289" t="str">
            <v>BA</v>
          </cell>
          <cell r="M289" t="str">
            <v>KURUC JÚLIUS</v>
          </cell>
        </row>
        <row r="290">
          <cell r="C290">
            <v>4101</v>
          </cell>
          <cell r="D290" t="str">
            <v>LEGÁTH</v>
          </cell>
          <cell r="E290" t="str">
            <v>ERICH</v>
          </cell>
          <cell r="F290">
            <v>1975</v>
          </cell>
          <cell r="G290">
            <v>42185</v>
          </cell>
          <cell r="H290" t="str">
            <v>STK BLATNÉ</v>
          </cell>
          <cell r="I290" t="str">
            <v>STK BLATNÉ</v>
          </cell>
          <cell r="J290" t="str">
            <v/>
          </cell>
          <cell r="K290" t="str">
            <v/>
          </cell>
          <cell r="L290" t="str">
            <v>BA</v>
          </cell>
          <cell r="M290" t="str">
            <v>LEGÁTH ERICH</v>
          </cell>
        </row>
        <row r="291">
          <cell r="C291">
            <v>12627</v>
          </cell>
          <cell r="D291" t="str">
            <v>MARČIŠOVÁ</v>
          </cell>
          <cell r="E291" t="str">
            <v>SANDRA</v>
          </cell>
          <cell r="F291">
            <v>2005</v>
          </cell>
          <cell r="G291">
            <v>43646</v>
          </cell>
          <cell r="H291" t="str">
            <v>STK BLATNÉ</v>
          </cell>
          <cell r="I291" t="str">
            <v>STK BLATNÉ</v>
          </cell>
          <cell r="J291" t="str">
            <v/>
          </cell>
          <cell r="K291" t="str">
            <v/>
          </cell>
          <cell r="L291" t="str">
            <v>BA</v>
          </cell>
          <cell r="M291" t="str">
            <v>MARČIŠOVÁ SANDRA</v>
          </cell>
        </row>
        <row r="292">
          <cell r="C292">
            <v>12628</v>
          </cell>
          <cell r="D292" t="str">
            <v>MARČIŠOVÁ</v>
          </cell>
          <cell r="E292" t="str">
            <v>SÁRA</v>
          </cell>
          <cell r="F292">
            <v>2005</v>
          </cell>
          <cell r="G292">
            <v>43646</v>
          </cell>
          <cell r="H292" t="str">
            <v>STK BLATNÉ</v>
          </cell>
          <cell r="I292" t="str">
            <v>STK BLATNÉ</v>
          </cell>
          <cell r="J292" t="str">
            <v/>
          </cell>
          <cell r="K292" t="str">
            <v/>
          </cell>
          <cell r="L292" t="str">
            <v>BA</v>
          </cell>
          <cell r="M292" t="str">
            <v>MARČIŠOVÁ SÁRA</v>
          </cell>
        </row>
        <row r="293">
          <cell r="C293">
            <v>12623</v>
          </cell>
          <cell r="D293" t="str">
            <v>MILOŠOVIČ</v>
          </cell>
          <cell r="E293" t="str">
            <v>FILIP</v>
          </cell>
          <cell r="F293">
            <v>2006</v>
          </cell>
          <cell r="G293">
            <v>43646</v>
          </cell>
          <cell r="H293" t="str">
            <v>STK BLATNÉ</v>
          </cell>
          <cell r="I293" t="str">
            <v>STK BLATNÉ</v>
          </cell>
          <cell r="J293" t="str">
            <v/>
          </cell>
          <cell r="K293" t="str">
            <v/>
          </cell>
          <cell r="L293" t="str">
            <v>BA</v>
          </cell>
          <cell r="M293" t="str">
            <v>MILOŠOVIČ FILIP</v>
          </cell>
        </row>
        <row r="294">
          <cell r="C294">
            <v>11797</v>
          </cell>
          <cell r="D294" t="str">
            <v>MILOŠOVIČ</v>
          </cell>
          <cell r="E294" t="str">
            <v>MARTIN</v>
          </cell>
          <cell r="F294">
            <v>1979</v>
          </cell>
          <cell r="G294">
            <v>43281</v>
          </cell>
          <cell r="H294" t="str">
            <v>STK BLATNÉ</v>
          </cell>
          <cell r="I294" t="str">
            <v>STK BLATNÉ</v>
          </cell>
          <cell r="J294" t="str">
            <v/>
          </cell>
          <cell r="K294" t="str">
            <v/>
          </cell>
          <cell r="L294" t="str">
            <v>BA</v>
          </cell>
          <cell r="M294" t="str">
            <v>MILOŠOVIČ MARTIN</v>
          </cell>
        </row>
        <row r="295">
          <cell r="C295">
            <v>3685</v>
          </cell>
          <cell r="D295" t="str">
            <v>PETRÍK</v>
          </cell>
          <cell r="E295" t="str">
            <v>MARCEL</v>
          </cell>
          <cell r="F295">
            <v>1972</v>
          </cell>
          <cell r="G295">
            <v>44377</v>
          </cell>
          <cell r="H295" t="str">
            <v>STK BLATNÉ</v>
          </cell>
          <cell r="I295" t="str">
            <v>STK BLATNÉ</v>
          </cell>
          <cell r="J295" t="str">
            <v/>
          </cell>
          <cell r="K295" t="str">
            <v/>
          </cell>
          <cell r="L295" t="str">
            <v>BA</v>
          </cell>
          <cell r="M295" t="str">
            <v>PETRÍK MARCEL</v>
          </cell>
        </row>
        <row r="296">
          <cell r="C296">
            <v>13045</v>
          </cell>
          <cell r="D296" t="str">
            <v>POPELIŠ</v>
          </cell>
          <cell r="E296" t="str">
            <v>TOMÁŠ</v>
          </cell>
          <cell r="F296">
            <v>2006</v>
          </cell>
          <cell r="G296">
            <v>44012</v>
          </cell>
          <cell r="H296" t="str">
            <v>STK BLATNÉ</v>
          </cell>
          <cell r="I296" t="str">
            <v>STK BLATNÉ</v>
          </cell>
          <cell r="J296" t="str">
            <v/>
          </cell>
          <cell r="K296" t="str">
            <v/>
          </cell>
          <cell r="L296" t="str">
            <v>BA</v>
          </cell>
          <cell r="M296" t="str">
            <v>POPELIŠ TOMÁŠ</v>
          </cell>
        </row>
        <row r="297">
          <cell r="C297">
            <v>556</v>
          </cell>
          <cell r="D297" t="str">
            <v>STRIHOVSKÝ</v>
          </cell>
          <cell r="E297" t="str">
            <v>MILAN</v>
          </cell>
          <cell r="F297">
            <v>1950</v>
          </cell>
          <cell r="G297">
            <v>43281</v>
          </cell>
          <cell r="H297" t="str">
            <v>STK BLATNÉ</v>
          </cell>
          <cell r="I297" t="str">
            <v>STK BLATNÉ</v>
          </cell>
          <cell r="J297" t="str">
            <v/>
          </cell>
          <cell r="K297" t="str">
            <v/>
          </cell>
          <cell r="L297" t="str">
            <v>BA</v>
          </cell>
          <cell r="M297" t="str">
            <v>STRIHOVSKÝ MILAN</v>
          </cell>
        </row>
        <row r="298">
          <cell r="C298">
            <v>571</v>
          </cell>
          <cell r="D298" t="str">
            <v>ŠARMÍR</v>
          </cell>
          <cell r="E298" t="str">
            <v>IVAN</v>
          </cell>
          <cell r="F298">
            <v>1950</v>
          </cell>
          <cell r="G298">
            <v>43281</v>
          </cell>
          <cell r="H298" t="str">
            <v>STK BLATNÉ</v>
          </cell>
          <cell r="I298" t="str">
            <v>STK BLATNÉ</v>
          </cell>
          <cell r="J298" t="str">
            <v/>
          </cell>
          <cell r="K298" t="str">
            <v/>
          </cell>
          <cell r="L298" t="str">
            <v>BA</v>
          </cell>
          <cell r="M298" t="str">
            <v>ŠARMÍR IVAN</v>
          </cell>
        </row>
        <row r="299">
          <cell r="C299">
            <v>14132</v>
          </cell>
          <cell r="D299" t="str">
            <v>ŠARMÍR</v>
          </cell>
          <cell r="E299" t="str">
            <v>MILAN</v>
          </cell>
          <cell r="F299">
            <v>1952</v>
          </cell>
          <cell r="G299">
            <v>44377</v>
          </cell>
          <cell r="H299" t="str">
            <v>STK BLATNÉ</v>
          </cell>
          <cell r="I299" t="str">
            <v>STK BLATNÉ</v>
          </cell>
          <cell r="J299" t="str">
            <v/>
          </cell>
          <cell r="K299" t="str">
            <v/>
          </cell>
          <cell r="L299" t="str">
            <v>BA</v>
          </cell>
          <cell r="M299" t="str">
            <v>ŠARMÍR MILAN</v>
          </cell>
        </row>
        <row r="300">
          <cell r="C300">
            <v>13044</v>
          </cell>
          <cell r="D300" t="str">
            <v>ŠVRČEK</v>
          </cell>
          <cell r="E300" t="str">
            <v>LUKÁŠ</v>
          </cell>
          <cell r="F300">
            <v>2007</v>
          </cell>
          <cell r="G300">
            <v>44012</v>
          </cell>
          <cell r="H300" t="str">
            <v>STK BLATNÉ</v>
          </cell>
          <cell r="I300" t="str">
            <v>STK BLATNÉ</v>
          </cell>
          <cell r="J300" t="str">
            <v/>
          </cell>
          <cell r="K300" t="str">
            <v/>
          </cell>
          <cell r="L300" t="str">
            <v>BA</v>
          </cell>
          <cell r="M300" t="str">
            <v>ŠVRČEK LUKÁŠ</v>
          </cell>
        </row>
        <row r="301">
          <cell r="C301">
            <v>2056</v>
          </cell>
          <cell r="D301" t="str">
            <v>TUŠŠ</v>
          </cell>
          <cell r="E301" t="str">
            <v>PETER</v>
          </cell>
          <cell r="F301">
            <v>1962</v>
          </cell>
          <cell r="G301">
            <v>42551</v>
          </cell>
          <cell r="H301" t="str">
            <v>STK BLATNÉ</v>
          </cell>
          <cell r="I301" t="str">
            <v>STK BLATNÉ</v>
          </cell>
          <cell r="J301" t="str">
            <v/>
          </cell>
          <cell r="K301" t="str">
            <v/>
          </cell>
          <cell r="L301" t="str">
            <v>BA</v>
          </cell>
          <cell r="M301" t="str">
            <v>TUŠŠ PETER</v>
          </cell>
        </row>
        <row r="302">
          <cell r="C302">
            <v>7632</v>
          </cell>
          <cell r="D302" t="str">
            <v>VALOVIČ</v>
          </cell>
          <cell r="E302" t="str">
            <v>MICHAL</v>
          </cell>
          <cell r="F302">
            <v>1993</v>
          </cell>
          <cell r="G302">
            <v>42551</v>
          </cell>
          <cell r="H302" t="str">
            <v>STK BLATNÉ</v>
          </cell>
          <cell r="I302" t="str">
            <v>STK BLATNÉ</v>
          </cell>
          <cell r="J302" t="str">
            <v/>
          </cell>
          <cell r="K302" t="str">
            <v/>
          </cell>
          <cell r="L302" t="str">
            <v>BA</v>
          </cell>
          <cell r="M302" t="str">
            <v>VALOVIČ MICHAL</v>
          </cell>
        </row>
        <row r="303">
          <cell r="C303">
            <v>12626</v>
          </cell>
          <cell r="D303" t="str">
            <v>VARGA</v>
          </cell>
          <cell r="E303" t="str">
            <v>KAROL</v>
          </cell>
          <cell r="F303">
            <v>2005</v>
          </cell>
          <cell r="G303">
            <v>43646</v>
          </cell>
          <cell r="H303" t="str">
            <v>STK BLATNÉ</v>
          </cell>
          <cell r="I303" t="str">
            <v>STK BLATNÉ</v>
          </cell>
          <cell r="J303" t="str">
            <v/>
          </cell>
          <cell r="K303" t="str">
            <v/>
          </cell>
          <cell r="L303" t="str">
            <v>BA</v>
          </cell>
          <cell r="M303" t="str">
            <v>VARGA KAROL</v>
          </cell>
        </row>
        <row r="304">
          <cell r="C304">
            <v>14712</v>
          </cell>
          <cell r="D304" t="str">
            <v>VAVRIČEK</v>
          </cell>
          <cell r="E304" t="str">
            <v>ANTON</v>
          </cell>
          <cell r="F304">
            <v>1973</v>
          </cell>
          <cell r="G304">
            <v>44742</v>
          </cell>
          <cell r="H304" t="str">
            <v>STK BLATNÉ</v>
          </cell>
          <cell r="I304" t="str">
            <v>STK BLATNÉ</v>
          </cell>
          <cell r="J304" t="str">
            <v/>
          </cell>
          <cell r="K304" t="str">
            <v/>
          </cell>
          <cell r="L304" t="str">
            <v>BA</v>
          </cell>
          <cell r="M304" t="str">
            <v>VAVRIČEK ANTON</v>
          </cell>
        </row>
        <row r="305">
          <cell r="C305">
            <v>14133</v>
          </cell>
          <cell r="D305" t="str">
            <v>VAVRÍČKOVÁ</v>
          </cell>
          <cell r="E305" t="str">
            <v>ANNA</v>
          </cell>
          <cell r="F305">
            <v>2007</v>
          </cell>
          <cell r="G305">
            <v>44377</v>
          </cell>
          <cell r="H305" t="str">
            <v>STK BLATNÉ</v>
          </cell>
          <cell r="I305" t="str">
            <v>STK BLATNÉ</v>
          </cell>
          <cell r="J305" t="str">
            <v/>
          </cell>
          <cell r="K305" t="str">
            <v/>
          </cell>
          <cell r="L305" t="str">
            <v>BA</v>
          </cell>
          <cell r="M305" t="str">
            <v>VAVRÍČKOVÁ ANNA</v>
          </cell>
        </row>
        <row r="306">
          <cell r="C306">
            <v>3245</v>
          </cell>
          <cell r="D306" t="str">
            <v>VÍMI</v>
          </cell>
          <cell r="E306" t="str">
            <v>ROLAND</v>
          </cell>
          <cell r="F306">
            <v>1969</v>
          </cell>
          <cell r="G306">
            <v>44377</v>
          </cell>
          <cell r="H306" t="str">
            <v>STK BLATNÉ</v>
          </cell>
          <cell r="I306" t="str">
            <v>STK BLATNÉ</v>
          </cell>
          <cell r="J306" t="str">
            <v>STK BLATNÉ</v>
          </cell>
          <cell r="K306">
            <v>42551</v>
          </cell>
          <cell r="L306" t="str">
            <v>BA</v>
          </cell>
          <cell r="M306" t="str">
            <v>VÍMI ROLAND</v>
          </cell>
        </row>
        <row r="307">
          <cell r="C307">
            <v>11471</v>
          </cell>
          <cell r="D307" t="str">
            <v>BLAHO</v>
          </cell>
          <cell r="E307" t="str">
            <v>PETER</v>
          </cell>
          <cell r="F307">
            <v>1978</v>
          </cell>
          <cell r="G307">
            <v>43281</v>
          </cell>
          <cell r="H307" t="str">
            <v>STK ČASTÁ</v>
          </cell>
          <cell r="I307" t="str">
            <v>STK ČASTÁ</v>
          </cell>
          <cell r="J307" t="str">
            <v/>
          </cell>
          <cell r="K307" t="str">
            <v/>
          </cell>
          <cell r="L307" t="str">
            <v>BA</v>
          </cell>
          <cell r="M307" t="str">
            <v>BLAHO PETER</v>
          </cell>
        </row>
        <row r="308">
          <cell r="C308">
            <v>11470</v>
          </cell>
          <cell r="D308" t="str">
            <v>CÍFERSKÝ</v>
          </cell>
          <cell r="E308" t="str">
            <v>IGOR</v>
          </cell>
          <cell r="F308">
            <v>1969</v>
          </cell>
          <cell r="G308">
            <v>43281</v>
          </cell>
          <cell r="H308" t="str">
            <v>STK ČASTÁ</v>
          </cell>
          <cell r="I308" t="str">
            <v>STK ČASTÁ</v>
          </cell>
          <cell r="J308" t="str">
            <v/>
          </cell>
          <cell r="K308" t="str">
            <v/>
          </cell>
          <cell r="L308" t="str">
            <v>BA</v>
          </cell>
          <cell r="M308" t="str">
            <v>CÍFERSKÝ IGOR</v>
          </cell>
        </row>
        <row r="309">
          <cell r="C309">
            <v>14107</v>
          </cell>
          <cell r="D309" t="str">
            <v>JAKUŠ</v>
          </cell>
          <cell r="E309" t="str">
            <v>IVAN</v>
          </cell>
          <cell r="F309">
            <v>1980</v>
          </cell>
          <cell r="G309">
            <v>44377</v>
          </cell>
          <cell r="H309" t="str">
            <v>STK ČASTÁ</v>
          </cell>
          <cell r="I309" t="str">
            <v>STK ČASTÁ</v>
          </cell>
          <cell r="J309" t="str">
            <v/>
          </cell>
          <cell r="K309" t="str">
            <v/>
          </cell>
          <cell r="L309" t="str">
            <v>BA</v>
          </cell>
          <cell r="M309" t="str">
            <v>JAKUŠ IVAN</v>
          </cell>
        </row>
        <row r="310">
          <cell r="C310">
            <v>11473</v>
          </cell>
          <cell r="D310" t="str">
            <v>KSCHILL</v>
          </cell>
          <cell r="E310" t="str">
            <v>JÁN</v>
          </cell>
          <cell r="F310">
            <v>1958</v>
          </cell>
          <cell r="G310">
            <v>43281</v>
          </cell>
          <cell r="H310" t="str">
            <v>STK ČASTÁ</v>
          </cell>
          <cell r="I310" t="str">
            <v>STK ČASTÁ</v>
          </cell>
          <cell r="J310" t="str">
            <v/>
          </cell>
          <cell r="K310" t="str">
            <v/>
          </cell>
          <cell r="L310" t="str">
            <v>BA</v>
          </cell>
          <cell r="M310" t="str">
            <v>KSCHILL JÁN</v>
          </cell>
        </row>
        <row r="311">
          <cell r="C311">
            <v>11474</v>
          </cell>
          <cell r="D311" t="str">
            <v>SEČKÁR</v>
          </cell>
          <cell r="E311" t="str">
            <v>PAVOL</v>
          </cell>
          <cell r="F311">
            <v>1985</v>
          </cell>
          <cell r="G311">
            <v>43281</v>
          </cell>
          <cell r="H311" t="str">
            <v>STK ČASTÁ</v>
          </cell>
          <cell r="I311" t="str">
            <v>STK ČASTÁ</v>
          </cell>
          <cell r="J311" t="str">
            <v/>
          </cell>
          <cell r="K311" t="str">
            <v/>
          </cell>
          <cell r="L311" t="str">
            <v>BA</v>
          </cell>
          <cell r="M311" t="str">
            <v>SEČKÁR PAVOL</v>
          </cell>
        </row>
        <row r="312">
          <cell r="C312">
            <v>11465</v>
          </cell>
          <cell r="D312" t="str">
            <v>ŠEBORA</v>
          </cell>
          <cell r="E312" t="str">
            <v>JOZEF</v>
          </cell>
          <cell r="F312">
            <v>1962</v>
          </cell>
          <cell r="G312">
            <v>43281</v>
          </cell>
          <cell r="H312" t="str">
            <v>STK ČASTÁ</v>
          </cell>
          <cell r="I312" t="str">
            <v>STK ČASTÁ</v>
          </cell>
          <cell r="J312" t="str">
            <v/>
          </cell>
          <cell r="K312" t="str">
            <v/>
          </cell>
          <cell r="L312" t="str">
            <v>BA</v>
          </cell>
          <cell r="M312" t="str">
            <v>ŠEBORA JOZEF</v>
          </cell>
        </row>
        <row r="313">
          <cell r="C313">
            <v>1176</v>
          </cell>
          <cell r="D313" t="str">
            <v>BAN</v>
          </cell>
          <cell r="E313" t="str">
            <v>JURAJ</v>
          </cell>
          <cell r="F313">
            <v>1957</v>
          </cell>
          <cell r="G313">
            <v>44742</v>
          </cell>
          <cell r="H313" t="str">
            <v>STK ČATAJ LAST MILE</v>
          </cell>
          <cell r="I313" t="str">
            <v>STK ČATAJ LAST MILE</v>
          </cell>
          <cell r="J313" t="str">
            <v/>
          </cell>
          <cell r="K313" t="str">
            <v/>
          </cell>
          <cell r="L313" t="str">
            <v>BA</v>
          </cell>
          <cell r="M313" t="str">
            <v>BAN JURAJ</v>
          </cell>
        </row>
        <row r="314">
          <cell r="C314">
            <v>13297</v>
          </cell>
          <cell r="D314" t="str">
            <v>BAN</v>
          </cell>
          <cell r="E314" t="str">
            <v>JURAJ</v>
          </cell>
          <cell r="F314">
            <v>1978</v>
          </cell>
          <cell r="G314">
            <v>44012</v>
          </cell>
          <cell r="H314" t="str">
            <v>STK ČATAJ LAST MILE</v>
          </cell>
          <cell r="I314" t="str">
            <v>STK ČATAJ LAST MILE</v>
          </cell>
          <cell r="J314" t="str">
            <v/>
          </cell>
          <cell r="K314" t="str">
            <v/>
          </cell>
          <cell r="L314" t="str">
            <v>BA</v>
          </cell>
          <cell r="M314" t="str">
            <v>BAN JURAJ</v>
          </cell>
        </row>
        <row r="315">
          <cell r="C315">
            <v>1180</v>
          </cell>
          <cell r="D315" t="str">
            <v>FARKAŠ</v>
          </cell>
          <cell r="E315" t="str">
            <v>PETER</v>
          </cell>
          <cell r="F315">
            <v>1957</v>
          </cell>
          <cell r="G315">
            <v>44742</v>
          </cell>
          <cell r="H315" t="str">
            <v>STK ČATAJ LAST MILE</v>
          </cell>
          <cell r="I315" t="str">
            <v>STK ČATAJ LAST MILE</v>
          </cell>
          <cell r="J315" t="str">
            <v/>
          </cell>
          <cell r="K315" t="str">
            <v/>
          </cell>
          <cell r="L315" t="str">
            <v>BA</v>
          </cell>
          <cell r="M315" t="str">
            <v>FARKAŠ PETER</v>
          </cell>
        </row>
        <row r="316">
          <cell r="C316">
            <v>4217</v>
          </cell>
          <cell r="D316" t="str">
            <v>HAJDUK</v>
          </cell>
          <cell r="E316" t="str">
            <v>ROMAN</v>
          </cell>
          <cell r="F316">
            <v>1975</v>
          </cell>
          <cell r="G316">
            <v>44012</v>
          </cell>
          <cell r="H316" t="str">
            <v>STK ČATAJ LAST MILE</v>
          </cell>
          <cell r="I316" t="str">
            <v>STK ČATAJ LAST MILE</v>
          </cell>
          <cell r="J316" t="str">
            <v/>
          </cell>
          <cell r="K316" t="str">
            <v/>
          </cell>
          <cell r="L316" t="str">
            <v>BA</v>
          </cell>
          <cell r="M316" t="str">
            <v>HAJDUK ROMAN</v>
          </cell>
        </row>
        <row r="317">
          <cell r="C317">
            <v>13295</v>
          </cell>
          <cell r="D317" t="str">
            <v>HOZAK</v>
          </cell>
          <cell r="E317" t="str">
            <v>DUŠAN</v>
          </cell>
          <cell r="F317">
            <v>1977</v>
          </cell>
          <cell r="G317">
            <v>44012</v>
          </cell>
          <cell r="H317" t="str">
            <v>STK ČATAJ LAST MILE</v>
          </cell>
          <cell r="I317" t="str">
            <v>STK ČATAJ LAST MILE</v>
          </cell>
          <cell r="J317" t="str">
            <v/>
          </cell>
          <cell r="K317" t="str">
            <v/>
          </cell>
          <cell r="L317" t="str">
            <v>BA</v>
          </cell>
          <cell r="M317" t="str">
            <v>HOZAK DUŠAN</v>
          </cell>
        </row>
        <row r="318">
          <cell r="C318">
            <v>15105</v>
          </cell>
          <cell r="D318" t="str">
            <v>JAŠKO</v>
          </cell>
          <cell r="E318" t="str">
            <v>JOZEF</v>
          </cell>
          <cell r="F318">
            <v>1967</v>
          </cell>
          <cell r="G318">
            <v>44742</v>
          </cell>
          <cell r="H318" t="str">
            <v>STK ČATAJ LAST MILE</v>
          </cell>
          <cell r="I318" t="str">
            <v>STK ČATAJ LAST MILE</v>
          </cell>
          <cell r="J318" t="str">
            <v/>
          </cell>
          <cell r="K318" t="str">
            <v/>
          </cell>
          <cell r="L318" t="str">
            <v>BA</v>
          </cell>
          <cell r="M318" t="str">
            <v>JAŠKO JOZEF</v>
          </cell>
        </row>
        <row r="319">
          <cell r="C319">
            <v>13736</v>
          </cell>
          <cell r="D319" t="str">
            <v>KEKEŇÁK</v>
          </cell>
          <cell r="E319" t="str">
            <v>DANIEL</v>
          </cell>
          <cell r="F319">
            <v>1982</v>
          </cell>
          <cell r="G319">
            <v>44012</v>
          </cell>
          <cell r="H319" t="str">
            <v>STK ČATAJ LAST MILE</v>
          </cell>
          <cell r="I319" t="str">
            <v>STK ČATAJ LAST MILE</v>
          </cell>
          <cell r="J319" t="str">
            <v/>
          </cell>
          <cell r="K319" t="str">
            <v/>
          </cell>
          <cell r="L319" t="str">
            <v>BA</v>
          </cell>
          <cell r="M319" t="str">
            <v>KEKEŇÁK DANIEL</v>
          </cell>
        </row>
        <row r="320">
          <cell r="C320">
            <v>908</v>
          </cell>
          <cell r="D320" t="str">
            <v>KVAŠŇÁK</v>
          </cell>
          <cell r="E320" t="str">
            <v>ŠTEFAN</v>
          </cell>
          <cell r="F320">
            <v>1954</v>
          </cell>
          <cell r="G320">
            <v>43281</v>
          </cell>
          <cell r="H320" t="str">
            <v>STK ČATAJ LAST MILE</v>
          </cell>
          <cell r="I320" t="str">
            <v>STK ČATAJ LAST MILE</v>
          </cell>
          <cell r="J320" t="str">
            <v/>
          </cell>
          <cell r="K320" t="str">
            <v/>
          </cell>
          <cell r="L320" t="str">
            <v>BA</v>
          </cell>
          <cell r="M320" t="str">
            <v>KVAŠŇÁK ŠTEFAN</v>
          </cell>
        </row>
        <row r="321">
          <cell r="C321">
            <v>1314</v>
          </cell>
          <cell r="D321" t="str">
            <v>MASARYK</v>
          </cell>
          <cell r="E321" t="str">
            <v>MICHAL</v>
          </cell>
          <cell r="F321">
            <v>1958</v>
          </cell>
          <cell r="G321">
            <v>44742</v>
          </cell>
          <cell r="H321" t="str">
            <v>STK ČATAJ LAST MILE</v>
          </cell>
          <cell r="I321" t="str">
            <v>STK ČATAJ LAST MILE</v>
          </cell>
          <cell r="J321" t="str">
            <v/>
          </cell>
          <cell r="K321" t="str">
            <v/>
          </cell>
          <cell r="L321" t="str">
            <v>BA</v>
          </cell>
          <cell r="M321" t="str">
            <v>MASARYK MICHAL</v>
          </cell>
        </row>
        <row r="322">
          <cell r="C322">
            <v>6048</v>
          </cell>
          <cell r="D322" t="str">
            <v>MASARYK</v>
          </cell>
          <cell r="E322" t="str">
            <v>MICHAL</v>
          </cell>
          <cell r="F322">
            <v>1988</v>
          </cell>
          <cell r="G322">
            <v>43281</v>
          </cell>
          <cell r="H322" t="str">
            <v>STK ČATAJ LAST MILE</v>
          </cell>
          <cell r="I322" t="str">
            <v>STK ČATAJ LAST MILE</v>
          </cell>
          <cell r="J322" t="str">
            <v/>
          </cell>
          <cell r="K322" t="str">
            <v/>
          </cell>
          <cell r="L322" t="str">
            <v>BA</v>
          </cell>
          <cell r="M322" t="str">
            <v>MASARYK MICHAL</v>
          </cell>
        </row>
        <row r="323">
          <cell r="C323">
            <v>6973</v>
          </cell>
          <cell r="D323" t="str">
            <v>MATOVIČ</v>
          </cell>
          <cell r="E323" t="str">
            <v>VOJTECH</v>
          </cell>
          <cell r="F323">
            <v>1992</v>
          </cell>
          <cell r="G323">
            <v>43281</v>
          </cell>
          <cell r="H323" t="str">
            <v>STK ČATAJ LAST MILE</v>
          </cell>
          <cell r="I323" t="str">
            <v>STK ČATAJ LAST MILE</v>
          </cell>
          <cell r="J323" t="str">
            <v/>
          </cell>
          <cell r="K323" t="str">
            <v/>
          </cell>
          <cell r="L323" t="str">
            <v>BA</v>
          </cell>
          <cell r="M323" t="str">
            <v>MATOVIČ VOJTECH</v>
          </cell>
        </row>
        <row r="324">
          <cell r="C324">
            <v>13296</v>
          </cell>
          <cell r="D324" t="str">
            <v>MIKUŠ</v>
          </cell>
          <cell r="E324" t="str">
            <v>PETER</v>
          </cell>
          <cell r="F324">
            <v>1970</v>
          </cell>
          <cell r="G324">
            <v>44012</v>
          </cell>
          <cell r="H324" t="str">
            <v>STK ČATAJ LAST MILE</v>
          </cell>
          <cell r="I324" t="str">
            <v>STK ČATAJ LAST MILE</v>
          </cell>
          <cell r="J324" t="str">
            <v/>
          </cell>
          <cell r="K324" t="str">
            <v/>
          </cell>
          <cell r="L324" t="str">
            <v>BA</v>
          </cell>
          <cell r="M324" t="str">
            <v>MIKUŠ PETER</v>
          </cell>
        </row>
        <row r="325">
          <cell r="C325">
            <v>13298</v>
          </cell>
          <cell r="D325" t="str">
            <v>OLEŠ</v>
          </cell>
          <cell r="E325" t="str">
            <v>MÁRIO</v>
          </cell>
          <cell r="F325">
            <v>1999</v>
          </cell>
          <cell r="G325">
            <v>44012</v>
          </cell>
          <cell r="H325" t="str">
            <v>STK ČATAJ LAST MILE</v>
          </cell>
          <cell r="I325" t="str">
            <v>STK ČATAJ LAST MILE</v>
          </cell>
          <cell r="J325" t="str">
            <v/>
          </cell>
          <cell r="K325" t="str">
            <v/>
          </cell>
          <cell r="L325" t="str">
            <v>BA</v>
          </cell>
          <cell r="M325" t="str">
            <v>OLEŠ MÁRIO</v>
          </cell>
        </row>
        <row r="326">
          <cell r="C326">
            <v>13737</v>
          </cell>
          <cell r="D326" t="str">
            <v>SCHILLER</v>
          </cell>
          <cell r="E326" t="str">
            <v>JAROSLAV</v>
          </cell>
          <cell r="F326">
            <v>1962</v>
          </cell>
          <cell r="G326">
            <v>44012</v>
          </cell>
          <cell r="H326" t="str">
            <v>STK ČATAJ LAST MILE</v>
          </cell>
          <cell r="I326" t="str">
            <v>STK ČATAJ LAST MILE</v>
          </cell>
          <cell r="J326" t="str">
            <v/>
          </cell>
          <cell r="K326" t="str">
            <v/>
          </cell>
          <cell r="L326" t="str">
            <v>BA</v>
          </cell>
          <cell r="M326" t="str">
            <v>SCHILLER JAROSLAV</v>
          </cell>
        </row>
        <row r="327">
          <cell r="C327">
            <v>7129</v>
          </cell>
          <cell r="D327" t="str">
            <v>ŠTETKA</v>
          </cell>
          <cell r="E327" t="str">
            <v>MATEJ</v>
          </cell>
          <cell r="F327">
            <v>1992</v>
          </cell>
          <cell r="G327">
            <v>43281</v>
          </cell>
          <cell r="H327" t="str">
            <v>STK ČATAJ LAST MILE</v>
          </cell>
          <cell r="I327" t="str">
            <v>STK ČATAJ LAST MILE</v>
          </cell>
          <cell r="J327" t="str">
            <v/>
          </cell>
          <cell r="K327" t="str">
            <v/>
          </cell>
          <cell r="L327" t="str">
            <v>BA</v>
          </cell>
          <cell r="M327" t="str">
            <v>ŠTETKA MATEJ</v>
          </cell>
        </row>
        <row r="328">
          <cell r="C328">
            <v>3417</v>
          </cell>
          <cell r="D328" t="str">
            <v>ŽILINEC</v>
          </cell>
          <cell r="E328" t="str">
            <v>ĽUBOMÍR</v>
          </cell>
          <cell r="F328">
            <v>1970</v>
          </cell>
          <cell r="G328">
            <v>43281</v>
          </cell>
          <cell r="H328" t="str">
            <v>STK ČATAJ LAST MILE</v>
          </cell>
          <cell r="I328" t="str">
            <v>STK ČATAJ LAST MILE</v>
          </cell>
          <cell r="J328" t="str">
            <v/>
          </cell>
          <cell r="K328" t="str">
            <v/>
          </cell>
          <cell r="L328" t="str">
            <v>BA</v>
          </cell>
          <cell r="M328" t="str">
            <v>ŽILINEC ĽUBOMÍR</v>
          </cell>
        </row>
        <row r="329">
          <cell r="C329">
            <v>13810</v>
          </cell>
          <cell r="D329" t="str">
            <v>BALÁŽ</v>
          </cell>
          <cell r="E329" t="str">
            <v>PATRIK</v>
          </cell>
          <cell r="F329">
            <v>1993</v>
          </cell>
          <cell r="G329">
            <v>44012</v>
          </cell>
          <cell r="H329" t="str">
            <v>STK DEVÍNSKA NOVÁ VES</v>
          </cell>
          <cell r="I329" t="str">
            <v>STK DEVÍNSKA NOVÁ VES</v>
          </cell>
          <cell r="J329" t="str">
            <v/>
          </cell>
          <cell r="K329" t="str">
            <v/>
          </cell>
          <cell r="L329" t="str">
            <v>BA</v>
          </cell>
          <cell r="M329" t="str">
            <v>BALÁŽ PATRIK</v>
          </cell>
        </row>
        <row r="330">
          <cell r="C330">
            <v>12540</v>
          </cell>
          <cell r="D330" t="str">
            <v>BAUMANNOVÁ</v>
          </cell>
          <cell r="E330" t="str">
            <v>EMMA</v>
          </cell>
          <cell r="F330">
            <v>2007</v>
          </cell>
          <cell r="G330">
            <v>43646</v>
          </cell>
          <cell r="H330" t="str">
            <v>STK DEVÍNSKA NOVÁ VES</v>
          </cell>
          <cell r="I330" t="str">
            <v>STK DEVÍNSKA NOVÁ VES</v>
          </cell>
          <cell r="J330" t="str">
            <v/>
          </cell>
          <cell r="K330" t="str">
            <v/>
          </cell>
          <cell r="L330" t="str">
            <v>BA</v>
          </cell>
          <cell r="M330" t="str">
            <v>BAUMANNOVÁ EMMA</v>
          </cell>
        </row>
        <row r="331">
          <cell r="C331">
            <v>11917</v>
          </cell>
          <cell r="D331" t="str">
            <v>BAUMANNOVÁ</v>
          </cell>
          <cell r="E331" t="str">
            <v>KAROLÍNA</v>
          </cell>
          <cell r="F331">
            <v>2003</v>
          </cell>
          <cell r="G331">
            <v>43281</v>
          </cell>
          <cell r="H331" t="str">
            <v>STK DEVÍNSKA NOVÁ VES</v>
          </cell>
          <cell r="I331" t="str">
            <v>STK DEVÍNSKA NOVÁ VES</v>
          </cell>
          <cell r="J331" t="str">
            <v/>
          </cell>
          <cell r="K331" t="str">
            <v/>
          </cell>
          <cell r="L331" t="str">
            <v>BA</v>
          </cell>
          <cell r="M331" t="str">
            <v>BAUMANNOVÁ KAROLÍNA</v>
          </cell>
        </row>
        <row r="332">
          <cell r="C332">
            <v>1461</v>
          </cell>
          <cell r="D332" t="str">
            <v>BILSKÝ</v>
          </cell>
          <cell r="E332" t="str">
            <v>JÁN</v>
          </cell>
          <cell r="F332">
            <v>1958</v>
          </cell>
          <cell r="G332">
            <v>43646</v>
          </cell>
          <cell r="H332" t="str">
            <v>STK DEVÍNSKA NOVÁ VES</v>
          </cell>
          <cell r="I332" t="str">
            <v>STK DEVÍNSKA NOVÁ VES</v>
          </cell>
          <cell r="J332" t="str">
            <v/>
          </cell>
          <cell r="K332" t="str">
            <v/>
          </cell>
          <cell r="L332" t="str">
            <v>BA</v>
          </cell>
          <cell r="M332" t="str">
            <v>BILSKÝ JÁN</v>
          </cell>
        </row>
        <row r="333">
          <cell r="C333">
            <v>9717</v>
          </cell>
          <cell r="D333" t="str">
            <v>BILSKÝ</v>
          </cell>
          <cell r="E333" t="str">
            <v>MICHAL</v>
          </cell>
          <cell r="F333">
            <v>1999</v>
          </cell>
          <cell r="G333">
            <v>44377</v>
          </cell>
          <cell r="H333" t="str">
            <v>STK DEVÍNSKA NOVÁ VES</v>
          </cell>
          <cell r="I333" t="str">
            <v>STK DEVÍNSKA NOVÁ VES</v>
          </cell>
          <cell r="J333" t="str">
            <v/>
          </cell>
          <cell r="K333" t="str">
            <v/>
          </cell>
          <cell r="L333" t="str">
            <v>BA</v>
          </cell>
          <cell r="M333" t="str">
            <v>BILSKÝ MICHAL</v>
          </cell>
        </row>
        <row r="334">
          <cell r="C334">
            <v>7197</v>
          </cell>
          <cell r="D334" t="str">
            <v>BODÍK</v>
          </cell>
          <cell r="E334" t="str">
            <v>MICHAL</v>
          </cell>
          <cell r="F334">
            <v>1992</v>
          </cell>
          <cell r="G334">
            <v>43281</v>
          </cell>
          <cell r="H334" t="str">
            <v>STK DEVÍNSKA NOVÁ VES</v>
          </cell>
          <cell r="I334" t="str">
            <v>STK DEVÍNSKA NOVÁ VES</v>
          </cell>
          <cell r="J334" t="str">
            <v/>
          </cell>
          <cell r="K334" t="str">
            <v/>
          </cell>
          <cell r="L334" t="str">
            <v>BA</v>
          </cell>
          <cell r="M334" t="str">
            <v>BODÍK MICHAL</v>
          </cell>
        </row>
        <row r="335">
          <cell r="C335">
            <v>11802</v>
          </cell>
          <cell r="D335" t="str">
            <v>BUNČEK</v>
          </cell>
          <cell r="E335" t="str">
            <v>ŠTEFAN</v>
          </cell>
          <cell r="F335">
            <v>2006</v>
          </cell>
          <cell r="G335">
            <v>43281</v>
          </cell>
          <cell r="H335" t="str">
            <v>STK DEVÍNSKA NOVÁ VES</v>
          </cell>
          <cell r="I335" t="str">
            <v>STK DEVÍNSKA NOVÁ VES</v>
          </cell>
          <cell r="J335" t="str">
            <v/>
          </cell>
          <cell r="K335" t="str">
            <v/>
          </cell>
          <cell r="L335" t="str">
            <v>BA</v>
          </cell>
          <cell r="M335" t="str">
            <v>BUNČEK ŠTEFAN</v>
          </cell>
        </row>
        <row r="336">
          <cell r="C336">
            <v>11804</v>
          </cell>
          <cell r="D336" t="str">
            <v>BUNČEKOVÁ</v>
          </cell>
          <cell r="E336" t="str">
            <v>NINA</v>
          </cell>
          <cell r="F336">
            <v>2004</v>
          </cell>
          <cell r="G336">
            <v>43281</v>
          </cell>
          <cell r="H336" t="str">
            <v>STK DEVÍNSKA NOVÁ VES</v>
          </cell>
          <cell r="I336" t="str">
            <v>STK DEVÍNSKA NOVÁ VES</v>
          </cell>
          <cell r="J336" t="str">
            <v/>
          </cell>
          <cell r="K336" t="str">
            <v/>
          </cell>
          <cell r="L336" t="str">
            <v>BA</v>
          </cell>
          <cell r="M336" t="str">
            <v>BUNČEKOVÁ NINA</v>
          </cell>
        </row>
        <row r="337">
          <cell r="C337">
            <v>9569</v>
          </cell>
          <cell r="D337" t="str">
            <v>ČIBA</v>
          </cell>
          <cell r="E337" t="str">
            <v>JAKUB</v>
          </cell>
          <cell r="F337">
            <v>1998</v>
          </cell>
          <cell r="G337">
            <v>44377</v>
          </cell>
          <cell r="H337" t="str">
            <v>STK DEVÍNSKA NOVÁ VES</v>
          </cell>
          <cell r="I337" t="str">
            <v>STK DEVÍNSKA NOVÁ VES</v>
          </cell>
          <cell r="J337" t="str">
            <v/>
          </cell>
          <cell r="K337" t="str">
            <v/>
          </cell>
          <cell r="L337" t="str">
            <v>BA</v>
          </cell>
          <cell r="M337" t="str">
            <v>ČIBA JAKUB</v>
          </cell>
        </row>
        <row r="338">
          <cell r="C338">
            <v>9827</v>
          </cell>
          <cell r="D338" t="str">
            <v>ČIZMAZIA</v>
          </cell>
          <cell r="E338" t="str">
            <v>VILIAM</v>
          </cell>
          <cell r="F338">
            <v>1999</v>
          </cell>
          <cell r="G338">
            <v>42185</v>
          </cell>
          <cell r="H338" t="str">
            <v>STK DEVÍNSKA NOVÁ VES</v>
          </cell>
          <cell r="I338" t="str">
            <v>STK DEVÍNSKA NOVÁ VES</v>
          </cell>
          <cell r="J338" t="str">
            <v/>
          </cell>
          <cell r="K338" t="str">
            <v/>
          </cell>
          <cell r="L338" t="str">
            <v>BA</v>
          </cell>
          <cell r="M338" t="str">
            <v>ČIZMAZIA VILIAM</v>
          </cell>
        </row>
        <row r="339">
          <cell r="C339">
            <v>4816</v>
          </cell>
          <cell r="D339" t="str">
            <v>DOBOŠ</v>
          </cell>
          <cell r="E339" t="str">
            <v>TOMÁŠ</v>
          </cell>
          <cell r="F339">
            <v>1980</v>
          </cell>
          <cell r="G339">
            <v>44377</v>
          </cell>
          <cell r="H339" t="str">
            <v>STK DEVÍNSKA NOVÁ VES</v>
          </cell>
          <cell r="I339" t="str">
            <v>STK DEVÍNSKA NOVÁ VES</v>
          </cell>
          <cell r="J339" t="str">
            <v/>
          </cell>
          <cell r="K339" t="str">
            <v/>
          </cell>
          <cell r="L339" t="str">
            <v>BA</v>
          </cell>
          <cell r="M339" t="str">
            <v>DOBOŠ TOMÁŠ</v>
          </cell>
        </row>
        <row r="340">
          <cell r="C340">
            <v>2407</v>
          </cell>
          <cell r="D340" t="str">
            <v>DRANGA</v>
          </cell>
          <cell r="E340" t="str">
            <v>ĽUBOMÍR</v>
          </cell>
          <cell r="F340">
            <v>1964</v>
          </cell>
          <cell r="G340">
            <v>43646</v>
          </cell>
          <cell r="H340" t="str">
            <v>STK DEVÍNSKA NOVÁ VES</v>
          </cell>
          <cell r="I340" t="str">
            <v>STK DEVÍNSKA NOVÁ VES</v>
          </cell>
          <cell r="J340" t="str">
            <v/>
          </cell>
          <cell r="K340" t="str">
            <v/>
          </cell>
          <cell r="L340" t="str">
            <v>BA</v>
          </cell>
          <cell r="M340" t="str">
            <v>DRANGA ĽUBOMÍR</v>
          </cell>
        </row>
        <row r="341">
          <cell r="C341">
            <v>13352</v>
          </cell>
          <cell r="D341" t="str">
            <v>DROBA</v>
          </cell>
          <cell r="E341" t="str">
            <v>ADAM</v>
          </cell>
          <cell r="F341">
            <v>2008</v>
          </cell>
          <cell r="G341">
            <v>44012</v>
          </cell>
          <cell r="H341" t="str">
            <v>STK DEVÍNSKA NOVÁ VES</v>
          </cell>
          <cell r="I341" t="str">
            <v>STK DEVÍNSKA NOVÁ VES</v>
          </cell>
          <cell r="J341" t="str">
            <v/>
          </cell>
          <cell r="K341" t="str">
            <v/>
          </cell>
          <cell r="L341" t="str">
            <v>BA</v>
          </cell>
          <cell r="M341" t="str">
            <v>DROBA ADAM</v>
          </cell>
        </row>
        <row r="342">
          <cell r="C342">
            <v>11801</v>
          </cell>
          <cell r="D342" t="str">
            <v>DROBOVÁ</v>
          </cell>
          <cell r="E342" t="str">
            <v>VERONIKA</v>
          </cell>
          <cell r="F342">
            <v>2004</v>
          </cell>
          <cell r="G342">
            <v>43281</v>
          </cell>
          <cell r="H342" t="str">
            <v>STK DEVÍNSKA NOVÁ VES</v>
          </cell>
          <cell r="I342" t="str">
            <v>STK DEVÍNSKA NOVÁ VES</v>
          </cell>
          <cell r="J342" t="str">
            <v/>
          </cell>
          <cell r="K342" t="str">
            <v/>
          </cell>
          <cell r="L342" t="str">
            <v>BA</v>
          </cell>
          <cell r="M342" t="str">
            <v>DROBOVÁ VERONIKA</v>
          </cell>
        </row>
        <row r="343">
          <cell r="C343">
            <v>13750</v>
          </cell>
          <cell r="D343" t="str">
            <v>DUGOVIČ</v>
          </cell>
          <cell r="E343" t="str">
            <v>SIMON</v>
          </cell>
          <cell r="F343">
            <v>2007</v>
          </cell>
          <cell r="G343">
            <v>44012</v>
          </cell>
          <cell r="H343" t="str">
            <v>STK DEVÍNSKA NOVÁ VES</v>
          </cell>
          <cell r="I343" t="str">
            <v>STK DEVÍNSKA NOVÁ VES</v>
          </cell>
          <cell r="J343" t="str">
            <v/>
          </cell>
          <cell r="K343" t="str">
            <v/>
          </cell>
          <cell r="L343" t="str">
            <v>BA</v>
          </cell>
          <cell r="M343" t="str">
            <v>DUGOVIČ SIMON</v>
          </cell>
        </row>
        <row r="344">
          <cell r="C344">
            <v>14846</v>
          </cell>
          <cell r="D344" t="str">
            <v>DURAJ</v>
          </cell>
          <cell r="E344" t="str">
            <v>MATÚŠ</v>
          </cell>
          <cell r="F344">
            <v>2008</v>
          </cell>
          <cell r="G344">
            <v>44742</v>
          </cell>
          <cell r="H344" t="str">
            <v>STK DEVÍNSKA NOVÁ VES</v>
          </cell>
          <cell r="I344" t="str">
            <v>STK DEVÍNSKA NOVÁ VES</v>
          </cell>
          <cell r="J344" t="str">
            <v/>
          </cell>
          <cell r="K344" t="str">
            <v/>
          </cell>
          <cell r="L344" t="str">
            <v>BA</v>
          </cell>
          <cell r="M344" t="str">
            <v>DURAJ MATÚŠ</v>
          </cell>
        </row>
        <row r="345">
          <cell r="C345">
            <v>12799</v>
          </cell>
          <cell r="D345" t="str">
            <v>FOTTOVÁ</v>
          </cell>
          <cell r="E345" t="str">
            <v>EMA</v>
          </cell>
          <cell r="F345">
            <v>2003</v>
          </cell>
          <cell r="G345">
            <v>43646</v>
          </cell>
          <cell r="H345" t="str">
            <v>STK DEVÍNSKA NOVÁ VES</v>
          </cell>
          <cell r="I345" t="str">
            <v>STK DEVÍNSKA NOVÁ VES</v>
          </cell>
          <cell r="J345" t="str">
            <v/>
          </cell>
          <cell r="K345" t="str">
            <v/>
          </cell>
          <cell r="L345" t="str">
            <v>BA</v>
          </cell>
          <cell r="M345" t="str">
            <v>FOTTOVÁ EMA</v>
          </cell>
        </row>
        <row r="346">
          <cell r="C346">
            <v>13359</v>
          </cell>
          <cell r="D346" t="str">
            <v>FRATRIČ</v>
          </cell>
          <cell r="E346" t="str">
            <v>GABRIEL</v>
          </cell>
          <cell r="F346">
            <v>1952</v>
          </cell>
          <cell r="G346">
            <v>44012</v>
          </cell>
          <cell r="H346" t="str">
            <v>STK DEVÍNSKA NOVÁ VES</v>
          </cell>
          <cell r="I346" t="str">
            <v>STK DEVÍNSKA NOVÁ VES</v>
          </cell>
          <cell r="J346" t="str">
            <v/>
          </cell>
          <cell r="K346" t="str">
            <v/>
          </cell>
          <cell r="L346" t="str">
            <v>BA</v>
          </cell>
          <cell r="M346" t="str">
            <v>FRATRIČ GABRIEL</v>
          </cell>
        </row>
        <row r="347">
          <cell r="C347">
            <v>9885</v>
          </cell>
          <cell r="D347" t="str">
            <v>GAFUROVÁ</v>
          </cell>
          <cell r="E347" t="str">
            <v>DINARA</v>
          </cell>
          <cell r="F347">
            <v>1999</v>
          </cell>
          <cell r="G347">
            <v>42916</v>
          </cell>
          <cell r="H347" t="str">
            <v>STK DEVÍNSKA NOVÁ VES</v>
          </cell>
          <cell r="I347" t="str">
            <v>STK DEVÍNSKA NOVÁ VES</v>
          </cell>
          <cell r="J347" t="str">
            <v/>
          </cell>
          <cell r="K347" t="str">
            <v/>
          </cell>
          <cell r="L347" t="str">
            <v>BA</v>
          </cell>
          <cell r="M347" t="str">
            <v>GAFUROVÁ DINARA</v>
          </cell>
        </row>
        <row r="348">
          <cell r="C348">
            <v>3127</v>
          </cell>
          <cell r="D348" t="str">
            <v>GAFUROVÁ</v>
          </cell>
          <cell r="E348" t="str">
            <v>ELMÍRA</v>
          </cell>
          <cell r="F348">
            <v>1968</v>
          </cell>
          <cell r="G348">
            <v>42551</v>
          </cell>
          <cell r="H348" t="str">
            <v>STK DEVÍNSKA NOVÁ VES</v>
          </cell>
          <cell r="I348" t="str">
            <v>STK DEVÍNSKA NOVÁ VES</v>
          </cell>
          <cell r="J348" t="str">
            <v/>
          </cell>
          <cell r="K348" t="str">
            <v/>
          </cell>
          <cell r="L348" t="str">
            <v>BA</v>
          </cell>
          <cell r="M348" t="str">
            <v>GAFUROVÁ ELMÍRA</v>
          </cell>
        </row>
        <row r="349">
          <cell r="C349">
            <v>13357</v>
          </cell>
          <cell r="D349" t="str">
            <v>GODÁL</v>
          </cell>
          <cell r="E349" t="str">
            <v>MILAN</v>
          </cell>
          <cell r="F349">
            <v>2008</v>
          </cell>
          <cell r="G349">
            <v>44012</v>
          </cell>
          <cell r="H349" t="str">
            <v>STK DEVÍNSKA NOVÁ VES</v>
          </cell>
          <cell r="I349" t="str">
            <v>STK DEVÍNSKA NOVÁ VES</v>
          </cell>
          <cell r="J349" t="str">
            <v/>
          </cell>
          <cell r="K349" t="str">
            <v/>
          </cell>
          <cell r="L349" t="str">
            <v>BA</v>
          </cell>
          <cell r="M349" t="str">
            <v>GODÁL MILAN</v>
          </cell>
        </row>
        <row r="350">
          <cell r="C350">
            <v>13358</v>
          </cell>
          <cell r="D350" t="str">
            <v>GODÁL</v>
          </cell>
          <cell r="E350" t="str">
            <v>PATRIK</v>
          </cell>
          <cell r="F350">
            <v>2005</v>
          </cell>
          <cell r="G350">
            <v>44012</v>
          </cell>
          <cell r="H350" t="str">
            <v>STK DEVÍNSKA NOVÁ VES</v>
          </cell>
          <cell r="I350" t="str">
            <v>STK DEVÍNSKA NOVÁ VES</v>
          </cell>
          <cell r="J350" t="str">
            <v/>
          </cell>
          <cell r="K350" t="str">
            <v/>
          </cell>
          <cell r="L350" t="str">
            <v>BA</v>
          </cell>
          <cell r="M350" t="str">
            <v>GODÁL PATRIK</v>
          </cell>
        </row>
        <row r="351">
          <cell r="C351">
            <v>14570</v>
          </cell>
          <cell r="D351" t="str">
            <v>GŽIB</v>
          </cell>
          <cell r="E351" t="str">
            <v>DÁVID</v>
          </cell>
          <cell r="F351">
            <v>2003</v>
          </cell>
          <cell r="G351">
            <v>44742</v>
          </cell>
          <cell r="H351" t="str">
            <v>STK DEVÍNSKA NOVÁ VES</v>
          </cell>
          <cell r="I351" t="str">
            <v>STK DEVÍNSKA NOVÁ VES</v>
          </cell>
          <cell r="J351" t="str">
            <v/>
          </cell>
          <cell r="K351" t="str">
            <v/>
          </cell>
          <cell r="L351" t="str">
            <v>BA</v>
          </cell>
          <cell r="M351" t="str">
            <v>GŽIB DÁVID</v>
          </cell>
        </row>
        <row r="352">
          <cell r="C352">
            <v>7962</v>
          </cell>
          <cell r="D352" t="str">
            <v>HATVANY</v>
          </cell>
          <cell r="E352" t="str">
            <v>DOMINIK</v>
          </cell>
          <cell r="F352">
            <v>1994</v>
          </cell>
          <cell r="G352">
            <v>43281</v>
          </cell>
          <cell r="H352" t="str">
            <v>STK DEVÍNSKA NOVÁ VES</v>
          </cell>
          <cell r="I352" t="str">
            <v>STK DEVÍNSKA NOVÁ VES</v>
          </cell>
          <cell r="J352" t="str">
            <v/>
          </cell>
          <cell r="K352" t="str">
            <v/>
          </cell>
          <cell r="L352" t="str">
            <v>BA</v>
          </cell>
          <cell r="M352" t="str">
            <v>HATVANY DOMINIK</v>
          </cell>
        </row>
        <row r="353">
          <cell r="C353">
            <v>13351</v>
          </cell>
          <cell r="D353" t="str">
            <v>HERMAN</v>
          </cell>
          <cell r="E353" t="str">
            <v>HUGO</v>
          </cell>
          <cell r="F353">
            <v>2005</v>
          </cell>
          <cell r="G353">
            <v>44012</v>
          </cell>
          <cell r="H353" t="str">
            <v>STK DEVÍNSKA NOVÁ VES</v>
          </cell>
          <cell r="I353" t="str">
            <v>STK DEVÍNSKA NOVÁ VES</v>
          </cell>
          <cell r="J353" t="str">
            <v/>
          </cell>
          <cell r="K353" t="str">
            <v/>
          </cell>
          <cell r="L353" t="str">
            <v>BA</v>
          </cell>
          <cell r="M353" t="str">
            <v>HERMAN HUGO</v>
          </cell>
        </row>
        <row r="354">
          <cell r="C354">
            <v>13805</v>
          </cell>
          <cell r="D354" t="str">
            <v>JAMBOROVÁ</v>
          </cell>
          <cell r="E354" t="str">
            <v>BARBARA ERIKA</v>
          </cell>
          <cell r="F354">
            <v>2008</v>
          </cell>
          <cell r="G354">
            <v>44012</v>
          </cell>
          <cell r="H354" t="str">
            <v>STK DEVÍNSKA NOVÁ VES</v>
          </cell>
          <cell r="I354" t="str">
            <v>STK DEVÍNSKA NOVÁ VES</v>
          </cell>
          <cell r="J354" t="str">
            <v/>
          </cell>
          <cell r="K354" t="str">
            <v/>
          </cell>
          <cell r="L354" t="str">
            <v>BA</v>
          </cell>
          <cell r="M354" t="str">
            <v>JAMBOROVÁ BARBARA ERIKA</v>
          </cell>
        </row>
        <row r="355">
          <cell r="C355">
            <v>13808</v>
          </cell>
          <cell r="D355" t="str">
            <v>JAMBOROVÁ</v>
          </cell>
          <cell r="E355" t="str">
            <v>LUCIA ALEXANDRA</v>
          </cell>
          <cell r="F355">
            <v>2007</v>
          </cell>
          <cell r="G355">
            <v>44012</v>
          </cell>
          <cell r="H355" t="str">
            <v>STK DEVÍNSKA NOVÁ VES</v>
          </cell>
          <cell r="I355" t="str">
            <v>STK DEVÍNSKA NOVÁ VES</v>
          </cell>
          <cell r="J355" t="str">
            <v/>
          </cell>
          <cell r="K355" t="str">
            <v/>
          </cell>
          <cell r="L355" t="str">
            <v>BA</v>
          </cell>
          <cell r="M355" t="str">
            <v>JAMBOROVÁ LUCIA ALEXANDRA</v>
          </cell>
        </row>
        <row r="356">
          <cell r="C356">
            <v>13751</v>
          </cell>
          <cell r="D356" t="str">
            <v>JAMBRICH</v>
          </cell>
          <cell r="E356" t="str">
            <v>KRISTIAN</v>
          </cell>
          <cell r="F356">
            <v>2008</v>
          </cell>
          <cell r="G356">
            <v>44012</v>
          </cell>
          <cell r="H356" t="str">
            <v>STK DEVÍNSKA NOVÁ VES</v>
          </cell>
          <cell r="I356" t="str">
            <v>STK DEVÍNSKA NOVÁ VES</v>
          </cell>
          <cell r="J356" t="str">
            <v/>
          </cell>
          <cell r="K356" t="str">
            <v/>
          </cell>
          <cell r="L356" t="str">
            <v>BA</v>
          </cell>
          <cell r="M356" t="str">
            <v>JAMBRICH KRISTIAN</v>
          </cell>
        </row>
        <row r="357">
          <cell r="C357">
            <v>5938</v>
          </cell>
          <cell r="D357" t="str">
            <v>JURÍK</v>
          </cell>
          <cell r="E357" t="str">
            <v>PAVOL</v>
          </cell>
          <cell r="F357">
            <v>1987</v>
          </cell>
          <cell r="G357">
            <v>44377</v>
          </cell>
          <cell r="H357" t="str">
            <v>STK DEVÍNSKA NOVÁ VES</v>
          </cell>
          <cell r="I357" t="str">
            <v>STK DEVÍNSKA NOVÁ VES</v>
          </cell>
          <cell r="J357" t="str">
            <v/>
          </cell>
          <cell r="K357" t="str">
            <v/>
          </cell>
          <cell r="L357" t="str">
            <v>BA</v>
          </cell>
          <cell r="M357" t="str">
            <v>JURÍK PAVOL</v>
          </cell>
        </row>
        <row r="358">
          <cell r="C358">
            <v>13752</v>
          </cell>
          <cell r="D358" t="str">
            <v>JURKOVIČ</v>
          </cell>
          <cell r="E358" t="str">
            <v>ADAM</v>
          </cell>
          <cell r="F358">
            <v>2008</v>
          </cell>
          <cell r="G358">
            <v>44012</v>
          </cell>
          <cell r="H358" t="str">
            <v>STK DEVÍNSKA NOVÁ VES</v>
          </cell>
          <cell r="I358" t="str">
            <v>STK DEVÍNSKA NOVÁ VES</v>
          </cell>
          <cell r="J358" t="str">
            <v/>
          </cell>
          <cell r="K358" t="str">
            <v/>
          </cell>
          <cell r="L358" t="str">
            <v>BA</v>
          </cell>
          <cell r="M358" t="str">
            <v>JURKOVIČ ADAM</v>
          </cell>
        </row>
        <row r="359">
          <cell r="C359">
            <v>8379</v>
          </cell>
          <cell r="D359" t="str">
            <v>KAČÁNIOVÁ</v>
          </cell>
          <cell r="E359" t="str">
            <v>NIKOLETA</v>
          </cell>
          <cell r="F359">
            <v>1995</v>
          </cell>
          <cell r="G359">
            <v>43281</v>
          </cell>
          <cell r="H359" t="str">
            <v>STK DEVÍNSKA NOVÁ VES</v>
          </cell>
          <cell r="I359" t="str">
            <v>STK LUČENEC - KALINOVO</v>
          </cell>
          <cell r="J359" t="str">
            <v>STK DEVÍNSKA NOVÁ VES</v>
          </cell>
          <cell r="K359">
            <v>43281</v>
          </cell>
          <cell r="L359" t="str">
            <v>BA</v>
          </cell>
          <cell r="M359" t="str">
            <v>KAČÁNIOVÁ NIKOLETA</v>
          </cell>
        </row>
        <row r="360">
          <cell r="C360">
            <v>13353</v>
          </cell>
          <cell r="D360" t="str">
            <v>KARKUSOVÁ</v>
          </cell>
          <cell r="E360" t="str">
            <v>VIKTÓRIA</v>
          </cell>
          <cell r="F360">
            <v>2006</v>
          </cell>
          <cell r="G360">
            <v>44012</v>
          </cell>
          <cell r="H360" t="str">
            <v>STK DEVÍNSKA NOVÁ VES</v>
          </cell>
          <cell r="I360" t="str">
            <v>STK DEVÍNSKA NOVÁ VES</v>
          </cell>
          <cell r="J360" t="str">
            <v/>
          </cell>
          <cell r="K360" t="str">
            <v/>
          </cell>
          <cell r="L360" t="str">
            <v>BA</v>
          </cell>
          <cell r="M360" t="str">
            <v>KARKUSOVÁ VIKTÓRIA</v>
          </cell>
        </row>
        <row r="361">
          <cell r="C361">
            <v>13475</v>
          </cell>
          <cell r="D361" t="str">
            <v>KASANICKÝ</v>
          </cell>
          <cell r="E361" t="str">
            <v>FILIP</v>
          </cell>
          <cell r="F361">
            <v>2005</v>
          </cell>
          <cell r="G361">
            <v>44012</v>
          </cell>
          <cell r="H361" t="str">
            <v>STK DEVÍNSKA NOVÁ VES</v>
          </cell>
          <cell r="I361" t="str">
            <v>STK DEVÍNSKA NOVÁ VES</v>
          </cell>
          <cell r="J361" t="str">
            <v/>
          </cell>
          <cell r="K361" t="str">
            <v/>
          </cell>
          <cell r="L361" t="str">
            <v>BA</v>
          </cell>
          <cell r="M361" t="str">
            <v>KASANICKÝ FILIP</v>
          </cell>
        </row>
        <row r="362">
          <cell r="C362">
            <v>10002</v>
          </cell>
          <cell r="D362" t="str">
            <v>KOPAČKA</v>
          </cell>
          <cell r="E362" t="str">
            <v>SAMUEL</v>
          </cell>
          <cell r="F362">
            <v>2000</v>
          </cell>
          <cell r="G362">
            <v>43281</v>
          </cell>
          <cell r="H362" t="str">
            <v>STK DEVÍNSKA NOVÁ VES</v>
          </cell>
          <cell r="I362" t="str">
            <v>STK DEVÍNSKA NOVÁ VES</v>
          </cell>
          <cell r="J362" t="str">
            <v/>
          </cell>
          <cell r="K362" t="str">
            <v/>
          </cell>
          <cell r="L362" t="str">
            <v>BA</v>
          </cell>
          <cell r="M362" t="str">
            <v>KOPAČKA SAMUEL</v>
          </cell>
        </row>
        <row r="363">
          <cell r="C363">
            <v>8765</v>
          </cell>
          <cell r="D363" t="str">
            <v>KOVANIČ</v>
          </cell>
          <cell r="E363" t="str">
            <v>KRISTIÁN</v>
          </cell>
          <cell r="F363">
            <v>1996</v>
          </cell>
          <cell r="G363">
            <v>43646</v>
          </cell>
          <cell r="H363" t="str">
            <v>STK DEVÍNSKA NOVÁ VES</v>
          </cell>
          <cell r="I363" t="str">
            <v>STK DEVÍNSKA NOVÁ VES</v>
          </cell>
          <cell r="J363" t="str">
            <v/>
          </cell>
          <cell r="K363" t="str">
            <v/>
          </cell>
          <cell r="L363" t="str">
            <v>BA</v>
          </cell>
          <cell r="M363" t="str">
            <v>KOVANIČ KRISTIÁN</v>
          </cell>
        </row>
        <row r="364">
          <cell r="C364">
            <v>6076</v>
          </cell>
          <cell r="D364" t="str">
            <v>KRÁL</v>
          </cell>
          <cell r="E364" t="str">
            <v>SLAVOMÍR</v>
          </cell>
          <cell r="F364">
            <v>1988</v>
          </cell>
          <cell r="G364">
            <v>44377</v>
          </cell>
          <cell r="H364" t="str">
            <v>STK DEVÍNSKA NOVÁ VES</v>
          </cell>
          <cell r="I364" t="str">
            <v>STK DEVÍNSKA NOVÁ VES</v>
          </cell>
          <cell r="J364" t="str">
            <v/>
          </cell>
          <cell r="K364" t="str">
            <v/>
          </cell>
          <cell r="L364" t="str">
            <v>BA</v>
          </cell>
          <cell r="M364" t="str">
            <v>KRÁL SLAVOMÍR</v>
          </cell>
        </row>
        <row r="365">
          <cell r="C365">
            <v>11916</v>
          </cell>
          <cell r="D365" t="str">
            <v>KRECHŇÁK</v>
          </cell>
          <cell r="E365" t="str">
            <v>PETER</v>
          </cell>
          <cell r="F365">
            <v>2006</v>
          </cell>
          <cell r="G365">
            <v>43281</v>
          </cell>
          <cell r="H365" t="str">
            <v>STK DEVÍNSKA NOVÁ VES</v>
          </cell>
          <cell r="I365" t="str">
            <v>STK DEVÍNSKA NOVÁ VES</v>
          </cell>
          <cell r="J365" t="str">
            <v/>
          </cell>
          <cell r="K365" t="str">
            <v/>
          </cell>
          <cell r="L365" t="str">
            <v>BA</v>
          </cell>
          <cell r="M365" t="str">
            <v>KRECHŇÁK PETER</v>
          </cell>
        </row>
        <row r="366">
          <cell r="C366">
            <v>13753</v>
          </cell>
          <cell r="D366" t="str">
            <v>KRESAN</v>
          </cell>
          <cell r="E366" t="str">
            <v>ŠTEFAN</v>
          </cell>
          <cell r="F366">
            <v>1950</v>
          </cell>
          <cell r="G366">
            <v>44012</v>
          </cell>
          <cell r="H366" t="str">
            <v>STK DEVÍNSKA NOVÁ VES</v>
          </cell>
          <cell r="I366" t="str">
            <v>STK DEVÍNSKA NOVÁ VES</v>
          </cell>
          <cell r="J366" t="str">
            <v/>
          </cell>
          <cell r="K366" t="str">
            <v/>
          </cell>
          <cell r="L366" t="str">
            <v>BA</v>
          </cell>
          <cell r="M366" t="str">
            <v>KRESAN ŠTEFAN</v>
          </cell>
        </row>
        <row r="367">
          <cell r="C367">
            <v>11803</v>
          </cell>
          <cell r="D367" t="str">
            <v>KRESAN</v>
          </cell>
          <cell r="E367" t="str">
            <v>TOMÁŠ</v>
          </cell>
          <cell r="F367">
            <v>2005</v>
          </cell>
          <cell r="G367">
            <v>43281</v>
          </cell>
          <cell r="H367" t="str">
            <v>STK DEVÍNSKA NOVÁ VES</v>
          </cell>
          <cell r="I367" t="str">
            <v>STK DEVÍNSKA NOVÁ VES</v>
          </cell>
          <cell r="J367" t="str">
            <v/>
          </cell>
          <cell r="K367" t="str">
            <v/>
          </cell>
          <cell r="L367" t="str">
            <v>BA</v>
          </cell>
          <cell r="M367" t="str">
            <v>KRESAN TOMÁŠ</v>
          </cell>
        </row>
        <row r="368">
          <cell r="C368">
            <v>14255</v>
          </cell>
          <cell r="D368" t="str">
            <v>KRESANOVÁ</v>
          </cell>
          <cell r="E368" t="str">
            <v>SILVIA</v>
          </cell>
          <cell r="F368">
            <v>1974</v>
          </cell>
          <cell r="G368">
            <v>44377</v>
          </cell>
          <cell r="H368" t="str">
            <v>STK DEVÍNSKA NOVÁ VES</v>
          </cell>
          <cell r="I368" t="str">
            <v>STK DEVÍNSKA NOVÁ VES</v>
          </cell>
          <cell r="J368" t="str">
            <v/>
          </cell>
          <cell r="K368" t="str">
            <v/>
          </cell>
          <cell r="L368" t="str">
            <v>BA</v>
          </cell>
          <cell r="M368" t="str">
            <v>KRESANOVÁ SILVIA</v>
          </cell>
        </row>
        <row r="369">
          <cell r="C369">
            <v>11800</v>
          </cell>
          <cell r="D369" t="str">
            <v>KUČERA</v>
          </cell>
          <cell r="E369" t="str">
            <v>MAREK</v>
          </cell>
          <cell r="F369">
            <v>1982</v>
          </cell>
          <cell r="G369">
            <v>43281</v>
          </cell>
          <cell r="H369" t="str">
            <v>STK DEVÍNSKA NOVÁ VES</v>
          </cell>
          <cell r="I369" t="str">
            <v>STK DEVÍNSKA NOVÁ VES</v>
          </cell>
          <cell r="J369" t="str">
            <v/>
          </cell>
          <cell r="K369" t="str">
            <v/>
          </cell>
          <cell r="L369" t="str">
            <v>BA</v>
          </cell>
          <cell r="M369" t="str">
            <v>KUČERA MAREK</v>
          </cell>
        </row>
        <row r="370">
          <cell r="C370">
            <v>5238</v>
          </cell>
          <cell r="D370" t="str">
            <v>KUČERA</v>
          </cell>
          <cell r="E370" t="str">
            <v>PETER</v>
          </cell>
          <cell r="F370">
            <v>1983</v>
          </cell>
          <cell r="G370">
            <v>44742</v>
          </cell>
          <cell r="H370" t="str">
            <v>STK DEVÍNSKA NOVÁ VES</v>
          </cell>
          <cell r="I370" t="str">
            <v>STK DEVÍNSKA NOVÁ VES</v>
          </cell>
          <cell r="J370" t="str">
            <v/>
          </cell>
          <cell r="K370" t="str">
            <v/>
          </cell>
          <cell r="L370" t="str">
            <v>BA</v>
          </cell>
          <cell r="M370" t="str">
            <v>KUČERA PETER</v>
          </cell>
        </row>
        <row r="371">
          <cell r="C371">
            <v>9302</v>
          </cell>
          <cell r="D371" t="str">
            <v>KULHÁNY</v>
          </cell>
          <cell r="E371" t="str">
            <v>LEONARD</v>
          </cell>
          <cell r="F371">
            <v>1997</v>
          </cell>
          <cell r="G371">
            <v>42551</v>
          </cell>
          <cell r="H371" t="str">
            <v>STK DEVÍNSKA NOVÁ VES</v>
          </cell>
          <cell r="I371" t="str">
            <v>STK DEVÍNSKA NOVÁ VES</v>
          </cell>
          <cell r="J371" t="str">
            <v/>
          </cell>
          <cell r="K371" t="str">
            <v/>
          </cell>
          <cell r="L371" t="str">
            <v>BA</v>
          </cell>
          <cell r="M371" t="str">
            <v>KULHÁNY LEONARD</v>
          </cell>
        </row>
        <row r="372">
          <cell r="C372">
            <v>14569</v>
          </cell>
          <cell r="D372" t="str">
            <v>LUKAČOVIČ</v>
          </cell>
          <cell r="E372" t="str">
            <v>OLIVER</v>
          </cell>
          <cell r="F372">
            <v>2005</v>
          </cell>
          <cell r="G372">
            <v>44742</v>
          </cell>
          <cell r="H372" t="str">
            <v>STK DEVÍNSKA NOVÁ VES</v>
          </cell>
          <cell r="I372" t="str">
            <v>STK DEVÍNSKA NOVÁ VES</v>
          </cell>
          <cell r="J372" t="str">
            <v/>
          </cell>
          <cell r="K372" t="str">
            <v/>
          </cell>
          <cell r="L372" t="str">
            <v>BA</v>
          </cell>
          <cell r="M372" t="str">
            <v>LUKAČOVIČ OLIVER</v>
          </cell>
        </row>
        <row r="373">
          <cell r="C373">
            <v>1240</v>
          </cell>
          <cell r="D373" t="str">
            <v>MATULA</v>
          </cell>
          <cell r="E373" t="str">
            <v>HERMAN</v>
          </cell>
          <cell r="F373">
            <v>1957</v>
          </cell>
          <cell r="G373">
            <v>42185</v>
          </cell>
          <cell r="H373" t="str">
            <v>STK DEVÍNSKA NOVÁ VES</v>
          </cell>
          <cell r="I373" t="str">
            <v>STK DEVÍNSKA NOVÁ VES</v>
          </cell>
          <cell r="J373" t="str">
            <v/>
          </cell>
          <cell r="K373" t="str">
            <v/>
          </cell>
          <cell r="L373" t="str">
            <v>BA</v>
          </cell>
          <cell r="M373" t="str">
            <v>MATULA HERMAN</v>
          </cell>
        </row>
        <row r="374">
          <cell r="C374">
            <v>5725</v>
          </cell>
          <cell r="D374" t="str">
            <v>MATULA</v>
          </cell>
          <cell r="E374" t="str">
            <v>JAKUB</v>
          </cell>
          <cell r="F374">
            <v>1986</v>
          </cell>
          <cell r="G374">
            <v>43646</v>
          </cell>
          <cell r="H374" t="str">
            <v>STK DEVÍNSKA NOVÁ VES</v>
          </cell>
          <cell r="I374" t="str">
            <v>STK DEVÍNSKA NOVÁ VES</v>
          </cell>
          <cell r="J374" t="str">
            <v/>
          </cell>
          <cell r="K374" t="str">
            <v/>
          </cell>
          <cell r="L374" t="str">
            <v>BA</v>
          </cell>
          <cell r="M374" t="str">
            <v>MATULA JAKUB</v>
          </cell>
        </row>
        <row r="375">
          <cell r="C375">
            <v>14568</v>
          </cell>
          <cell r="D375" t="str">
            <v>NÉMETH</v>
          </cell>
          <cell r="E375" t="str">
            <v>ŠTEFAN</v>
          </cell>
          <cell r="F375">
            <v>1968</v>
          </cell>
          <cell r="G375">
            <v>44742</v>
          </cell>
          <cell r="H375" t="str">
            <v>STK DEVÍNSKA NOVÁ VES</v>
          </cell>
          <cell r="I375" t="str">
            <v>STK DEVÍNSKA NOVÁ VES</v>
          </cell>
          <cell r="J375" t="str">
            <v/>
          </cell>
          <cell r="K375" t="str">
            <v/>
          </cell>
          <cell r="L375" t="str">
            <v>BA</v>
          </cell>
          <cell r="M375" t="str">
            <v>NÉMETH ŠTEFAN</v>
          </cell>
        </row>
        <row r="376">
          <cell r="C376">
            <v>13954</v>
          </cell>
          <cell r="D376" t="str">
            <v>NÉMETHOVÁ</v>
          </cell>
          <cell r="E376" t="str">
            <v>NOEMI</v>
          </cell>
          <cell r="F376">
            <v>2004</v>
          </cell>
          <cell r="G376">
            <v>44377</v>
          </cell>
          <cell r="H376" t="str">
            <v>STK DEVÍNSKA NOVÁ VES</v>
          </cell>
          <cell r="I376" t="str">
            <v>STK DEVÍNSKA NOVÁ VES</v>
          </cell>
          <cell r="J376" t="str">
            <v/>
          </cell>
          <cell r="K376" t="str">
            <v/>
          </cell>
          <cell r="L376" t="str">
            <v>BA</v>
          </cell>
          <cell r="M376" t="str">
            <v>NÉMETHOVÁ NOEMI</v>
          </cell>
        </row>
        <row r="377">
          <cell r="C377">
            <v>9800</v>
          </cell>
          <cell r="D377" t="str">
            <v>NOVOTNÝ</v>
          </cell>
          <cell r="E377" t="str">
            <v>JAKUB</v>
          </cell>
          <cell r="F377">
            <v>1999</v>
          </cell>
          <cell r="G377">
            <v>43281</v>
          </cell>
          <cell r="H377" t="str">
            <v>STK DEVÍNSKA NOVÁ VES</v>
          </cell>
          <cell r="I377" t="str">
            <v>STK DEVÍNSKA NOVÁ VES</v>
          </cell>
          <cell r="J377" t="str">
            <v/>
          </cell>
          <cell r="K377" t="str">
            <v/>
          </cell>
          <cell r="L377" t="str">
            <v>BA</v>
          </cell>
          <cell r="M377" t="str">
            <v>NOVOTNÝ JAKUB</v>
          </cell>
        </row>
        <row r="378">
          <cell r="C378">
            <v>10524</v>
          </cell>
          <cell r="D378" t="str">
            <v>NOVOTNÝ</v>
          </cell>
          <cell r="E378" t="str">
            <v>MATEJ</v>
          </cell>
          <cell r="F378">
            <v>1997</v>
          </cell>
          <cell r="G378">
            <v>44012</v>
          </cell>
          <cell r="H378" t="str">
            <v>STK DEVÍNSKA NOVÁ VES</v>
          </cell>
          <cell r="I378" t="str">
            <v>STK DEVÍNSKA NOVÁ VES</v>
          </cell>
          <cell r="J378" t="str">
            <v/>
          </cell>
          <cell r="K378" t="str">
            <v/>
          </cell>
          <cell r="L378" t="str">
            <v>BA</v>
          </cell>
          <cell r="M378" t="str">
            <v>NOVOTNÝ MATEJ</v>
          </cell>
        </row>
        <row r="379">
          <cell r="C379">
            <v>12798</v>
          </cell>
          <cell r="D379" t="str">
            <v>ÓDOR</v>
          </cell>
          <cell r="E379" t="str">
            <v>ADAM</v>
          </cell>
          <cell r="F379">
            <v>2009</v>
          </cell>
          <cell r="G379">
            <v>43646</v>
          </cell>
          <cell r="H379" t="str">
            <v>STK DEVÍNSKA NOVÁ VES</v>
          </cell>
          <cell r="I379" t="str">
            <v>STK DEVÍNSKA NOVÁ VES</v>
          </cell>
          <cell r="J379" t="str">
            <v/>
          </cell>
          <cell r="K379" t="str">
            <v/>
          </cell>
          <cell r="L379" t="str">
            <v>BA</v>
          </cell>
          <cell r="M379" t="str">
            <v>ÓDOR ADAM</v>
          </cell>
        </row>
        <row r="380">
          <cell r="C380">
            <v>13804</v>
          </cell>
          <cell r="D380" t="str">
            <v>ONDRÁŠOVÁ</v>
          </cell>
          <cell r="E380" t="str">
            <v>MARIANNA</v>
          </cell>
          <cell r="F380">
            <v>2006</v>
          </cell>
          <cell r="G380">
            <v>44012</v>
          </cell>
          <cell r="H380" t="str">
            <v>STK DEVÍNSKA NOVÁ VES</v>
          </cell>
          <cell r="I380" t="str">
            <v>STK DEVÍNSKA NOVÁ VES</v>
          </cell>
          <cell r="J380" t="str">
            <v/>
          </cell>
          <cell r="K380" t="str">
            <v/>
          </cell>
          <cell r="L380" t="str">
            <v>BA</v>
          </cell>
          <cell r="M380" t="str">
            <v>ONDRÁŠOVÁ MARIANNA</v>
          </cell>
        </row>
        <row r="381">
          <cell r="C381">
            <v>13809</v>
          </cell>
          <cell r="D381" t="str">
            <v>PENKALA</v>
          </cell>
          <cell r="E381" t="str">
            <v>MATÚŠ</v>
          </cell>
          <cell r="F381">
            <v>2004</v>
          </cell>
          <cell r="G381">
            <v>44012</v>
          </cell>
          <cell r="H381" t="str">
            <v>STK DEVÍNSKA NOVÁ VES</v>
          </cell>
          <cell r="I381" t="str">
            <v>STK DEVÍNSKA NOVÁ VES</v>
          </cell>
          <cell r="J381" t="str">
            <v/>
          </cell>
          <cell r="K381" t="str">
            <v/>
          </cell>
          <cell r="L381" t="str">
            <v>BA</v>
          </cell>
          <cell r="M381" t="str">
            <v>PENKALA MATÚŠ</v>
          </cell>
        </row>
        <row r="382">
          <cell r="C382">
            <v>10525</v>
          </cell>
          <cell r="D382" t="str">
            <v>PILIAR</v>
          </cell>
          <cell r="E382" t="str">
            <v>JOZEF</v>
          </cell>
          <cell r="F382">
            <v>1975</v>
          </cell>
          <cell r="G382">
            <v>44742</v>
          </cell>
          <cell r="H382" t="str">
            <v>STK DEVÍNSKA NOVÁ VES</v>
          </cell>
          <cell r="I382" t="str">
            <v>STK DEVÍNSKA NOVÁ VES</v>
          </cell>
          <cell r="J382" t="str">
            <v/>
          </cell>
          <cell r="K382" t="str">
            <v/>
          </cell>
          <cell r="L382" t="str">
            <v>BA</v>
          </cell>
          <cell r="M382" t="str">
            <v>PILIAR JOZEF</v>
          </cell>
        </row>
        <row r="383">
          <cell r="C383">
            <v>13806</v>
          </cell>
          <cell r="D383" t="str">
            <v>PIOVARČI</v>
          </cell>
          <cell r="E383" t="str">
            <v>OLIVER</v>
          </cell>
          <cell r="F383">
            <v>2006</v>
          </cell>
          <cell r="G383">
            <v>44012</v>
          </cell>
          <cell r="H383" t="str">
            <v>STK DEVÍNSKA NOVÁ VES</v>
          </cell>
          <cell r="I383" t="str">
            <v>STK DEVÍNSKA NOVÁ VES</v>
          </cell>
          <cell r="J383" t="str">
            <v/>
          </cell>
          <cell r="K383" t="str">
            <v/>
          </cell>
          <cell r="L383" t="str">
            <v>BA</v>
          </cell>
          <cell r="M383" t="str">
            <v>PIOVARČI OLIVER</v>
          </cell>
        </row>
        <row r="384">
          <cell r="C384">
            <v>4503</v>
          </cell>
          <cell r="D384" t="str">
            <v>PUŠKÁR</v>
          </cell>
          <cell r="E384" t="str">
            <v>VLADIMÍR</v>
          </cell>
          <cell r="F384">
            <v>1977</v>
          </cell>
          <cell r="G384">
            <v>43646</v>
          </cell>
          <cell r="H384" t="str">
            <v>STK DEVÍNSKA NOVÁ VES</v>
          </cell>
          <cell r="I384" t="str">
            <v>STK DEVÍNSKA NOVÁ VES</v>
          </cell>
          <cell r="J384" t="str">
            <v/>
          </cell>
          <cell r="K384" t="str">
            <v/>
          </cell>
          <cell r="L384" t="str">
            <v>BA</v>
          </cell>
          <cell r="M384" t="str">
            <v>PUŠKÁR VLADIMÍR</v>
          </cell>
        </row>
        <row r="385">
          <cell r="C385">
            <v>13356</v>
          </cell>
          <cell r="D385" t="str">
            <v>PUŠKÁROVÁ</v>
          </cell>
          <cell r="E385" t="str">
            <v>LUCIA</v>
          </cell>
          <cell r="F385">
            <v>2007</v>
          </cell>
          <cell r="G385">
            <v>44012</v>
          </cell>
          <cell r="H385" t="str">
            <v>STK DEVÍNSKA NOVÁ VES</v>
          </cell>
          <cell r="I385" t="str">
            <v>STK DEVÍNSKA NOVÁ VES</v>
          </cell>
          <cell r="J385" t="str">
            <v/>
          </cell>
          <cell r="K385" t="str">
            <v/>
          </cell>
          <cell r="L385" t="str">
            <v>BA</v>
          </cell>
          <cell r="M385" t="str">
            <v>PUŠKÁROVÁ LUCIA</v>
          </cell>
        </row>
        <row r="386">
          <cell r="C386">
            <v>9832</v>
          </cell>
          <cell r="D386" t="str">
            <v>REHÁNEK</v>
          </cell>
          <cell r="E386" t="str">
            <v>ANDREJ</v>
          </cell>
          <cell r="F386">
            <v>1999</v>
          </cell>
          <cell r="G386">
            <v>42916</v>
          </cell>
          <cell r="H386" t="str">
            <v>STK DEVÍNSKA NOVÁ VES</v>
          </cell>
          <cell r="I386" t="str">
            <v>STK DEVÍNSKA NOVÁ VES</v>
          </cell>
          <cell r="J386" t="str">
            <v/>
          </cell>
          <cell r="K386" t="str">
            <v/>
          </cell>
          <cell r="L386" t="str">
            <v>BA</v>
          </cell>
          <cell r="M386" t="str">
            <v>REHÁNEK ANDREJ</v>
          </cell>
        </row>
        <row r="387">
          <cell r="C387">
            <v>5993</v>
          </cell>
          <cell r="D387" t="str">
            <v>SLEZIAK</v>
          </cell>
          <cell r="E387" t="str">
            <v>PATRIK</v>
          </cell>
          <cell r="F387">
            <v>1988</v>
          </cell>
          <cell r="G387">
            <v>44377</v>
          </cell>
          <cell r="H387" t="str">
            <v>STK DEVÍNSKA NOVÁ VES</v>
          </cell>
          <cell r="I387" t="str">
            <v>STC LIPTOVSKÉ SLIAČE</v>
          </cell>
          <cell r="J387" t="str">
            <v>STK DEVÍNSKA NOVÁ VES</v>
          </cell>
          <cell r="K387">
            <v>43281</v>
          </cell>
          <cell r="L387" t="str">
            <v>BA</v>
          </cell>
          <cell r="M387" t="str">
            <v>SLEZIAK PATRIK</v>
          </cell>
        </row>
        <row r="388">
          <cell r="C388">
            <v>46</v>
          </cell>
          <cell r="D388" t="str">
            <v>SVITOK</v>
          </cell>
          <cell r="E388" t="str">
            <v>MILAN</v>
          </cell>
          <cell r="F388">
            <v>1937</v>
          </cell>
          <cell r="G388">
            <v>43646</v>
          </cell>
          <cell r="H388" t="str">
            <v>STK DEVÍNSKA NOVÁ VES</v>
          </cell>
          <cell r="I388" t="str">
            <v>STK DEVÍNSKA NOVÁ VES</v>
          </cell>
          <cell r="J388" t="str">
            <v/>
          </cell>
          <cell r="K388" t="str">
            <v/>
          </cell>
          <cell r="L388" t="str">
            <v>BA</v>
          </cell>
          <cell r="M388" t="str">
            <v>SVITOK MILAN</v>
          </cell>
        </row>
        <row r="389">
          <cell r="C389">
            <v>5372</v>
          </cell>
          <cell r="D389" t="str">
            <v>SZÉKELY</v>
          </cell>
          <cell r="E389" t="str">
            <v>RUDOLF</v>
          </cell>
          <cell r="F389">
            <v>1984</v>
          </cell>
          <cell r="G389">
            <v>42916</v>
          </cell>
          <cell r="H389" t="str">
            <v>STK DEVÍNSKA NOVÁ VES</v>
          </cell>
          <cell r="I389" t="str">
            <v>STK DEVÍNSKA NOVÁ VES</v>
          </cell>
          <cell r="J389" t="str">
            <v/>
          </cell>
          <cell r="K389" t="str">
            <v/>
          </cell>
          <cell r="L389" t="str">
            <v>BA</v>
          </cell>
          <cell r="M389" t="str">
            <v>SZÉKELY RUDOLF</v>
          </cell>
        </row>
        <row r="390">
          <cell r="C390">
            <v>14932</v>
          </cell>
          <cell r="D390" t="str">
            <v>ŠIMONČIC</v>
          </cell>
          <cell r="E390" t="str">
            <v>MARTIN</v>
          </cell>
          <cell r="F390">
            <v>2009</v>
          </cell>
          <cell r="G390">
            <v>44742</v>
          </cell>
          <cell r="H390" t="str">
            <v>STK DEVÍNSKA NOVÁ VES</v>
          </cell>
          <cell r="I390" t="str">
            <v>STK DEVÍNSKA NOVÁ VES</v>
          </cell>
          <cell r="J390" t="str">
            <v/>
          </cell>
          <cell r="K390" t="str">
            <v/>
          </cell>
          <cell r="L390" t="str">
            <v>BA</v>
          </cell>
          <cell r="M390" t="str">
            <v>ŠIMONČIC MARTIN</v>
          </cell>
        </row>
        <row r="391">
          <cell r="C391">
            <v>13476</v>
          </cell>
          <cell r="D391" t="str">
            <v>ŠOŠOVIČKA</v>
          </cell>
          <cell r="E391" t="str">
            <v>JAKUB</v>
          </cell>
          <cell r="F391">
            <v>2005</v>
          </cell>
          <cell r="G391">
            <v>44012</v>
          </cell>
          <cell r="H391" t="str">
            <v>STK DEVÍNSKA NOVÁ VES</v>
          </cell>
          <cell r="I391" t="str">
            <v>STK DEVÍNSKA NOVÁ VES</v>
          </cell>
          <cell r="J391" t="str">
            <v/>
          </cell>
          <cell r="K391" t="str">
            <v/>
          </cell>
          <cell r="L391" t="str">
            <v>BA</v>
          </cell>
          <cell r="M391" t="str">
            <v>ŠOŠOVIČKA JAKUB</v>
          </cell>
        </row>
        <row r="392">
          <cell r="C392">
            <v>10701</v>
          </cell>
          <cell r="D392" t="str">
            <v>ŠPROHO</v>
          </cell>
          <cell r="E392" t="str">
            <v>RASTISLAV</v>
          </cell>
          <cell r="F392">
            <v>1983</v>
          </cell>
          <cell r="G392">
            <v>44377</v>
          </cell>
          <cell r="H392" t="str">
            <v>STK DEVÍNSKA NOVÁ VES</v>
          </cell>
          <cell r="I392" t="str">
            <v>STK DEVÍNSKA NOVÁ VES</v>
          </cell>
          <cell r="J392" t="str">
            <v>STK DEVÍNSKA NOVÁ VES</v>
          </cell>
          <cell r="K392">
            <v>42551</v>
          </cell>
          <cell r="L392" t="str">
            <v>BA</v>
          </cell>
          <cell r="M392" t="str">
            <v>ŠPROHO RASTISLAV</v>
          </cell>
        </row>
        <row r="393">
          <cell r="C393">
            <v>13354</v>
          </cell>
          <cell r="D393" t="str">
            <v>ŠVARC</v>
          </cell>
          <cell r="E393" t="str">
            <v>TOMÁŠ</v>
          </cell>
          <cell r="F393">
            <v>2006</v>
          </cell>
          <cell r="G393">
            <v>44012</v>
          </cell>
          <cell r="H393" t="str">
            <v>STK DEVÍNSKA NOVÁ VES</v>
          </cell>
          <cell r="I393" t="str">
            <v>STK DEVÍNSKA NOVÁ VES</v>
          </cell>
          <cell r="J393" t="str">
            <v/>
          </cell>
          <cell r="K393" t="str">
            <v/>
          </cell>
          <cell r="L393" t="str">
            <v>BA</v>
          </cell>
          <cell r="M393" t="str">
            <v>ŠVARC TOMÁŠ</v>
          </cell>
        </row>
        <row r="394">
          <cell r="C394">
            <v>6538</v>
          </cell>
          <cell r="D394" t="str">
            <v>ŠVRČINA</v>
          </cell>
          <cell r="E394" t="str">
            <v>DAVID</v>
          </cell>
          <cell r="F394">
            <v>1990</v>
          </cell>
          <cell r="G394">
            <v>44377</v>
          </cell>
          <cell r="H394" t="str">
            <v>STK DEVÍNSKA NOVÁ VES</v>
          </cell>
          <cell r="I394" t="str">
            <v>STK DEVÍNSKA NOVÁ VES</v>
          </cell>
          <cell r="J394" t="str">
            <v>STK DEVÍNSKA NOVÁ VES</v>
          </cell>
          <cell r="K394">
            <v>42551</v>
          </cell>
          <cell r="L394" t="str">
            <v>BA</v>
          </cell>
          <cell r="M394" t="str">
            <v>ŠVRČINA DAVID</v>
          </cell>
        </row>
        <row r="395">
          <cell r="C395">
            <v>9681</v>
          </cell>
          <cell r="D395" t="str">
            <v>TAKÁČ</v>
          </cell>
          <cell r="E395" t="str">
            <v>JAKUB</v>
          </cell>
          <cell r="F395">
            <v>1998</v>
          </cell>
          <cell r="G395">
            <v>44377</v>
          </cell>
          <cell r="H395" t="str">
            <v>STK DEVÍNSKA NOVÁ VES</v>
          </cell>
          <cell r="I395" t="str">
            <v>STK DEVÍNSKA NOVÁ VES</v>
          </cell>
          <cell r="J395" t="str">
            <v/>
          </cell>
          <cell r="K395" t="str">
            <v/>
          </cell>
          <cell r="L395" t="str">
            <v>BA</v>
          </cell>
          <cell r="M395" t="str">
            <v>TAKÁČ JAKUB</v>
          </cell>
        </row>
        <row r="396">
          <cell r="C396">
            <v>3692</v>
          </cell>
          <cell r="D396" t="str">
            <v>TAKÁČ</v>
          </cell>
          <cell r="E396" t="str">
            <v>PETER</v>
          </cell>
          <cell r="F396">
            <v>1972</v>
          </cell>
          <cell r="G396">
            <v>44377</v>
          </cell>
          <cell r="H396" t="str">
            <v>STK DEVÍNSKA NOVÁ VES</v>
          </cell>
          <cell r="I396" t="str">
            <v>STK DEVÍNSKA NOVÁ VES</v>
          </cell>
          <cell r="J396" t="str">
            <v/>
          </cell>
          <cell r="K396" t="str">
            <v/>
          </cell>
          <cell r="L396" t="str">
            <v>BA</v>
          </cell>
          <cell r="M396" t="str">
            <v>TAKÁČ PETER</v>
          </cell>
        </row>
        <row r="397">
          <cell r="C397">
            <v>9154</v>
          </cell>
          <cell r="D397" t="str">
            <v>TASÁRY</v>
          </cell>
          <cell r="E397" t="str">
            <v>JAROSLAV</v>
          </cell>
          <cell r="F397">
            <v>1997</v>
          </cell>
          <cell r="G397">
            <v>42185</v>
          </cell>
          <cell r="H397" t="str">
            <v>STK DEVÍNSKA NOVÁ VES</v>
          </cell>
          <cell r="I397" t="str">
            <v>STK DEVÍNSKA NOVÁ VES</v>
          </cell>
          <cell r="J397" t="str">
            <v/>
          </cell>
          <cell r="K397" t="str">
            <v/>
          </cell>
          <cell r="L397" t="str">
            <v>BA</v>
          </cell>
          <cell r="M397" t="str">
            <v>TASÁRY JAROSLAV</v>
          </cell>
        </row>
        <row r="398">
          <cell r="C398">
            <v>3224</v>
          </cell>
          <cell r="D398" t="str">
            <v>TOPĽANSKÝ</v>
          </cell>
          <cell r="E398" t="str">
            <v>LEONARD</v>
          </cell>
          <cell r="F398">
            <v>1969</v>
          </cell>
          <cell r="G398">
            <v>44012</v>
          </cell>
          <cell r="H398" t="str">
            <v>STK DEVÍNSKA NOVÁ VES</v>
          </cell>
          <cell r="I398" t="str">
            <v>STK DEVÍNSKA NOVÁ VES</v>
          </cell>
          <cell r="J398" t="str">
            <v>ŠKST KARLOVA VES</v>
          </cell>
          <cell r="K398">
            <v>42916</v>
          </cell>
          <cell r="L398" t="str">
            <v>BA</v>
          </cell>
          <cell r="M398" t="str">
            <v>TOPĽANSKÝ LEONARD</v>
          </cell>
        </row>
        <row r="399">
          <cell r="C399">
            <v>13360</v>
          </cell>
          <cell r="D399" t="str">
            <v>TORNAUER</v>
          </cell>
          <cell r="E399" t="str">
            <v>MILAN</v>
          </cell>
          <cell r="F399">
            <v>1978</v>
          </cell>
          <cell r="G399">
            <v>44012</v>
          </cell>
          <cell r="H399" t="str">
            <v>STK DEVÍNSKA NOVÁ VES</v>
          </cell>
          <cell r="I399" t="str">
            <v>STK DEVÍNSKA NOVÁ VES</v>
          </cell>
          <cell r="J399" t="str">
            <v/>
          </cell>
          <cell r="K399" t="str">
            <v/>
          </cell>
          <cell r="L399" t="str">
            <v>BA</v>
          </cell>
          <cell r="M399" t="str">
            <v>TORNAUER MILAN</v>
          </cell>
        </row>
        <row r="400">
          <cell r="C400">
            <v>12704</v>
          </cell>
          <cell r="D400" t="str">
            <v>TORNAUER</v>
          </cell>
          <cell r="E400" t="str">
            <v>PETER</v>
          </cell>
          <cell r="F400">
            <v>1979</v>
          </cell>
          <cell r="G400">
            <v>43646</v>
          </cell>
          <cell r="H400" t="str">
            <v>STK DEVÍNSKA NOVÁ VES</v>
          </cell>
          <cell r="I400" t="str">
            <v>STK DEVÍNSKA NOVÁ VES</v>
          </cell>
          <cell r="J400" t="str">
            <v/>
          </cell>
          <cell r="K400" t="str">
            <v/>
          </cell>
          <cell r="L400" t="str">
            <v>BA</v>
          </cell>
          <cell r="M400" t="str">
            <v>TORNAUER PETER</v>
          </cell>
        </row>
        <row r="401">
          <cell r="C401">
            <v>13355</v>
          </cell>
          <cell r="D401" t="str">
            <v>TRÁVNIČKOVÁ</v>
          </cell>
          <cell r="E401" t="str">
            <v>DANIELA</v>
          </cell>
          <cell r="F401">
            <v>2008</v>
          </cell>
          <cell r="G401">
            <v>44012</v>
          </cell>
          <cell r="H401" t="str">
            <v>STK DEVÍNSKA NOVÁ VES</v>
          </cell>
          <cell r="I401" t="str">
            <v>STK DEVÍNSKA NOVÁ VES</v>
          </cell>
          <cell r="J401" t="str">
            <v/>
          </cell>
          <cell r="K401" t="str">
            <v/>
          </cell>
          <cell r="L401" t="str">
            <v>BA</v>
          </cell>
          <cell r="M401" t="str">
            <v>TRÁVNIČKOVÁ DANIELA</v>
          </cell>
        </row>
        <row r="402">
          <cell r="C402">
            <v>8672</v>
          </cell>
          <cell r="D402" t="str">
            <v>TURČEK</v>
          </cell>
          <cell r="E402" t="str">
            <v>PETER</v>
          </cell>
          <cell r="F402">
            <v>1996</v>
          </cell>
          <cell r="G402">
            <v>44742</v>
          </cell>
          <cell r="H402" t="str">
            <v>STK DEVÍNSKA NOVÁ VES</v>
          </cell>
          <cell r="I402" t="str">
            <v>STK DEVÍNSKA NOVÁ VES</v>
          </cell>
          <cell r="J402" t="str">
            <v/>
          </cell>
          <cell r="K402" t="str">
            <v/>
          </cell>
          <cell r="L402" t="str">
            <v>BA</v>
          </cell>
          <cell r="M402" t="str">
            <v>TURČEK PETER</v>
          </cell>
        </row>
        <row r="403">
          <cell r="C403">
            <v>11799</v>
          </cell>
          <cell r="D403" t="str">
            <v>VAJDA</v>
          </cell>
          <cell r="E403" t="str">
            <v>JOZEF</v>
          </cell>
          <cell r="F403">
            <v>1951</v>
          </cell>
          <cell r="G403">
            <v>43281</v>
          </cell>
          <cell r="H403" t="str">
            <v>STK DEVÍNSKA NOVÁ VES</v>
          </cell>
          <cell r="I403" t="str">
            <v>STK DEVÍNSKA NOVÁ VES</v>
          </cell>
          <cell r="J403" t="str">
            <v/>
          </cell>
          <cell r="K403" t="str">
            <v/>
          </cell>
          <cell r="L403" t="str">
            <v>BA</v>
          </cell>
          <cell r="M403" t="str">
            <v>VAJDA JOZEF</v>
          </cell>
        </row>
        <row r="404">
          <cell r="C404">
            <v>1697</v>
          </cell>
          <cell r="D404" t="str">
            <v>VAKERMAN</v>
          </cell>
          <cell r="E404" t="str">
            <v>ZDENO</v>
          </cell>
          <cell r="F404">
            <v>1960</v>
          </cell>
          <cell r="G404">
            <v>44012</v>
          </cell>
          <cell r="H404" t="str">
            <v>STK DEVÍNSKA NOVÁ VES</v>
          </cell>
          <cell r="I404" t="str">
            <v>STK DEVÍNSKA NOVÁ VES</v>
          </cell>
          <cell r="J404" t="str">
            <v/>
          </cell>
          <cell r="K404" t="str">
            <v/>
          </cell>
          <cell r="L404" t="str">
            <v>BA</v>
          </cell>
          <cell r="M404" t="str">
            <v>VAKERMAN ZDENO</v>
          </cell>
        </row>
        <row r="405">
          <cell r="C405">
            <v>1866</v>
          </cell>
          <cell r="D405" t="str">
            <v>VAVROVEC</v>
          </cell>
          <cell r="E405" t="str">
            <v>ERWIN</v>
          </cell>
          <cell r="F405">
            <v>1961</v>
          </cell>
          <cell r="G405">
            <v>43281</v>
          </cell>
          <cell r="H405" t="str">
            <v>STK DEVÍNSKA NOVÁ VES</v>
          </cell>
          <cell r="I405" t="str">
            <v>STK DEVÍNSKA NOVÁ VES</v>
          </cell>
          <cell r="J405" t="str">
            <v/>
          </cell>
          <cell r="K405" t="str">
            <v/>
          </cell>
          <cell r="L405" t="str">
            <v>BA</v>
          </cell>
          <cell r="M405" t="str">
            <v>VAVROVEC ERWIN</v>
          </cell>
        </row>
        <row r="406">
          <cell r="C406">
            <v>13807</v>
          </cell>
          <cell r="D406" t="str">
            <v>ŽITŇAN</v>
          </cell>
          <cell r="E406" t="str">
            <v>DUŠAN</v>
          </cell>
          <cell r="F406">
            <v>2006</v>
          </cell>
          <cell r="G406">
            <v>44012</v>
          </cell>
          <cell r="H406" t="str">
            <v>STK DEVÍNSKA NOVÁ VES</v>
          </cell>
          <cell r="I406" t="str">
            <v>STK DEVÍNSKA NOVÁ VES</v>
          </cell>
          <cell r="J406" t="str">
            <v/>
          </cell>
          <cell r="K406" t="str">
            <v/>
          </cell>
          <cell r="L406" t="str">
            <v>BA</v>
          </cell>
          <cell r="M406" t="str">
            <v>ŽITŇAN DUŠAN</v>
          </cell>
        </row>
        <row r="407">
          <cell r="C407">
            <v>13756</v>
          </cell>
          <cell r="D407" t="str">
            <v>ANDEL</v>
          </cell>
          <cell r="E407" t="str">
            <v>DAVID</v>
          </cell>
          <cell r="F407">
            <v>2007</v>
          </cell>
          <cell r="G407">
            <v>44012</v>
          </cell>
          <cell r="H407" t="str">
            <v>STK SENEC</v>
          </cell>
          <cell r="I407" t="str">
            <v>STK SENEC</v>
          </cell>
          <cell r="J407" t="str">
            <v/>
          </cell>
          <cell r="K407" t="str">
            <v/>
          </cell>
          <cell r="L407" t="str">
            <v>BA</v>
          </cell>
          <cell r="M407" t="str">
            <v>ANDEL DAVID</v>
          </cell>
        </row>
        <row r="408">
          <cell r="C408">
            <v>13909</v>
          </cell>
          <cell r="D408" t="str">
            <v>BÁBIK</v>
          </cell>
          <cell r="E408" t="str">
            <v>MATEJ</v>
          </cell>
          <cell r="F408">
            <v>2005</v>
          </cell>
          <cell r="G408">
            <v>44377</v>
          </cell>
          <cell r="H408" t="str">
            <v>STK SENEC</v>
          </cell>
          <cell r="I408" t="str">
            <v>STK SENEC</v>
          </cell>
          <cell r="J408" t="str">
            <v/>
          </cell>
          <cell r="K408" t="str">
            <v/>
          </cell>
          <cell r="L408" t="str">
            <v>BA</v>
          </cell>
          <cell r="M408" t="str">
            <v>BÁBIK MATEJ</v>
          </cell>
        </row>
        <row r="409">
          <cell r="C409">
            <v>13757</v>
          </cell>
          <cell r="D409" t="str">
            <v>BALOGH</v>
          </cell>
          <cell r="E409" t="str">
            <v>ADAM</v>
          </cell>
          <cell r="F409">
            <v>2005</v>
          </cell>
          <cell r="G409">
            <v>44012</v>
          </cell>
          <cell r="H409" t="str">
            <v>STK SENEC</v>
          </cell>
          <cell r="I409" t="str">
            <v>STK SENEC</v>
          </cell>
          <cell r="J409" t="str">
            <v/>
          </cell>
          <cell r="K409" t="str">
            <v/>
          </cell>
          <cell r="L409" t="str">
            <v>BA</v>
          </cell>
          <cell r="M409" t="str">
            <v>BALOGH ADAM</v>
          </cell>
        </row>
        <row r="410">
          <cell r="C410">
            <v>9219</v>
          </cell>
          <cell r="D410" t="str">
            <v>BARŠVÁRY</v>
          </cell>
          <cell r="E410" t="str">
            <v>TOMÁŠ</v>
          </cell>
          <cell r="F410">
            <v>1997</v>
          </cell>
          <cell r="G410">
            <v>42185</v>
          </cell>
          <cell r="H410" t="str">
            <v>STK SENEC</v>
          </cell>
          <cell r="I410" t="str">
            <v>STK SENEC</v>
          </cell>
          <cell r="J410" t="str">
            <v/>
          </cell>
          <cell r="K410" t="str">
            <v/>
          </cell>
          <cell r="L410" t="str">
            <v>BA</v>
          </cell>
          <cell r="M410" t="str">
            <v>BARŠVÁRY TOMÁŠ</v>
          </cell>
        </row>
        <row r="411">
          <cell r="C411">
            <v>7186</v>
          </cell>
          <cell r="D411" t="str">
            <v>CIBUĽA</v>
          </cell>
          <cell r="E411" t="str">
            <v>ADÁM</v>
          </cell>
          <cell r="F411">
            <v>1992</v>
          </cell>
          <cell r="G411">
            <v>42551</v>
          </cell>
          <cell r="H411" t="str">
            <v>STK SENEC</v>
          </cell>
          <cell r="I411" t="str">
            <v>STK SENEC</v>
          </cell>
          <cell r="J411" t="str">
            <v/>
          </cell>
          <cell r="K411" t="str">
            <v/>
          </cell>
          <cell r="L411" t="str">
            <v>BA</v>
          </cell>
          <cell r="M411" t="str">
            <v>CIBUĽA ADÁM</v>
          </cell>
        </row>
        <row r="412">
          <cell r="C412">
            <v>5018</v>
          </cell>
          <cell r="D412" t="str">
            <v>CSÉMY</v>
          </cell>
          <cell r="E412" t="str">
            <v>GABRIEL</v>
          </cell>
          <cell r="F412">
            <v>1981</v>
          </cell>
          <cell r="G412">
            <v>44377</v>
          </cell>
          <cell r="H412" t="str">
            <v>STK SENEC</v>
          </cell>
          <cell r="I412" t="str">
            <v>STK SENEC</v>
          </cell>
          <cell r="J412" t="str">
            <v/>
          </cell>
          <cell r="K412" t="str">
            <v/>
          </cell>
          <cell r="L412" t="str">
            <v>BA</v>
          </cell>
          <cell r="M412" t="str">
            <v>CSÉMY GABRIEL</v>
          </cell>
        </row>
        <row r="413">
          <cell r="C413">
            <v>13758</v>
          </cell>
          <cell r="D413" t="str">
            <v>ČAČÍK</v>
          </cell>
          <cell r="E413" t="str">
            <v>TOMÁŠ</v>
          </cell>
          <cell r="F413">
            <v>2004</v>
          </cell>
          <cell r="G413">
            <v>44012</v>
          </cell>
          <cell r="H413" t="str">
            <v>STK SENEC</v>
          </cell>
          <cell r="I413" t="str">
            <v>STK SENEC</v>
          </cell>
          <cell r="J413" t="str">
            <v/>
          </cell>
          <cell r="K413" t="str">
            <v/>
          </cell>
          <cell r="L413" t="str">
            <v>BA</v>
          </cell>
          <cell r="M413" t="str">
            <v>ČAČÍK TOMÁŠ</v>
          </cell>
        </row>
        <row r="414">
          <cell r="C414">
            <v>5148</v>
          </cell>
          <cell r="D414" t="str">
            <v>DEMÍR</v>
          </cell>
          <cell r="E414" t="str">
            <v>AMEL</v>
          </cell>
          <cell r="F414">
            <v>1982</v>
          </cell>
          <cell r="G414">
            <v>44377</v>
          </cell>
          <cell r="H414" t="str">
            <v>STK SENEC</v>
          </cell>
          <cell r="I414" t="str">
            <v>STK SENEC</v>
          </cell>
          <cell r="J414" t="str">
            <v/>
          </cell>
          <cell r="K414" t="str">
            <v/>
          </cell>
          <cell r="L414" t="str">
            <v>BA</v>
          </cell>
          <cell r="M414" t="str">
            <v>DEMÍR AMEL</v>
          </cell>
        </row>
        <row r="415">
          <cell r="C415">
            <v>13878</v>
          </cell>
          <cell r="D415" t="str">
            <v>DINGA</v>
          </cell>
          <cell r="E415" t="str">
            <v>JURAJ</v>
          </cell>
          <cell r="F415">
            <v>2004</v>
          </cell>
          <cell r="G415">
            <v>44377</v>
          </cell>
          <cell r="H415" t="str">
            <v>STK SENEC</v>
          </cell>
          <cell r="I415" t="str">
            <v>STK SENEC</v>
          </cell>
          <cell r="J415" t="str">
            <v/>
          </cell>
          <cell r="K415" t="str">
            <v/>
          </cell>
          <cell r="L415" t="str">
            <v>BA</v>
          </cell>
          <cell r="M415" t="str">
            <v>DINGA JURAJ</v>
          </cell>
        </row>
        <row r="416">
          <cell r="C416">
            <v>9418</v>
          </cell>
          <cell r="D416" t="str">
            <v>DRINKA</v>
          </cell>
          <cell r="E416" t="str">
            <v>JAKUB</v>
          </cell>
          <cell r="F416">
            <v>1998</v>
          </cell>
          <cell r="G416">
            <v>42551</v>
          </cell>
          <cell r="H416" t="str">
            <v>STK SENEC</v>
          </cell>
          <cell r="I416" t="str">
            <v>STK SENEC</v>
          </cell>
          <cell r="J416" t="str">
            <v/>
          </cell>
          <cell r="K416" t="str">
            <v/>
          </cell>
          <cell r="L416" t="str">
            <v>BA</v>
          </cell>
          <cell r="M416" t="str">
            <v>DRINKA JAKUB</v>
          </cell>
        </row>
        <row r="417">
          <cell r="C417">
            <v>14397</v>
          </cell>
          <cell r="D417" t="str">
            <v>DZURILLA</v>
          </cell>
          <cell r="E417" t="str">
            <v>RENE</v>
          </cell>
          <cell r="F417">
            <v>2005</v>
          </cell>
          <cell r="G417">
            <v>44377</v>
          </cell>
          <cell r="H417" t="str">
            <v>STK SENEC</v>
          </cell>
          <cell r="I417" t="str">
            <v>STK SENEC</v>
          </cell>
          <cell r="J417" t="str">
            <v/>
          </cell>
          <cell r="K417" t="str">
            <v/>
          </cell>
          <cell r="L417" t="str">
            <v>BA</v>
          </cell>
          <cell r="M417" t="str">
            <v>DZURILLA RENE</v>
          </cell>
        </row>
        <row r="418">
          <cell r="C418">
            <v>11434</v>
          </cell>
          <cell r="D418" t="str">
            <v>FEHER</v>
          </cell>
          <cell r="E418" t="str">
            <v>MARIAN</v>
          </cell>
          <cell r="F418">
            <v>2000</v>
          </cell>
          <cell r="G418">
            <v>43281</v>
          </cell>
          <cell r="H418" t="str">
            <v>STK SENEC</v>
          </cell>
          <cell r="I418" t="str">
            <v>STK SENEC</v>
          </cell>
          <cell r="J418" t="str">
            <v/>
          </cell>
          <cell r="K418" t="str">
            <v/>
          </cell>
          <cell r="L418" t="str">
            <v>BA</v>
          </cell>
          <cell r="M418" t="str">
            <v>FEHER MARIAN</v>
          </cell>
        </row>
        <row r="419">
          <cell r="C419">
            <v>1448</v>
          </cell>
          <cell r="D419" t="str">
            <v>FIALA</v>
          </cell>
          <cell r="E419" t="str">
            <v>IVAN</v>
          </cell>
          <cell r="F419">
            <v>1958</v>
          </cell>
          <cell r="G419">
            <v>43281</v>
          </cell>
          <cell r="H419" t="str">
            <v>STK SENEC</v>
          </cell>
          <cell r="I419" t="str">
            <v>STK SENEC</v>
          </cell>
          <cell r="J419" t="str">
            <v/>
          </cell>
          <cell r="K419" t="str">
            <v/>
          </cell>
          <cell r="L419" t="str">
            <v>BA</v>
          </cell>
          <cell r="M419" t="str">
            <v>FIALA IVAN</v>
          </cell>
        </row>
        <row r="420">
          <cell r="C420">
            <v>3397</v>
          </cell>
          <cell r="D420" t="str">
            <v>FIALA</v>
          </cell>
          <cell r="E420" t="str">
            <v>PETER</v>
          </cell>
          <cell r="F420">
            <v>1970</v>
          </cell>
          <cell r="G420">
            <v>44377</v>
          </cell>
          <cell r="H420" t="str">
            <v>STK SENEC</v>
          </cell>
          <cell r="I420" t="str">
            <v>STK SENEC</v>
          </cell>
          <cell r="J420" t="str">
            <v/>
          </cell>
          <cell r="K420" t="str">
            <v/>
          </cell>
          <cell r="L420" t="str">
            <v>BA</v>
          </cell>
          <cell r="M420" t="str">
            <v>FIALA PETER</v>
          </cell>
        </row>
        <row r="421">
          <cell r="C421">
            <v>4236</v>
          </cell>
          <cell r="D421" t="str">
            <v>FIGURA</v>
          </cell>
          <cell r="E421" t="str">
            <v>RADOSLAV</v>
          </cell>
          <cell r="F421">
            <v>1975</v>
          </cell>
          <cell r="G421">
            <v>43281</v>
          </cell>
          <cell r="H421" t="str">
            <v>STK SENEC</v>
          </cell>
          <cell r="I421" t="str">
            <v>STK SENEC</v>
          </cell>
          <cell r="J421" t="str">
            <v/>
          </cell>
          <cell r="K421" t="str">
            <v/>
          </cell>
          <cell r="L421" t="str">
            <v>BA</v>
          </cell>
          <cell r="M421" t="str">
            <v>FIGURA RADOSLAV</v>
          </cell>
        </row>
        <row r="422">
          <cell r="C422">
            <v>7779</v>
          </cell>
          <cell r="D422" t="str">
            <v>FRČO</v>
          </cell>
          <cell r="E422" t="str">
            <v>MILOŠ</v>
          </cell>
          <cell r="F422">
            <v>1994</v>
          </cell>
          <cell r="G422">
            <v>43281</v>
          </cell>
          <cell r="H422" t="str">
            <v>STK SENEC</v>
          </cell>
          <cell r="I422" t="str">
            <v>STK SENEC</v>
          </cell>
          <cell r="J422" t="str">
            <v>EDUCO PETRŽALKA</v>
          </cell>
          <cell r="K422">
            <v>42916</v>
          </cell>
          <cell r="L422" t="str">
            <v>BA</v>
          </cell>
          <cell r="M422" t="str">
            <v>FRČO MILOŠ</v>
          </cell>
        </row>
        <row r="423">
          <cell r="C423">
            <v>4146</v>
          </cell>
          <cell r="D423" t="str">
            <v>FUKAS</v>
          </cell>
          <cell r="E423" t="str">
            <v>RASTISLAV</v>
          </cell>
          <cell r="F423">
            <v>1975</v>
          </cell>
          <cell r="G423">
            <v>43281</v>
          </cell>
          <cell r="H423" t="str">
            <v>STK SENEC</v>
          </cell>
          <cell r="I423" t="str">
            <v>STK BLATNÉ</v>
          </cell>
          <cell r="J423" t="str">
            <v>STK SENEC</v>
          </cell>
          <cell r="K423">
            <v>43281</v>
          </cell>
          <cell r="L423" t="str">
            <v>BA</v>
          </cell>
          <cell r="M423" t="str">
            <v>FUKAS RASTISLAV</v>
          </cell>
        </row>
        <row r="424">
          <cell r="C424">
            <v>335</v>
          </cell>
          <cell r="D424" t="str">
            <v>GAÁL</v>
          </cell>
          <cell r="E424" t="str">
            <v>JOZEF</v>
          </cell>
          <cell r="F424">
            <v>1947</v>
          </cell>
          <cell r="G424">
            <v>42551</v>
          </cell>
          <cell r="H424" t="str">
            <v>STK SENEC</v>
          </cell>
          <cell r="I424" t="str">
            <v>STK SENEC</v>
          </cell>
          <cell r="J424" t="str">
            <v/>
          </cell>
          <cell r="K424" t="str">
            <v/>
          </cell>
          <cell r="L424" t="str">
            <v>BA</v>
          </cell>
          <cell r="M424" t="str">
            <v>GAÁL JOZEF</v>
          </cell>
        </row>
        <row r="425">
          <cell r="C425">
            <v>8585</v>
          </cell>
          <cell r="D425" t="str">
            <v>GAŠPARÍK</v>
          </cell>
          <cell r="E425" t="str">
            <v>MARTIN</v>
          </cell>
          <cell r="F425">
            <v>1996</v>
          </cell>
          <cell r="G425">
            <v>44742</v>
          </cell>
          <cell r="H425" t="str">
            <v>STK SENEC</v>
          </cell>
          <cell r="I425" t="str">
            <v>STK SENEC</v>
          </cell>
          <cell r="J425" t="str">
            <v>STK SENEC</v>
          </cell>
          <cell r="K425">
            <v>42916</v>
          </cell>
          <cell r="L425" t="str">
            <v>BA</v>
          </cell>
          <cell r="M425" t="str">
            <v>GAŠPARÍK MARTIN</v>
          </cell>
        </row>
        <row r="426">
          <cell r="C426">
            <v>10179</v>
          </cell>
          <cell r="D426" t="str">
            <v>CHMELÍK</v>
          </cell>
          <cell r="E426" t="str">
            <v>TOMÁŠ</v>
          </cell>
          <cell r="F426">
            <v>2001</v>
          </cell>
          <cell r="G426">
            <v>43281</v>
          </cell>
          <cell r="H426" t="str">
            <v>STK SENEC</v>
          </cell>
          <cell r="I426" t="str">
            <v>STK SENEC</v>
          </cell>
          <cell r="J426" t="str">
            <v/>
          </cell>
          <cell r="K426" t="str">
            <v/>
          </cell>
          <cell r="L426" t="str">
            <v>BA</v>
          </cell>
          <cell r="M426" t="str">
            <v>CHMELÍK TOMÁŠ</v>
          </cell>
        </row>
        <row r="427">
          <cell r="C427">
            <v>11962</v>
          </cell>
          <cell r="D427" t="str">
            <v>INGELI</v>
          </cell>
          <cell r="E427" t="str">
            <v>ERIK</v>
          </cell>
          <cell r="F427">
            <v>2003</v>
          </cell>
          <cell r="G427">
            <v>43281</v>
          </cell>
          <cell r="H427" t="str">
            <v>STK SENEC</v>
          </cell>
          <cell r="I427" t="str">
            <v>STK SENEC</v>
          </cell>
          <cell r="J427" t="str">
            <v/>
          </cell>
          <cell r="K427" t="str">
            <v/>
          </cell>
          <cell r="L427" t="str">
            <v>BA</v>
          </cell>
          <cell r="M427" t="str">
            <v>INGELI ERIK</v>
          </cell>
        </row>
        <row r="428">
          <cell r="C428">
            <v>13123</v>
          </cell>
          <cell r="D428" t="str">
            <v>KOIŠ</v>
          </cell>
          <cell r="E428" t="str">
            <v>OLIVER</v>
          </cell>
          <cell r="F428">
            <v>2002</v>
          </cell>
          <cell r="G428">
            <v>44012</v>
          </cell>
          <cell r="H428" t="str">
            <v>STK SENEC</v>
          </cell>
          <cell r="I428" t="str">
            <v>STK SENEC</v>
          </cell>
          <cell r="J428" t="str">
            <v/>
          </cell>
          <cell r="K428" t="str">
            <v/>
          </cell>
          <cell r="L428" t="str">
            <v>BA</v>
          </cell>
          <cell r="M428" t="str">
            <v>KOIŠ OLIVER</v>
          </cell>
        </row>
        <row r="429">
          <cell r="C429">
            <v>13127</v>
          </cell>
          <cell r="D429" t="str">
            <v>KOLÁRIK</v>
          </cell>
          <cell r="E429" t="str">
            <v>ANDREJ</v>
          </cell>
          <cell r="F429">
            <v>2003</v>
          </cell>
          <cell r="G429">
            <v>44012</v>
          </cell>
          <cell r="H429" t="str">
            <v>STK SENEC</v>
          </cell>
          <cell r="I429" t="str">
            <v>STK SENEC</v>
          </cell>
          <cell r="J429" t="str">
            <v/>
          </cell>
          <cell r="K429" t="str">
            <v/>
          </cell>
          <cell r="L429" t="str">
            <v>BA</v>
          </cell>
          <cell r="M429" t="str">
            <v>KOLÁRIK ANDREJ</v>
          </cell>
        </row>
        <row r="430">
          <cell r="C430">
            <v>8937</v>
          </cell>
          <cell r="D430" t="str">
            <v>KÖSZIKLA</v>
          </cell>
          <cell r="E430" t="str">
            <v>RONALD</v>
          </cell>
          <cell r="F430">
            <v>1996</v>
          </cell>
          <cell r="G430">
            <v>43646</v>
          </cell>
          <cell r="H430" t="str">
            <v>STK SENEC</v>
          </cell>
          <cell r="I430" t="str">
            <v>STK SENEC</v>
          </cell>
          <cell r="J430" t="str">
            <v/>
          </cell>
          <cell r="K430" t="str">
            <v/>
          </cell>
          <cell r="L430" t="str">
            <v>BA</v>
          </cell>
          <cell r="M430" t="str">
            <v>KÖSZIKLA RONALD</v>
          </cell>
        </row>
        <row r="431">
          <cell r="C431">
            <v>5190</v>
          </cell>
          <cell r="D431" t="str">
            <v>KOVÁČ</v>
          </cell>
          <cell r="E431" t="str">
            <v>LADISLAV</v>
          </cell>
          <cell r="F431">
            <v>1983</v>
          </cell>
          <cell r="G431">
            <v>42551</v>
          </cell>
          <cell r="H431" t="str">
            <v>STK SENEC</v>
          </cell>
          <cell r="I431" t="str">
            <v>STK SENEC</v>
          </cell>
          <cell r="J431" t="str">
            <v/>
          </cell>
          <cell r="K431" t="str">
            <v/>
          </cell>
          <cell r="L431" t="str">
            <v>BA</v>
          </cell>
          <cell r="M431" t="str">
            <v>KOVÁČ LADISLAV</v>
          </cell>
        </row>
        <row r="432">
          <cell r="C432">
            <v>13755</v>
          </cell>
          <cell r="D432" t="str">
            <v>KUČÁR</v>
          </cell>
          <cell r="E432" t="str">
            <v>PETER</v>
          </cell>
          <cell r="F432">
            <v>2004</v>
          </cell>
          <cell r="G432">
            <v>44012</v>
          </cell>
          <cell r="H432" t="str">
            <v>STK SENEC</v>
          </cell>
          <cell r="I432" t="str">
            <v>STK SENEC</v>
          </cell>
          <cell r="J432" t="str">
            <v/>
          </cell>
          <cell r="K432" t="str">
            <v/>
          </cell>
          <cell r="L432" t="str">
            <v>BA</v>
          </cell>
          <cell r="M432" t="str">
            <v>KUČÁR PETER</v>
          </cell>
        </row>
        <row r="433">
          <cell r="C433">
            <v>13155</v>
          </cell>
          <cell r="D433" t="str">
            <v>LYSY</v>
          </cell>
          <cell r="E433" t="str">
            <v>ADAM</v>
          </cell>
          <cell r="F433">
            <v>2001</v>
          </cell>
          <cell r="G433">
            <v>43646</v>
          </cell>
          <cell r="H433" t="str">
            <v>STK SENEC</v>
          </cell>
          <cell r="I433" t="str">
            <v>STK SENEC</v>
          </cell>
          <cell r="J433" t="str">
            <v/>
          </cell>
          <cell r="K433" t="str">
            <v/>
          </cell>
          <cell r="L433" t="str">
            <v>BA</v>
          </cell>
          <cell r="M433" t="str">
            <v>LYSY ADAM</v>
          </cell>
        </row>
        <row r="434">
          <cell r="C434">
            <v>5524</v>
          </cell>
          <cell r="D434" t="str">
            <v>MACZEÁK</v>
          </cell>
          <cell r="E434" t="str">
            <v>MARTIN</v>
          </cell>
          <cell r="F434">
            <v>1985</v>
          </cell>
          <cell r="G434">
            <v>43281</v>
          </cell>
          <cell r="H434" t="str">
            <v>STK SENEC</v>
          </cell>
          <cell r="I434" t="str">
            <v>STK SENEC</v>
          </cell>
          <cell r="J434" t="str">
            <v/>
          </cell>
          <cell r="K434" t="str">
            <v/>
          </cell>
          <cell r="L434" t="str">
            <v>BA</v>
          </cell>
          <cell r="M434" t="str">
            <v>MACZEÁK MARTIN</v>
          </cell>
        </row>
        <row r="435">
          <cell r="C435">
            <v>13759</v>
          </cell>
          <cell r="D435" t="str">
            <v>MARHOFER</v>
          </cell>
          <cell r="E435" t="str">
            <v>MICHAL</v>
          </cell>
          <cell r="F435">
            <v>2005</v>
          </cell>
          <cell r="G435">
            <v>44012</v>
          </cell>
          <cell r="H435" t="str">
            <v>STK SENEC</v>
          </cell>
          <cell r="I435" t="str">
            <v>STK SENEC</v>
          </cell>
          <cell r="J435" t="str">
            <v/>
          </cell>
          <cell r="K435" t="str">
            <v/>
          </cell>
          <cell r="L435" t="str">
            <v>BA</v>
          </cell>
          <cell r="M435" t="str">
            <v>MARHOFER MICHAL</v>
          </cell>
        </row>
        <row r="436">
          <cell r="C436">
            <v>5219</v>
          </cell>
          <cell r="D436" t="str">
            <v>MEDŇANSKÝ</v>
          </cell>
          <cell r="E436" t="str">
            <v>ALEXANDER</v>
          </cell>
          <cell r="F436">
            <v>1983</v>
          </cell>
          <cell r="G436">
            <v>44012</v>
          </cell>
          <cell r="H436" t="str">
            <v>STK SENEC</v>
          </cell>
          <cell r="I436" t="str">
            <v>STK SENEC</v>
          </cell>
          <cell r="J436" t="str">
            <v/>
          </cell>
          <cell r="K436" t="str">
            <v/>
          </cell>
          <cell r="L436" t="str">
            <v>BA</v>
          </cell>
          <cell r="M436" t="str">
            <v>MEDŇANSKÝ ALEXANDER</v>
          </cell>
        </row>
        <row r="437">
          <cell r="C437">
            <v>5218</v>
          </cell>
          <cell r="D437" t="str">
            <v>MEDŇANSKÝ</v>
          </cell>
          <cell r="E437" t="str">
            <v>LADISLAV</v>
          </cell>
          <cell r="F437">
            <v>1983</v>
          </cell>
          <cell r="G437">
            <v>44742</v>
          </cell>
          <cell r="H437" t="str">
            <v>STK SENEC</v>
          </cell>
          <cell r="I437" t="str">
            <v>STK SENEC</v>
          </cell>
          <cell r="J437" t="str">
            <v/>
          </cell>
          <cell r="K437" t="str">
            <v/>
          </cell>
          <cell r="L437" t="str">
            <v>BA</v>
          </cell>
          <cell r="M437" t="str">
            <v>MEDŇANSKÝ LADISLAV</v>
          </cell>
        </row>
        <row r="438">
          <cell r="C438">
            <v>11963</v>
          </cell>
          <cell r="D438" t="str">
            <v>MENYHART</v>
          </cell>
          <cell r="E438" t="str">
            <v>MARTIN</v>
          </cell>
          <cell r="F438">
            <v>2003</v>
          </cell>
          <cell r="G438">
            <v>43281</v>
          </cell>
          <cell r="H438" t="str">
            <v>STK SENEC</v>
          </cell>
          <cell r="I438" t="str">
            <v>STK SENEC</v>
          </cell>
          <cell r="J438" t="str">
            <v/>
          </cell>
          <cell r="K438" t="str">
            <v/>
          </cell>
          <cell r="L438" t="str">
            <v>BA</v>
          </cell>
          <cell r="M438" t="str">
            <v>MENYHART MARTIN</v>
          </cell>
        </row>
        <row r="439">
          <cell r="C439">
            <v>11961</v>
          </cell>
          <cell r="D439" t="str">
            <v>MEZEI</v>
          </cell>
          <cell r="E439" t="str">
            <v>ROMAN</v>
          </cell>
          <cell r="F439">
            <v>1982</v>
          </cell>
          <cell r="G439">
            <v>43281</v>
          </cell>
          <cell r="H439" t="str">
            <v>STK SENEC</v>
          </cell>
          <cell r="I439" t="str">
            <v>STK SENEC</v>
          </cell>
          <cell r="J439" t="str">
            <v/>
          </cell>
          <cell r="K439" t="str">
            <v/>
          </cell>
          <cell r="L439" t="str">
            <v>BA</v>
          </cell>
          <cell r="M439" t="str">
            <v>MEZEI ROMAN</v>
          </cell>
        </row>
        <row r="440">
          <cell r="C440">
            <v>52</v>
          </cell>
          <cell r="D440" t="str">
            <v>MOLNÁR</v>
          </cell>
          <cell r="E440" t="str">
            <v>JÁN</v>
          </cell>
          <cell r="F440">
            <v>1938</v>
          </cell>
          <cell r="G440">
            <v>42551</v>
          </cell>
          <cell r="H440" t="str">
            <v>STK SENEC</v>
          </cell>
          <cell r="I440" t="str">
            <v>STK SENEC</v>
          </cell>
          <cell r="J440" t="str">
            <v/>
          </cell>
          <cell r="K440" t="str">
            <v/>
          </cell>
          <cell r="L440" t="str">
            <v>BA</v>
          </cell>
          <cell r="M440" t="str">
            <v>MOLNÁR JÁN</v>
          </cell>
        </row>
        <row r="441">
          <cell r="C441">
            <v>13908</v>
          </cell>
          <cell r="D441" t="str">
            <v>MORVAY</v>
          </cell>
          <cell r="E441" t="str">
            <v>ADAM</v>
          </cell>
          <cell r="F441">
            <v>2003</v>
          </cell>
          <cell r="G441">
            <v>44377</v>
          </cell>
          <cell r="H441" t="str">
            <v>STK SENEC</v>
          </cell>
          <cell r="I441" t="str">
            <v>STK SENEC</v>
          </cell>
          <cell r="J441" t="str">
            <v/>
          </cell>
          <cell r="K441" t="str">
            <v/>
          </cell>
          <cell r="L441" t="str">
            <v>BA</v>
          </cell>
          <cell r="M441" t="str">
            <v>MORVAY ADAM</v>
          </cell>
        </row>
        <row r="442">
          <cell r="C442">
            <v>10075</v>
          </cell>
          <cell r="D442" t="str">
            <v>NAGY</v>
          </cell>
          <cell r="E442" t="str">
            <v>ADAM</v>
          </cell>
          <cell r="F442">
            <v>2000</v>
          </cell>
          <cell r="G442">
            <v>43281</v>
          </cell>
          <cell r="H442" t="str">
            <v>STK SENEC</v>
          </cell>
          <cell r="I442" t="str">
            <v>STK SENEC</v>
          </cell>
          <cell r="J442" t="str">
            <v/>
          </cell>
          <cell r="K442" t="str">
            <v/>
          </cell>
          <cell r="L442" t="str">
            <v>BA</v>
          </cell>
          <cell r="M442" t="str">
            <v>NAGY ADAM</v>
          </cell>
        </row>
        <row r="443">
          <cell r="C443">
            <v>77</v>
          </cell>
          <cell r="D443" t="str">
            <v>NAGY</v>
          </cell>
          <cell r="E443" t="str">
            <v>ĽUDOVÍT</v>
          </cell>
          <cell r="F443">
            <v>1940</v>
          </cell>
          <cell r="G443">
            <v>44377</v>
          </cell>
          <cell r="H443" t="str">
            <v>STK SENEC</v>
          </cell>
          <cell r="I443" t="str">
            <v>STK SENEC</v>
          </cell>
          <cell r="J443" t="str">
            <v/>
          </cell>
          <cell r="K443" t="str">
            <v/>
          </cell>
          <cell r="L443" t="str">
            <v>BA</v>
          </cell>
          <cell r="M443" t="str">
            <v>NAGY ĽUDOVÍT</v>
          </cell>
        </row>
        <row r="444">
          <cell r="C444">
            <v>3443</v>
          </cell>
          <cell r="D444" t="str">
            <v>NAGY</v>
          </cell>
          <cell r="E444" t="str">
            <v>RICHARD</v>
          </cell>
          <cell r="F444">
            <v>1970</v>
          </cell>
          <cell r="G444">
            <v>44377</v>
          </cell>
          <cell r="H444" t="str">
            <v>STK SENEC</v>
          </cell>
          <cell r="I444" t="str">
            <v>STK SENEC</v>
          </cell>
          <cell r="J444" t="str">
            <v/>
          </cell>
          <cell r="K444" t="str">
            <v/>
          </cell>
          <cell r="L444" t="str">
            <v>BA</v>
          </cell>
          <cell r="M444" t="str">
            <v>NAGY RICHARD</v>
          </cell>
        </row>
        <row r="445">
          <cell r="C445">
            <v>9243</v>
          </cell>
          <cell r="D445" t="str">
            <v>NAGYOVÁ</v>
          </cell>
          <cell r="E445" t="str">
            <v>VIKTORIA</v>
          </cell>
          <cell r="F445">
            <v>1997</v>
          </cell>
          <cell r="G445">
            <v>44012</v>
          </cell>
          <cell r="H445" t="str">
            <v>STK SENEC</v>
          </cell>
          <cell r="I445" t="str">
            <v>STK SENEC</v>
          </cell>
          <cell r="J445" t="str">
            <v/>
          </cell>
          <cell r="K445" t="str">
            <v/>
          </cell>
          <cell r="L445" t="str">
            <v>BA</v>
          </cell>
          <cell r="M445" t="str">
            <v>NAGYOVÁ VIKTORIA</v>
          </cell>
        </row>
        <row r="446">
          <cell r="C446">
            <v>11960</v>
          </cell>
          <cell r="D446" t="str">
            <v>NENČEV</v>
          </cell>
          <cell r="E446" t="str">
            <v>MICHAL</v>
          </cell>
          <cell r="F446">
            <v>1989</v>
          </cell>
          <cell r="G446">
            <v>43281</v>
          </cell>
          <cell r="H446" t="str">
            <v>STK SENEC</v>
          </cell>
          <cell r="I446" t="str">
            <v>STK SENEC</v>
          </cell>
          <cell r="J446" t="str">
            <v/>
          </cell>
          <cell r="K446" t="str">
            <v/>
          </cell>
          <cell r="L446" t="str">
            <v>BA</v>
          </cell>
          <cell r="M446" t="str">
            <v>NENČEV MICHAL</v>
          </cell>
        </row>
        <row r="447">
          <cell r="C447">
            <v>13153</v>
          </cell>
          <cell r="D447" t="str">
            <v>OPAVSKÝ</v>
          </cell>
          <cell r="E447" t="str">
            <v>LEO</v>
          </cell>
          <cell r="F447">
            <v>2001</v>
          </cell>
          <cell r="G447">
            <v>43646</v>
          </cell>
          <cell r="H447" t="str">
            <v>STK SENEC</v>
          </cell>
          <cell r="I447" t="str">
            <v>STK SENEC</v>
          </cell>
          <cell r="J447" t="str">
            <v/>
          </cell>
          <cell r="K447" t="str">
            <v/>
          </cell>
          <cell r="L447" t="str">
            <v>BA</v>
          </cell>
          <cell r="M447" t="str">
            <v>OPAVSKÝ LEO</v>
          </cell>
        </row>
        <row r="448">
          <cell r="C448">
            <v>8188</v>
          </cell>
          <cell r="D448" t="str">
            <v>POTOČÁROVÁ</v>
          </cell>
          <cell r="E448" t="str">
            <v>JANA</v>
          </cell>
          <cell r="F448">
            <v>1995</v>
          </cell>
          <cell r="G448">
            <v>43281</v>
          </cell>
          <cell r="H448" t="str">
            <v>STK SENEC</v>
          </cell>
          <cell r="I448" t="str">
            <v>STK SENEC</v>
          </cell>
          <cell r="J448" t="str">
            <v/>
          </cell>
          <cell r="K448" t="str">
            <v/>
          </cell>
          <cell r="L448" t="str">
            <v>BA</v>
          </cell>
          <cell r="M448" t="str">
            <v>POTOČÁROVÁ JANA</v>
          </cell>
        </row>
        <row r="449">
          <cell r="C449">
            <v>13126</v>
          </cell>
          <cell r="D449" t="str">
            <v>PRIBYLKA</v>
          </cell>
          <cell r="E449" t="str">
            <v>JAKUB</v>
          </cell>
          <cell r="F449">
            <v>2005</v>
          </cell>
          <cell r="G449">
            <v>44012</v>
          </cell>
          <cell r="H449" t="str">
            <v>STK SENEC</v>
          </cell>
          <cell r="I449" t="str">
            <v>STK SENEC</v>
          </cell>
          <cell r="J449" t="str">
            <v/>
          </cell>
          <cell r="K449" t="str">
            <v/>
          </cell>
          <cell r="L449" t="str">
            <v>BA</v>
          </cell>
          <cell r="M449" t="str">
            <v>PRIBYLKA JAKUB</v>
          </cell>
        </row>
        <row r="450">
          <cell r="C450">
            <v>10213</v>
          </cell>
          <cell r="D450" t="str">
            <v>SÍPOS</v>
          </cell>
          <cell r="E450" t="str">
            <v>ADRIAN</v>
          </cell>
          <cell r="F450">
            <v>2001</v>
          </cell>
          <cell r="G450">
            <v>43281</v>
          </cell>
          <cell r="H450" t="str">
            <v>STK SENEC</v>
          </cell>
          <cell r="I450" t="str">
            <v>STK SENEC</v>
          </cell>
          <cell r="J450" t="str">
            <v/>
          </cell>
          <cell r="K450" t="str">
            <v/>
          </cell>
          <cell r="L450" t="str">
            <v>BA</v>
          </cell>
          <cell r="M450" t="str">
            <v>SÍPOS ADRIAN</v>
          </cell>
        </row>
        <row r="451">
          <cell r="C451">
            <v>13154</v>
          </cell>
          <cell r="D451" t="str">
            <v>SKUBEN</v>
          </cell>
          <cell r="E451" t="str">
            <v>SAMUEL</v>
          </cell>
          <cell r="F451">
            <v>2002</v>
          </cell>
          <cell r="G451">
            <v>44012</v>
          </cell>
          <cell r="H451" t="str">
            <v>STK SENEC</v>
          </cell>
          <cell r="I451" t="str">
            <v>STK SENEC</v>
          </cell>
          <cell r="J451" t="str">
            <v/>
          </cell>
          <cell r="K451" t="str">
            <v/>
          </cell>
          <cell r="L451" t="str">
            <v>BA</v>
          </cell>
          <cell r="M451" t="str">
            <v>SKUBEN SAMUEL</v>
          </cell>
        </row>
        <row r="452">
          <cell r="C452">
            <v>11430</v>
          </cell>
          <cell r="D452" t="str">
            <v>SLÁVIK</v>
          </cell>
          <cell r="E452" t="str">
            <v>MICHAL</v>
          </cell>
          <cell r="F452">
            <v>1998</v>
          </cell>
          <cell r="G452">
            <v>42551</v>
          </cell>
          <cell r="H452" t="str">
            <v>STK SENEC</v>
          </cell>
          <cell r="I452" t="str">
            <v>STK SENEC</v>
          </cell>
          <cell r="J452" t="str">
            <v/>
          </cell>
          <cell r="K452" t="str">
            <v/>
          </cell>
          <cell r="L452" t="str">
            <v>BA</v>
          </cell>
          <cell r="M452" t="str">
            <v>SLÁVIK MICHAL</v>
          </cell>
        </row>
        <row r="453">
          <cell r="C453">
            <v>10334</v>
          </cell>
          <cell r="D453" t="str">
            <v>SRNKA</v>
          </cell>
          <cell r="E453" t="str">
            <v>MARTIN</v>
          </cell>
          <cell r="F453">
            <v>2002</v>
          </cell>
          <cell r="G453">
            <v>43281</v>
          </cell>
          <cell r="H453" t="str">
            <v>STK SENEC</v>
          </cell>
          <cell r="I453" t="str">
            <v>STK SENEC</v>
          </cell>
          <cell r="J453" t="str">
            <v/>
          </cell>
          <cell r="K453" t="str">
            <v/>
          </cell>
          <cell r="L453" t="str">
            <v>BA</v>
          </cell>
          <cell r="M453" t="str">
            <v>SRNKA MARTIN</v>
          </cell>
        </row>
        <row r="454">
          <cell r="C454">
            <v>14399</v>
          </cell>
          <cell r="D454" t="str">
            <v>STREŠŇÁK</v>
          </cell>
          <cell r="E454" t="str">
            <v>SAMUEL</v>
          </cell>
          <cell r="F454">
            <v>2002</v>
          </cell>
          <cell r="G454">
            <v>44377</v>
          </cell>
          <cell r="H454" t="str">
            <v>STK SENEC</v>
          </cell>
          <cell r="I454" t="str">
            <v>STK SENEC</v>
          </cell>
          <cell r="J454" t="str">
            <v/>
          </cell>
          <cell r="K454" t="str">
            <v/>
          </cell>
          <cell r="L454" t="str">
            <v>BA</v>
          </cell>
          <cell r="M454" t="str">
            <v>STREŠŇÁK SAMUEL</v>
          </cell>
        </row>
        <row r="455">
          <cell r="C455">
            <v>13128</v>
          </cell>
          <cell r="D455" t="str">
            <v>SZABADOS</v>
          </cell>
          <cell r="E455" t="str">
            <v>JULIUS</v>
          </cell>
          <cell r="F455">
            <v>2001</v>
          </cell>
          <cell r="G455">
            <v>43646</v>
          </cell>
          <cell r="H455" t="str">
            <v>STK SENEC</v>
          </cell>
          <cell r="I455" t="str">
            <v>STK SENEC</v>
          </cell>
          <cell r="J455" t="str">
            <v/>
          </cell>
          <cell r="K455" t="str">
            <v/>
          </cell>
          <cell r="L455" t="str">
            <v>BA</v>
          </cell>
          <cell r="M455" t="str">
            <v>SZABADOS JULIUS</v>
          </cell>
        </row>
        <row r="456">
          <cell r="C456">
            <v>10367</v>
          </cell>
          <cell r="D456" t="str">
            <v>ŠLOSÁR</v>
          </cell>
          <cell r="E456" t="str">
            <v>MATEJ</v>
          </cell>
          <cell r="F456">
            <v>2003</v>
          </cell>
          <cell r="G456">
            <v>42551</v>
          </cell>
          <cell r="H456" t="str">
            <v>STK SENEC</v>
          </cell>
          <cell r="I456" t="str">
            <v>STK SENEC</v>
          </cell>
          <cell r="J456" t="str">
            <v/>
          </cell>
          <cell r="K456" t="str">
            <v/>
          </cell>
          <cell r="L456" t="str">
            <v>BA</v>
          </cell>
          <cell r="M456" t="str">
            <v>ŠLOSÁR MATEJ</v>
          </cell>
        </row>
        <row r="457">
          <cell r="C457">
            <v>10301</v>
          </cell>
          <cell r="D457" t="str">
            <v>ŠLOSÁR</v>
          </cell>
          <cell r="E457" t="str">
            <v>SIMON</v>
          </cell>
          <cell r="F457">
            <v>2002</v>
          </cell>
          <cell r="G457">
            <v>44012</v>
          </cell>
          <cell r="H457" t="str">
            <v>STK SENEC</v>
          </cell>
          <cell r="I457" t="str">
            <v>STK SENEC</v>
          </cell>
          <cell r="J457" t="str">
            <v/>
          </cell>
          <cell r="K457" t="str">
            <v/>
          </cell>
          <cell r="L457" t="str">
            <v>BA</v>
          </cell>
          <cell r="M457" t="str">
            <v>ŠLOSÁR SIMON</v>
          </cell>
        </row>
        <row r="458">
          <cell r="C458">
            <v>11431</v>
          </cell>
          <cell r="D458" t="str">
            <v>ŠPILA</v>
          </cell>
          <cell r="E458" t="str">
            <v>ANDREJ</v>
          </cell>
          <cell r="F458">
            <v>2000</v>
          </cell>
          <cell r="G458">
            <v>43281</v>
          </cell>
          <cell r="H458" t="str">
            <v>STK SENEC</v>
          </cell>
          <cell r="I458" t="str">
            <v>STK SENEC</v>
          </cell>
          <cell r="J458" t="str">
            <v/>
          </cell>
          <cell r="K458" t="str">
            <v/>
          </cell>
          <cell r="L458" t="str">
            <v>BA</v>
          </cell>
          <cell r="M458" t="str">
            <v>ŠPILA ANDREJ</v>
          </cell>
        </row>
        <row r="459">
          <cell r="C459">
            <v>4138</v>
          </cell>
          <cell r="D459" t="str">
            <v>TAKÁČ</v>
          </cell>
          <cell r="E459" t="str">
            <v>ZDENKO</v>
          </cell>
          <cell r="F459">
            <v>1975</v>
          </cell>
          <cell r="G459">
            <v>44377</v>
          </cell>
          <cell r="H459" t="str">
            <v>STK SENEC</v>
          </cell>
          <cell r="I459" t="str">
            <v>STK SENEC</v>
          </cell>
          <cell r="J459" t="str">
            <v/>
          </cell>
          <cell r="K459" t="str">
            <v/>
          </cell>
          <cell r="L459" t="str">
            <v>BA</v>
          </cell>
          <cell r="M459" t="str">
            <v>TAKÁČ ZDENKO</v>
          </cell>
        </row>
        <row r="460">
          <cell r="C460">
            <v>9348</v>
          </cell>
          <cell r="D460" t="str">
            <v>TOMÁŠIK</v>
          </cell>
          <cell r="E460" t="str">
            <v>ANDREJ</v>
          </cell>
          <cell r="F460">
            <v>1997</v>
          </cell>
          <cell r="G460">
            <v>42185</v>
          </cell>
          <cell r="H460" t="str">
            <v>STK SENEC</v>
          </cell>
          <cell r="I460" t="str">
            <v>STK SENEC</v>
          </cell>
          <cell r="J460" t="str">
            <v/>
          </cell>
          <cell r="K460" t="str">
            <v/>
          </cell>
          <cell r="L460" t="str">
            <v>BA</v>
          </cell>
          <cell r="M460" t="str">
            <v>TOMÁŠIK ANDREJ</v>
          </cell>
        </row>
        <row r="461">
          <cell r="C461">
            <v>4881</v>
          </cell>
          <cell r="D461" t="str">
            <v>TÓTH</v>
          </cell>
          <cell r="E461" t="str">
            <v>MAREK</v>
          </cell>
          <cell r="F461">
            <v>1980</v>
          </cell>
          <cell r="G461">
            <v>43646</v>
          </cell>
          <cell r="H461" t="str">
            <v>STK SENEC</v>
          </cell>
          <cell r="I461" t="str">
            <v>STK SENEC</v>
          </cell>
          <cell r="J461" t="str">
            <v/>
          </cell>
          <cell r="K461" t="str">
            <v/>
          </cell>
          <cell r="L461" t="str">
            <v>BA</v>
          </cell>
          <cell r="M461" t="str">
            <v>TÓTH MAREK</v>
          </cell>
        </row>
        <row r="462">
          <cell r="C462">
            <v>14398</v>
          </cell>
          <cell r="D462" t="str">
            <v>TOTHOVA</v>
          </cell>
          <cell r="E462" t="str">
            <v>DOMINIKA</v>
          </cell>
          <cell r="F462">
            <v>2004</v>
          </cell>
          <cell r="G462">
            <v>44377</v>
          </cell>
          <cell r="H462" t="str">
            <v>STK SENEC</v>
          </cell>
          <cell r="I462" t="str">
            <v>STK SENEC</v>
          </cell>
          <cell r="J462" t="str">
            <v/>
          </cell>
          <cell r="K462" t="str">
            <v/>
          </cell>
          <cell r="L462" t="str">
            <v>BA</v>
          </cell>
          <cell r="M462" t="str">
            <v>TOTHOVA DOMINIKA</v>
          </cell>
        </row>
        <row r="463">
          <cell r="C463">
            <v>4780</v>
          </cell>
          <cell r="D463" t="str">
            <v>TUŽINSKÁ</v>
          </cell>
          <cell r="E463" t="str">
            <v>RENÁTA</v>
          </cell>
          <cell r="F463">
            <v>1979</v>
          </cell>
          <cell r="G463">
            <v>42551</v>
          </cell>
          <cell r="H463" t="str">
            <v>STK SENEC</v>
          </cell>
          <cell r="I463" t="str">
            <v>STK SENEC</v>
          </cell>
          <cell r="J463" t="str">
            <v/>
          </cell>
          <cell r="K463" t="str">
            <v/>
          </cell>
          <cell r="L463" t="str">
            <v>BA</v>
          </cell>
          <cell r="M463" t="str">
            <v>TUŽINSKÁ RENÁTA</v>
          </cell>
        </row>
        <row r="464">
          <cell r="C464">
            <v>13124</v>
          </cell>
          <cell r="D464" t="str">
            <v>VÖRÖS</v>
          </cell>
          <cell r="E464" t="str">
            <v>GABRIEL</v>
          </cell>
          <cell r="F464">
            <v>2004</v>
          </cell>
          <cell r="G464">
            <v>44012</v>
          </cell>
          <cell r="H464" t="str">
            <v>STK SENEC</v>
          </cell>
          <cell r="I464" t="str">
            <v>STK SENEC</v>
          </cell>
          <cell r="J464" t="str">
            <v/>
          </cell>
          <cell r="K464" t="str">
            <v/>
          </cell>
          <cell r="L464" t="str">
            <v>BA</v>
          </cell>
          <cell r="M464" t="str">
            <v>VÖRÖS GABRIEL</v>
          </cell>
        </row>
        <row r="465">
          <cell r="C465">
            <v>73</v>
          </cell>
          <cell r="D465" t="str">
            <v>BIKSADSKÝ</v>
          </cell>
          <cell r="E465" t="str">
            <v>FRANTIŠEK</v>
          </cell>
          <cell r="F465">
            <v>1940</v>
          </cell>
          <cell r="G465">
            <v>44377</v>
          </cell>
          <cell r="H465" t="str">
            <v>STK STUDIENKA</v>
          </cell>
          <cell r="I465" t="str">
            <v>STK STUDIENKA</v>
          </cell>
          <cell r="J465" t="str">
            <v/>
          </cell>
          <cell r="K465" t="str">
            <v/>
          </cell>
          <cell r="L465" t="str">
            <v>BA</v>
          </cell>
          <cell r="M465" t="str">
            <v>BIKSADSKÝ FRANTIŠEK</v>
          </cell>
        </row>
        <row r="466">
          <cell r="C466">
            <v>1518</v>
          </cell>
          <cell r="D466" t="str">
            <v>HALAČ</v>
          </cell>
          <cell r="E466" t="str">
            <v>STANISLAV</v>
          </cell>
          <cell r="F466">
            <v>1959</v>
          </cell>
          <cell r="G466">
            <v>42551</v>
          </cell>
          <cell r="H466" t="str">
            <v>STK STUDIENKA</v>
          </cell>
          <cell r="I466" t="str">
            <v>STK STUDIENKA</v>
          </cell>
          <cell r="J466" t="str">
            <v/>
          </cell>
          <cell r="K466" t="str">
            <v/>
          </cell>
          <cell r="L466" t="str">
            <v>BA</v>
          </cell>
          <cell r="M466" t="str">
            <v>HALAČ STANISLAV</v>
          </cell>
        </row>
        <row r="467">
          <cell r="C467">
            <v>1685</v>
          </cell>
          <cell r="D467" t="str">
            <v>KLAMÍK</v>
          </cell>
          <cell r="E467" t="str">
            <v>VLADIMÍR</v>
          </cell>
          <cell r="F467">
            <v>1960</v>
          </cell>
          <cell r="G467">
            <v>43281</v>
          </cell>
          <cell r="H467" t="str">
            <v>STK STUDIENKA</v>
          </cell>
          <cell r="I467" t="str">
            <v>STK STUDIENKA</v>
          </cell>
          <cell r="J467" t="str">
            <v/>
          </cell>
          <cell r="K467" t="str">
            <v/>
          </cell>
          <cell r="L467" t="str">
            <v>BA</v>
          </cell>
          <cell r="M467" t="str">
            <v>KLAMÍK VLADIMÍR</v>
          </cell>
        </row>
        <row r="468">
          <cell r="C468">
            <v>2495</v>
          </cell>
          <cell r="D468" t="str">
            <v>MLYNAROVIČ</v>
          </cell>
          <cell r="E468" t="str">
            <v>LADISLAV</v>
          </cell>
          <cell r="F468">
            <v>1964</v>
          </cell>
          <cell r="G468">
            <v>44377</v>
          </cell>
          <cell r="H468" t="str">
            <v>STK STUDIENKA</v>
          </cell>
          <cell r="I468" t="str">
            <v>STK STUDIENKA</v>
          </cell>
          <cell r="J468" t="str">
            <v/>
          </cell>
          <cell r="K468" t="str">
            <v/>
          </cell>
          <cell r="L468" t="str">
            <v>BA</v>
          </cell>
          <cell r="M468" t="str">
            <v>MLYNAROVIČ LADISLAV</v>
          </cell>
        </row>
        <row r="469">
          <cell r="C469">
            <v>11000</v>
          </cell>
          <cell r="D469" t="str">
            <v>NÁHLIK</v>
          </cell>
          <cell r="E469" t="str">
            <v>LUBOŠ</v>
          </cell>
          <cell r="F469">
            <v>1960</v>
          </cell>
          <cell r="G469">
            <v>42916</v>
          </cell>
          <cell r="H469" t="str">
            <v>STK STUDIENKA</v>
          </cell>
          <cell r="I469" t="str">
            <v>STK STUDIENKA</v>
          </cell>
          <cell r="J469" t="str">
            <v/>
          </cell>
          <cell r="K469" t="str">
            <v/>
          </cell>
          <cell r="L469" t="str">
            <v>BA</v>
          </cell>
          <cell r="M469" t="str">
            <v>NÁHLIK LUBOŠ</v>
          </cell>
        </row>
        <row r="470">
          <cell r="C470">
            <v>8878</v>
          </cell>
          <cell r="D470" t="str">
            <v>STÚPAL</v>
          </cell>
          <cell r="E470" t="str">
            <v>ALOJZ</v>
          </cell>
          <cell r="F470">
            <v>1996</v>
          </cell>
          <cell r="G470">
            <v>43646</v>
          </cell>
          <cell r="H470" t="str">
            <v>STK STUDIENKA</v>
          </cell>
          <cell r="I470" t="str">
            <v>STK STUDIENKA</v>
          </cell>
          <cell r="J470" t="str">
            <v/>
          </cell>
          <cell r="K470" t="str">
            <v/>
          </cell>
          <cell r="L470" t="str">
            <v>BA</v>
          </cell>
          <cell r="M470" t="str">
            <v>STÚPAL ALOJZ</v>
          </cell>
        </row>
        <row r="471">
          <cell r="C471">
            <v>2642</v>
          </cell>
          <cell r="D471" t="str">
            <v>STÚPAL</v>
          </cell>
          <cell r="E471" t="str">
            <v>EMIL</v>
          </cell>
          <cell r="F471">
            <v>1965</v>
          </cell>
          <cell r="G471">
            <v>44377</v>
          </cell>
          <cell r="H471" t="str">
            <v>STK STUDIENKA</v>
          </cell>
          <cell r="I471" t="str">
            <v>STK STUDIENKA</v>
          </cell>
          <cell r="J471" t="str">
            <v/>
          </cell>
          <cell r="K471" t="str">
            <v/>
          </cell>
          <cell r="L471" t="str">
            <v>BA</v>
          </cell>
          <cell r="M471" t="str">
            <v>STÚPAL EMIL</v>
          </cell>
        </row>
        <row r="472">
          <cell r="C472">
            <v>7396</v>
          </cell>
          <cell r="D472" t="str">
            <v>STÚPAL</v>
          </cell>
          <cell r="E472" t="str">
            <v>FILIP</v>
          </cell>
          <cell r="F472">
            <v>1993</v>
          </cell>
          <cell r="G472">
            <v>42551</v>
          </cell>
          <cell r="H472" t="str">
            <v>STK STUDIENKA</v>
          </cell>
          <cell r="I472" t="str">
            <v>STK STUDIENKA</v>
          </cell>
          <cell r="J472" t="str">
            <v/>
          </cell>
          <cell r="K472" t="str">
            <v/>
          </cell>
          <cell r="L472" t="str">
            <v>BA</v>
          </cell>
          <cell r="M472" t="str">
            <v>STÚPAL FILIP</v>
          </cell>
        </row>
        <row r="473">
          <cell r="C473">
            <v>9230</v>
          </cell>
          <cell r="D473" t="str">
            <v>STÚPAL</v>
          </cell>
          <cell r="E473" t="str">
            <v>JAKUB</v>
          </cell>
          <cell r="F473">
            <v>1997</v>
          </cell>
          <cell r="G473">
            <v>42185</v>
          </cell>
          <cell r="H473" t="str">
            <v>STK STUDIENKA</v>
          </cell>
          <cell r="I473" t="str">
            <v>STK STUDIENKA</v>
          </cell>
          <cell r="J473" t="str">
            <v/>
          </cell>
          <cell r="K473" t="str">
            <v/>
          </cell>
          <cell r="L473" t="str">
            <v>BA</v>
          </cell>
          <cell r="M473" t="str">
            <v>STÚPAL JAKUB</v>
          </cell>
        </row>
        <row r="474">
          <cell r="C474">
            <v>4931</v>
          </cell>
          <cell r="D474" t="str">
            <v>ŠLOSAR</v>
          </cell>
          <cell r="E474" t="str">
            <v>RÓBERT</v>
          </cell>
          <cell r="F474">
            <v>1980</v>
          </cell>
          <cell r="G474">
            <v>42185</v>
          </cell>
          <cell r="H474" t="str">
            <v>STK STUDIENKA</v>
          </cell>
          <cell r="I474" t="str">
            <v>STK STUDIENKA</v>
          </cell>
          <cell r="J474" t="str">
            <v/>
          </cell>
          <cell r="K474" t="str">
            <v/>
          </cell>
          <cell r="L474" t="str">
            <v>BA</v>
          </cell>
          <cell r="M474" t="str">
            <v>ŠLOSAR RÓBERT</v>
          </cell>
        </row>
        <row r="475">
          <cell r="C475">
            <v>3306</v>
          </cell>
          <cell r="D475" t="str">
            <v>ŠLOSÁR</v>
          </cell>
          <cell r="E475" t="str">
            <v>VLADIMÍR</v>
          </cell>
          <cell r="F475">
            <v>1969</v>
          </cell>
          <cell r="G475">
            <v>44377</v>
          </cell>
          <cell r="H475" t="str">
            <v>STK STUDIENKA</v>
          </cell>
          <cell r="I475" t="str">
            <v>STK STUDIENKA</v>
          </cell>
          <cell r="J475" t="str">
            <v/>
          </cell>
          <cell r="K475" t="str">
            <v/>
          </cell>
          <cell r="L475" t="str">
            <v>BA</v>
          </cell>
          <cell r="M475" t="str">
            <v>ŠLOSÁR VLADIMÍR</v>
          </cell>
        </row>
        <row r="476">
          <cell r="C476">
            <v>4532</v>
          </cell>
          <cell r="D476" t="str">
            <v>ULLER</v>
          </cell>
          <cell r="E476" t="str">
            <v>MIROSLAV</v>
          </cell>
          <cell r="F476">
            <v>1978</v>
          </cell>
          <cell r="G476">
            <v>43281</v>
          </cell>
          <cell r="H476" t="str">
            <v>STK STUDIENKA</v>
          </cell>
          <cell r="I476" t="str">
            <v>STK STUDIENKA</v>
          </cell>
          <cell r="J476" t="str">
            <v/>
          </cell>
          <cell r="K476" t="str">
            <v/>
          </cell>
          <cell r="L476" t="str">
            <v>BA</v>
          </cell>
          <cell r="M476" t="str">
            <v>ULLER MIROSLAV</v>
          </cell>
        </row>
        <row r="477">
          <cell r="C477">
            <v>1367</v>
          </cell>
          <cell r="D477" t="str">
            <v>VICEN</v>
          </cell>
          <cell r="E477" t="str">
            <v>LADISLAV</v>
          </cell>
          <cell r="F477">
            <v>1958</v>
          </cell>
          <cell r="G477">
            <v>43281</v>
          </cell>
          <cell r="H477" t="str">
            <v>STK STUDIENKA</v>
          </cell>
          <cell r="I477" t="str">
            <v>STK STUDIENKA</v>
          </cell>
          <cell r="J477" t="str">
            <v/>
          </cell>
          <cell r="K477" t="str">
            <v/>
          </cell>
          <cell r="L477" t="str">
            <v>BA</v>
          </cell>
          <cell r="M477" t="str">
            <v>VICEN LADISLAV</v>
          </cell>
        </row>
        <row r="478">
          <cell r="C478">
            <v>12223</v>
          </cell>
          <cell r="D478" t="str">
            <v>BOJNANSKÝ</v>
          </cell>
          <cell r="E478" t="str">
            <v>JURAJ</v>
          </cell>
          <cell r="F478">
            <v>1979</v>
          </cell>
          <cell r="G478">
            <v>43281</v>
          </cell>
          <cell r="H478" t="str">
            <v>STK VIKTÓRIA PETRŽALKA</v>
          </cell>
          <cell r="I478" t="str">
            <v>STK VIKTÓRIA PETRŽALKA</v>
          </cell>
          <cell r="J478" t="str">
            <v/>
          </cell>
          <cell r="K478" t="str">
            <v/>
          </cell>
          <cell r="L478" t="str">
            <v>BA</v>
          </cell>
          <cell r="M478" t="str">
            <v>BOJNANSKÝ JURAJ</v>
          </cell>
        </row>
        <row r="479">
          <cell r="C479">
            <v>12575</v>
          </cell>
          <cell r="D479" t="str">
            <v>BORÁK</v>
          </cell>
          <cell r="E479" t="str">
            <v>LADISLAV</v>
          </cell>
          <cell r="F479">
            <v>1983</v>
          </cell>
          <cell r="G479">
            <v>43646</v>
          </cell>
          <cell r="H479" t="str">
            <v>STK VIKTÓRIA PETRŽALKA</v>
          </cell>
          <cell r="I479" t="str">
            <v>STK VIKTÓRIA PETRŽALKA</v>
          </cell>
          <cell r="J479" t="str">
            <v/>
          </cell>
          <cell r="K479" t="str">
            <v/>
          </cell>
          <cell r="L479" t="str">
            <v>BA</v>
          </cell>
          <cell r="M479" t="str">
            <v>BORÁK LADISLAV</v>
          </cell>
        </row>
        <row r="480">
          <cell r="C480">
            <v>12910</v>
          </cell>
          <cell r="D480" t="str">
            <v>BRČEK</v>
          </cell>
          <cell r="E480" t="str">
            <v>ADAM</v>
          </cell>
          <cell r="F480">
            <v>1989</v>
          </cell>
          <cell r="G480">
            <v>43646</v>
          </cell>
          <cell r="H480" t="str">
            <v>STK VIKTÓRIA PETRŽALKA</v>
          </cell>
          <cell r="I480" t="str">
            <v>STK VIKTÓRIA PETRŽALKA</v>
          </cell>
          <cell r="J480" t="str">
            <v/>
          </cell>
          <cell r="K480" t="str">
            <v/>
          </cell>
          <cell r="L480" t="str">
            <v>BA</v>
          </cell>
          <cell r="M480" t="str">
            <v>BRČEK ADAM</v>
          </cell>
        </row>
        <row r="481">
          <cell r="C481">
            <v>12538</v>
          </cell>
          <cell r="D481" t="str">
            <v>BYSTRIANSKY</v>
          </cell>
          <cell r="E481" t="str">
            <v>RADOSLAV</v>
          </cell>
          <cell r="F481">
            <v>1982</v>
          </cell>
          <cell r="G481">
            <v>43646</v>
          </cell>
          <cell r="H481" t="str">
            <v>STK VIKTÓRIA PETRŽALKA</v>
          </cell>
          <cell r="I481" t="str">
            <v>STK VIKTÓRIA PETRŽALKA</v>
          </cell>
          <cell r="J481" t="str">
            <v/>
          </cell>
          <cell r="K481" t="str">
            <v/>
          </cell>
          <cell r="L481" t="str">
            <v>BA</v>
          </cell>
          <cell r="M481" t="str">
            <v>BYSTRIANSKY RADOSLAV</v>
          </cell>
        </row>
        <row r="482">
          <cell r="C482">
            <v>11194</v>
          </cell>
          <cell r="D482" t="str">
            <v>CVENGROŠ</v>
          </cell>
          <cell r="E482" t="str">
            <v>IVAN</v>
          </cell>
          <cell r="F482">
            <v>1982</v>
          </cell>
          <cell r="G482">
            <v>44742</v>
          </cell>
          <cell r="H482" t="str">
            <v>STK VIKTÓRIA PETRŽALKA</v>
          </cell>
          <cell r="I482" t="str">
            <v>STK VIKTÓRIA PETRŽALKA</v>
          </cell>
          <cell r="J482" t="str">
            <v/>
          </cell>
          <cell r="K482" t="str">
            <v/>
          </cell>
          <cell r="L482" t="str">
            <v>BA</v>
          </cell>
          <cell r="M482" t="str">
            <v>CVENGROŠ IVAN</v>
          </cell>
        </row>
        <row r="483">
          <cell r="C483">
            <v>12380</v>
          </cell>
          <cell r="D483" t="str">
            <v>DOBOS</v>
          </cell>
          <cell r="E483" t="str">
            <v>LILLA</v>
          </cell>
          <cell r="F483">
            <v>1988</v>
          </cell>
          <cell r="G483">
            <v>43646</v>
          </cell>
          <cell r="H483" t="str">
            <v>STK VIKTÓRIA PETRŽALKA</v>
          </cell>
          <cell r="I483" t="str">
            <v>STK VIKTÓRIA PETRŽALKA</v>
          </cell>
          <cell r="J483" t="str">
            <v/>
          </cell>
          <cell r="K483" t="str">
            <v/>
          </cell>
          <cell r="L483" t="str">
            <v>BA</v>
          </cell>
          <cell r="M483" t="str">
            <v>DOBOS LILLA</v>
          </cell>
        </row>
        <row r="484">
          <cell r="C484">
            <v>4247</v>
          </cell>
          <cell r="D484" t="str">
            <v>EITERICH</v>
          </cell>
          <cell r="E484" t="str">
            <v>THORSTEN</v>
          </cell>
          <cell r="F484">
            <v>1976</v>
          </cell>
          <cell r="G484">
            <v>43646</v>
          </cell>
          <cell r="H484" t="str">
            <v>STK VIKTÓRIA PETRŽALKA</v>
          </cell>
          <cell r="I484" t="str">
            <v>STK VIKTÓRIA PETRŽALKA</v>
          </cell>
          <cell r="J484" t="str">
            <v/>
          </cell>
          <cell r="K484" t="str">
            <v/>
          </cell>
          <cell r="L484" t="str">
            <v>BA</v>
          </cell>
          <cell r="M484" t="str">
            <v>EITERICH THORSTEN</v>
          </cell>
        </row>
        <row r="485">
          <cell r="C485">
            <v>1165</v>
          </cell>
          <cell r="D485" t="str">
            <v>GODAL</v>
          </cell>
          <cell r="E485" t="str">
            <v>JAROSLAV</v>
          </cell>
          <cell r="F485">
            <v>1956</v>
          </cell>
          <cell r="G485">
            <v>44742</v>
          </cell>
          <cell r="H485" t="str">
            <v>STK VIKTÓRIA PETRŽALKA</v>
          </cell>
          <cell r="I485" t="str">
            <v>STK VIKTÓRIA PETRŽALKA</v>
          </cell>
          <cell r="J485" t="str">
            <v>SPST ZÁHORSKÁ BYSTRICA</v>
          </cell>
          <cell r="K485">
            <v>42916</v>
          </cell>
          <cell r="L485" t="str">
            <v>BA</v>
          </cell>
          <cell r="M485" t="str">
            <v>GODAL JAROSLAV</v>
          </cell>
        </row>
        <row r="486">
          <cell r="C486">
            <v>13279</v>
          </cell>
          <cell r="D486" t="str">
            <v>HERDA</v>
          </cell>
          <cell r="E486" t="str">
            <v>JAROSLAV</v>
          </cell>
          <cell r="F486">
            <v>1986</v>
          </cell>
          <cell r="G486">
            <v>44012</v>
          </cell>
          <cell r="H486" t="str">
            <v>STK VIKTÓRIA PETRŽALKA</v>
          </cell>
          <cell r="I486" t="str">
            <v>STK VIKTÓRIA PETRŽALKA</v>
          </cell>
          <cell r="J486" t="str">
            <v/>
          </cell>
          <cell r="K486" t="str">
            <v/>
          </cell>
          <cell r="L486" t="str">
            <v>BA</v>
          </cell>
          <cell r="M486" t="str">
            <v>HERDA JAROSLAV</v>
          </cell>
        </row>
        <row r="487">
          <cell r="C487">
            <v>864</v>
          </cell>
          <cell r="D487" t="str">
            <v>IŠTVÁNFFY</v>
          </cell>
          <cell r="E487" t="str">
            <v>JOZEF</v>
          </cell>
          <cell r="F487">
            <v>1954</v>
          </cell>
          <cell r="G487">
            <v>43281</v>
          </cell>
          <cell r="H487" t="str">
            <v>STK VIKTÓRIA PETRŽALKA</v>
          </cell>
          <cell r="I487" t="str">
            <v>STK VIKTÓRIA PETRŽALKA</v>
          </cell>
          <cell r="J487" t="str">
            <v/>
          </cell>
          <cell r="K487" t="str">
            <v/>
          </cell>
          <cell r="L487" t="str">
            <v>BA</v>
          </cell>
          <cell r="M487" t="str">
            <v>IŠTVÁNFFY JOZEF</v>
          </cell>
        </row>
        <row r="488">
          <cell r="C488">
            <v>79</v>
          </cell>
          <cell r="D488" t="str">
            <v>KÁN</v>
          </cell>
          <cell r="E488" t="str">
            <v>FRANTIŠEK</v>
          </cell>
          <cell r="F488">
            <v>1940</v>
          </cell>
          <cell r="G488">
            <v>42916</v>
          </cell>
          <cell r="H488" t="str">
            <v>STK VIKTÓRIA PETRŽALKA</v>
          </cell>
          <cell r="I488" t="str">
            <v>STK VIKTÓRIA PETRŽALKA</v>
          </cell>
          <cell r="J488" t="str">
            <v/>
          </cell>
          <cell r="K488" t="str">
            <v/>
          </cell>
          <cell r="L488" t="str">
            <v>BA</v>
          </cell>
          <cell r="M488" t="str">
            <v>KÁN FRANTIŠEK</v>
          </cell>
        </row>
        <row r="489">
          <cell r="C489">
            <v>1217</v>
          </cell>
          <cell r="D489" t="str">
            <v>KAPIAŠ</v>
          </cell>
          <cell r="E489" t="str">
            <v>JURAJ</v>
          </cell>
          <cell r="F489">
            <v>1957</v>
          </cell>
          <cell r="G489">
            <v>43281</v>
          </cell>
          <cell r="H489" t="str">
            <v>STK VIKTÓRIA PETRŽALKA</v>
          </cell>
          <cell r="I489" t="str">
            <v>STK VIKTÓRIA PETRŽALKA</v>
          </cell>
          <cell r="J489" t="str">
            <v/>
          </cell>
          <cell r="K489" t="str">
            <v/>
          </cell>
          <cell r="L489" t="str">
            <v>BA</v>
          </cell>
          <cell r="M489" t="str">
            <v>KAPIAŠ JURAJ</v>
          </cell>
        </row>
        <row r="490">
          <cell r="C490">
            <v>12909</v>
          </cell>
          <cell r="D490" t="str">
            <v>KONEČNÝ</v>
          </cell>
          <cell r="E490" t="str">
            <v>ĽUBOŠ</v>
          </cell>
          <cell r="F490">
            <v>1986</v>
          </cell>
          <cell r="G490">
            <v>43646</v>
          </cell>
          <cell r="H490" t="str">
            <v>STK VIKTÓRIA PETRŽALKA</v>
          </cell>
          <cell r="I490" t="str">
            <v>STK VIKTÓRIA PETRŽALKA</v>
          </cell>
          <cell r="J490" t="str">
            <v/>
          </cell>
          <cell r="K490" t="str">
            <v/>
          </cell>
          <cell r="L490" t="str">
            <v>BA</v>
          </cell>
          <cell r="M490" t="str">
            <v>KONEČNÝ ĽUBOŠ</v>
          </cell>
        </row>
        <row r="491">
          <cell r="C491">
            <v>13280</v>
          </cell>
          <cell r="D491" t="str">
            <v>KOVAČIN</v>
          </cell>
          <cell r="E491" t="str">
            <v>PETER</v>
          </cell>
          <cell r="F491">
            <v>1984</v>
          </cell>
          <cell r="G491">
            <v>44012</v>
          </cell>
          <cell r="H491" t="str">
            <v>STK VIKTÓRIA PETRŽALKA</v>
          </cell>
          <cell r="I491" t="str">
            <v>STK VIKTÓRIA PETRŽALKA</v>
          </cell>
          <cell r="J491" t="str">
            <v/>
          </cell>
          <cell r="K491" t="str">
            <v/>
          </cell>
          <cell r="L491" t="str">
            <v>BA</v>
          </cell>
          <cell r="M491" t="str">
            <v>KOVAČIN PETER</v>
          </cell>
        </row>
        <row r="492">
          <cell r="C492">
            <v>1125</v>
          </cell>
          <cell r="D492" t="str">
            <v>MEDVEĎ</v>
          </cell>
          <cell r="E492" t="str">
            <v>MIROSLAV</v>
          </cell>
          <cell r="F492">
            <v>1956</v>
          </cell>
          <cell r="G492">
            <v>44377</v>
          </cell>
          <cell r="H492" t="str">
            <v>STK VIKTÓRIA PETRŽALKA</v>
          </cell>
          <cell r="I492" t="str">
            <v>STK VIKTÓRIA PETRŽALKA</v>
          </cell>
          <cell r="J492" t="str">
            <v/>
          </cell>
          <cell r="K492" t="str">
            <v/>
          </cell>
          <cell r="L492" t="str">
            <v>BA</v>
          </cell>
          <cell r="M492" t="str">
            <v>MEDVEĎ MIROSLAV</v>
          </cell>
        </row>
        <row r="493">
          <cell r="C493">
            <v>1407</v>
          </cell>
          <cell r="D493" t="str">
            <v>MIKO</v>
          </cell>
          <cell r="E493" t="str">
            <v>JAROSLAV</v>
          </cell>
          <cell r="F493">
            <v>1958</v>
          </cell>
          <cell r="G493">
            <v>43281</v>
          </cell>
          <cell r="H493" t="str">
            <v>STK VIKTÓRIA PETRŽALKA</v>
          </cell>
          <cell r="I493" t="str">
            <v>STK VIKTÓRIA PETRŽALKA</v>
          </cell>
          <cell r="J493" t="str">
            <v/>
          </cell>
          <cell r="K493" t="str">
            <v/>
          </cell>
          <cell r="L493" t="str">
            <v>BA</v>
          </cell>
          <cell r="M493" t="str">
            <v>MIKO JAROSLAV</v>
          </cell>
        </row>
        <row r="494">
          <cell r="C494">
            <v>5116</v>
          </cell>
          <cell r="D494" t="str">
            <v>MOLNÁR</v>
          </cell>
          <cell r="E494" t="str">
            <v>JURAJ</v>
          </cell>
          <cell r="F494">
            <v>1982</v>
          </cell>
          <cell r="G494">
            <v>43646</v>
          </cell>
          <cell r="H494" t="str">
            <v>STK VIKTÓRIA PETRŽALKA</v>
          </cell>
          <cell r="I494" t="str">
            <v>STK VIKTÓRIA PETRŽALKA</v>
          </cell>
          <cell r="J494" t="str">
            <v/>
          </cell>
          <cell r="K494" t="str">
            <v/>
          </cell>
          <cell r="L494" t="str">
            <v>BA</v>
          </cell>
          <cell r="M494" t="str">
            <v>MOLNÁR JURAJ</v>
          </cell>
        </row>
        <row r="495">
          <cell r="C495">
            <v>3683</v>
          </cell>
          <cell r="D495" t="str">
            <v>PAJONK</v>
          </cell>
          <cell r="E495" t="str">
            <v>PETER</v>
          </cell>
          <cell r="F495">
            <v>1972</v>
          </cell>
          <cell r="G495">
            <v>43281</v>
          </cell>
          <cell r="H495" t="str">
            <v>STK VIKTÓRIA PETRŽALKA</v>
          </cell>
          <cell r="I495" t="str">
            <v>STK VIKTÓRIA PETRŽALKA</v>
          </cell>
          <cell r="J495" t="str">
            <v/>
          </cell>
          <cell r="K495" t="str">
            <v/>
          </cell>
          <cell r="L495" t="str">
            <v>BA</v>
          </cell>
          <cell r="M495" t="str">
            <v>PAJONK PETER</v>
          </cell>
        </row>
        <row r="496">
          <cell r="C496">
            <v>1733</v>
          </cell>
          <cell r="D496" t="str">
            <v>PODOBNÝ</v>
          </cell>
          <cell r="E496" t="str">
            <v>JOZEF</v>
          </cell>
          <cell r="F496">
            <v>1960</v>
          </cell>
          <cell r="G496">
            <v>43281</v>
          </cell>
          <cell r="H496" t="str">
            <v>STK VIKTÓRIA PETRŽALKA</v>
          </cell>
          <cell r="I496" t="str">
            <v>STK VIKTÓRIA PETRŽALKA</v>
          </cell>
          <cell r="J496" t="str">
            <v/>
          </cell>
          <cell r="K496" t="str">
            <v/>
          </cell>
          <cell r="L496" t="str">
            <v>BA</v>
          </cell>
          <cell r="M496" t="str">
            <v>PODOBNÝ JOZEF</v>
          </cell>
        </row>
        <row r="497">
          <cell r="C497">
            <v>909</v>
          </cell>
          <cell r="D497" t="str">
            <v>PURTSCHY</v>
          </cell>
          <cell r="E497" t="str">
            <v>FRIDRICH</v>
          </cell>
          <cell r="F497">
            <v>1954</v>
          </cell>
          <cell r="G497">
            <v>43281</v>
          </cell>
          <cell r="H497" t="str">
            <v>STK VIKTÓRIA PETRŽALKA</v>
          </cell>
          <cell r="I497" t="str">
            <v>STK VIKTÓRIA PETRŽALKA</v>
          </cell>
          <cell r="J497" t="str">
            <v/>
          </cell>
          <cell r="K497" t="str">
            <v/>
          </cell>
          <cell r="L497" t="str">
            <v>BA</v>
          </cell>
          <cell r="M497" t="str">
            <v>PURTSCHY FRIDRICH</v>
          </cell>
        </row>
        <row r="498">
          <cell r="C498">
            <v>12509</v>
          </cell>
          <cell r="D498" t="str">
            <v>SIVÁK</v>
          </cell>
          <cell r="E498" t="str">
            <v>PETER</v>
          </cell>
          <cell r="F498">
            <v>1988</v>
          </cell>
          <cell r="G498">
            <v>44377</v>
          </cell>
          <cell r="H498" t="str">
            <v>STK VIKTÓRIA PETRŽALKA</v>
          </cell>
          <cell r="I498" t="str">
            <v>STK VIKTÓRIA PETRŽALKA</v>
          </cell>
          <cell r="J498" t="str">
            <v/>
          </cell>
          <cell r="K498" t="str">
            <v/>
          </cell>
          <cell r="L498" t="str">
            <v>BA</v>
          </cell>
          <cell r="M498" t="str">
            <v>SIVÁK PETER</v>
          </cell>
        </row>
        <row r="499">
          <cell r="C499">
            <v>1598</v>
          </cell>
          <cell r="D499" t="str">
            <v>ŠAFÁŘ</v>
          </cell>
          <cell r="E499" t="str">
            <v>PETER</v>
          </cell>
          <cell r="F499">
            <v>1959</v>
          </cell>
          <cell r="G499">
            <v>43281</v>
          </cell>
          <cell r="H499" t="str">
            <v>STK VIKTÓRIA PETRŽALKA</v>
          </cell>
          <cell r="I499" t="str">
            <v>STK VIKTÓRIA PETRŽALKA</v>
          </cell>
          <cell r="J499" t="str">
            <v/>
          </cell>
          <cell r="K499" t="str">
            <v/>
          </cell>
          <cell r="L499" t="str">
            <v>BA</v>
          </cell>
          <cell r="M499" t="str">
            <v>ŠAFÁŘ PETER</v>
          </cell>
        </row>
        <row r="500">
          <cell r="C500">
            <v>3519</v>
          </cell>
          <cell r="D500" t="str">
            <v>ŠÚLTYS</v>
          </cell>
          <cell r="E500" t="str">
            <v>JAROMÍR</v>
          </cell>
          <cell r="F500">
            <v>1971</v>
          </cell>
          <cell r="G500">
            <v>44012</v>
          </cell>
          <cell r="H500" t="str">
            <v>STK VIKTÓRIA PETRŽALKA</v>
          </cell>
          <cell r="I500" t="str">
            <v>STK VIKTÓRIA PETRŽALKA</v>
          </cell>
          <cell r="J500" t="str">
            <v/>
          </cell>
          <cell r="K500" t="str">
            <v/>
          </cell>
          <cell r="L500" t="str">
            <v>BA</v>
          </cell>
          <cell r="M500" t="str">
            <v>ŠÚLTYS JAROMÍR</v>
          </cell>
        </row>
        <row r="501">
          <cell r="C501">
            <v>5625</v>
          </cell>
          <cell r="D501" t="str">
            <v>URBAN</v>
          </cell>
          <cell r="E501" t="str">
            <v>JOZEF</v>
          </cell>
          <cell r="F501">
            <v>1986</v>
          </cell>
          <cell r="G501">
            <v>43646</v>
          </cell>
          <cell r="H501" t="str">
            <v>STK VIKTÓRIA PETRŽALKA</v>
          </cell>
          <cell r="I501" t="str">
            <v>STK VIKTÓRIA PETRŽALKA</v>
          </cell>
          <cell r="J501" t="str">
            <v/>
          </cell>
          <cell r="K501" t="str">
            <v/>
          </cell>
          <cell r="L501" t="str">
            <v>BA</v>
          </cell>
          <cell r="M501" t="str">
            <v>URBAN JOZEF</v>
          </cell>
        </row>
        <row r="502">
          <cell r="C502">
            <v>3915</v>
          </cell>
          <cell r="D502" t="str">
            <v>VETRÁK</v>
          </cell>
          <cell r="E502" t="str">
            <v>JOZEF</v>
          </cell>
          <cell r="F502">
            <v>1973</v>
          </cell>
          <cell r="G502">
            <v>44742</v>
          </cell>
          <cell r="H502" t="str">
            <v>STK VIKTÓRIA PETRŽALKA</v>
          </cell>
          <cell r="I502" t="str">
            <v>STK VIKTÓRIA PETRŽALKA</v>
          </cell>
          <cell r="J502" t="str">
            <v/>
          </cell>
          <cell r="K502" t="str">
            <v/>
          </cell>
          <cell r="L502" t="str">
            <v>BA</v>
          </cell>
          <cell r="M502" t="str">
            <v>VETRÁK JOZEF</v>
          </cell>
        </row>
        <row r="503">
          <cell r="C503">
            <v>1759</v>
          </cell>
          <cell r="D503" t="str">
            <v>VITTEK</v>
          </cell>
          <cell r="E503" t="str">
            <v>JÁN</v>
          </cell>
          <cell r="F503">
            <v>1960</v>
          </cell>
          <cell r="G503">
            <v>43281</v>
          </cell>
          <cell r="H503" t="str">
            <v>STK VIKTÓRIA PETRŽALKA</v>
          </cell>
          <cell r="I503" t="str">
            <v>STK VIKTÓRIA PETRŽALKA</v>
          </cell>
          <cell r="J503" t="str">
            <v/>
          </cell>
          <cell r="K503" t="str">
            <v/>
          </cell>
          <cell r="L503" t="str">
            <v>BA</v>
          </cell>
          <cell r="M503" t="str">
            <v>VITTEK JÁN</v>
          </cell>
        </row>
        <row r="504">
          <cell r="C504">
            <v>6722</v>
          </cell>
          <cell r="D504" t="str">
            <v>VOJKOVIČ</v>
          </cell>
          <cell r="E504" t="str">
            <v>ADAM</v>
          </cell>
          <cell r="F504">
            <v>1991</v>
          </cell>
          <cell r="G504">
            <v>44377</v>
          </cell>
          <cell r="H504" t="str">
            <v>STK VIKTÓRIA PETRŽALKA</v>
          </cell>
          <cell r="I504" t="str">
            <v>STK VIKTÓRIA PETRŽALKA</v>
          </cell>
          <cell r="J504" t="str">
            <v>SPST ZÁHORSKÁ BYSTRICA</v>
          </cell>
          <cell r="K504">
            <v>42551</v>
          </cell>
          <cell r="L504" t="str">
            <v>BA</v>
          </cell>
          <cell r="M504" t="str">
            <v>VOJKOVIČ ADAM</v>
          </cell>
        </row>
        <row r="505">
          <cell r="C505">
            <v>2239</v>
          </cell>
          <cell r="D505" t="str">
            <v>WÜRFL</v>
          </cell>
          <cell r="E505" t="str">
            <v>PETER</v>
          </cell>
          <cell r="F505">
            <v>1963</v>
          </cell>
          <cell r="G505">
            <v>44012</v>
          </cell>
          <cell r="H505" t="str">
            <v>STK VIKTÓRIA PETRŽALKA</v>
          </cell>
          <cell r="I505" t="str">
            <v>STK VIKTÓRIA PETRŽALKA</v>
          </cell>
          <cell r="J505" t="str">
            <v/>
          </cell>
          <cell r="K505" t="str">
            <v/>
          </cell>
          <cell r="L505" t="str">
            <v>BA</v>
          </cell>
          <cell r="M505" t="str">
            <v>WÜRFL PETER</v>
          </cell>
        </row>
        <row r="506">
          <cell r="C506">
            <v>732</v>
          </cell>
          <cell r="D506" t="str">
            <v>ŽÁČEK</v>
          </cell>
          <cell r="E506" t="str">
            <v>TOMÁŠ</v>
          </cell>
          <cell r="F506">
            <v>1952</v>
          </cell>
          <cell r="G506">
            <v>43281</v>
          </cell>
          <cell r="H506" t="str">
            <v>STK VIKTÓRIA PETRŽALKA</v>
          </cell>
          <cell r="I506" t="str">
            <v>STK VIKTÓRIA PETRŽALKA</v>
          </cell>
          <cell r="J506" t="str">
            <v/>
          </cell>
          <cell r="K506" t="str">
            <v/>
          </cell>
          <cell r="L506" t="str">
            <v>BA</v>
          </cell>
          <cell r="M506" t="str">
            <v>ŽÁČEK TOMÁŠ</v>
          </cell>
        </row>
        <row r="507">
          <cell r="C507">
            <v>1558</v>
          </cell>
          <cell r="D507" t="str">
            <v>ACHBERGER</v>
          </cell>
          <cell r="E507" t="str">
            <v>MIROSLAV</v>
          </cell>
          <cell r="F507">
            <v>1959</v>
          </cell>
          <cell r="G507">
            <v>42916</v>
          </cell>
          <cell r="H507" t="str">
            <v>STK VINOSADY</v>
          </cell>
          <cell r="I507" t="str">
            <v>STK VINOSADY</v>
          </cell>
          <cell r="J507" t="str">
            <v/>
          </cell>
          <cell r="K507" t="str">
            <v/>
          </cell>
          <cell r="L507" t="str">
            <v>BA</v>
          </cell>
          <cell r="M507" t="str">
            <v>ACHBERGER MIROSLAV</v>
          </cell>
        </row>
        <row r="508">
          <cell r="C508">
            <v>2656</v>
          </cell>
          <cell r="D508" t="str">
            <v>BAGIN</v>
          </cell>
          <cell r="E508" t="str">
            <v>MARIÁN</v>
          </cell>
          <cell r="F508">
            <v>1965</v>
          </cell>
          <cell r="G508">
            <v>43281</v>
          </cell>
          <cell r="H508" t="str">
            <v>STK VINOSADY</v>
          </cell>
          <cell r="I508" t="str">
            <v>STK VINOSADY</v>
          </cell>
          <cell r="J508" t="str">
            <v/>
          </cell>
          <cell r="K508" t="str">
            <v/>
          </cell>
          <cell r="L508" t="str">
            <v>BA</v>
          </cell>
          <cell r="M508" t="str">
            <v>BAGIN MARIÁN</v>
          </cell>
        </row>
        <row r="509">
          <cell r="C509">
            <v>11796</v>
          </cell>
          <cell r="D509" t="str">
            <v>DUGOVIČ</v>
          </cell>
          <cell r="E509" t="str">
            <v>ANDREJ</v>
          </cell>
          <cell r="F509">
            <v>1969</v>
          </cell>
          <cell r="G509">
            <v>43281</v>
          </cell>
          <cell r="H509" t="str">
            <v>STK VINOSADY</v>
          </cell>
          <cell r="I509" t="str">
            <v>STK BLATNÉ</v>
          </cell>
          <cell r="J509" t="str">
            <v>STK VINOSADY</v>
          </cell>
          <cell r="K509">
            <v>43281</v>
          </cell>
          <cell r="L509" t="str">
            <v>BA</v>
          </cell>
          <cell r="M509" t="str">
            <v>DUGOVIČ ANDREJ</v>
          </cell>
        </row>
        <row r="510">
          <cell r="C510">
            <v>12621</v>
          </cell>
          <cell r="D510" t="str">
            <v>DUGOVIČ</v>
          </cell>
          <cell r="E510" t="str">
            <v>DÁVID</v>
          </cell>
          <cell r="F510">
            <v>2004</v>
          </cell>
          <cell r="G510">
            <v>43646</v>
          </cell>
          <cell r="H510" t="str">
            <v>STK VINOSADY</v>
          </cell>
          <cell r="I510" t="str">
            <v>STK BLATNÉ</v>
          </cell>
          <cell r="J510" t="str">
            <v>STK VINOSADY</v>
          </cell>
          <cell r="K510">
            <v>43281</v>
          </cell>
          <cell r="L510" t="str">
            <v>BA</v>
          </cell>
          <cell r="M510" t="str">
            <v>DUGOVIČ DÁVID</v>
          </cell>
        </row>
        <row r="511">
          <cell r="C511">
            <v>1468</v>
          </cell>
          <cell r="D511" t="str">
            <v>DUGOVIČ</v>
          </cell>
          <cell r="E511" t="str">
            <v>MILOŠ</v>
          </cell>
          <cell r="F511">
            <v>1958</v>
          </cell>
          <cell r="G511">
            <v>44377</v>
          </cell>
          <cell r="H511" t="str">
            <v>STK VINOSADY</v>
          </cell>
          <cell r="I511" t="str">
            <v>STK VINOSADY</v>
          </cell>
          <cell r="J511" t="str">
            <v/>
          </cell>
          <cell r="K511" t="str">
            <v/>
          </cell>
          <cell r="L511" t="str">
            <v>BA</v>
          </cell>
          <cell r="M511" t="str">
            <v>DUGOVIČ MILOŠ</v>
          </cell>
        </row>
        <row r="512">
          <cell r="C512">
            <v>8695</v>
          </cell>
          <cell r="D512" t="str">
            <v>DUGOVIČ</v>
          </cell>
          <cell r="E512" t="str">
            <v>MILOŠ</v>
          </cell>
          <cell r="F512">
            <v>1996</v>
          </cell>
          <cell r="G512">
            <v>43646</v>
          </cell>
          <cell r="H512" t="str">
            <v>STK VINOSADY</v>
          </cell>
          <cell r="I512" t="str">
            <v>STK VINOSADY</v>
          </cell>
          <cell r="J512" t="str">
            <v/>
          </cell>
          <cell r="K512" t="str">
            <v/>
          </cell>
          <cell r="L512" t="str">
            <v>BA</v>
          </cell>
          <cell r="M512" t="str">
            <v>DUGOVIČ MILOŠ</v>
          </cell>
        </row>
        <row r="513">
          <cell r="C513">
            <v>3420</v>
          </cell>
          <cell r="D513" t="str">
            <v>DUTKA</v>
          </cell>
          <cell r="E513" t="str">
            <v>ŠTEFAN</v>
          </cell>
          <cell r="F513">
            <v>1970</v>
          </cell>
          <cell r="G513">
            <v>42916</v>
          </cell>
          <cell r="H513" t="str">
            <v>STK VINOSADY</v>
          </cell>
          <cell r="I513" t="str">
            <v>STK VINOSADY</v>
          </cell>
          <cell r="J513" t="str">
            <v/>
          </cell>
          <cell r="K513" t="str">
            <v/>
          </cell>
          <cell r="L513" t="str">
            <v>BA</v>
          </cell>
          <cell r="M513" t="str">
            <v>DUTKA ŠTEFAN</v>
          </cell>
        </row>
        <row r="514">
          <cell r="C514">
            <v>5359</v>
          </cell>
          <cell r="D514" t="str">
            <v>GRANEC</v>
          </cell>
          <cell r="E514" t="str">
            <v>MATÚŠ</v>
          </cell>
          <cell r="F514">
            <v>1984</v>
          </cell>
          <cell r="G514">
            <v>43281</v>
          </cell>
          <cell r="H514" t="str">
            <v>STK VINOSADY</v>
          </cell>
          <cell r="I514" t="str">
            <v>STK VINOSADY</v>
          </cell>
          <cell r="J514" t="str">
            <v/>
          </cell>
          <cell r="K514" t="str">
            <v/>
          </cell>
          <cell r="L514" t="str">
            <v>BA</v>
          </cell>
          <cell r="M514" t="str">
            <v>GRANEC MATÚŠ</v>
          </cell>
        </row>
        <row r="515">
          <cell r="C515">
            <v>2986</v>
          </cell>
          <cell r="D515" t="str">
            <v>HARADZIN</v>
          </cell>
          <cell r="E515" t="str">
            <v>IVAN</v>
          </cell>
          <cell r="F515">
            <v>1967</v>
          </cell>
          <cell r="G515">
            <v>44742</v>
          </cell>
          <cell r="H515" t="str">
            <v>STK VINOSADY</v>
          </cell>
          <cell r="I515" t="str">
            <v>STK VINOSADY</v>
          </cell>
          <cell r="J515" t="str">
            <v/>
          </cell>
          <cell r="K515" t="str">
            <v/>
          </cell>
          <cell r="L515" t="str">
            <v>BA</v>
          </cell>
          <cell r="M515" t="str">
            <v>HARADZIN IVAN</v>
          </cell>
        </row>
        <row r="516">
          <cell r="C516">
            <v>1163</v>
          </cell>
          <cell r="D516" t="str">
            <v>MIŠÍK</v>
          </cell>
          <cell r="E516" t="str">
            <v>ĽUBOMÍR</v>
          </cell>
          <cell r="F516">
            <v>1956</v>
          </cell>
          <cell r="G516">
            <v>44742</v>
          </cell>
          <cell r="H516" t="str">
            <v>STK VINOSADY</v>
          </cell>
          <cell r="I516" t="str">
            <v>STK VINOSADY</v>
          </cell>
          <cell r="J516" t="str">
            <v/>
          </cell>
          <cell r="K516" t="str">
            <v/>
          </cell>
          <cell r="L516" t="str">
            <v>BA</v>
          </cell>
          <cell r="M516" t="str">
            <v>MIŠÍK ĽUBOMÍR</v>
          </cell>
        </row>
        <row r="517">
          <cell r="C517">
            <v>4791</v>
          </cell>
          <cell r="D517" t="str">
            <v>MIŠÍK</v>
          </cell>
          <cell r="E517" t="str">
            <v>ĽUBOMÍR</v>
          </cell>
          <cell r="F517">
            <v>1979</v>
          </cell>
          <cell r="G517">
            <v>44742</v>
          </cell>
          <cell r="H517" t="str">
            <v>STK VINOSADY</v>
          </cell>
          <cell r="I517" t="str">
            <v>STK VINOSADY</v>
          </cell>
          <cell r="J517" t="str">
            <v/>
          </cell>
          <cell r="K517" t="str">
            <v/>
          </cell>
          <cell r="L517" t="str">
            <v>BA</v>
          </cell>
          <cell r="M517" t="str">
            <v>MIŠÍK ĽUBOMÍR</v>
          </cell>
        </row>
        <row r="518">
          <cell r="C518">
            <v>12563</v>
          </cell>
          <cell r="D518" t="str">
            <v>MORAVČÍK</v>
          </cell>
          <cell r="E518" t="str">
            <v>MAREK</v>
          </cell>
          <cell r="F518">
            <v>1996</v>
          </cell>
          <cell r="G518">
            <v>43646</v>
          </cell>
          <cell r="H518" t="str">
            <v>STK VINOSADY</v>
          </cell>
          <cell r="I518" t="str">
            <v>STK VINOSADY</v>
          </cell>
          <cell r="J518" t="str">
            <v/>
          </cell>
          <cell r="K518" t="str">
            <v/>
          </cell>
          <cell r="L518" t="str">
            <v>BA</v>
          </cell>
          <cell r="M518" t="str">
            <v>MORAVČÍK MAREK</v>
          </cell>
        </row>
        <row r="519">
          <cell r="C519">
            <v>14090</v>
          </cell>
          <cell r="D519" t="str">
            <v>NITRAY</v>
          </cell>
          <cell r="E519" t="str">
            <v>MIROSLAV</v>
          </cell>
          <cell r="F519">
            <v>1958</v>
          </cell>
          <cell r="G519">
            <v>44377</v>
          </cell>
          <cell r="H519" t="str">
            <v>STK VINOSADY</v>
          </cell>
          <cell r="I519" t="str">
            <v>STK VINOSADY</v>
          </cell>
          <cell r="J519" t="str">
            <v/>
          </cell>
          <cell r="K519" t="str">
            <v/>
          </cell>
          <cell r="L519" t="str">
            <v>BA</v>
          </cell>
          <cell r="M519" t="str">
            <v>NITRAY MIROSLAV</v>
          </cell>
        </row>
        <row r="520">
          <cell r="C520">
            <v>12532</v>
          </cell>
          <cell r="D520" t="str">
            <v>PINTER</v>
          </cell>
          <cell r="E520" t="str">
            <v>DUŠAN</v>
          </cell>
          <cell r="F520">
            <v>1967</v>
          </cell>
          <cell r="G520">
            <v>43646</v>
          </cell>
          <cell r="H520" t="str">
            <v>STK VINOSADY</v>
          </cell>
          <cell r="I520" t="str">
            <v>STK VINOSADY</v>
          </cell>
          <cell r="J520" t="str">
            <v/>
          </cell>
          <cell r="K520" t="str">
            <v/>
          </cell>
          <cell r="L520" t="str">
            <v>BA</v>
          </cell>
          <cell r="M520" t="str">
            <v>PINTER DUŠAN</v>
          </cell>
        </row>
        <row r="521">
          <cell r="C521">
            <v>6259</v>
          </cell>
          <cell r="D521" t="str">
            <v>SRNÁK</v>
          </cell>
          <cell r="E521" t="str">
            <v>MARTIN</v>
          </cell>
          <cell r="F521">
            <v>1989</v>
          </cell>
          <cell r="G521">
            <v>43281</v>
          </cell>
          <cell r="H521" t="str">
            <v>STK VINOSADY</v>
          </cell>
          <cell r="I521" t="str">
            <v>STK BLATNÉ</v>
          </cell>
          <cell r="J521" t="str">
            <v>STK VINOSADY</v>
          </cell>
          <cell r="K521">
            <v>43281</v>
          </cell>
          <cell r="L521" t="str">
            <v>BA</v>
          </cell>
          <cell r="M521" t="str">
            <v>SRNÁK MARTIN</v>
          </cell>
        </row>
        <row r="522">
          <cell r="C522">
            <v>1886</v>
          </cell>
          <cell r="D522" t="str">
            <v>SRNÁK</v>
          </cell>
          <cell r="E522" t="str">
            <v>STANISLAV</v>
          </cell>
          <cell r="F522">
            <v>1961</v>
          </cell>
          <cell r="G522">
            <v>44377</v>
          </cell>
          <cell r="H522" t="str">
            <v>STK VINOSADY</v>
          </cell>
          <cell r="I522" t="str">
            <v>STK BLATNÉ</v>
          </cell>
          <cell r="J522" t="str">
            <v>STK VINOSADY</v>
          </cell>
          <cell r="K522">
            <v>43281</v>
          </cell>
          <cell r="L522" t="str">
            <v>BA</v>
          </cell>
          <cell r="M522" t="str">
            <v>SRNÁK STANISLAV</v>
          </cell>
        </row>
        <row r="523">
          <cell r="C523">
            <v>12531</v>
          </cell>
          <cell r="D523" t="str">
            <v>VALENTOVIČ</v>
          </cell>
          <cell r="E523" t="str">
            <v>VILIAM</v>
          </cell>
          <cell r="F523">
            <v>1991</v>
          </cell>
          <cell r="G523">
            <v>43646</v>
          </cell>
          <cell r="H523" t="str">
            <v>STK VINOSADY</v>
          </cell>
          <cell r="I523" t="str">
            <v>STK VINOSADY</v>
          </cell>
          <cell r="J523" t="str">
            <v/>
          </cell>
          <cell r="K523" t="str">
            <v/>
          </cell>
          <cell r="L523" t="str">
            <v>BA</v>
          </cell>
          <cell r="M523" t="str">
            <v>VALENTOVIČ VILIAM</v>
          </cell>
        </row>
        <row r="524">
          <cell r="C524">
            <v>2240</v>
          </cell>
          <cell r="D524" t="str">
            <v>VALOVIČ</v>
          </cell>
          <cell r="E524" t="str">
            <v>PETER</v>
          </cell>
          <cell r="F524">
            <v>1963</v>
          </cell>
          <cell r="G524">
            <v>44377</v>
          </cell>
          <cell r="H524" t="str">
            <v>STK VINOSADY</v>
          </cell>
          <cell r="I524" t="str">
            <v>STK BLATNÉ</v>
          </cell>
          <cell r="J524" t="str">
            <v>STK VINOSADY</v>
          </cell>
          <cell r="K524">
            <v>43281</v>
          </cell>
          <cell r="L524" t="str">
            <v>BA</v>
          </cell>
          <cell r="M524" t="str">
            <v>VALOVIČ PETER</v>
          </cell>
        </row>
        <row r="525">
          <cell r="C525">
            <v>14163</v>
          </cell>
          <cell r="D525" t="str">
            <v>BLAŠKA</v>
          </cell>
          <cell r="E525" t="str">
            <v>PETER</v>
          </cell>
          <cell r="F525">
            <v>1983</v>
          </cell>
          <cell r="G525">
            <v>44377</v>
          </cell>
          <cell r="H525" t="str">
            <v>STK ZÁHORSKA VES</v>
          </cell>
          <cell r="I525" t="str">
            <v>STK ZÁHORSKA VES</v>
          </cell>
          <cell r="J525" t="str">
            <v/>
          </cell>
          <cell r="K525" t="str">
            <v/>
          </cell>
          <cell r="L525" t="str">
            <v>BA</v>
          </cell>
          <cell r="M525" t="str">
            <v>BLAŠKA PETER</v>
          </cell>
        </row>
        <row r="526">
          <cell r="C526">
            <v>14157</v>
          </cell>
          <cell r="D526" t="str">
            <v>DANIHEL</v>
          </cell>
          <cell r="E526" t="str">
            <v>PAVOL</v>
          </cell>
          <cell r="F526">
            <v>1979</v>
          </cell>
          <cell r="G526">
            <v>44377</v>
          </cell>
          <cell r="H526" t="str">
            <v>STK ZÁHORSKA VES</v>
          </cell>
          <cell r="I526" t="str">
            <v>STK ZÁHORSKA VES</v>
          </cell>
          <cell r="J526" t="str">
            <v/>
          </cell>
          <cell r="K526" t="str">
            <v/>
          </cell>
          <cell r="L526" t="str">
            <v>BA</v>
          </cell>
          <cell r="M526" t="str">
            <v>DANIHEL PAVOL</v>
          </cell>
        </row>
        <row r="527">
          <cell r="C527">
            <v>14162</v>
          </cell>
          <cell r="D527" t="str">
            <v>GRUJBÁR</v>
          </cell>
          <cell r="E527" t="str">
            <v>JOZEF</v>
          </cell>
          <cell r="F527">
            <v>1981</v>
          </cell>
          <cell r="G527">
            <v>44377</v>
          </cell>
          <cell r="H527" t="str">
            <v>STK ZÁHORSKA VES</v>
          </cell>
          <cell r="I527" t="str">
            <v>STK ZÁHORSKA VES</v>
          </cell>
          <cell r="J527" t="str">
            <v/>
          </cell>
          <cell r="K527" t="str">
            <v/>
          </cell>
          <cell r="L527" t="str">
            <v>BA</v>
          </cell>
          <cell r="M527" t="str">
            <v>GRUJBÁR JOZEF</v>
          </cell>
        </row>
        <row r="528">
          <cell r="C528">
            <v>14160</v>
          </cell>
          <cell r="D528" t="str">
            <v>JUHÁSZ</v>
          </cell>
          <cell r="E528" t="str">
            <v>PETER</v>
          </cell>
          <cell r="F528">
            <v>1968</v>
          </cell>
          <cell r="G528">
            <v>44377</v>
          </cell>
          <cell r="H528" t="str">
            <v>STK ZÁHORSKA VES</v>
          </cell>
          <cell r="I528" t="str">
            <v>STK ZÁHORSKA VES</v>
          </cell>
          <cell r="J528" t="str">
            <v/>
          </cell>
          <cell r="K528" t="str">
            <v/>
          </cell>
          <cell r="L528" t="str">
            <v>BA</v>
          </cell>
          <cell r="M528" t="str">
            <v>JUHÁSZ PETER</v>
          </cell>
        </row>
        <row r="529">
          <cell r="C529">
            <v>14165</v>
          </cell>
          <cell r="D529" t="str">
            <v>KOZICA</v>
          </cell>
          <cell r="E529" t="str">
            <v>OLIVER</v>
          </cell>
          <cell r="F529">
            <v>2005</v>
          </cell>
          <cell r="G529">
            <v>44377</v>
          </cell>
          <cell r="H529" t="str">
            <v>STK ZÁHORSKA VES</v>
          </cell>
          <cell r="I529" t="str">
            <v>STK ZÁHORSKA VES</v>
          </cell>
          <cell r="J529" t="str">
            <v/>
          </cell>
          <cell r="K529" t="str">
            <v/>
          </cell>
          <cell r="L529" t="str">
            <v>BA</v>
          </cell>
          <cell r="M529" t="str">
            <v>KOZICA OLIVER</v>
          </cell>
        </row>
        <row r="530">
          <cell r="C530">
            <v>14161</v>
          </cell>
          <cell r="D530" t="str">
            <v>KVALTÉNI</v>
          </cell>
          <cell r="E530" t="str">
            <v>ROMAN</v>
          </cell>
          <cell r="F530">
            <v>1960</v>
          </cell>
          <cell r="G530">
            <v>44377</v>
          </cell>
          <cell r="H530" t="str">
            <v>STK ZÁHORSKA VES</v>
          </cell>
          <cell r="I530" t="str">
            <v>STK ZÁHORSKA VES</v>
          </cell>
          <cell r="J530" t="str">
            <v/>
          </cell>
          <cell r="K530" t="str">
            <v/>
          </cell>
          <cell r="L530" t="str">
            <v>BA</v>
          </cell>
          <cell r="M530" t="str">
            <v>KVALTÉNI ROMAN</v>
          </cell>
        </row>
        <row r="531">
          <cell r="C531">
            <v>14797</v>
          </cell>
          <cell r="D531" t="str">
            <v>MORAVČÍK</v>
          </cell>
          <cell r="E531" t="str">
            <v>MIROSLAV</v>
          </cell>
          <cell r="F531">
            <v>1968</v>
          </cell>
          <cell r="G531">
            <v>44742</v>
          </cell>
          <cell r="H531" t="str">
            <v>STK ZÁHORSKA VES</v>
          </cell>
          <cell r="I531" t="str">
            <v>STK ZÁHORSKA VES</v>
          </cell>
          <cell r="J531" t="str">
            <v/>
          </cell>
          <cell r="K531" t="str">
            <v/>
          </cell>
          <cell r="L531" t="str">
            <v>BA</v>
          </cell>
          <cell r="M531" t="str">
            <v>MORAVČÍK MIROSLAV</v>
          </cell>
        </row>
        <row r="532">
          <cell r="C532">
            <v>14164</v>
          </cell>
          <cell r="D532" t="str">
            <v>NECHALA</v>
          </cell>
          <cell r="E532" t="str">
            <v>STANISLAV</v>
          </cell>
          <cell r="F532">
            <v>1963</v>
          </cell>
          <cell r="G532">
            <v>44377</v>
          </cell>
          <cell r="H532" t="str">
            <v>STK ZÁHORSKA VES</v>
          </cell>
          <cell r="I532" t="str">
            <v>STK ZÁHORSKA VES</v>
          </cell>
          <cell r="J532" t="str">
            <v/>
          </cell>
          <cell r="K532" t="str">
            <v/>
          </cell>
          <cell r="L532" t="str">
            <v>BA</v>
          </cell>
          <cell r="M532" t="str">
            <v>NECHALA STANISLAV</v>
          </cell>
        </row>
        <row r="533">
          <cell r="C533">
            <v>14158</v>
          </cell>
          <cell r="D533" t="str">
            <v>SCHWARTZ</v>
          </cell>
          <cell r="E533" t="str">
            <v>PETER</v>
          </cell>
          <cell r="F533">
            <v>1969</v>
          </cell>
          <cell r="G533">
            <v>44377</v>
          </cell>
          <cell r="H533" t="str">
            <v>STK ZÁHORSKA VES</v>
          </cell>
          <cell r="I533" t="str">
            <v>STK ZÁHORSKA VES</v>
          </cell>
          <cell r="J533" t="str">
            <v/>
          </cell>
          <cell r="K533" t="str">
            <v/>
          </cell>
          <cell r="L533" t="str">
            <v>BA</v>
          </cell>
          <cell r="M533" t="str">
            <v>SCHWARTZ PETER</v>
          </cell>
        </row>
        <row r="534">
          <cell r="C534">
            <v>14156</v>
          </cell>
          <cell r="D534" t="str">
            <v>SLOVÁK</v>
          </cell>
          <cell r="E534" t="str">
            <v>JAROSLAV</v>
          </cell>
          <cell r="F534">
            <v>1964</v>
          </cell>
          <cell r="G534">
            <v>44377</v>
          </cell>
          <cell r="H534" t="str">
            <v>STK ZÁHORSKA VES</v>
          </cell>
          <cell r="I534" t="str">
            <v>STK ZÁHORSKA VES</v>
          </cell>
          <cell r="J534" t="str">
            <v/>
          </cell>
          <cell r="K534" t="str">
            <v/>
          </cell>
          <cell r="L534" t="str">
            <v>BA</v>
          </cell>
          <cell r="M534" t="str">
            <v>SLOVÁK JAROSLAV</v>
          </cell>
        </row>
        <row r="535">
          <cell r="C535">
            <v>14159</v>
          </cell>
          <cell r="D535" t="str">
            <v>SZILVÁSSY</v>
          </cell>
          <cell r="E535" t="str">
            <v>PETER</v>
          </cell>
          <cell r="F535">
            <v>1981</v>
          </cell>
          <cell r="G535">
            <v>44377</v>
          </cell>
          <cell r="H535" t="str">
            <v>STK ZÁHORSKA VES</v>
          </cell>
          <cell r="I535" t="str">
            <v>STK ZÁHORSKA VES</v>
          </cell>
          <cell r="J535" t="str">
            <v/>
          </cell>
          <cell r="K535" t="str">
            <v/>
          </cell>
          <cell r="L535" t="str">
            <v>BA</v>
          </cell>
          <cell r="M535" t="str">
            <v>SZILVÁSSY PETER</v>
          </cell>
        </row>
        <row r="536">
          <cell r="C536">
            <v>14155</v>
          </cell>
          <cell r="D536" t="str">
            <v>ŠIMKOVIČ</v>
          </cell>
          <cell r="E536" t="str">
            <v>BORIS</v>
          </cell>
          <cell r="F536">
            <v>1962</v>
          </cell>
          <cell r="G536">
            <v>44377</v>
          </cell>
          <cell r="H536" t="str">
            <v>STK ZÁHORSKA VES</v>
          </cell>
          <cell r="I536" t="str">
            <v>STK ZÁHORSKA VES</v>
          </cell>
          <cell r="J536" t="str">
            <v/>
          </cell>
          <cell r="K536" t="str">
            <v/>
          </cell>
          <cell r="L536" t="str">
            <v>BA</v>
          </cell>
          <cell r="M536" t="str">
            <v>ŠIMKOVIČ BORIS</v>
          </cell>
        </row>
        <row r="537">
          <cell r="C537">
            <v>7322</v>
          </cell>
          <cell r="D537" t="str">
            <v>ALEXY</v>
          </cell>
          <cell r="E537" t="str">
            <v>JÁN</v>
          </cell>
          <cell r="F537">
            <v>1993</v>
          </cell>
          <cell r="G537">
            <v>44377</v>
          </cell>
          <cell r="H537" t="str">
            <v>STK ZŠ NA BIELENISKU PEZINOK</v>
          </cell>
          <cell r="I537" t="str">
            <v>STK ZŠ NA BIELENISKU PEZINOK</v>
          </cell>
          <cell r="J537" t="str">
            <v/>
          </cell>
          <cell r="K537" t="str">
            <v/>
          </cell>
          <cell r="L537" t="str">
            <v>BA</v>
          </cell>
          <cell r="M537" t="str">
            <v>ALEXY JÁN</v>
          </cell>
        </row>
        <row r="538">
          <cell r="C538">
            <v>1955</v>
          </cell>
          <cell r="D538" t="str">
            <v>ALEXY</v>
          </cell>
          <cell r="E538" t="str">
            <v>PAVEL</v>
          </cell>
          <cell r="F538">
            <v>1961</v>
          </cell>
          <cell r="G538">
            <v>43646</v>
          </cell>
          <cell r="H538" t="str">
            <v>STK ZŠ NA BIELENISKU PEZINOK</v>
          </cell>
          <cell r="I538" t="str">
            <v>STK ZŠ NA BIELENISKU PEZINOK</v>
          </cell>
          <cell r="J538" t="str">
            <v/>
          </cell>
          <cell r="K538" t="str">
            <v/>
          </cell>
          <cell r="L538" t="str">
            <v>BA</v>
          </cell>
          <cell r="M538" t="str">
            <v>ALEXY PAVEL</v>
          </cell>
        </row>
        <row r="539">
          <cell r="C539">
            <v>11405</v>
          </cell>
          <cell r="D539" t="str">
            <v>ANGELOVIČOVÁ</v>
          </cell>
          <cell r="E539" t="str">
            <v>ZOJA</v>
          </cell>
          <cell r="F539">
            <v>2006</v>
          </cell>
          <cell r="G539">
            <v>43281</v>
          </cell>
          <cell r="H539" t="str">
            <v>STK ZŠ NA BIELENISKU PEZINOK</v>
          </cell>
          <cell r="I539" t="str">
            <v>STK ZŠ NA BIELENISKU PEZINOK</v>
          </cell>
          <cell r="J539" t="str">
            <v/>
          </cell>
          <cell r="K539" t="str">
            <v/>
          </cell>
          <cell r="L539" t="str">
            <v>BA</v>
          </cell>
          <cell r="M539" t="str">
            <v>ANGELOVIČOVÁ ZOJA</v>
          </cell>
        </row>
        <row r="540">
          <cell r="C540">
            <v>3368</v>
          </cell>
          <cell r="D540" t="str">
            <v>ANTALÍKOVÁ</v>
          </cell>
          <cell r="E540" t="str">
            <v>ANNA</v>
          </cell>
          <cell r="F540">
            <v>1970</v>
          </cell>
          <cell r="G540">
            <v>42185</v>
          </cell>
          <cell r="H540" t="str">
            <v>STK ZŠ NA BIELENISKU PEZINOK</v>
          </cell>
          <cell r="I540" t="str">
            <v>STK ZŠ NA BIELENISKU PEZINOK</v>
          </cell>
          <cell r="J540" t="str">
            <v/>
          </cell>
          <cell r="K540" t="str">
            <v/>
          </cell>
          <cell r="L540" t="str">
            <v>BA</v>
          </cell>
          <cell r="M540" t="str">
            <v>ANTALÍKOVÁ ANNA</v>
          </cell>
        </row>
        <row r="541">
          <cell r="C541">
            <v>9238</v>
          </cell>
          <cell r="D541" t="str">
            <v>BACIGÁLOVÁ</v>
          </cell>
          <cell r="E541" t="str">
            <v>ANDREA</v>
          </cell>
          <cell r="F541">
            <v>1997</v>
          </cell>
          <cell r="G541">
            <v>42185</v>
          </cell>
          <cell r="H541" t="str">
            <v>STK ZŠ NA BIELENISKU PEZINOK</v>
          </cell>
          <cell r="I541" t="str">
            <v>STK ZŠ NA BIELENISKU PEZINOK</v>
          </cell>
          <cell r="J541" t="str">
            <v/>
          </cell>
          <cell r="K541" t="str">
            <v/>
          </cell>
          <cell r="L541" t="str">
            <v>BA</v>
          </cell>
          <cell r="M541" t="str">
            <v>BACIGÁLOVÁ ANDREA</v>
          </cell>
        </row>
        <row r="542">
          <cell r="C542">
            <v>9855</v>
          </cell>
          <cell r="D542" t="str">
            <v>BAKA</v>
          </cell>
          <cell r="E542" t="str">
            <v>MARTIN</v>
          </cell>
          <cell r="F542">
            <v>1999</v>
          </cell>
          <cell r="G542">
            <v>42916</v>
          </cell>
          <cell r="H542" t="str">
            <v>STK ZŠ NA BIELENISKU PEZINOK</v>
          </cell>
          <cell r="I542" t="str">
            <v>STK ZŠ NA BIELENISKU PEZINOK</v>
          </cell>
          <cell r="J542" t="str">
            <v/>
          </cell>
          <cell r="K542" t="str">
            <v/>
          </cell>
          <cell r="L542" t="str">
            <v>BA</v>
          </cell>
          <cell r="M542" t="str">
            <v>BAKA MARTIN</v>
          </cell>
        </row>
        <row r="543">
          <cell r="C543">
            <v>5546</v>
          </cell>
          <cell r="D543" t="str">
            <v>BAŽENOV</v>
          </cell>
          <cell r="E543" t="str">
            <v>VALENTÍN</v>
          </cell>
          <cell r="F543">
            <v>1985</v>
          </cell>
          <cell r="G543">
            <v>44377</v>
          </cell>
          <cell r="H543" t="str">
            <v>STK ZŠ NA BIELENISKU PEZINOK</v>
          </cell>
          <cell r="I543" t="str">
            <v>STK ZŠ NA BIELENISKU PEZINOK</v>
          </cell>
          <cell r="J543" t="str">
            <v/>
          </cell>
          <cell r="K543" t="str">
            <v/>
          </cell>
          <cell r="L543" t="str">
            <v>BA</v>
          </cell>
          <cell r="M543" t="str">
            <v>BAŽENOV VALENTÍN</v>
          </cell>
        </row>
        <row r="544">
          <cell r="C544">
            <v>10462</v>
          </cell>
          <cell r="D544" t="str">
            <v>BELICA</v>
          </cell>
          <cell r="E544" t="str">
            <v>MARTIN</v>
          </cell>
          <cell r="F544">
            <v>1995</v>
          </cell>
          <cell r="G544">
            <v>42916</v>
          </cell>
          <cell r="H544" t="str">
            <v>STK ZŠ NA BIELENISKU PEZINOK</v>
          </cell>
          <cell r="I544" t="str">
            <v>STK ZŠ NA BIELENISKU PEZINOK</v>
          </cell>
          <cell r="J544" t="str">
            <v/>
          </cell>
          <cell r="K544" t="str">
            <v/>
          </cell>
          <cell r="L544" t="str">
            <v>BA</v>
          </cell>
          <cell r="M544" t="str">
            <v>BELICA MARTIN</v>
          </cell>
        </row>
        <row r="545">
          <cell r="C545">
            <v>8340</v>
          </cell>
          <cell r="D545" t="str">
            <v>BELLA</v>
          </cell>
          <cell r="E545" t="str">
            <v>JURAJ</v>
          </cell>
          <cell r="F545">
            <v>1995</v>
          </cell>
          <cell r="G545">
            <v>43281</v>
          </cell>
          <cell r="H545" t="str">
            <v>STK ZŠ NA BIELENISKU PEZINOK</v>
          </cell>
          <cell r="I545" t="str">
            <v>STK ZŠ NA BIELENISKU PEZINOK</v>
          </cell>
          <cell r="J545" t="str">
            <v/>
          </cell>
          <cell r="K545" t="str">
            <v/>
          </cell>
          <cell r="L545" t="str">
            <v>BA</v>
          </cell>
          <cell r="M545" t="str">
            <v>BELLA JURAJ</v>
          </cell>
        </row>
        <row r="546">
          <cell r="C546">
            <v>15168</v>
          </cell>
          <cell r="D546" t="str">
            <v>BEŇO</v>
          </cell>
          <cell r="E546" t="str">
            <v>ADAM</v>
          </cell>
          <cell r="F546">
            <v>2008</v>
          </cell>
          <cell r="G546">
            <v>44742</v>
          </cell>
          <cell r="H546" t="str">
            <v>STK ZŠ NA BIELENISKU PEZINOK</v>
          </cell>
          <cell r="I546" t="str">
            <v>STK ZŠ NA BIELENISKU PEZINOK</v>
          </cell>
          <cell r="J546" t="str">
            <v/>
          </cell>
          <cell r="K546" t="str">
            <v/>
          </cell>
          <cell r="L546" t="str">
            <v>BA</v>
          </cell>
          <cell r="M546" t="str">
            <v>BEŇO ADAM</v>
          </cell>
        </row>
        <row r="547">
          <cell r="C547">
            <v>9675</v>
          </cell>
          <cell r="D547" t="str">
            <v>BERNÁTOVÁ</v>
          </cell>
          <cell r="E547" t="str">
            <v>MICHAELA</v>
          </cell>
          <cell r="F547">
            <v>1998</v>
          </cell>
          <cell r="G547">
            <v>42551</v>
          </cell>
          <cell r="H547" t="str">
            <v>STK ZŠ NA BIELENISKU PEZINOK</v>
          </cell>
          <cell r="I547" t="str">
            <v>STK ZŠ NA BIELENISKU PEZINOK</v>
          </cell>
          <cell r="J547" t="str">
            <v/>
          </cell>
          <cell r="K547" t="str">
            <v/>
          </cell>
          <cell r="L547" t="str">
            <v>BA</v>
          </cell>
          <cell r="M547" t="str">
            <v>BERNÁTOVÁ MICHAELA</v>
          </cell>
        </row>
        <row r="548">
          <cell r="C548">
            <v>278</v>
          </cell>
          <cell r="D548" t="str">
            <v>BITTNER</v>
          </cell>
          <cell r="E548" t="str">
            <v>JOZEF</v>
          </cell>
          <cell r="F548">
            <v>1946</v>
          </cell>
          <cell r="G548">
            <v>44377</v>
          </cell>
          <cell r="H548" t="str">
            <v>STK ZŠ NA BIELENISKU PEZINOK</v>
          </cell>
          <cell r="I548" t="str">
            <v>STK ZŠ NA BIELENISKU PEZINOK</v>
          </cell>
          <cell r="J548" t="str">
            <v/>
          </cell>
          <cell r="K548" t="str">
            <v/>
          </cell>
          <cell r="L548" t="str">
            <v>BA</v>
          </cell>
          <cell r="M548" t="str">
            <v>BITTNER JOZEF</v>
          </cell>
        </row>
        <row r="549">
          <cell r="C549">
            <v>9134</v>
          </cell>
          <cell r="D549" t="str">
            <v>CICHÝ</v>
          </cell>
          <cell r="E549" t="str">
            <v>PETER</v>
          </cell>
          <cell r="F549">
            <v>1997</v>
          </cell>
          <cell r="G549">
            <v>42185</v>
          </cell>
          <cell r="H549" t="str">
            <v>STK ZŠ NA BIELENISKU PEZINOK</v>
          </cell>
          <cell r="I549" t="str">
            <v>STK ZŠ NA BIELENISKU PEZINOK</v>
          </cell>
          <cell r="J549" t="str">
            <v/>
          </cell>
          <cell r="K549" t="str">
            <v/>
          </cell>
          <cell r="L549" t="str">
            <v>BA</v>
          </cell>
          <cell r="M549" t="str">
            <v>CICHÝ PETER</v>
          </cell>
        </row>
        <row r="550">
          <cell r="C550">
            <v>3415</v>
          </cell>
          <cell r="D550" t="str">
            <v>CVIK</v>
          </cell>
          <cell r="E550" t="str">
            <v>VLADIMÍR</v>
          </cell>
          <cell r="F550">
            <v>1970</v>
          </cell>
          <cell r="G550">
            <v>42185</v>
          </cell>
          <cell r="H550" t="str">
            <v>STK ZŠ NA BIELENISKU PEZINOK</v>
          </cell>
          <cell r="I550" t="str">
            <v>STK ZŠ NA BIELENISKU PEZINOK</v>
          </cell>
          <cell r="J550" t="str">
            <v/>
          </cell>
          <cell r="K550" t="str">
            <v/>
          </cell>
          <cell r="L550" t="str">
            <v>BA</v>
          </cell>
          <cell r="M550" t="str">
            <v>CVIK VLADIMÍR</v>
          </cell>
        </row>
        <row r="551">
          <cell r="C551">
            <v>9650</v>
          </cell>
          <cell r="D551" t="str">
            <v>CVIKOVÁ</v>
          </cell>
          <cell r="E551" t="str">
            <v>VALENTÍNA</v>
          </cell>
          <cell r="F551">
            <v>1998</v>
          </cell>
          <cell r="G551">
            <v>42551</v>
          </cell>
          <cell r="H551" t="str">
            <v>STK ZŠ NA BIELENISKU PEZINOK</v>
          </cell>
          <cell r="I551" t="str">
            <v>STK ZŠ NA BIELENISKU PEZINOK</v>
          </cell>
          <cell r="J551" t="str">
            <v/>
          </cell>
          <cell r="K551" t="str">
            <v/>
          </cell>
          <cell r="L551" t="str">
            <v>BA</v>
          </cell>
          <cell r="M551" t="str">
            <v>CVIKOVÁ VALENTÍNA</v>
          </cell>
        </row>
        <row r="552">
          <cell r="C552">
            <v>920</v>
          </cell>
          <cell r="D552" t="str">
            <v>ČERVENKA</v>
          </cell>
          <cell r="E552" t="str">
            <v>MILAN</v>
          </cell>
          <cell r="F552">
            <v>1954</v>
          </cell>
          <cell r="G552">
            <v>43646</v>
          </cell>
          <cell r="H552" t="str">
            <v>STK ZŠ NA BIELENISKU PEZINOK</v>
          </cell>
          <cell r="I552" t="str">
            <v>STK ZŠ NA BIELENISKU PEZINOK</v>
          </cell>
          <cell r="J552" t="str">
            <v/>
          </cell>
          <cell r="K552" t="str">
            <v/>
          </cell>
          <cell r="L552" t="str">
            <v>BA</v>
          </cell>
          <cell r="M552" t="str">
            <v>ČERVENKA MILAN</v>
          </cell>
        </row>
        <row r="553">
          <cell r="C553">
            <v>13223</v>
          </cell>
          <cell r="D553" t="str">
            <v>DOGRÁCIA</v>
          </cell>
          <cell r="E553" t="str">
            <v>SAMUEL</v>
          </cell>
          <cell r="F553">
            <v>2002</v>
          </cell>
          <cell r="G553">
            <v>44012</v>
          </cell>
          <cell r="H553" t="str">
            <v>STK ZŠ NA BIELENISKU PEZINOK</v>
          </cell>
          <cell r="I553" t="str">
            <v>STK ZŠ NA BIELENISKU PEZINOK</v>
          </cell>
          <cell r="J553" t="str">
            <v/>
          </cell>
          <cell r="K553" t="str">
            <v/>
          </cell>
          <cell r="L553" t="str">
            <v>BA</v>
          </cell>
          <cell r="M553" t="str">
            <v>DOGRÁCIA SAMUEL</v>
          </cell>
        </row>
        <row r="554">
          <cell r="C554">
            <v>13732</v>
          </cell>
          <cell r="D554" t="str">
            <v>DRAHOŠ</v>
          </cell>
          <cell r="E554" t="str">
            <v>DAMIAN</v>
          </cell>
          <cell r="F554">
            <v>2007</v>
          </cell>
          <cell r="G554">
            <v>44012</v>
          </cell>
          <cell r="H554" t="str">
            <v>STK ZŠ NA BIELENISKU PEZINOK</v>
          </cell>
          <cell r="I554" t="str">
            <v>STK ZŠ NA BIELENISKU PEZINOK</v>
          </cell>
          <cell r="J554" t="str">
            <v/>
          </cell>
          <cell r="K554" t="str">
            <v/>
          </cell>
          <cell r="L554" t="str">
            <v>BA</v>
          </cell>
          <cell r="M554" t="str">
            <v>DRAHOŠ DAMIAN</v>
          </cell>
        </row>
        <row r="555">
          <cell r="C555">
            <v>9584</v>
          </cell>
          <cell r="D555" t="str">
            <v>FORIŠ</v>
          </cell>
          <cell r="E555" t="str">
            <v>DOMINIK</v>
          </cell>
          <cell r="F555">
            <v>1998</v>
          </cell>
          <cell r="G555">
            <v>42551</v>
          </cell>
          <cell r="H555" t="str">
            <v>STK ZŠ NA BIELENISKU PEZINOK</v>
          </cell>
          <cell r="I555" t="str">
            <v>STK ZŠ NA BIELENISKU PEZINOK</v>
          </cell>
          <cell r="J555" t="str">
            <v/>
          </cell>
          <cell r="K555" t="str">
            <v/>
          </cell>
          <cell r="L555" t="str">
            <v>BA</v>
          </cell>
          <cell r="M555" t="str">
            <v>FORIŠ DOMINIK</v>
          </cell>
        </row>
        <row r="556">
          <cell r="C556">
            <v>11401</v>
          </cell>
          <cell r="D556" t="str">
            <v>FRIČOVÁ</v>
          </cell>
          <cell r="E556" t="str">
            <v>HANKA</v>
          </cell>
          <cell r="F556">
            <v>2005</v>
          </cell>
          <cell r="G556">
            <v>43281</v>
          </cell>
          <cell r="H556" t="str">
            <v>STK ZŠ NA BIELENISKU PEZINOK</v>
          </cell>
          <cell r="I556" t="str">
            <v>STK ZŠ NA BIELENISKU PEZINOK</v>
          </cell>
          <cell r="J556" t="str">
            <v/>
          </cell>
          <cell r="K556" t="str">
            <v/>
          </cell>
          <cell r="L556" t="str">
            <v>BA</v>
          </cell>
          <cell r="M556" t="str">
            <v>FRIČOVÁ HANKA</v>
          </cell>
        </row>
        <row r="557">
          <cell r="C557">
            <v>11404</v>
          </cell>
          <cell r="D557" t="str">
            <v>GÁBRIŠ</v>
          </cell>
          <cell r="E557" t="str">
            <v>SAMUEL</v>
          </cell>
          <cell r="F557">
            <v>2005</v>
          </cell>
          <cell r="G557">
            <v>43281</v>
          </cell>
          <cell r="H557" t="str">
            <v>STK ZŠ NA BIELENISKU PEZINOK</v>
          </cell>
          <cell r="I557" t="str">
            <v>STK ZŠ NA BIELENISKU PEZINOK</v>
          </cell>
          <cell r="J557" t="str">
            <v/>
          </cell>
          <cell r="K557" t="str">
            <v/>
          </cell>
          <cell r="L557" t="str">
            <v>BA</v>
          </cell>
          <cell r="M557" t="str">
            <v>GÁBRIŠ SAMUEL</v>
          </cell>
        </row>
        <row r="558">
          <cell r="C558">
            <v>11392</v>
          </cell>
          <cell r="D558" t="str">
            <v>GALBA</v>
          </cell>
          <cell r="E558" t="str">
            <v>PETER</v>
          </cell>
          <cell r="F558">
            <v>2004</v>
          </cell>
          <cell r="G558">
            <v>43281</v>
          </cell>
          <cell r="H558" t="str">
            <v>STK ZŠ NA BIELENISKU PEZINOK</v>
          </cell>
          <cell r="I558" t="str">
            <v>STK ZŠ NA BIELENISKU PEZINOK</v>
          </cell>
          <cell r="J558" t="str">
            <v/>
          </cell>
          <cell r="K558" t="str">
            <v/>
          </cell>
          <cell r="L558" t="str">
            <v>BA</v>
          </cell>
          <cell r="M558" t="str">
            <v>GALBA PETER</v>
          </cell>
        </row>
        <row r="559">
          <cell r="C559">
            <v>11389</v>
          </cell>
          <cell r="D559" t="str">
            <v>GERŠIČOVÁ</v>
          </cell>
          <cell r="E559" t="str">
            <v>VIKTÓRIA</v>
          </cell>
          <cell r="F559">
            <v>2004</v>
          </cell>
          <cell r="G559">
            <v>43281</v>
          </cell>
          <cell r="H559" t="str">
            <v>STK ZŠ NA BIELENISKU PEZINOK</v>
          </cell>
          <cell r="I559" t="str">
            <v>STK ZŠ NA BIELENISKU PEZINOK</v>
          </cell>
          <cell r="J559" t="str">
            <v/>
          </cell>
          <cell r="K559" t="str">
            <v/>
          </cell>
          <cell r="L559" t="str">
            <v>BA</v>
          </cell>
          <cell r="M559" t="str">
            <v>GERŠIČOVÁ VIKTÓRIA</v>
          </cell>
        </row>
        <row r="560">
          <cell r="C560">
            <v>7576</v>
          </cell>
          <cell r="D560" t="str">
            <v>GRANEC</v>
          </cell>
          <cell r="E560" t="str">
            <v>LUKÁŠ</v>
          </cell>
          <cell r="F560">
            <v>1993</v>
          </cell>
          <cell r="G560">
            <v>42551</v>
          </cell>
          <cell r="H560" t="str">
            <v>STK ZŠ NA BIELENISKU PEZINOK</v>
          </cell>
          <cell r="I560" t="str">
            <v>STK ZŠ NA BIELENISKU PEZINOK</v>
          </cell>
          <cell r="J560" t="str">
            <v/>
          </cell>
          <cell r="K560" t="str">
            <v/>
          </cell>
          <cell r="L560" t="str">
            <v>BA</v>
          </cell>
          <cell r="M560" t="str">
            <v>GRANEC LUKÁŠ</v>
          </cell>
        </row>
        <row r="561">
          <cell r="C561">
            <v>10102</v>
          </cell>
          <cell r="D561" t="str">
            <v>GRAVINA</v>
          </cell>
          <cell r="E561" t="str">
            <v>PATRIZIO</v>
          </cell>
          <cell r="F561">
            <v>2000</v>
          </cell>
          <cell r="G561">
            <v>43281</v>
          </cell>
          <cell r="H561" t="str">
            <v>STK ZŠ NA BIELENISKU PEZINOK</v>
          </cell>
          <cell r="I561" t="str">
            <v>STK ZŠ NA BIELENISKU PEZINOK</v>
          </cell>
          <cell r="J561" t="str">
            <v/>
          </cell>
          <cell r="K561" t="str">
            <v/>
          </cell>
          <cell r="L561" t="str">
            <v>BA</v>
          </cell>
          <cell r="M561" t="str">
            <v>GRAVINA PATRIZIO</v>
          </cell>
        </row>
        <row r="562">
          <cell r="C562">
            <v>11390</v>
          </cell>
          <cell r="D562" t="str">
            <v>GUŠTAFÍK</v>
          </cell>
          <cell r="E562" t="str">
            <v>MÁRIO</v>
          </cell>
          <cell r="F562">
            <v>2003</v>
          </cell>
          <cell r="G562">
            <v>43281</v>
          </cell>
          <cell r="H562" t="str">
            <v>STK ZŠ NA BIELENISKU PEZINOK</v>
          </cell>
          <cell r="I562" t="str">
            <v>STK ZŠ NA BIELENISKU PEZINOK</v>
          </cell>
          <cell r="J562" t="str">
            <v/>
          </cell>
          <cell r="K562" t="str">
            <v/>
          </cell>
          <cell r="L562" t="str">
            <v>BA</v>
          </cell>
          <cell r="M562" t="str">
            <v>GUŠTAFÍK MÁRIO</v>
          </cell>
        </row>
        <row r="563">
          <cell r="C563">
            <v>15173</v>
          </cell>
          <cell r="D563" t="str">
            <v>GUŠTAFÍKOVÁ</v>
          </cell>
          <cell r="E563" t="str">
            <v>MICHAELA</v>
          </cell>
          <cell r="F563">
            <v>1995</v>
          </cell>
          <cell r="G563">
            <v>44742</v>
          </cell>
          <cell r="H563" t="str">
            <v>STK ZŠ NA BIELENISKU PEZINOK</v>
          </cell>
          <cell r="I563" t="str">
            <v>STK ZŠ NA BIELENISKU PEZINOK</v>
          </cell>
          <cell r="J563" t="str">
            <v/>
          </cell>
          <cell r="K563" t="str">
            <v/>
          </cell>
          <cell r="L563" t="str">
            <v>BA</v>
          </cell>
          <cell r="M563" t="str">
            <v>GUŠTAFÍKOVÁ MICHAELA</v>
          </cell>
        </row>
        <row r="564">
          <cell r="C564">
            <v>9920</v>
          </cell>
          <cell r="D564" t="str">
            <v>HABŠUDA</v>
          </cell>
          <cell r="E564" t="str">
            <v>ADAM</v>
          </cell>
          <cell r="F564">
            <v>1999</v>
          </cell>
          <cell r="G564">
            <v>42551</v>
          </cell>
          <cell r="H564" t="str">
            <v>STK ZŠ NA BIELENISKU PEZINOK</v>
          </cell>
          <cell r="I564" t="str">
            <v>STK ZŠ NA BIELENISKU PEZINOK</v>
          </cell>
          <cell r="J564" t="str">
            <v/>
          </cell>
          <cell r="K564" t="str">
            <v/>
          </cell>
          <cell r="L564" t="str">
            <v>BA</v>
          </cell>
          <cell r="M564" t="str">
            <v>HABŠUDA ADAM</v>
          </cell>
        </row>
        <row r="565">
          <cell r="C565">
            <v>9017</v>
          </cell>
          <cell r="D565" t="str">
            <v>HABŠUDA</v>
          </cell>
          <cell r="E565" t="str">
            <v>PETER</v>
          </cell>
          <cell r="F565">
            <v>1997</v>
          </cell>
          <cell r="G565">
            <v>42185</v>
          </cell>
          <cell r="H565" t="str">
            <v>STK ZŠ NA BIELENISKU PEZINOK</v>
          </cell>
          <cell r="I565" t="str">
            <v>STK ZŠ NA BIELENISKU PEZINOK</v>
          </cell>
          <cell r="J565" t="str">
            <v/>
          </cell>
          <cell r="K565" t="str">
            <v/>
          </cell>
          <cell r="L565" t="str">
            <v>BA</v>
          </cell>
          <cell r="M565" t="str">
            <v>HABŠUDA PETER</v>
          </cell>
        </row>
        <row r="566">
          <cell r="C566">
            <v>9556</v>
          </cell>
          <cell r="D566" t="str">
            <v>HACKER</v>
          </cell>
          <cell r="E566" t="str">
            <v>MICHAEL</v>
          </cell>
          <cell r="F566">
            <v>1998</v>
          </cell>
          <cell r="G566">
            <v>42551</v>
          </cell>
          <cell r="H566" t="str">
            <v>STK ZŠ NA BIELENISKU PEZINOK</v>
          </cell>
          <cell r="I566" t="str">
            <v>STK ZŠ NA BIELENISKU PEZINOK</v>
          </cell>
          <cell r="J566" t="str">
            <v/>
          </cell>
          <cell r="K566" t="str">
            <v/>
          </cell>
          <cell r="L566" t="str">
            <v>BA</v>
          </cell>
          <cell r="M566" t="str">
            <v>HACKER MICHAEL</v>
          </cell>
        </row>
        <row r="567">
          <cell r="C567">
            <v>9557</v>
          </cell>
          <cell r="D567" t="str">
            <v>HAGAROVÁ</v>
          </cell>
          <cell r="E567" t="str">
            <v>NATÁLIA</v>
          </cell>
          <cell r="F567">
            <v>1998</v>
          </cell>
          <cell r="G567">
            <v>44377</v>
          </cell>
          <cell r="H567" t="str">
            <v>STK ZŠ NA BIELENISKU PEZINOK</v>
          </cell>
          <cell r="I567" t="str">
            <v>STK ZŠ NA BIELENISKU PEZINOK</v>
          </cell>
          <cell r="J567" t="str">
            <v/>
          </cell>
          <cell r="K567" t="str">
            <v/>
          </cell>
          <cell r="L567" t="str">
            <v>BA</v>
          </cell>
          <cell r="M567" t="str">
            <v>HAGAROVÁ NATÁLIA</v>
          </cell>
        </row>
        <row r="568">
          <cell r="C568">
            <v>11393</v>
          </cell>
          <cell r="D568" t="str">
            <v>HANÚSEK</v>
          </cell>
          <cell r="E568" t="str">
            <v>ANDREJ</v>
          </cell>
          <cell r="F568">
            <v>2003</v>
          </cell>
          <cell r="G568">
            <v>43281</v>
          </cell>
          <cell r="H568" t="str">
            <v>STK ZŠ NA BIELENISKU PEZINOK</v>
          </cell>
          <cell r="I568" t="str">
            <v>STK ZŠ NA BIELENISKU PEZINOK</v>
          </cell>
          <cell r="J568" t="str">
            <v/>
          </cell>
          <cell r="K568" t="str">
            <v/>
          </cell>
          <cell r="L568" t="str">
            <v>BA</v>
          </cell>
          <cell r="M568" t="str">
            <v>HANÚSEK ANDREJ</v>
          </cell>
        </row>
        <row r="569">
          <cell r="C569">
            <v>9685</v>
          </cell>
          <cell r="D569" t="str">
            <v>HAVLÍČEK</v>
          </cell>
          <cell r="E569" t="str">
            <v>MATÚŠ</v>
          </cell>
          <cell r="F569">
            <v>1999</v>
          </cell>
          <cell r="G569">
            <v>42185</v>
          </cell>
          <cell r="H569" t="str">
            <v>STK ZŠ NA BIELENISKU PEZINOK</v>
          </cell>
          <cell r="I569" t="str">
            <v>STK ZŠ NA BIELENISKU PEZINOK</v>
          </cell>
          <cell r="J569" t="str">
            <v/>
          </cell>
          <cell r="K569" t="str">
            <v/>
          </cell>
          <cell r="L569" t="str">
            <v>BA</v>
          </cell>
          <cell r="M569" t="str">
            <v>HAVLÍČEK MATÚŠ</v>
          </cell>
        </row>
        <row r="570">
          <cell r="C570">
            <v>3480</v>
          </cell>
          <cell r="D570" t="str">
            <v>HODÁL</v>
          </cell>
          <cell r="E570" t="str">
            <v>RÓBERT</v>
          </cell>
          <cell r="F570">
            <v>1971</v>
          </cell>
          <cell r="G570">
            <v>43646</v>
          </cell>
          <cell r="H570" t="str">
            <v>STK ZŠ NA BIELENISKU PEZINOK</v>
          </cell>
          <cell r="I570" t="str">
            <v>STK ZŠ NA BIELENISKU PEZINOK</v>
          </cell>
          <cell r="J570" t="str">
            <v/>
          </cell>
          <cell r="K570" t="str">
            <v/>
          </cell>
          <cell r="L570" t="str">
            <v>BA</v>
          </cell>
          <cell r="M570" t="str">
            <v>HODÁL RÓBERT</v>
          </cell>
        </row>
        <row r="571">
          <cell r="C571">
            <v>11394</v>
          </cell>
          <cell r="D571" t="str">
            <v>HORVÁT</v>
          </cell>
          <cell r="E571" t="str">
            <v>MATÚŠ</v>
          </cell>
          <cell r="F571">
            <v>2004</v>
          </cell>
          <cell r="G571">
            <v>43281</v>
          </cell>
          <cell r="H571" t="str">
            <v>STK ZŠ NA BIELENISKU PEZINOK</v>
          </cell>
          <cell r="I571" t="str">
            <v>STK ZŠ NA BIELENISKU PEZINOK</v>
          </cell>
          <cell r="J571" t="str">
            <v/>
          </cell>
          <cell r="K571" t="str">
            <v/>
          </cell>
          <cell r="L571" t="str">
            <v>BA</v>
          </cell>
          <cell r="M571" t="str">
            <v>HORVÁT MATÚŠ</v>
          </cell>
        </row>
        <row r="572">
          <cell r="C572">
            <v>10503</v>
          </cell>
          <cell r="D572" t="str">
            <v>HRAŠNA</v>
          </cell>
          <cell r="E572" t="str">
            <v>MAREK</v>
          </cell>
          <cell r="F572">
            <v>1997</v>
          </cell>
          <cell r="G572">
            <v>42185</v>
          </cell>
          <cell r="H572" t="str">
            <v>STK ZŠ NA BIELENISKU PEZINOK</v>
          </cell>
          <cell r="I572" t="str">
            <v>STK ZŠ NA BIELENISKU PEZINOK</v>
          </cell>
          <cell r="J572" t="str">
            <v/>
          </cell>
          <cell r="K572" t="str">
            <v/>
          </cell>
          <cell r="L572" t="str">
            <v>BA</v>
          </cell>
          <cell r="M572" t="str">
            <v>HRAŠNA MAREK</v>
          </cell>
        </row>
        <row r="573">
          <cell r="C573">
            <v>11402</v>
          </cell>
          <cell r="D573" t="str">
            <v>HYŽOVÁ</v>
          </cell>
          <cell r="E573" t="str">
            <v>NATÁLIA</v>
          </cell>
          <cell r="F573">
            <v>2006</v>
          </cell>
          <cell r="G573">
            <v>43281</v>
          </cell>
          <cell r="H573" t="str">
            <v>STK ZŠ NA BIELENISKU PEZINOK</v>
          </cell>
          <cell r="I573" t="str">
            <v>STK ZŠ NA BIELENISKU PEZINOK</v>
          </cell>
          <cell r="J573" t="str">
            <v/>
          </cell>
          <cell r="K573" t="str">
            <v/>
          </cell>
          <cell r="L573" t="str">
            <v>BA</v>
          </cell>
          <cell r="M573" t="str">
            <v>HYŽOVÁ NATÁLIA</v>
          </cell>
        </row>
        <row r="574">
          <cell r="C574">
            <v>11397</v>
          </cell>
          <cell r="D574" t="str">
            <v>IFČIC</v>
          </cell>
          <cell r="E574" t="str">
            <v>FILIP</v>
          </cell>
          <cell r="F574">
            <v>2005</v>
          </cell>
          <cell r="G574">
            <v>43281</v>
          </cell>
          <cell r="H574" t="str">
            <v>STK ZŠ NA BIELENISKU PEZINOK</v>
          </cell>
          <cell r="I574" t="str">
            <v>STK ZŠ NA BIELENISKU PEZINOK</v>
          </cell>
          <cell r="J574" t="str">
            <v/>
          </cell>
          <cell r="K574" t="str">
            <v/>
          </cell>
          <cell r="L574" t="str">
            <v>BA</v>
          </cell>
          <cell r="M574" t="str">
            <v>IFČIC FILIP</v>
          </cell>
        </row>
        <row r="575">
          <cell r="C575">
            <v>10482</v>
          </cell>
          <cell r="D575" t="str">
            <v>JAKUBEC</v>
          </cell>
          <cell r="E575" t="str">
            <v>IVAN</v>
          </cell>
          <cell r="F575">
            <v>1972</v>
          </cell>
          <cell r="G575">
            <v>42916</v>
          </cell>
          <cell r="H575" t="str">
            <v>STK ZŠ NA BIELENISKU PEZINOK</v>
          </cell>
          <cell r="I575" t="str">
            <v>STK ZŠ NA BIELENISKU PEZINOK</v>
          </cell>
          <cell r="J575" t="str">
            <v/>
          </cell>
          <cell r="K575" t="str">
            <v/>
          </cell>
          <cell r="L575" t="str">
            <v>BA</v>
          </cell>
          <cell r="M575" t="str">
            <v>JAKUBEC IVAN</v>
          </cell>
        </row>
        <row r="576">
          <cell r="C576">
            <v>4584</v>
          </cell>
          <cell r="D576" t="str">
            <v>JAKUBEC</v>
          </cell>
          <cell r="E576" t="str">
            <v>PAVOL</v>
          </cell>
          <cell r="F576">
            <v>1978</v>
          </cell>
          <cell r="G576">
            <v>44377</v>
          </cell>
          <cell r="H576" t="str">
            <v>STK ZŠ NA BIELENISKU PEZINOK</v>
          </cell>
          <cell r="I576" t="str">
            <v>MSK ČADCA</v>
          </cell>
          <cell r="J576" t="str">
            <v>STK ZŠ NA BIELENISKU PEZINOK</v>
          </cell>
          <cell r="K576">
            <v>43281</v>
          </cell>
          <cell r="L576" t="str">
            <v>BA</v>
          </cell>
          <cell r="M576" t="str">
            <v>JAKUBEC PAVOL</v>
          </cell>
        </row>
        <row r="577">
          <cell r="C577">
            <v>9645</v>
          </cell>
          <cell r="D577" t="str">
            <v>JALOVECKÁ</v>
          </cell>
          <cell r="E577" t="str">
            <v>ALEXANDRA</v>
          </cell>
          <cell r="F577">
            <v>1998</v>
          </cell>
          <cell r="G577">
            <v>42551</v>
          </cell>
          <cell r="H577" t="str">
            <v>STK ZŠ NA BIELENISKU PEZINOK</v>
          </cell>
          <cell r="I577" t="str">
            <v>STK ZŠ NA BIELENISKU PEZINOK</v>
          </cell>
          <cell r="J577" t="str">
            <v/>
          </cell>
          <cell r="K577" t="str">
            <v/>
          </cell>
          <cell r="L577" t="str">
            <v>BA</v>
          </cell>
          <cell r="M577" t="str">
            <v>JALOVECKÁ ALEXANDRA</v>
          </cell>
        </row>
        <row r="578">
          <cell r="C578">
            <v>10259</v>
          </cell>
          <cell r="D578" t="str">
            <v>JALOVECKÝ</v>
          </cell>
          <cell r="E578" t="str">
            <v>MAREK</v>
          </cell>
          <cell r="F578">
            <v>2001</v>
          </cell>
          <cell r="G578">
            <v>43646</v>
          </cell>
          <cell r="H578" t="str">
            <v>STK ZŠ NA BIELENISKU PEZINOK</v>
          </cell>
          <cell r="I578" t="str">
            <v>STK ZŠ NA BIELENISKU PEZINOK</v>
          </cell>
          <cell r="J578" t="str">
            <v/>
          </cell>
          <cell r="K578" t="str">
            <v/>
          </cell>
          <cell r="L578" t="str">
            <v>BA</v>
          </cell>
          <cell r="M578" t="str">
            <v>JALOVECKÝ MAREK</v>
          </cell>
        </row>
        <row r="579">
          <cell r="C579">
            <v>10483</v>
          </cell>
          <cell r="D579" t="str">
            <v>JALOVECKÝ</v>
          </cell>
          <cell r="E579" t="str">
            <v>MARTIN</v>
          </cell>
          <cell r="F579">
            <v>1972</v>
          </cell>
          <cell r="G579">
            <v>42916</v>
          </cell>
          <cell r="H579" t="str">
            <v>STK ZŠ NA BIELENISKU PEZINOK</v>
          </cell>
          <cell r="I579" t="str">
            <v>STK ZŠ NA BIELENISKU PEZINOK</v>
          </cell>
          <cell r="J579" t="str">
            <v/>
          </cell>
          <cell r="K579" t="str">
            <v/>
          </cell>
          <cell r="L579" t="str">
            <v>BA</v>
          </cell>
          <cell r="M579" t="str">
            <v>JALOVECKÝ MARTIN</v>
          </cell>
        </row>
        <row r="580">
          <cell r="C580">
            <v>11384</v>
          </cell>
          <cell r="D580" t="str">
            <v>JANČ</v>
          </cell>
          <cell r="E580" t="str">
            <v>ALEXANDER</v>
          </cell>
          <cell r="F580">
            <v>2005</v>
          </cell>
          <cell r="G580">
            <v>43281</v>
          </cell>
          <cell r="H580" t="str">
            <v>STK ZŠ NA BIELENISKU PEZINOK</v>
          </cell>
          <cell r="I580" t="str">
            <v>STK ZŠ NA BIELENISKU PEZINOK</v>
          </cell>
          <cell r="J580" t="str">
            <v/>
          </cell>
          <cell r="K580" t="str">
            <v/>
          </cell>
          <cell r="L580" t="str">
            <v>BA</v>
          </cell>
          <cell r="M580" t="str">
            <v>JANČ ALEXANDER</v>
          </cell>
        </row>
        <row r="581">
          <cell r="C581">
            <v>11403</v>
          </cell>
          <cell r="D581" t="str">
            <v>JANČÍK</v>
          </cell>
          <cell r="E581" t="str">
            <v>FILIP</v>
          </cell>
          <cell r="F581">
            <v>2006</v>
          </cell>
          <cell r="G581">
            <v>43281</v>
          </cell>
          <cell r="H581" t="str">
            <v>STK ZŠ NA BIELENISKU PEZINOK</v>
          </cell>
          <cell r="I581" t="str">
            <v>STK ZŠ NA BIELENISKU PEZINOK</v>
          </cell>
          <cell r="J581" t="str">
            <v/>
          </cell>
          <cell r="K581" t="str">
            <v/>
          </cell>
          <cell r="L581" t="str">
            <v>BA</v>
          </cell>
          <cell r="M581" t="str">
            <v>JANČÍK FILIP</v>
          </cell>
        </row>
        <row r="582">
          <cell r="C582">
            <v>11380</v>
          </cell>
          <cell r="D582" t="str">
            <v>JANKELOVÁ</v>
          </cell>
          <cell r="E582" t="str">
            <v>TERÉZIA</v>
          </cell>
          <cell r="F582">
            <v>2002</v>
          </cell>
          <cell r="G582">
            <v>43281</v>
          </cell>
          <cell r="H582" t="str">
            <v>STK ZŠ NA BIELENISKU PEZINOK</v>
          </cell>
          <cell r="I582" t="str">
            <v>STK ZŠ NA BIELENISKU PEZINOK</v>
          </cell>
          <cell r="J582" t="str">
            <v/>
          </cell>
          <cell r="K582" t="str">
            <v/>
          </cell>
          <cell r="L582" t="str">
            <v>BA</v>
          </cell>
          <cell r="M582" t="str">
            <v>JANKELOVÁ TERÉZIA</v>
          </cell>
        </row>
        <row r="583">
          <cell r="C583">
            <v>9627</v>
          </cell>
          <cell r="D583" t="str">
            <v>JANUŠÍK</v>
          </cell>
          <cell r="E583" t="str">
            <v>JURAJ</v>
          </cell>
          <cell r="F583">
            <v>1998</v>
          </cell>
          <cell r="G583">
            <v>44377</v>
          </cell>
          <cell r="H583" t="str">
            <v>STK ZŠ NA BIELENISKU PEZINOK</v>
          </cell>
          <cell r="I583" t="str">
            <v>STK ZŠ NA BIELENISKU PEZINOK</v>
          </cell>
          <cell r="J583" t="str">
            <v/>
          </cell>
          <cell r="K583" t="str">
            <v/>
          </cell>
          <cell r="L583" t="str">
            <v>BA</v>
          </cell>
          <cell r="M583" t="str">
            <v>JANUŠÍK JURAJ</v>
          </cell>
        </row>
        <row r="584">
          <cell r="C584">
            <v>3763</v>
          </cell>
          <cell r="D584" t="str">
            <v>JAŠŠO</v>
          </cell>
          <cell r="E584" t="str">
            <v>BRANISLAV</v>
          </cell>
          <cell r="F584">
            <v>1972</v>
          </cell>
          <cell r="G584">
            <v>44742</v>
          </cell>
          <cell r="H584" t="str">
            <v>STK ZŠ NA BIELENISKU PEZINOK</v>
          </cell>
          <cell r="I584" t="str">
            <v>STK ZŠ NA BIELENISKU PEZINOK</v>
          </cell>
          <cell r="J584" t="str">
            <v/>
          </cell>
          <cell r="K584" t="str">
            <v/>
          </cell>
          <cell r="L584" t="str">
            <v>BA</v>
          </cell>
          <cell r="M584" t="str">
            <v>JAŠŠO BRANISLAV</v>
          </cell>
        </row>
        <row r="585">
          <cell r="C585">
            <v>14040</v>
          </cell>
          <cell r="D585" t="str">
            <v>KINTLER</v>
          </cell>
          <cell r="E585" t="str">
            <v>MATÚŠ</v>
          </cell>
          <cell r="F585">
            <v>2002</v>
          </cell>
          <cell r="G585">
            <v>44377</v>
          </cell>
          <cell r="H585" t="str">
            <v>STK ZŠ NA BIELENISKU PEZINOK</v>
          </cell>
          <cell r="I585" t="str">
            <v>STK ZŠ NA BIELENISKU PEZINOK</v>
          </cell>
          <cell r="J585" t="str">
            <v/>
          </cell>
          <cell r="K585" t="str">
            <v/>
          </cell>
          <cell r="L585" t="str">
            <v>BA</v>
          </cell>
          <cell r="M585" t="str">
            <v>KINTLER MATÚŠ</v>
          </cell>
        </row>
        <row r="586">
          <cell r="C586">
            <v>13733</v>
          </cell>
          <cell r="D586" t="str">
            <v>KIRCHMAYER</v>
          </cell>
          <cell r="E586" t="str">
            <v>JAKUB</v>
          </cell>
          <cell r="F586">
            <v>2007</v>
          </cell>
          <cell r="G586">
            <v>44012</v>
          </cell>
          <cell r="H586" t="str">
            <v>STK ZŠ NA BIELENISKU PEZINOK</v>
          </cell>
          <cell r="I586" t="str">
            <v>STK ZŠ NA BIELENISKU PEZINOK</v>
          </cell>
          <cell r="J586" t="str">
            <v/>
          </cell>
          <cell r="K586" t="str">
            <v/>
          </cell>
          <cell r="L586" t="str">
            <v>BA</v>
          </cell>
          <cell r="M586" t="str">
            <v>KIRCHMAYER JAKUB</v>
          </cell>
        </row>
        <row r="587">
          <cell r="C587">
            <v>15174</v>
          </cell>
          <cell r="D587" t="str">
            <v>KIRCHMAYER</v>
          </cell>
          <cell r="E587" t="str">
            <v>MICHAL</v>
          </cell>
          <cell r="F587">
            <v>2012</v>
          </cell>
          <cell r="G587">
            <v>44742</v>
          </cell>
          <cell r="H587" t="str">
            <v>STK ZŠ NA BIELENISKU PEZINOK</v>
          </cell>
          <cell r="I587" t="str">
            <v>STK ZŠ NA BIELENISKU PEZINOK</v>
          </cell>
          <cell r="J587" t="str">
            <v/>
          </cell>
          <cell r="K587" t="str">
            <v/>
          </cell>
          <cell r="L587" t="str">
            <v>BA</v>
          </cell>
          <cell r="M587" t="str">
            <v>KIRCHMAYER MICHAL</v>
          </cell>
        </row>
        <row r="588">
          <cell r="C588">
            <v>15141</v>
          </cell>
          <cell r="D588" t="str">
            <v>KIRCHMAYEROVÁ</v>
          </cell>
          <cell r="E588" t="str">
            <v>KATARÍNA</v>
          </cell>
          <cell r="F588">
            <v>2010</v>
          </cell>
          <cell r="G588">
            <v>44742</v>
          </cell>
          <cell r="H588" t="str">
            <v>STK ZŠ NA BIELENISKU PEZINOK</v>
          </cell>
          <cell r="I588" t="str">
            <v>STK ZŠ NA BIELENISKU PEZINOK</v>
          </cell>
          <cell r="J588" t="str">
            <v/>
          </cell>
          <cell r="K588" t="str">
            <v/>
          </cell>
          <cell r="L588" t="str">
            <v>BA</v>
          </cell>
          <cell r="M588" t="str">
            <v>KIRCHMAYEROVÁ KATARÍNA</v>
          </cell>
        </row>
        <row r="589">
          <cell r="C589">
            <v>14009</v>
          </cell>
          <cell r="D589" t="str">
            <v>KLÁSEK</v>
          </cell>
          <cell r="E589" t="str">
            <v>NIKOLAS</v>
          </cell>
          <cell r="F589">
            <v>2006</v>
          </cell>
          <cell r="G589">
            <v>44377</v>
          </cell>
          <cell r="H589" t="str">
            <v>STK ZŠ NA BIELENISKU PEZINOK</v>
          </cell>
          <cell r="I589" t="str">
            <v>STK ZŠ NA BIELENISKU PEZINOK</v>
          </cell>
          <cell r="J589" t="str">
            <v/>
          </cell>
          <cell r="K589" t="str">
            <v/>
          </cell>
          <cell r="L589" t="str">
            <v>BA</v>
          </cell>
          <cell r="M589" t="str">
            <v>KLÁSEK NIKOLAS</v>
          </cell>
        </row>
        <row r="590">
          <cell r="C590">
            <v>9342</v>
          </cell>
          <cell r="D590" t="str">
            <v>KĽÚČIKOVÁ</v>
          </cell>
          <cell r="E590" t="str">
            <v>MARTINA</v>
          </cell>
          <cell r="F590">
            <v>1997</v>
          </cell>
          <cell r="G590">
            <v>42185</v>
          </cell>
          <cell r="H590" t="str">
            <v>STK ZŠ NA BIELENISKU PEZINOK</v>
          </cell>
          <cell r="I590" t="str">
            <v>STK ZŠ NA BIELENISKU PEZINOK</v>
          </cell>
          <cell r="J590" t="str">
            <v/>
          </cell>
          <cell r="K590" t="str">
            <v/>
          </cell>
          <cell r="L590" t="str">
            <v>BA</v>
          </cell>
          <cell r="M590" t="str">
            <v>KĽÚČIKOVÁ MARTINA</v>
          </cell>
        </row>
        <row r="591">
          <cell r="C591">
            <v>9270</v>
          </cell>
          <cell r="D591" t="str">
            <v>KOLLÁR</v>
          </cell>
          <cell r="E591" t="str">
            <v>KAROL</v>
          </cell>
          <cell r="F591">
            <v>1997</v>
          </cell>
          <cell r="G591">
            <v>42185</v>
          </cell>
          <cell r="H591" t="str">
            <v>STK ZŠ NA BIELENISKU PEZINOK</v>
          </cell>
          <cell r="I591" t="str">
            <v>STK ZŠ NA BIELENISKU PEZINOK</v>
          </cell>
          <cell r="J591" t="str">
            <v/>
          </cell>
          <cell r="K591" t="str">
            <v/>
          </cell>
          <cell r="L591" t="str">
            <v>BA</v>
          </cell>
          <cell r="M591" t="str">
            <v>KOLLÁR KAROL</v>
          </cell>
        </row>
        <row r="592">
          <cell r="C592">
            <v>13865</v>
          </cell>
          <cell r="D592" t="str">
            <v>KOVÁČOVÁ</v>
          </cell>
          <cell r="E592" t="str">
            <v>LENKA</v>
          </cell>
          <cell r="F592">
            <v>2006</v>
          </cell>
          <cell r="G592">
            <v>44012</v>
          </cell>
          <cell r="H592" t="str">
            <v>STK ZŠ NA BIELENISKU PEZINOK</v>
          </cell>
          <cell r="I592" t="str">
            <v>STK ZŠ NA BIELENISKU PEZINOK</v>
          </cell>
          <cell r="J592" t="str">
            <v/>
          </cell>
          <cell r="K592" t="str">
            <v/>
          </cell>
          <cell r="L592" t="str">
            <v>BA</v>
          </cell>
          <cell r="M592" t="str">
            <v>KOVÁČOVÁ LENKA</v>
          </cell>
        </row>
        <row r="593">
          <cell r="C593">
            <v>13863</v>
          </cell>
          <cell r="D593" t="str">
            <v>KOVÁČOVÁ</v>
          </cell>
          <cell r="E593" t="str">
            <v>ZUZANA</v>
          </cell>
          <cell r="F593">
            <v>2002</v>
          </cell>
          <cell r="G593">
            <v>44012</v>
          </cell>
          <cell r="H593" t="str">
            <v>STK ZŠ NA BIELENISKU PEZINOK</v>
          </cell>
          <cell r="I593" t="str">
            <v>STK ZŠ NA BIELENISKU PEZINOK</v>
          </cell>
          <cell r="J593" t="str">
            <v/>
          </cell>
          <cell r="K593" t="str">
            <v/>
          </cell>
          <cell r="L593" t="str">
            <v>BA</v>
          </cell>
          <cell r="M593" t="str">
            <v>KOVÁČOVÁ ZUZANA</v>
          </cell>
        </row>
        <row r="594">
          <cell r="C594">
            <v>2646</v>
          </cell>
          <cell r="D594" t="str">
            <v>KRAJČOVIČOVÁ</v>
          </cell>
          <cell r="E594" t="str">
            <v>JANA</v>
          </cell>
          <cell r="F594">
            <v>1965</v>
          </cell>
          <cell r="G594">
            <v>43281</v>
          </cell>
          <cell r="H594" t="str">
            <v>STK ZŠ NA BIELENISKU PEZINOK</v>
          </cell>
          <cell r="I594" t="str">
            <v>STK ZŠ NA BIELENISKU PEZINOK</v>
          </cell>
          <cell r="J594" t="str">
            <v/>
          </cell>
          <cell r="K594" t="str">
            <v/>
          </cell>
          <cell r="L594" t="str">
            <v>BA</v>
          </cell>
          <cell r="M594" t="str">
            <v>KRAJČOVIČOVÁ JANA</v>
          </cell>
        </row>
        <row r="595">
          <cell r="C595">
            <v>9226</v>
          </cell>
          <cell r="D595" t="str">
            <v>KRAŠŇANSKÝ</v>
          </cell>
          <cell r="E595" t="str">
            <v>TOMÁŠ</v>
          </cell>
          <cell r="F595">
            <v>1997</v>
          </cell>
          <cell r="G595">
            <v>42185</v>
          </cell>
          <cell r="H595" t="str">
            <v>STK ZŠ NA BIELENISKU PEZINOK</v>
          </cell>
          <cell r="I595" t="str">
            <v>STK ZŠ NA BIELENISKU PEZINOK</v>
          </cell>
          <cell r="J595" t="str">
            <v/>
          </cell>
          <cell r="K595" t="str">
            <v/>
          </cell>
          <cell r="L595" t="str">
            <v>BA</v>
          </cell>
          <cell r="M595" t="str">
            <v>KRAŠŇANSKÝ TOMÁŠ</v>
          </cell>
        </row>
        <row r="596">
          <cell r="C596">
            <v>10350</v>
          </cell>
          <cell r="D596" t="str">
            <v>KREBS</v>
          </cell>
          <cell r="E596" t="str">
            <v>JAKUB</v>
          </cell>
          <cell r="F596">
            <v>2003</v>
          </cell>
          <cell r="G596">
            <v>44012</v>
          </cell>
          <cell r="H596" t="str">
            <v>STK ZŠ NA BIELENISKU PEZINOK</v>
          </cell>
          <cell r="I596" t="str">
            <v>STK ZŠ NA BIELENISKU PEZINOK</v>
          </cell>
          <cell r="J596" t="str">
            <v/>
          </cell>
          <cell r="K596" t="str">
            <v/>
          </cell>
          <cell r="L596" t="str">
            <v>BA</v>
          </cell>
          <cell r="M596" t="str">
            <v>KREBS JAKUB</v>
          </cell>
        </row>
        <row r="597">
          <cell r="C597">
            <v>3577</v>
          </cell>
          <cell r="D597" t="str">
            <v>KREBS</v>
          </cell>
          <cell r="E597" t="str">
            <v>MARTIN</v>
          </cell>
          <cell r="F597">
            <v>1971</v>
          </cell>
          <cell r="G597">
            <v>44012</v>
          </cell>
          <cell r="H597" t="str">
            <v>STK ZŠ NA BIELENISKU PEZINOK</v>
          </cell>
          <cell r="I597" t="str">
            <v>STK ZŠ NA BIELENISKU PEZINOK</v>
          </cell>
          <cell r="J597" t="str">
            <v/>
          </cell>
          <cell r="K597" t="str">
            <v/>
          </cell>
          <cell r="L597" t="str">
            <v>BA</v>
          </cell>
          <cell r="M597" t="str">
            <v>KREBS MARTIN</v>
          </cell>
        </row>
        <row r="598">
          <cell r="C598">
            <v>10222</v>
          </cell>
          <cell r="D598" t="str">
            <v>KREBS</v>
          </cell>
          <cell r="E598" t="str">
            <v>MARTIN</v>
          </cell>
          <cell r="F598">
            <v>2001</v>
          </cell>
          <cell r="G598">
            <v>43646</v>
          </cell>
          <cell r="H598" t="str">
            <v>STK ZŠ NA BIELENISKU PEZINOK</v>
          </cell>
          <cell r="I598" t="str">
            <v>STK ZŠ NA BIELENISKU PEZINOK</v>
          </cell>
          <cell r="J598" t="str">
            <v/>
          </cell>
          <cell r="K598" t="str">
            <v/>
          </cell>
          <cell r="L598" t="str">
            <v>BA</v>
          </cell>
          <cell r="M598" t="str">
            <v>KREBS MARTIN</v>
          </cell>
        </row>
        <row r="599">
          <cell r="C599">
            <v>11166</v>
          </cell>
          <cell r="D599" t="str">
            <v>KREBSOVÁ</v>
          </cell>
          <cell r="E599" t="str">
            <v>BARBORA</v>
          </cell>
          <cell r="F599">
            <v>2005</v>
          </cell>
          <cell r="G599">
            <v>44742</v>
          </cell>
          <cell r="H599" t="str">
            <v>STK ZŠ NA BIELENISKU PEZINOK</v>
          </cell>
          <cell r="I599" t="str">
            <v>STK ZŠ NA BIELENISKU PEZINOK</v>
          </cell>
          <cell r="J599" t="str">
            <v/>
          </cell>
          <cell r="K599" t="str">
            <v/>
          </cell>
          <cell r="L599" t="str">
            <v>BA</v>
          </cell>
          <cell r="M599" t="str">
            <v>KREBSOVÁ BARBORA</v>
          </cell>
        </row>
        <row r="600">
          <cell r="C600">
            <v>6672</v>
          </cell>
          <cell r="D600" t="str">
            <v>KRIŽANOVIČ</v>
          </cell>
          <cell r="E600" t="str">
            <v>KRISTIÁN</v>
          </cell>
          <cell r="F600">
            <v>1991</v>
          </cell>
          <cell r="G600">
            <v>43646</v>
          </cell>
          <cell r="H600" t="str">
            <v>STK ZŠ NA BIELENISKU PEZINOK</v>
          </cell>
          <cell r="I600" t="str">
            <v>STK ZŠ NA BIELENISKU PEZINOK</v>
          </cell>
          <cell r="J600" t="str">
            <v>ŠKST FEROMAX BRATISLAVA</v>
          </cell>
          <cell r="K600">
            <v>42916</v>
          </cell>
          <cell r="L600" t="str">
            <v>BA</v>
          </cell>
          <cell r="M600" t="str">
            <v>KRIŽANOVIČ KRISTIÁN</v>
          </cell>
        </row>
        <row r="601">
          <cell r="C601">
            <v>13964</v>
          </cell>
          <cell r="D601" t="str">
            <v>LESŇÁK</v>
          </cell>
          <cell r="E601" t="str">
            <v>DOMINIK</v>
          </cell>
          <cell r="F601">
            <v>2008</v>
          </cell>
          <cell r="G601">
            <v>44377</v>
          </cell>
          <cell r="H601" t="str">
            <v>STK ZŠ NA BIELENISKU PEZINOK</v>
          </cell>
          <cell r="I601" t="str">
            <v>STK ZŠ NA BIELENISKU PEZINOK</v>
          </cell>
          <cell r="J601" t="str">
            <v/>
          </cell>
          <cell r="K601" t="str">
            <v/>
          </cell>
          <cell r="L601" t="str">
            <v>BA</v>
          </cell>
          <cell r="M601" t="str">
            <v>LESŇÁK DOMINIK</v>
          </cell>
        </row>
        <row r="602">
          <cell r="C602">
            <v>2054</v>
          </cell>
          <cell r="D602" t="str">
            <v>LITAVSKÝ</v>
          </cell>
          <cell r="E602" t="str">
            <v>JÚLIUS</v>
          </cell>
          <cell r="F602">
            <v>1962</v>
          </cell>
          <cell r="G602">
            <v>44012</v>
          </cell>
          <cell r="H602" t="str">
            <v>STK ZŠ NA BIELENISKU PEZINOK</v>
          </cell>
          <cell r="I602" t="str">
            <v>STK ZŠ NA BIELENISKU PEZINOK</v>
          </cell>
          <cell r="J602" t="str">
            <v/>
          </cell>
          <cell r="K602" t="str">
            <v/>
          </cell>
          <cell r="L602" t="str">
            <v>BA</v>
          </cell>
          <cell r="M602" t="str">
            <v>LITAVSKÝ JÚLIUS</v>
          </cell>
        </row>
        <row r="603">
          <cell r="C603">
            <v>13117</v>
          </cell>
          <cell r="D603" t="str">
            <v>LOMJANSZKI</v>
          </cell>
          <cell r="E603" t="str">
            <v>MILAN</v>
          </cell>
          <cell r="F603">
            <v>1970</v>
          </cell>
          <cell r="G603">
            <v>44012</v>
          </cell>
          <cell r="H603" t="str">
            <v>STK ZŠ NA BIELENISKU PEZINOK</v>
          </cell>
          <cell r="I603" t="str">
            <v>STK ZŠ NA BIELENISKU PEZINOK</v>
          </cell>
          <cell r="J603" t="str">
            <v/>
          </cell>
          <cell r="K603" t="str">
            <v/>
          </cell>
          <cell r="L603" t="str">
            <v>BA</v>
          </cell>
          <cell r="M603" t="str">
            <v>LOMJANSZKI MILAN</v>
          </cell>
        </row>
        <row r="604">
          <cell r="C604">
            <v>14037</v>
          </cell>
          <cell r="D604" t="str">
            <v>LÖRINCZ</v>
          </cell>
          <cell r="E604" t="str">
            <v>FILIP</v>
          </cell>
          <cell r="F604">
            <v>2009</v>
          </cell>
          <cell r="G604">
            <v>44377</v>
          </cell>
          <cell r="H604" t="str">
            <v>STK ZŠ NA BIELENISKU PEZINOK</v>
          </cell>
          <cell r="I604" t="str">
            <v>STK ZŠ NA BIELENISKU PEZINOK</v>
          </cell>
          <cell r="J604" t="str">
            <v/>
          </cell>
          <cell r="K604" t="str">
            <v/>
          </cell>
          <cell r="L604" t="str">
            <v>BA</v>
          </cell>
          <cell r="M604" t="str">
            <v>LÖRINCZ FILIP</v>
          </cell>
        </row>
        <row r="605">
          <cell r="C605">
            <v>11164</v>
          </cell>
          <cell r="D605" t="str">
            <v>LUČENIČ</v>
          </cell>
          <cell r="E605" t="str">
            <v>TOBIÁŠ</v>
          </cell>
          <cell r="F605">
            <v>2004</v>
          </cell>
          <cell r="G605">
            <v>42916</v>
          </cell>
          <cell r="H605" t="str">
            <v>STK ZŠ NA BIELENISKU PEZINOK</v>
          </cell>
          <cell r="I605" t="str">
            <v>STK ZŠ NA BIELENISKU PEZINOK</v>
          </cell>
          <cell r="J605" t="str">
            <v/>
          </cell>
          <cell r="K605" t="str">
            <v/>
          </cell>
          <cell r="L605" t="str">
            <v>BA</v>
          </cell>
          <cell r="M605" t="str">
            <v>LUČENIČ TOBIÁŠ</v>
          </cell>
        </row>
        <row r="606">
          <cell r="C606">
            <v>10356</v>
          </cell>
          <cell r="D606" t="str">
            <v>LUKÁČIK</v>
          </cell>
          <cell r="E606" t="str">
            <v>MARTIN</v>
          </cell>
          <cell r="F606">
            <v>2003</v>
          </cell>
          <cell r="G606">
            <v>42185</v>
          </cell>
          <cell r="H606" t="str">
            <v>STK ZŠ NA BIELENISKU PEZINOK</v>
          </cell>
          <cell r="I606" t="str">
            <v>STK ZŠ NA BIELENISKU PEZINOK</v>
          </cell>
          <cell r="J606" t="str">
            <v/>
          </cell>
          <cell r="K606" t="str">
            <v/>
          </cell>
          <cell r="L606" t="str">
            <v>BA</v>
          </cell>
          <cell r="M606" t="str">
            <v>LUKÁČIK MARTIN</v>
          </cell>
        </row>
        <row r="607">
          <cell r="C607">
            <v>4250</v>
          </cell>
          <cell r="D607" t="str">
            <v>LUKÁČIK</v>
          </cell>
          <cell r="E607" t="str">
            <v>MIROSLAV</v>
          </cell>
          <cell r="F607">
            <v>1976</v>
          </cell>
          <cell r="G607">
            <v>42551</v>
          </cell>
          <cell r="H607" t="str">
            <v>STK ZŠ NA BIELENISKU PEZINOK</v>
          </cell>
          <cell r="I607" t="str">
            <v>STK ZŠ NA BIELENISKU PEZINOK</v>
          </cell>
          <cell r="J607" t="str">
            <v/>
          </cell>
          <cell r="K607" t="str">
            <v/>
          </cell>
          <cell r="L607" t="str">
            <v>BA</v>
          </cell>
          <cell r="M607" t="str">
            <v>LUKÁČIK MIROSLAV</v>
          </cell>
        </row>
        <row r="608">
          <cell r="C608">
            <v>13864</v>
          </cell>
          <cell r="D608" t="str">
            <v>MACKOVČIN</v>
          </cell>
          <cell r="E608" t="str">
            <v>VILIAM</v>
          </cell>
          <cell r="F608">
            <v>2003</v>
          </cell>
          <cell r="G608">
            <v>44012</v>
          </cell>
          <cell r="H608" t="str">
            <v>STK ZŠ NA BIELENISKU PEZINOK</v>
          </cell>
          <cell r="I608" t="str">
            <v>STK ZŠ NA BIELENISKU PEZINOK</v>
          </cell>
          <cell r="J608" t="str">
            <v/>
          </cell>
          <cell r="K608" t="str">
            <v/>
          </cell>
          <cell r="L608" t="str">
            <v>BA</v>
          </cell>
          <cell r="M608" t="str">
            <v>MACKOVČIN VILIAM</v>
          </cell>
        </row>
        <row r="609">
          <cell r="C609">
            <v>11406</v>
          </cell>
          <cell r="D609" t="str">
            <v>MARTINEC</v>
          </cell>
          <cell r="E609" t="str">
            <v>RICHARD</v>
          </cell>
          <cell r="F609">
            <v>2006</v>
          </cell>
          <cell r="G609">
            <v>43281</v>
          </cell>
          <cell r="H609" t="str">
            <v>STK ZŠ NA BIELENISKU PEZINOK</v>
          </cell>
          <cell r="I609" t="str">
            <v>STK ZŠ NA BIELENISKU PEZINOK</v>
          </cell>
          <cell r="J609" t="str">
            <v/>
          </cell>
          <cell r="K609" t="str">
            <v/>
          </cell>
          <cell r="L609" t="str">
            <v>BA</v>
          </cell>
          <cell r="M609" t="str">
            <v>MARTINEC RICHARD</v>
          </cell>
        </row>
        <row r="610">
          <cell r="C610">
            <v>9175</v>
          </cell>
          <cell r="D610" t="str">
            <v>MARTON</v>
          </cell>
          <cell r="E610" t="str">
            <v>MATEJ</v>
          </cell>
          <cell r="F610">
            <v>1997</v>
          </cell>
          <cell r="G610">
            <v>42185</v>
          </cell>
          <cell r="H610" t="str">
            <v>STK ZŠ NA BIELENISKU PEZINOK</v>
          </cell>
          <cell r="I610" t="str">
            <v>STK ZŠ NA BIELENISKU PEZINOK</v>
          </cell>
          <cell r="J610" t="str">
            <v/>
          </cell>
          <cell r="K610" t="str">
            <v/>
          </cell>
          <cell r="L610" t="str">
            <v>BA</v>
          </cell>
          <cell r="M610" t="str">
            <v>MARTON MATEJ</v>
          </cell>
        </row>
        <row r="611">
          <cell r="C611">
            <v>11381</v>
          </cell>
          <cell r="D611" t="str">
            <v>MATEJKA</v>
          </cell>
          <cell r="E611" t="str">
            <v>MATÚŠ</v>
          </cell>
          <cell r="F611">
            <v>2002</v>
          </cell>
          <cell r="G611">
            <v>43281</v>
          </cell>
          <cell r="H611" t="str">
            <v>STK ZŠ NA BIELENISKU PEZINOK</v>
          </cell>
          <cell r="I611" t="str">
            <v>STK ZŠ NA BIELENISKU PEZINOK</v>
          </cell>
          <cell r="J611" t="str">
            <v/>
          </cell>
          <cell r="K611" t="str">
            <v/>
          </cell>
          <cell r="L611" t="str">
            <v>BA</v>
          </cell>
          <cell r="M611" t="str">
            <v>MATEJKA MATÚŠ</v>
          </cell>
        </row>
        <row r="612">
          <cell r="C612">
            <v>11165</v>
          </cell>
          <cell r="D612" t="str">
            <v>MELKNER</v>
          </cell>
          <cell r="E612" t="str">
            <v>LUKÁŠ</v>
          </cell>
          <cell r="F612">
            <v>2003</v>
          </cell>
          <cell r="G612">
            <v>42916</v>
          </cell>
          <cell r="H612" t="str">
            <v>STK ZŠ NA BIELENISKU PEZINOK</v>
          </cell>
          <cell r="I612" t="str">
            <v>STK ZŠ NA BIELENISKU PEZINOK</v>
          </cell>
          <cell r="J612" t="str">
            <v/>
          </cell>
          <cell r="K612" t="str">
            <v/>
          </cell>
          <cell r="L612" t="str">
            <v>BA</v>
          </cell>
          <cell r="M612" t="str">
            <v>MELKNER LUKÁŠ</v>
          </cell>
        </row>
        <row r="613">
          <cell r="C613">
            <v>13224</v>
          </cell>
          <cell r="D613" t="str">
            <v>MIŠKOVIČ</v>
          </cell>
          <cell r="E613" t="str">
            <v>TIBOR</v>
          </cell>
          <cell r="F613">
            <v>1964</v>
          </cell>
          <cell r="G613">
            <v>44012</v>
          </cell>
          <cell r="H613" t="str">
            <v>STK ZŠ NA BIELENISKU PEZINOK</v>
          </cell>
          <cell r="I613" t="str">
            <v>STK ZŠ NA BIELENISKU PEZINOK</v>
          </cell>
          <cell r="J613" t="str">
            <v/>
          </cell>
          <cell r="K613" t="str">
            <v/>
          </cell>
          <cell r="L613" t="str">
            <v>BA</v>
          </cell>
          <cell r="M613" t="str">
            <v>MIŠKOVIČ TIBOR</v>
          </cell>
        </row>
        <row r="614">
          <cell r="C614">
            <v>7277</v>
          </cell>
          <cell r="D614" t="str">
            <v>MUDRÍK</v>
          </cell>
          <cell r="E614" t="str">
            <v>JURAJ</v>
          </cell>
          <cell r="F614">
            <v>1993</v>
          </cell>
          <cell r="G614">
            <v>44742</v>
          </cell>
          <cell r="H614" t="str">
            <v>STK ZŠ NA BIELENISKU PEZINOK</v>
          </cell>
          <cell r="I614" t="str">
            <v>STK ZŠ NA BIELENISKU PEZINOK</v>
          </cell>
          <cell r="J614" t="str">
            <v>STK ZŠ NA BIELENISKU PEZINOK</v>
          </cell>
          <cell r="K614">
            <v>42916</v>
          </cell>
          <cell r="L614" t="str">
            <v>BA</v>
          </cell>
          <cell r="M614" t="str">
            <v>MUDRÍK JURAJ</v>
          </cell>
        </row>
        <row r="615">
          <cell r="C615">
            <v>15142</v>
          </cell>
          <cell r="D615" t="str">
            <v>NAGY</v>
          </cell>
          <cell r="E615" t="str">
            <v>FILIP</v>
          </cell>
          <cell r="F615">
            <v>2012</v>
          </cell>
          <cell r="G615">
            <v>44742</v>
          </cell>
          <cell r="H615" t="str">
            <v>STK ZŠ NA BIELENISKU PEZINOK</v>
          </cell>
          <cell r="I615" t="str">
            <v>STK ZŠ NA BIELENISKU PEZINOK</v>
          </cell>
          <cell r="J615" t="str">
            <v/>
          </cell>
          <cell r="K615" t="str">
            <v/>
          </cell>
          <cell r="L615" t="str">
            <v>BA</v>
          </cell>
          <cell r="M615" t="str">
            <v>NAGY FILIP</v>
          </cell>
        </row>
        <row r="616">
          <cell r="C616">
            <v>13735</v>
          </cell>
          <cell r="D616" t="str">
            <v>NAGYOVÁ</v>
          </cell>
          <cell r="E616" t="str">
            <v>VERONIKA</v>
          </cell>
          <cell r="F616">
            <v>2008</v>
          </cell>
          <cell r="G616">
            <v>44012</v>
          </cell>
          <cell r="H616" t="str">
            <v>STK ZŠ NA BIELENISKU PEZINOK</v>
          </cell>
          <cell r="I616" t="str">
            <v>STK ZŠ NA BIELENISKU PEZINOK</v>
          </cell>
          <cell r="J616" t="str">
            <v/>
          </cell>
          <cell r="K616" t="str">
            <v/>
          </cell>
          <cell r="L616" t="str">
            <v>BA</v>
          </cell>
          <cell r="M616" t="str">
            <v>NAGYOVÁ VERONIKA</v>
          </cell>
        </row>
        <row r="617">
          <cell r="C617">
            <v>14945</v>
          </cell>
          <cell r="D617" t="str">
            <v>NAGYOVÁ</v>
          </cell>
          <cell r="E617" t="str">
            <v>LENKA</v>
          </cell>
          <cell r="F617">
            <v>1978</v>
          </cell>
          <cell r="G617">
            <v>44742</v>
          </cell>
          <cell r="H617" t="str">
            <v>STK ZŠ NA BIELENISKU PEZINOK</v>
          </cell>
          <cell r="I617" t="str">
            <v>STK ZŠ NA BIELENISKU PEZINOK</v>
          </cell>
          <cell r="J617" t="str">
            <v/>
          </cell>
          <cell r="K617" t="str">
            <v/>
          </cell>
          <cell r="L617" t="str">
            <v>BA</v>
          </cell>
          <cell r="M617" t="str">
            <v>NAGYOVÁ LENKA</v>
          </cell>
        </row>
        <row r="618">
          <cell r="C618">
            <v>11396</v>
          </cell>
          <cell r="D618" t="str">
            <v>NOSKOVIČOVÁ</v>
          </cell>
          <cell r="E618" t="str">
            <v>CHIARA</v>
          </cell>
          <cell r="F618">
            <v>2005</v>
          </cell>
          <cell r="G618">
            <v>43281</v>
          </cell>
          <cell r="H618" t="str">
            <v>STK ZŠ NA BIELENISKU PEZINOK</v>
          </cell>
          <cell r="I618" t="str">
            <v>STK ZŠ NA BIELENISKU PEZINOK</v>
          </cell>
          <cell r="J618" t="str">
            <v/>
          </cell>
          <cell r="K618" t="str">
            <v/>
          </cell>
          <cell r="L618" t="str">
            <v>BA</v>
          </cell>
          <cell r="M618" t="str">
            <v>NOSKOVIČOVÁ CHIARA</v>
          </cell>
        </row>
        <row r="619">
          <cell r="C619">
            <v>11400</v>
          </cell>
          <cell r="D619" t="str">
            <v>NOSKOVIČOVÁ</v>
          </cell>
          <cell r="E619" t="str">
            <v>KRISTÍNA</v>
          </cell>
          <cell r="F619">
            <v>2005</v>
          </cell>
          <cell r="G619">
            <v>43281</v>
          </cell>
          <cell r="H619" t="str">
            <v>STK ZŠ NA BIELENISKU PEZINOK</v>
          </cell>
          <cell r="I619" t="str">
            <v>STK ZŠ NA BIELENISKU PEZINOK</v>
          </cell>
          <cell r="J619" t="str">
            <v/>
          </cell>
          <cell r="K619" t="str">
            <v/>
          </cell>
          <cell r="L619" t="str">
            <v>BA</v>
          </cell>
          <cell r="M619" t="str">
            <v>NOSKOVIČOVÁ KRISTÍNA</v>
          </cell>
        </row>
        <row r="620">
          <cell r="C620">
            <v>2013</v>
          </cell>
          <cell r="D620" t="str">
            <v>PÁL</v>
          </cell>
          <cell r="E620" t="str">
            <v>PETER</v>
          </cell>
          <cell r="F620">
            <v>1962</v>
          </cell>
          <cell r="G620">
            <v>44377</v>
          </cell>
          <cell r="H620" t="str">
            <v>STK ZŠ NA BIELENISKU PEZINOK</v>
          </cell>
          <cell r="I620" t="str">
            <v>STK ZŠ NA BIELENISKU PEZINOK</v>
          </cell>
          <cell r="J620" t="str">
            <v/>
          </cell>
          <cell r="K620" t="str">
            <v/>
          </cell>
          <cell r="L620" t="str">
            <v>BA</v>
          </cell>
          <cell r="M620" t="str">
            <v>PÁL PETER</v>
          </cell>
        </row>
        <row r="621">
          <cell r="C621">
            <v>9520</v>
          </cell>
          <cell r="D621" t="str">
            <v>PALKOVIČ</v>
          </cell>
          <cell r="E621" t="str">
            <v>SAMUEL</v>
          </cell>
          <cell r="F621">
            <v>1998</v>
          </cell>
          <cell r="G621">
            <v>42551</v>
          </cell>
          <cell r="H621" t="str">
            <v>STK ZŠ NA BIELENISKU PEZINOK</v>
          </cell>
          <cell r="I621" t="str">
            <v>STK ZŠ NA BIELENISKU PEZINOK</v>
          </cell>
          <cell r="J621" t="str">
            <v/>
          </cell>
          <cell r="K621" t="str">
            <v/>
          </cell>
          <cell r="L621" t="str">
            <v>BA</v>
          </cell>
          <cell r="M621" t="str">
            <v>PALKOVIČ SAMUEL</v>
          </cell>
        </row>
        <row r="622">
          <cell r="C622">
            <v>4930</v>
          </cell>
          <cell r="D622" t="str">
            <v>PIKNA</v>
          </cell>
          <cell r="E622" t="str">
            <v>MAROŠ</v>
          </cell>
          <cell r="F622">
            <v>1980</v>
          </cell>
          <cell r="G622">
            <v>42185</v>
          </cell>
          <cell r="H622" t="str">
            <v>STK ZŠ NA BIELENISKU PEZINOK</v>
          </cell>
          <cell r="I622" t="str">
            <v>STK ZŠ NA BIELENISKU PEZINOK</v>
          </cell>
          <cell r="J622" t="str">
            <v/>
          </cell>
          <cell r="K622" t="str">
            <v/>
          </cell>
          <cell r="L622" t="str">
            <v>BA</v>
          </cell>
          <cell r="M622" t="str">
            <v>PIKNA MAROŠ</v>
          </cell>
        </row>
        <row r="623">
          <cell r="C623">
            <v>11391</v>
          </cell>
          <cell r="D623" t="str">
            <v>PINGYAK</v>
          </cell>
          <cell r="E623" t="str">
            <v>JÁN MARTIN</v>
          </cell>
          <cell r="F623">
            <v>2003</v>
          </cell>
          <cell r="G623">
            <v>43281</v>
          </cell>
          <cell r="H623" t="str">
            <v>STK ZŠ NA BIELENISKU PEZINOK</v>
          </cell>
          <cell r="I623" t="str">
            <v>STK ZŠ NA BIELENISKU PEZINOK</v>
          </cell>
          <cell r="J623" t="str">
            <v/>
          </cell>
          <cell r="K623" t="str">
            <v/>
          </cell>
          <cell r="L623" t="str">
            <v>BA</v>
          </cell>
          <cell r="M623" t="str">
            <v>PINGYAK JÁN MARTIN</v>
          </cell>
        </row>
        <row r="624">
          <cell r="C624">
            <v>11383</v>
          </cell>
          <cell r="D624" t="str">
            <v>PINTER</v>
          </cell>
          <cell r="E624" t="str">
            <v>GABRIEL</v>
          </cell>
          <cell r="F624">
            <v>2005</v>
          </cell>
          <cell r="G624">
            <v>43281</v>
          </cell>
          <cell r="H624" t="str">
            <v>STK ZŠ NA BIELENISKU PEZINOK</v>
          </cell>
          <cell r="I624" t="str">
            <v>STK ZŠ NA BIELENISKU PEZINOK</v>
          </cell>
          <cell r="J624" t="str">
            <v/>
          </cell>
          <cell r="K624" t="str">
            <v/>
          </cell>
          <cell r="L624" t="str">
            <v>BA</v>
          </cell>
          <cell r="M624" t="str">
            <v>PINTER GABRIEL</v>
          </cell>
        </row>
        <row r="625">
          <cell r="C625">
            <v>9540</v>
          </cell>
          <cell r="D625" t="str">
            <v>PIŠTEK</v>
          </cell>
          <cell r="E625" t="str">
            <v>PATRIK</v>
          </cell>
          <cell r="F625">
            <v>1998</v>
          </cell>
          <cell r="G625">
            <v>42551</v>
          </cell>
          <cell r="H625" t="str">
            <v>STK ZŠ NA BIELENISKU PEZINOK</v>
          </cell>
          <cell r="I625" t="str">
            <v>STK ZŠ NA BIELENISKU PEZINOK</v>
          </cell>
          <cell r="J625" t="str">
            <v/>
          </cell>
          <cell r="K625" t="str">
            <v/>
          </cell>
          <cell r="L625" t="str">
            <v>BA</v>
          </cell>
          <cell r="M625" t="str">
            <v>PIŠTEK PATRIK</v>
          </cell>
        </row>
        <row r="626">
          <cell r="C626">
            <v>11388</v>
          </cell>
          <cell r="D626" t="str">
            <v>PODHORA</v>
          </cell>
          <cell r="E626" t="str">
            <v>JÁN</v>
          </cell>
          <cell r="F626">
            <v>2004</v>
          </cell>
          <cell r="G626">
            <v>43281</v>
          </cell>
          <cell r="H626" t="str">
            <v>STK ZŠ NA BIELENISKU PEZINOK</v>
          </cell>
          <cell r="I626" t="str">
            <v>STK ZŠ NA BIELENISKU PEZINOK</v>
          </cell>
          <cell r="J626" t="str">
            <v/>
          </cell>
          <cell r="K626" t="str">
            <v/>
          </cell>
          <cell r="L626" t="str">
            <v>BA</v>
          </cell>
          <cell r="M626" t="str">
            <v>PODHORA JÁN</v>
          </cell>
        </row>
        <row r="627">
          <cell r="C627">
            <v>9665</v>
          </cell>
          <cell r="D627" t="str">
            <v>POLÁK</v>
          </cell>
          <cell r="E627" t="str">
            <v>JURAJ</v>
          </cell>
          <cell r="F627">
            <v>1998</v>
          </cell>
          <cell r="G627">
            <v>42551</v>
          </cell>
          <cell r="H627" t="str">
            <v>STK ZŠ NA BIELENISKU PEZINOK</v>
          </cell>
          <cell r="I627" t="str">
            <v>STK ZŠ NA BIELENISKU PEZINOK</v>
          </cell>
          <cell r="J627" t="str">
            <v/>
          </cell>
          <cell r="K627" t="str">
            <v/>
          </cell>
          <cell r="L627" t="str">
            <v>BA</v>
          </cell>
          <cell r="M627" t="str">
            <v>POLÁK JURAJ</v>
          </cell>
        </row>
        <row r="628">
          <cell r="C628">
            <v>11398</v>
          </cell>
          <cell r="D628" t="str">
            <v>POLEDNE</v>
          </cell>
          <cell r="E628" t="str">
            <v>ONDŘEJ</v>
          </cell>
          <cell r="F628">
            <v>2005</v>
          </cell>
          <cell r="G628">
            <v>43281</v>
          </cell>
          <cell r="H628" t="str">
            <v>STK ZŠ NA BIELENISKU PEZINOK</v>
          </cell>
          <cell r="I628" t="str">
            <v>STK ZŠ NA BIELENISKU PEZINOK</v>
          </cell>
          <cell r="J628" t="str">
            <v/>
          </cell>
          <cell r="K628" t="str">
            <v/>
          </cell>
          <cell r="L628" t="str">
            <v>BA</v>
          </cell>
          <cell r="M628" t="str">
            <v>POLEDNE ONDŘEJ</v>
          </cell>
        </row>
        <row r="629">
          <cell r="C629">
            <v>5687</v>
          </cell>
          <cell r="D629" t="str">
            <v>PORUBSKÝ</v>
          </cell>
          <cell r="E629" t="str">
            <v>PETER</v>
          </cell>
          <cell r="F629">
            <v>1986</v>
          </cell>
          <cell r="G629">
            <v>44012</v>
          </cell>
          <cell r="H629" t="str">
            <v>STK ZŠ NA BIELENISKU PEZINOK</v>
          </cell>
          <cell r="I629" t="str">
            <v>STK ZŠ NA BIELENISKU PEZINOK</v>
          </cell>
          <cell r="J629" t="str">
            <v/>
          </cell>
          <cell r="K629" t="str">
            <v/>
          </cell>
          <cell r="L629" t="str">
            <v>BA</v>
          </cell>
          <cell r="M629" t="str">
            <v>PORUBSKÝ PETER</v>
          </cell>
        </row>
        <row r="630">
          <cell r="C630">
            <v>11385</v>
          </cell>
          <cell r="D630" t="str">
            <v>PRIZBUL</v>
          </cell>
          <cell r="E630" t="str">
            <v>PETER</v>
          </cell>
          <cell r="F630">
            <v>2004</v>
          </cell>
          <cell r="G630">
            <v>43281</v>
          </cell>
          <cell r="H630" t="str">
            <v>STK ZŠ NA BIELENISKU PEZINOK</v>
          </cell>
          <cell r="I630" t="str">
            <v>STK ZŠ NA BIELENISKU PEZINOK</v>
          </cell>
          <cell r="J630" t="str">
            <v/>
          </cell>
          <cell r="K630" t="str">
            <v/>
          </cell>
          <cell r="L630" t="str">
            <v>BA</v>
          </cell>
          <cell r="M630" t="str">
            <v>PRIZBUL PETER</v>
          </cell>
        </row>
        <row r="631">
          <cell r="C631">
            <v>15158</v>
          </cell>
          <cell r="D631" t="str">
            <v>PROCHÁZKA</v>
          </cell>
          <cell r="E631" t="str">
            <v>SAMUEL</v>
          </cell>
          <cell r="F631">
            <v>2007</v>
          </cell>
          <cell r="G631">
            <v>44742</v>
          </cell>
          <cell r="H631" t="str">
            <v>STK ZŠ NA BIELENISKU PEZINOK</v>
          </cell>
          <cell r="I631" t="str">
            <v>STK ZŠ NA BIELENISKU PEZINOK</v>
          </cell>
          <cell r="J631" t="str">
            <v/>
          </cell>
          <cell r="K631" t="str">
            <v/>
          </cell>
          <cell r="L631" t="str">
            <v>BA</v>
          </cell>
          <cell r="M631" t="str">
            <v>PROCHÁZKA SAMUEL</v>
          </cell>
        </row>
        <row r="632">
          <cell r="C632">
            <v>13118</v>
          </cell>
          <cell r="D632" t="str">
            <v>REICHBAUER</v>
          </cell>
          <cell r="E632" t="str">
            <v>IGOR</v>
          </cell>
          <cell r="F632">
            <v>1971</v>
          </cell>
          <cell r="G632">
            <v>44012</v>
          </cell>
          <cell r="H632" t="str">
            <v>STK ZŠ NA BIELENISKU PEZINOK</v>
          </cell>
          <cell r="I632" t="str">
            <v>STK ZŠ NA BIELENISKU PEZINOK</v>
          </cell>
          <cell r="J632" t="str">
            <v/>
          </cell>
          <cell r="K632" t="str">
            <v/>
          </cell>
          <cell r="L632" t="str">
            <v>BA</v>
          </cell>
          <cell r="M632" t="str">
            <v>REICHBAUER IGOR</v>
          </cell>
        </row>
        <row r="633">
          <cell r="C633">
            <v>9400</v>
          </cell>
          <cell r="D633" t="str">
            <v>RUDAVSKÝ</v>
          </cell>
          <cell r="E633" t="str">
            <v>ADAM</v>
          </cell>
          <cell r="F633">
            <v>1998</v>
          </cell>
          <cell r="G633">
            <v>42551</v>
          </cell>
          <cell r="H633" t="str">
            <v>STK ZŠ NA BIELENISKU PEZINOK</v>
          </cell>
          <cell r="I633" t="str">
            <v>STK ZŠ NA BIELENISKU PEZINOK</v>
          </cell>
          <cell r="J633" t="str">
            <v/>
          </cell>
          <cell r="K633" t="str">
            <v/>
          </cell>
          <cell r="L633" t="str">
            <v>BA</v>
          </cell>
          <cell r="M633" t="str">
            <v>RUDAVSKÝ ADAM</v>
          </cell>
        </row>
        <row r="634">
          <cell r="C634">
            <v>10203</v>
          </cell>
          <cell r="D634" t="str">
            <v>SEDLÁK</v>
          </cell>
          <cell r="E634" t="str">
            <v>JAKUB</v>
          </cell>
          <cell r="F634">
            <v>2001</v>
          </cell>
          <cell r="G634">
            <v>42916</v>
          </cell>
          <cell r="H634" t="str">
            <v>STK ZŠ NA BIELENISKU PEZINOK</v>
          </cell>
          <cell r="I634" t="str">
            <v>STK ZŠ NA BIELENISKU PEZINOK</v>
          </cell>
          <cell r="J634" t="str">
            <v/>
          </cell>
          <cell r="K634" t="str">
            <v/>
          </cell>
          <cell r="L634" t="str">
            <v>BA</v>
          </cell>
          <cell r="M634" t="str">
            <v>SEDLÁK JAKUB</v>
          </cell>
        </row>
        <row r="635">
          <cell r="C635">
            <v>11382</v>
          </cell>
          <cell r="D635" t="str">
            <v>SEJČ</v>
          </cell>
          <cell r="E635" t="str">
            <v>DUŠAN</v>
          </cell>
          <cell r="F635">
            <v>2003</v>
          </cell>
          <cell r="G635">
            <v>43281</v>
          </cell>
          <cell r="H635" t="str">
            <v>STK ZŠ NA BIELENISKU PEZINOK</v>
          </cell>
          <cell r="I635" t="str">
            <v>STK ZŠ NA BIELENISKU PEZINOK</v>
          </cell>
          <cell r="J635" t="str">
            <v/>
          </cell>
          <cell r="K635" t="str">
            <v/>
          </cell>
          <cell r="L635" t="str">
            <v>BA</v>
          </cell>
          <cell r="M635" t="str">
            <v>SEJČ DUŠAN</v>
          </cell>
        </row>
        <row r="636">
          <cell r="C636">
            <v>11387</v>
          </cell>
          <cell r="D636" t="str">
            <v>SEJČ</v>
          </cell>
          <cell r="E636" t="str">
            <v>MATEJ</v>
          </cell>
          <cell r="F636">
            <v>2004</v>
          </cell>
          <cell r="G636">
            <v>43281</v>
          </cell>
          <cell r="H636" t="str">
            <v>STK ZŠ NA BIELENISKU PEZINOK</v>
          </cell>
          <cell r="I636" t="str">
            <v>STK ZŠ NA BIELENISKU PEZINOK</v>
          </cell>
          <cell r="J636" t="str">
            <v/>
          </cell>
          <cell r="K636" t="str">
            <v/>
          </cell>
          <cell r="L636" t="str">
            <v>BA</v>
          </cell>
          <cell r="M636" t="str">
            <v>SEJČ MATEJ</v>
          </cell>
        </row>
        <row r="637">
          <cell r="C637">
            <v>9264</v>
          </cell>
          <cell r="D637" t="str">
            <v>SKLENÁR</v>
          </cell>
          <cell r="E637" t="str">
            <v>MATÚŠ</v>
          </cell>
          <cell r="F637">
            <v>1997</v>
          </cell>
          <cell r="G637">
            <v>44012</v>
          </cell>
          <cell r="H637" t="str">
            <v>STK ZŠ NA BIELENISKU PEZINOK</v>
          </cell>
          <cell r="I637" t="str">
            <v>STK ZŠ NA BIELENISKU PEZINOK</v>
          </cell>
          <cell r="J637" t="str">
            <v/>
          </cell>
          <cell r="K637" t="str">
            <v/>
          </cell>
          <cell r="L637" t="str">
            <v>BA</v>
          </cell>
          <cell r="M637" t="str">
            <v>SKLENÁR MATÚŠ</v>
          </cell>
        </row>
        <row r="638">
          <cell r="C638">
            <v>12220</v>
          </cell>
          <cell r="D638" t="str">
            <v>SLAMKA</v>
          </cell>
          <cell r="E638" t="str">
            <v>TEODOR</v>
          </cell>
          <cell r="F638">
            <v>2006</v>
          </cell>
          <cell r="G638">
            <v>43281</v>
          </cell>
          <cell r="H638" t="str">
            <v>STK ZŠ NA BIELENISKU PEZINOK</v>
          </cell>
          <cell r="I638" t="str">
            <v>STK ZŠ NA BIELENISKU PEZINOK</v>
          </cell>
          <cell r="J638" t="str">
            <v/>
          </cell>
          <cell r="K638" t="str">
            <v/>
          </cell>
          <cell r="L638" t="str">
            <v>BA</v>
          </cell>
          <cell r="M638" t="str">
            <v>SLAMKA TEODOR</v>
          </cell>
        </row>
        <row r="639">
          <cell r="C639">
            <v>10360</v>
          </cell>
          <cell r="D639" t="str">
            <v>SLOBODNÍKOVÁ</v>
          </cell>
          <cell r="E639" t="str">
            <v>HANA</v>
          </cell>
          <cell r="F639">
            <v>2003</v>
          </cell>
          <cell r="G639">
            <v>44012</v>
          </cell>
          <cell r="H639" t="str">
            <v>STK ZŠ NA BIELENISKU PEZINOK</v>
          </cell>
          <cell r="I639" t="str">
            <v>STK ZŠ NA BIELENISKU PEZINOK</v>
          </cell>
          <cell r="J639" t="str">
            <v/>
          </cell>
          <cell r="K639" t="str">
            <v/>
          </cell>
          <cell r="L639" t="str">
            <v>BA</v>
          </cell>
          <cell r="M639" t="str">
            <v>SLOBODNÍKOVÁ HANA</v>
          </cell>
        </row>
        <row r="640">
          <cell r="C640">
            <v>2512</v>
          </cell>
          <cell r="D640" t="str">
            <v>SMOLKA</v>
          </cell>
          <cell r="E640" t="str">
            <v>ANDREJ</v>
          </cell>
          <cell r="F640">
            <v>1964</v>
          </cell>
          <cell r="G640">
            <v>42185</v>
          </cell>
          <cell r="H640" t="str">
            <v>STK ZŠ NA BIELENISKU PEZINOK</v>
          </cell>
          <cell r="I640" t="str">
            <v>STK ZŠ NA BIELENISKU PEZINOK</v>
          </cell>
          <cell r="J640" t="str">
            <v/>
          </cell>
          <cell r="K640" t="str">
            <v/>
          </cell>
          <cell r="L640" t="str">
            <v>BA</v>
          </cell>
          <cell r="M640" t="str">
            <v>SMOLKA ANDREJ</v>
          </cell>
        </row>
        <row r="641">
          <cell r="C641">
            <v>14038</v>
          </cell>
          <cell r="D641" t="str">
            <v>STRAKOVÁ</v>
          </cell>
          <cell r="E641" t="str">
            <v>JANKA</v>
          </cell>
          <cell r="F641">
            <v>2007</v>
          </cell>
          <cell r="G641">
            <v>44377</v>
          </cell>
          <cell r="H641" t="str">
            <v>STK ZŠ NA BIELENISKU PEZINOK</v>
          </cell>
          <cell r="I641" t="str">
            <v>STK ZŠ NA BIELENISKU PEZINOK</v>
          </cell>
          <cell r="J641" t="str">
            <v/>
          </cell>
          <cell r="K641" t="str">
            <v/>
          </cell>
          <cell r="L641" t="str">
            <v>BA</v>
          </cell>
          <cell r="M641" t="str">
            <v>STRAKOVÁ JANKA</v>
          </cell>
        </row>
        <row r="642">
          <cell r="C642">
            <v>9170</v>
          </cell>
          <cell r="D642" t="str">
            <v>SULEIMAN</v>
          </cell>
          <cell r="E642" t="str">
            <v>MICHAEL</v>
          </cell>
          <cell r="F642">
            <v>1997</v>
          </cell>
          <cell r="G642">
            <v>42185</v>
          </cell>
          <cell r="H642" t="str">
            <v>STK ZŠ NA BIELENISKU PEZINOK</v>
          </cell>
          <cell r="I642" t="str">
            <v>STK ZŠ NA BIELENISKU PEZINOK</v>
          </cell>
          <cell r="J642" t="str">
            <v/>
          </cell>
          <cell r="K642" t="str">
            <v/>
          </cell>
          <cell r="L642" t="str">
            <v>BA</v>
          </cell>
          <cell r="M642" t="str">
            <v>SULEIMAN MICHAEL</v>
          </cell>
        </row>
        <row r="643">
          <cell r="C643">
            <v>10019</v>
          </cell>
          <cell r="D643" t="str">
            <v>ŠAJTY</v>
          </cell>
          <cell r="E643" t="str">
            <v>FILIP</v>
          </cell>
          <cell r="F643">
            <v>2000</v>
          </cell>
          <cell r="G643">
            <v>42551</v>
          </cell>
          <cell r="H643" t="str">
            <v>STK ZŠ NA BIELENISKU PEZINOK</v>
          </cell>
          <cell r="I643" t="str">
            <v>STK ZŠ NA BIELENISKU PEZINOK</v>
          </cell>
          <cell r="J643" t="str">
            <v/>
          </cell>
          <cell r="K643" t="str">
            <v/>
          </cell>
          <cell r="L643" t="str">
            <v>BA</v>
          </cell>
          <cell r="M643" t="str">
            <v>ŠAJTY FILIP</v>
          </cell>
        </row>
        <row r="644">
          <cell r="C644">
            <v>13734</v>
          </cell>
          <cell r="D644" t="str">
            <v>ŠÁNDOR</v>
          </cell>
          <cell r="E644" t="str">
            <v>MARTIN</v>
          </cell>
          <cell r="F644">
            <v>2003</v>
          </cell>
          <cell r="G644">
            <v>44012</v>
          </cell>
          <cell r="H644" t="str">
            <v>STK ZŠ NA BIELENISKU PEZINOK</v>
          </cell>
          <cell r="I644" t="str">
            <v>STK ZŠ NA BIELENISKU PEZINOK</v>
          </cell>
          <cell r="J644" t="str">
            <v/>
          </cell>
          <cell r="K644" t="str">
            <v/>
          </cell>
          <cell r="L644" t="str">
            <v>BA</v>
          </cell>
          <cell r="M644" t="str">
            <v>ŠÁNDOR MARTIN</v>
          </cell>
        </row>
        <row r="645">
          <cell r="C645">
            <v>7545</v>
          </cell>
          <cell r="D645" t="str">
            <v>ŠIKULA</v>
          </cell>
          <cell r="E645" t="str">
            <v>MAREK</v>
          </cell>
          <cell r="F645">
            <v>1993</v>
          </cell>
          <cell r="G645">
            <v>42551</v>
          </cell>
          <cell r="H645" t="str">
            <v>STK ZŠ NA BIELENISKU PEZINOK</v>
          </cell>
          <cell r="I645" t="str">
            <v>STK ZŠ NA BIELENISKU PEZINOK</v>
          </cell>
          <cell r="J645" t="str">
            <v/>
          </cell>
          <cell r="K645" t="str">
            <v/>
          </cell>
          <cell r="L645" t="str">
            <v>BA</v>
          </cell>
          <cell r="M645" t="str">
            <v>ŠIKULA MAREK</v>
          </cell>
        </row>
        <row r="646">
          <cell r="C646">
            <v>6441</v>
          </cell>
          <cell r="D646" t="str">
            <v>ŠIMUNEK</v>
          </cell>
          <cell r="E646" t="str">
            <v>MAREK</v>
          </cell>
          <cell r="F646">
            <v>1990</v>
          </cell>
          <cell r="G646">
            <v>44742</v>
          </cell>
          <cell r="H646" t="str">
            <v>STK ZŠ NA BIELENISKU PEZINOK</v>
          </cell>
          <cell r="I646" t="str">
            <v>STO TJ LOKOMOTÍVA BÁNOV</v>
          </cell>
          <cell r="J646" t="str">
            <v>STK ZŠ NA BIELENISKU PEZINOK</v>
          </cell>
          <cell r="K646">
            <v>43281</v>
          </cell>
          <cell r="L646" t="str">
            <v>BA</v>
          </cell>
          <cell r="M646" t="str">
            <v>ŠIMUNEK MAREK</v>
          </cell>
        </row>
        <row r="647">
          <cell r="C647">
            <v>9093</v>
          </cell>
          <cell r="D647" t="str">
            <v>ŠIRJOV</v>
          </cell>
          <cell r="E647" t="str">
            <v>JAKUB</v>
          </cell>
          <cell r="F647">
            <v>1997</v>
          </cell>
          <cell r="G647">
            <v>42185</v>
          </cell>
          <cell r="H647" t="str">
            <v>STK ZŠ NA BIELENISKU PEZINOK</v>
          </cell>
          <cell r="I647" t="str">
            <v>STK ZŠ NA BIELENISKU PEZINOK</v>
          </cell>
          <cell r="J647" t="str">
            <v/>
          </cell>
          <cell r="K647" t="str">
            <v/>
          </cell>
          <cell r="L647" t="str">
            <v>BA</v>
          </cell>
          <cell r="M647" t="str">
            <v>ŠIRJOV JAKUB</v>
          </cell>
        </row>
        <row r="648">
          <cell r="C648">
            <v>2085</v>
          </cell>
          <cell r="D648" t="str">
            <v>ŠIRJOV</v>
          </cell>
          <cell r="E648" t="str">
            <v>PAVEL</v>
          </cell>
          <cell r="F648">
            <v>1962</v>
          </cell>
          <cell r="G648">
            <v>44377</v>
          </cell>
          <cell r="H648" t="str">
            <v>STK ZŠ NA BIELENISKU PEZINOK</v>
          </cell>
          <cell r="I648" t="str">
            <v>STK ZŠ NA BIELENISKU PEZINOK</v>
          </cell>
          <cell r="J648" t="str">
            <v/>
          </cell>
          <cell r="K648" t="str">
            <v/>
          </cell>
          <cell r="L648" t="str">
            <v>BA</v>
          </cell>
          <cell r="M648" t="str">
            <v>ŠIRJOV PAVEL</v>
          </cell>
        </row>
        <row r="649">
          <cell r="C649">
            <v>769</v>
          </cell>
          <cell r="D649" t="str">
            <v>ŠMAHOVSKÝ</v>
          </cell>
          <cell r="E649" t="str">
            <v>PETER</v>
          </cell>
          <cell r="F649">
            <v>1953</v>
          </cell>
          <cell r="G649">
            <v>43646</v>
          </cell>
          <cell r="H649" t="str">
            <v>STK ZŠ NA BIELENISKU PEZINOK</v>
          </cell>
          <cell r="I649" t="str">
            <v>STK ZŠ NA BIELENISKU PEZINOK</v>
          </cell>
          <cell r="J649" t="str">
            <v/>
          </cell>
          <cell r="K649" t="str">
            <v/>
          </cell>
          <cell r="L649" t="str">
            <v>BA</v>
          </cell>
          <cell r="M649" t="str">
            <v>ŠMAHOVSKÝ PETER</v>
          </cell>
        </row>
        <row r="650">
          <cell r="C650">
            <v>15227</v>
          </cell>
          <cell r="D650" t="str">
            <v>ŠTEPUNEK</v>
          </cell>
          <cell r="E650" t="str">
            <v>MILAN</v>
          </cell>
          <cell r="F650">
            <v>1986</v>
          </cell>
          <cell r="G650">
            <v>45107</v>
          </cell>
          <cell r="H650" t="str">
            <v>STK ZŠ NA BIELENISKU PEZINOK</v>
          </cell>
          <cell r="I650" t="str">
            <v>STK ZŠ NA BIELENISKU PEZINOK</v>
          </cell>
          <cell r="J650" t="str">
            <v/>
          </cell>
          <cell r="K650" t="str">
            <v/>
          </cell>
          <cell r="L650" t="str">
            <v>BA</v>
          </cell>
          <cell r="M650" t="str">
            <v>ŠTEPUNEK MILAN</v>
          </cell>
        </row>
        <row r="651">
          <cell r="C651">
            <v>4933</v>
          </cell>
          <cell r="D651" t="str">
            <v>ŠVEC</v>
          </cell>
          <cell r="E651" t="str">
            <v>LUKÁŠ</v>
          </cell>
          <cell r="F651">
            <v>1980</v>
          </cell>
          <cell r="G651">
            <v>43646</v>
          </cell>
          <cell r="H651" t="str">
            <v>STK ZŠ NA BIELENISKU PEZINOK</v>
          </cell>
          <cell r="I651" t="str">
            <v>STK ZŠ NA BIELENISKU PEZINOK</v>
          </cell>
          <cell r="J651" t="str">
            <v/>
          </cell>
          <cell r="K651" t="str">
            <v/>
          </cell>
          <cell r="L651" t="str">
            <v>BA</v>
          </cell>
          <cell r="M651" t="str">
            <v>ŠVEC LUKÁŠ</v>
          </cell>
        </row>
        <row r="652">
          <cell r="C652">
            <v>11386</v>
          </cell>
          <cell r="D652" t="str">
            <v>TOMOVČÍK</v>
          </cell>
          <cell r="E652" t="str">
            <v>MARTIN</v>
          </cell>
          <cell r="F652">
            <v>2004</v>
          </cell>
          <cell r="G652">
            <v>43281</v>
          </cell>
          <cell r="H652" t="str">
            <v>STK ZŠ NA BIELENISKU PEZINOK</v>
          </cell>
          <cell r="I652" t="str">
            <v>STK ZŠ NA BIELENISKU PEZINOK</v>
          </cell>
          <cell r="J652" t="str">
            <v/>
          </cell>
          <cell r="K652" t="str">
            <v/>
          </cell>
          <cell r="L652" t="str">
            <v>BA</v>
          </cell>
          <cell r="M652" t="str">
            <v>TOMOVČÍK MARTIN</v>
          </cell>
        </row>
        <row r="653">
          <cell r="C653">
            <v>11399</v>
          </cell>
          <cell r="D653" t="str">
            <v>TON HAJZEROVÁ</v>
          </cell>
          <cell r="E653" t="str">
            <v>LAURA</v>
          </cell>
          <cell r="F653">
            <v>2006</v>
          </cell>
          <cell r="G653">
            <v>43281</v>
          </cell>
          <cell r="H653" t="str">
            <v>STK ZŠ NA BIELENISKU PEZINOK</v>
          </cell>
          <cell r="I653" t="str">
            <v>STK ZŠ NA BIELENISKU PEZINOK</v>
          </cell>
          <cell r="J653" t="str">
            <v/>
          </cell>
          <cell r="K653" t="str">
            <v/>
          </cell>
          <cell r="L653" t="str">
            <v>BA</v>
          </cell>
          <cell r="M653" t="str">
            <v>TON HAJZEROVÁ LAURA</v>
          </cell>
        </row>
        <row r="654">
          <cell r="C654">
            <v>2322</v>
          </cell>
          <cell r="D654" t="str">
            <v>TURZA</v>
          </cell>
          <cell r="E654" t="str">
            <v>ŠTEFAN</v>
          </cell>
          <cell r="F654">
            <v>1963</v>
          </cell>
          <cell r="G654">
            <v>43646</v>
          </cell>
          <cell r="H654" t="str">
            <v>STK ZŠ NA BIELENISKU PEZINOK</v>
          </cell>
          <cell r="I654" t="str">
            <v>STK ZŠ NA BIELENISKU PEZINOK</v>
          </cell>
          <cell r="J654" t="str">
            <v/>
          </cell>
          <cell r="K654" t="str">
            <v/>
          </cell>
          <cell r="L654" t="str">
            <v>BA</v>
          </cell>
          <cell r="M654" t="str">
            <v>TURZA ŠTEFAN</v>
          </cell>
        </row>
        <row r="655">
          <cell r="C655">
            <v>9410</v>
          </cell>
          <cell r="D655" t="str">
            <v>VADOVIČ</v>
          </cell>
          <cell r="E655" t="str">
            <v>LUKÁS</v>
          </cell>
          <cell r="F655">
            <v>1998</v>
          </cell>
          <cell r="G655">
            <v>42551</v>
          </cell>
          <cell r="H655" t="str">
            <v>STK ZŠ NA BIELENISKU PEZINOK</v>
          </cell>
          <cell r="I655" t="str">
            <v>STK ZŠ NA BIELENISKU PEZINOK</v>
          </cell>
          <cell r="J655" t="str">
            <v/>
          </cell>
          <cell r="K655" t="str">
            <v/>
          </cell>
          <cell r="L655" t="str">
            <v>BA</v>
          </cell>
          <cell r="M655" t="str">
            <v>VADOVIČ LUKÁS</v>
          </cell>
        </row>
        <row r="656">
          <cell r="C656">
            <v>13422</v>
          </cell>
          <cell r="D656" t="str">
            <v>VARGOVÁ</v>
          </cell>
          <cell r="E656" t="str">
            <v>DENISA</v>
          </cell>
          <cell r="F656">
            <v>2000</v>
          </cell>
          <cell r="G656">
            <v>44012</v>
          </cell>
          <cell r="H656" t="str">
            <v>STK ZŠ NA BIELENISKU PEZINOK</v>
          </cell>
          <cell r="I656" t="str">
            <v>STK ZŠ NA BIELENISKU PEZINOK</v>
          </cell>
          <cell r="J656" t="str">
            <v/>
          </cell>
          <cell r="K656" t="str">
            <v/>
          </cell>
          <cell r="L656" t="str">
            <v>BA</v>
          </cell>
          <cell r="M656" t="str">
            <v>VARGOVÁ DENISA</v>
          </cell>
        </row>
        <row r="657">
          <cell r="C657">
            <v>13025</v>
          </cell>
          <cell r="D657" t="str">
            <v>VARGOVÁ</v>
          </cell>
          <cell r="E657" t="str">
            <v>SILVIA</v>
          </cell>
          <cell r="F657">
            <v>2003</v>
          </cell>
          <cell r="G657">
            <v>44012</v>
          </cell>
          <cell r="H657" t="str">
            <v>STK ZŠ NA BIELENISKU PEZINOK</v>
          </cell>
          <cell r="I657" t="str">
            <v>STK ZŠ NA BIELENISKU PEZINOK</v>
          </cell>
          <cell r="J657" t="str">
            <v/>
          </cell>
          <cell r="K657" t="str">
            <v/>
          </cell>
          <cell r="L657" t="str">
            <v>BA</v>
          </cell>
          <cell r="M657" t="str">
            <v>VARGOVÁ SILVIA</v>
          </cell>
        </row>
        <row r="658">
          <cell r="C658">
            <v>11379</v>
          </cell>
          <cell r="D658" t="str">
            <v>VAVRO</v>
          </cell>
          <cell r="E658" t="str">
            <v>ADAM</v>
          </cell>
          <cell r="F658">
            <v>2002</v>
          </cell>
          <cell r="G658">
            <v>43281</v>
          </cell>
          <cell r="H658" t="str">
            <v>STK ZŠ NA BIELENISKU PEZINOK</v>
          </cell>
          <cell r="I658" t="str">
            <v>STK ZŠ NA BIELENISKU PEZINOK</v>
          </cell>
          <cell r="J658" t="str">
            <v/>
          </cell>
          <cell r="K658" t="str">
            <v/>
          </cell>
          <cell r="L658" t="str">
            <v>BA</v>
          </cell>
          <cell r="M658" t="str">
            <v>VAVRO ADAM</v>
          </cell>
        </row>
        <row r="659">
          <cell r="C659">
            <v>11378</v>
          </cell>
          <cell r="D659" t="str">
            <v>VAVROVÁ</v>
          </cell>
          <cell r="E659" t="str">
            <v>LAURA</v>
          </cell>
          <cell r="F659">
            <v>2002</v>
          </cell>
          <cell r="G659">
            <v>43281</v>
          </cell>
          <cell r="H659" t="str">
            <v>STK ZŠ NA BIELENISKU PEZINOK</v>
          </cell>
          <cell r="I659" t="str">
            <v>STK ZŠ NA BIELENISKU PEZINOK</v>
          </cell>
          <cell r="J659" t="str">
            <v/>
          </cell>
          <cell r="K659" t="str">
            <v/>
          </cell>
          <cell r="L659" t="str">
            <v>BA</v>
          </cell>
          <cell r="M659" t="str">
            <v>VAVROVÁ LAURA</v>
          </cell>
        </row>
        <row r="660">
          <cell r="C660">
            <v>1884</v>
          </cell>
          <cell r="D660" t="str">
            <v>VELICH</v>
          </cell>
          <cell r="E660" t="str">
            <v>LADISLAV</v>
          </cell>
          <cell r="F660">
            <v>1961</v>
          </cell>
          <cell r="G660">
            <v>43281</v>
          </cell>
          <cell r="H660" t="str">
            <v>STK ZŠ NA BIELENISKU PEZINOK</v>
          </cell>
          <cell r="I660" t="str">
            <v>STK ZŠ NA BIELENISKU PEZINOK</v>
          </cell>
          <cell r="J660" t="str">
            <v/>
          </cell>
          <cell r="K660" t="str">
            <v/>
          </cell>
          <cell r="L660" t="str">
            <v>BA</v>
          </cell>
          <cell r="M660" t="str">
            <v>VELICH LADISLAV</v>
          </cell>
        </row>
        <row r="661">
          <cell r="C661">
            <v>9190</v>
          </cell>
          <cell r="D661" t="str">
            <v>VELICH</v>
          </cell>
          <cell r="E661" t="str">
            <v>TOMÁŠ</v>
          </cell>
          <cell r="F661">
            <v>1997</v>
          </cell>
          <cell r="G661">
            <v>44012</v>
          </cell>
          <cell r="H661" t="str">
            <v>STK ZŠ NA BIELENISKU PEZINOK</v>
          </cell>
          <cell r="I661" t="str">
            <v>STK ZŠ NA BIELENISKU PEZINOK</v>
          </cell>
          <cell r="J661" t="str">
            <v/>
          </cell>
          <cell r="K661" t="str">
            <v/>
          </cell>
          <cell r="L661" t="str">
            <v>BA</v>
          </cell>
          <cell r="M661" t="str">
            <v>VELICH TOMÁŠ</v>
          </cell>
        </row>
        <row r="662">
          <cell r="C662">
            <v>11395</v>
          </cell>
          <cell r="D662" t="str">
            <v>VERTAĽOVÁ</v>
          </cell>
          <cell r="E662" t="str">
            <v>ANDREA</v>
          </cell>
          <cell r="F662">
            <v>2006</v>
          </cell>
          <cell r="G662">
            <v>43281</v>
          </cell>
          <cell r="H662" t="str">
            <v>STK ZŠ NA BIELENISKU PEZINOK</v>
          </cell>
          <cell r="I662" t="str">
            <v>STK ZŠ NA BIELENISKU PEZINOK</v>
          </cell>
          <cell r="J662" t="str">
            <v/>
          </cell>
          <cell r="K662" t="str">
            <v/>
          </cell>
          <cell r="L662" t="str">
            <v>BA</v>
          </cell>
          <cell r="M662" t="str">
            <v>VERTAĽOVÁ ANDREA</v>
          </cell>
        </row>
        <row r="663">
          <cell r="C663">
            <v>2527</v>
          </cell>
          <cell r="D663" t="str">
            <v>VITÁLOŠ</v>
          </cell>
          <cell r="E663" t="str">
            <v>JAROSLAV</v>
          </cell>
          <cell r="F663">
            <v>1965</v>
          </cell>
          <cell r="G663">
            <v>43646</v>
          </cell>
          <cell r="H663" t="str">
            <v>STK ZŠ NA BIELENISKU PEZINOK</v>
          </cell>
          <cell r="I663" t="str">
            <v>STK ZŠ NA BIELENISKU PEZINOK</v>
          </cell>
          <cell r="J663" t="str">
            <v/>
          </cell>
          <cell r="K663" t="str">
            <v/>
          </cell>
          <cell r="L663" t="str">
            <v>BA</v>
          </cell>
          <cell r="M663" t="str">
            <v>VITÁLOŠ JAROSLAV</v>
          </cell>
        </row>
        <row r="664">
          <cell r="C664">
            <v>6887</v>
          </cell>
          <cell r="D664" t="str">
            <v>VITÁLOŠ</v>
          </cell>
          <cell r="E664" t="str">
            <v>JAROSLAV</v>
          </cell>
          <cell r="F664">
            <v>1991</v>
          </cell>
          <cell r="G664">
            <v>42185</v>
          </cell>
          <cell r="H664" t="str">
            <v>STK ZŠ NA BIELENISKU PEZINOK</v>
          </cell>
          <cell r="I664" t="str">
            <v>STK ZŠ NA BIELENISKU PEZINOK</v>
          </cell>
          <cell r="J664" t="str">
            <v/>
          </cell>
          <cell r="K664" t="str">
            <v/>
          </cell>
          <cell r="L664" t="str">
            <v>BA</v>
          </cell>
          <cell r="M664" t="str">
            <v>VITÁLOŠ JAROSLAV</v>
          </cell>
        </row>
        <row r="665">
          <cell r="C665">
            <v>9698</v>
          </cell>
          <cell r="D665" t="str">
            <v>VÍTEK</v>
          </cell>
          <cell r="E665" t="str">
            <v>DANIEL</v>
          </cell>
          <cell r="F665">
            <v>1999</v>
          </cell>
          <cell r="G665">
            <v>42551</v>
          </cell>
          <cell r="H665" t="str">
            <v>STK ZŠ NA BIELENISKU PEZINOK</v>
          </cell>
          <cell r="I665" t="str">
            <v>STK ZŠ NA BIELENISKU PEZINOK</v>
          </cell>
          <cell r="J665" t="str">
            <v/>
          </cell>
          <cell r="K665" t="str">
            <v/>
          </cell>
          <cell r="L665" t="str">
            <v>BA</v>
          </cell>
          <cell r="M665" t="str">
            <v>VÍTEK DANIEL</v>
          </cell>
        </row>
        <row r="666">
          <cell r="C666">
            <v>7437</v>
          </cell>
          <cell r="D666" t="str">
            <v>ZAŤKO</v>
          </cell>
          <cell r="E666" t="str">
            <v>MARTIN</v>
          </cell>
          <cell r="F666">
            <v>1993</v>
          </cell>
          <cell r="G666">
            <v>44377</v>
          </cell>
          <cell r="H666" t="str">
            <v>STK ZŠ NA BIELENISKU PEZINOK</v>
          </cell>
          <cell r="I666" t="str">
            <v>STK ZŠ NA BIELENISKU PEZINOK</v>
          </cell>
          <cell r="J666" t="str">
            <v/>
          </cell>
          <cell r="K666" t="str">
            <v/>
          </cell>
          <cell r="L666" t="str">
            <v>BA</v>
          </cell>
          <cell r="M666" t="str">
            <v>ZAŤKO MARTIN</v>
          </cell>
        </row>
        <row r="667">
          <cell r="C667">
            <v>13731</v>
          </cell>
          <cell r="D667" t="str">
            <v>ZEMKA</v>
          </cell>
          <cell r="E667" t="str">
            <v>TOMÁŠ</v>
          </cell>
          <cell r="F667">
            <v>2004</v>
          </cell>
          <cell r="G667">
            <v>44012</v>
          </cell>
          <cell r="H667" t="str">
            <v>STK ZŠ NA BIELENISKU PEZINOK</v>
          </cell>
          <cell r="I667" t="str">
            <v>STK ZŠ NA BIELENISKU PEZINOK</v>
          </cell>
          <cell r="J667" t="str">
            <v/>
          </cell>
          <cell r="K667" t="str">
            <v/>
          </cell>
          <cell r="L667" t="str">
            <v>BA</v>
          </cell>
          <cell r="M667" t="str">
            <v>ZEMKA TOMÁŠ</v>
          </cell>
        </row>
        <row r="668">
          <cell r="C668">
            <v>9447</v>
          </cell>
          <cell r="D668" t="str">
            <v>ŽIGO</v>
          </cell>
          <cell r="E668" t="str">
            <v>MARTIN</v>
          </cell>
          <cell r="F668">
            <v>1998</v>
          </cell>
          <cell r="G668">
            <v>42551</v>
          </cell>
          <cell r="H668" t="str">
            <v>STK ZŠ NA BIELENISKU PEZINOK</v>
          </cell>
          <cell r="I668" t="str">
            <v>STK ZŠ NA BIELENISKU PEZINOK</v>
          </cell>
          <cell r="J668" t="str">
            <v/>
          </cell>
          <cell r="K668" t="str">
            <v/>
          </cell>
          <cell r="L668" t="str">
            <v>BA</v>
          </cell>
          <cell r="M668" t="str">
            <v>ŽIGO MARTIN</v>
          </cell>
        </row>
        <row r="669">
          <cell r="C669">
            <v>532</v>
          </cell>
          <cell r="D669" t="str">
            <v>BAUS</v>
          </cell>
          <cell r="E669" t="str">
            <v>ŠTEFAN</v>
          </cell>
          <cell r="F669">
            <v>1949</v>
          </cell>
          <cell r="G669">
            <v>43281</v>
          </cell>
          <cell r="H669" t="str">
            <v>STO IM GALVANIHO</v>
          </cell>
          <cell r="I669" t="str">
            <v>STO IM GALVANIHO</v>
          </cell>
          <cell r="J669" t="str">
            <v/>
          </cell>
          <cell r="K669" t="str">
            <v/>
          </cell>
          <cell r="L669" t="str">
            <v>BA</v>
          </cell>
          <cell r="M669" t="str">
            <v>BAUS ŠTEFAN</v>
          </cell>
        </row>
        <row r="670">
          <cell r="C670">
            <v>11650</v>
          </cell>
          <cell r="D670" t="str">
            <v>BUDA</v>
          </cell>
          <cell r="E670" t="str">
            <v>MARIAN</v>
          </cell>
          <cell r="F670">
            <v>1964</v>
          </cell>
          <cell r="G670">
            <v>43281</v>
          </cell>
          <cell r="H670" t="str">
            <v>STO IM GALVANIHO</v>
          </cell>
          <cell r="I670" t="str">
            <v>STO IM GALVANIHO</v>
          </cell>
          <cell r="J670" t="str">
            <v/>
          </cell>
          <cell r="K670" t="str">
            <v/>
          </cell>
          <cell r="L670" t="str">
            <v>BA</v>
          </cell>
          <cell r="M670" t="str">
            <v>BUDA MARIAN</v>
          </cell>
        </row>
        <row r="671">
          <cell r="C671">
            <v>13056</v>
          </cell>
          <cell r="D671" t="str">
            <v>GRANEC</v>
          </cell>
          <cell r="E671" t="str">
            <v>MIROSLAV</v>
          </cell>
          <cell r="F671">
            <v>1960</v>
          </cell>
          <cell r="G671">
            <v>44012</v>
          </cell>
          <cell r="H671" t="str">
            <v>STO IM GALVANIHO</v>
          </cell>
          <cell r="I671" t="str">
            <v>STO IM GALVANIHO</v>
          </cell>
          <cell r="J671" t="str">
            <v/>
          </cell>
          <cell r="K671" t="str">
            <v/>
          </cell>
          <cell r="L671" t="str">
            <v>BA</v>
          </cell>
          <cell r="M671" t="str">
            <v>GRANEC MIROSLAV</v>
          </cell>
        </row>
        <row r="672">
          <cell r="C672">
            <v>11652</v>
          </cell>
          <cell r="D672" t="str">
            <v>GRELLNETH</v>
          </cell>
          <cell r="E672" t="str">
            <v>ALEXANDER</v>
          </cell>
          <cell r="F672">
            <v>1941</v>
          </cell>
          <cell r="G672">
            <v>43281</v>
          </cell>
          <cell r="H672" t="str">
            <v>STO IM GALVANIHO</v>
          </cell>
          <cell r="I672" t="str">
            <v>STO IM GALVANIHO</v>
          </cell>
          <cell r="J672" t="str">
            <v/>
          </cell>
          <cell r="K672" t="str">
            <v/>
          </cell>
          <cell r="L672" t="str">
            <v>BA</v>
          </cell>
          <cell r="M672" t="str">
            <v>GRELLNETH ALEXANDER</v>
          </cell>
        </row>
        <row r="673">
          <cell r="C673">
            <v>10</v>
          </cell>
          <cell r="D673" t="str">
            <v>GROFIK</v>
          </cell>
          <cell r="E673" t="str">
            <v>PAVOL</v>
          </cell>
          <cell r="F673">
            <v>1932</v>
          </cell>
          <cell r="G673">
            <v>43281</v>
          </cell>
          <cell r="H673" t="str">
            <v>STO IM GALVANIHO</v>
          </cell>
          <cell r="I673" t="str">
            <v>STO IM GALVANIHO</v>
          </cell>
          <cell r="J673" t="str">
            <v/>
          </cell>
          <cell r="K673" t="str">
            <v/>
          </cell>
          <cell r="L673" t="str">
            <v>BA</v>
          </cell>
          <cell r="M673" t="str">
            <v>GROFIK PAVOL</v>
          </cell>
        </row>
        <row r="674">
          <cell r="C674">
            <v>10837</v>
          </cell>
          <cell r="D674" t="str">
            <v>HABARA</v>
          </cell>
          <cell r="E674" t="str">
            <v>JURAJ</v>
          </cell>
          <cell r="F674">
            <v>1963</v>
          </cell>
          <cell r="G674">
            <v>44742</v>
          </cell>
          <cell r="H674" t="str">
            <v>STO IM GALVANIHO</v>
          </cell>
          <cell r="I674" t="str">
            <v>TJ DRUŽSTEVNÍK PRIBETA</v>
          </cell>
          <cell r="J674" t="str">
            <v>STO IM GALVANIHO</v>
          </cell>
          <cell r="K674">
            <v>43646</v>
          </cell>
          <cell r="L674" t="str">
            <v>BA</v>
          </cell>
          <cell r="M674" t="str">
            <v>HABARA JURAJ</v>
          </cell>
        </row>
        <row r="675">
          <cell r="C675">
            <v>11653</v>
          </cell>
          <cell r="D675" t="str">
            <v>HORVÁTH</v>
          </cell>
          <cell r="E675" t="str">
            <v>IGOR</v>
          </cell>
          <cell r="F675">
            <v>1963</v>
          </cell>
          <cell r="G675">
            <v>43281</v>
          </cell>
          <cell r="H675" t="str">
            <v>STO IM GALVANIHO</v>
          </cell>
          <cell r="I675" t="str">
            <v>STO IM GALVANIHO</v>
          </cell>
          <cell r="J675" t="str">
            <v/>
          </cell>
          <cell r="K675" t="str">
            <v/>
          </cell>
          <cell r="L675" t="str">
            <v>BA</v>
          </cell>
          <cell r="M675" t="str">
            <v>HORVÁTH IGOR</v>
          </cell>
        </row>
        <row r="676">
          <cell r="C676">
            <v>870</v>
          </cell>
          <cell r="D676" t="str">
            <v>JAROLÍN</v>
          </cell>
          <cell r="E676" t="str">
            <v>IVAN</v>
          </cell>
          <cell r="F676">
            <v>1954</v>
          </cell>
          <cell r="G676">
            <v>43281</v>
          </cell>
          <cell r="H676" t="str">
            <v>STO IM GALVANIHO</v>
          </cell>
          <cell r="I676" t="str">
            <v>STO IM GALVANIHO</v>
          </cell>
          <cell r="J676" t="str">
            <v/>
          </cell>
          <cell r="K676" t="str">
            <v/>
          </cell>
          <cell r="L676" t="str">
            <v>BA</v>
          </cell>
          <cell r="M676" t="str">
            <v>JAROLÍN IVAN</v>
          </cell>
        </row>
        <row r="677">
          <cell r="C677">
            <v>13749</v>
          </cell>
          <cell r="D677" t="str">
            <v>KEBIS</v>
          </cell>
          <cell r="E677" t="str">
            <v>ĽUDOVÍT</v>
          </cell>
          <cell r="F677">
            <v>1960</v>
          </cell>
          <cell r="G677">
            <v>44012</v>
          </cell>
          <cell r="H677" t="str">
            <v>STO IM GALVANIHO</v>
          </cell>
          <cell r="I677" t="str">
            <v>STO IM GALVANIHO</v>
          </cell>
          <cell r="J677" t="str">
            <v/>
          </cell>
          <cell r="K677" t="str">
            <v/>
          </cell>
          <cell r="L677" t="str">
            <v>BA</v>
          </cell>
          <cell r="M677" t="str">
            <v>KEBIS ĽUDOVÍT</v>
          </cell>
        </row>
        <row r="678">
          <cell r="C678">
            <v>13328</v>
          </cell>
          <cell r="D678" t="str">
            <v>KISS</v>
          </cell>
          <cell r="E678" t="str">
            <v>ALEXANDER</v>
          </cell>
          <cell r="F678">
            <v>1970</v>
          </cell>
          <cell r="G678">
            <v>44012</v>
          </cell>
          <cell r="H678" t="str">
            <v>STO IM GALVANIHO</v>
          </cell>
          <cell r="I678" t="str">
            <v>STO IM GALVANIHO</v>
          </cell>
          <cell r="J678" t="str">
            <v/>
          </cell>
          <cell r="K678" t="str">
            <v/>
          </cell>
          <cell r="L678" t="str">
            <v>BA</v>
          </cell>
          <cell r="M678" t="str">
            <v>KISS ALEXANDER</v>
          </cell>
        </row>
        <row r="679">
          <cell r="C679">
            <v>4297</v>
          </cell>
          <cell r="D679" t="str">
            <v>KRAJČÍR</v>
          </cell>
          <cell r="E679" t="str">
            <v>MIROSLAV</v>
          </cell>
          <cell r="F679">
            <v>1976</v>
          </cell>
          <cell r="G679">
            <v>43281</v>
          </cell>
          <cell r="H679" t="str">
            <v>STO IM GALVANIHO</v>
          </cell>
          <cell r="I679" t="str">
            <v>STO IM GALVANIHO</v>
          </cell>
          <cell r="J679" t="str">
            <v/>
          </cell>
          <cell r="K679" t="str">
            <v/>
          </cell>
          <cell r="L679" t="str">
            <v>BA</v>
          </cell>
          <cell r="M679" t="str">
            <v>KRAJČÍR MIROSLAV</v>
          </cell>
        </row>
        <row r="680">
          <cell r="C680">
            <v>4668</v>
          </cell>
          <cell r="D680" t="str">
            <v>KUBÍČEK</v>
          </cell>
          <cell r="E680" t="str">
            <v>MARIÁN</v>
          </cell>
          <cell r="F680">
            <v>1978</v>
          </cell>
          <cell r="G680">
            <v>43281</v>
          </cell>
          <cell r="H680" t="str">
            <v>STO IM GALVANIHO</v>
          </cell>
          <cell r="I680" t="str">
            <v>STO IM GALVANIHO</v>
          </cell>
          <cell r="J680" t="str">
            <v/>
          </cell>
          <cell r="K680" t="str">
            <v/>
          </cell>
          <cell r="L680" t="str">
            <v>BA</v>
          </cell>
          <cell r="M680" t="str">
            <v>KUBÍČEK MARIÁN</v>
          </cell>
        </row>
        <row r="681">
          <cell r="C681">
            <v>14919</v>
          </cell>
          <cell r="D681" t="str">
            <v>KUZMA</v>
          </cell>
          <cell r="E681" t="str">
            <v>IVAN</v>
          </cell>
          <cell r="F681">
            <v>1987</v>
          </cell>
          <cell r="G681">
            <v>44742</v>
          </cell>
          <cell r="H681" t="str">
            <v>STO IM GALVANIHO</v>
          </cell>
          <cell r="I681" t="str">
            <v>STO IM GALVANIHO</v>
          </cell>
          <cell r="J681" t="str">
            <v/>
          </cell>
          <cell r="K681" t="str">
            <v/>
          </cell>
          <cell r="L681" t="str">
            <v>BA</v>
          </cell>
          <cell r="M681" t="str">
            <v>KUZMA IVAN</v>
          </cell>
        </row>
        <row r="682">
          <cell r="C682">
            <v>9899</v>
          </cell>
          <cell r="D682" t="str">
            <v>LUKIANOV</v>
          </cell>
          <cell r="E682" t="str">
            <v>FILIP</v>
          </cell>
          <cell r="F682">
            <v>1999</v>
          </cell>
          <cell r="G682">
            <v>44742</v>
          </cell>
          <cell r="H682" t="str">
            <v>STO IM GALVANIHO</v>
          </cell>
          <cell r="I682" t="str">
            <v>STO IM GALVANIHO</v>
          </cell>
          <cell r="J682" t="str">
            <v/>
          </cell>
          <cell r="K682" t="str">
            <v/>
          </cell>
          <cell r="L682" t="str">
            <v>BA</v>
          </cell>
          <cell r="M682" t="str">
            <v>LUKIANOV FILIP</v>
          </cell>
        </row>
        <row r="683">
          <cell r="C683">
            <v>13055</v>
          </cell>
          <cell r="D683" t="str">
            <v>MACEK</v>
          </cell>
          <cell r="E683" t="str">
            <v>RASTISLAV</v>
          </cell>
          <cell r="F683">
            <v>1984</v>
          </cell>
          <cell r="G683">
            <v>44012</v>
          </cell>
          <cell r="H683" t="str">
            <v>STO IM GALVANIHO</v>
          </cell>
          <cell r="I683" t="str">
            <v>STO IM GALVANIHO</v>
          </cell>
          <cell r="J683" t="str">
            <v/>
          </cell>
          <cell r="K683" t="str">
            <v/>
          </cell>
          <cell r="L683" t="str">
            <v>BA</v>
          </cell>
          <cell r="M683" t="str">
            <v>MACEK RASTISLAV</v>
          </cell>
        </row>
        <row r="684">
          <cell r="C684">
            <v>13925</v>
          </cell>
          <cell r="D684" t="str">
            <v>MURÍN</v>
          </cell>
          <cell r="E684" t="str">
            <v>JURAJ</v>
          </cell>
          <cell r="F684">
            <v>1983</v>
          </cell>
          <cell r="G684">
            <v>44377</v>
          </cell>
          <cell r="H684" t="str">
            <v>STO IM GALVANIHO</v>
          </cell>
          <cell r="I684" t="str">
            <v>STO IM GALVANIHO</v>
          </cell>
          <cell r="J684" t="str">
            <v/>
          </cell>
          <cell r="K684" t="str">
            <v/>
          </cell>
          <cell r="L684" t="str">
            <v>BA</v>
          </cell>
          <cell r="M684" t="str">
            <v>MURÍN JURAJ</v>
          </cell>
        </row>
        <row r="685">
          <cell r="C685">
            <v>1555</v>
          </cell>
          <cell r="D685" t="str">
            <v>NÁVOJ</v>
          </cell>
          <cell r="E685" t="str">
            <v>ONDREJ</v>
          </cell>
          <cell r="F685">
            <v>1959</v>
          </cell>
          <cell r="G685">
            <v>43281</v>
          </cell>
          <cell r="H685" t="str">
            <v>STO IM GALVANIHO</v>
          </cell>
          <cell r="I685" t="str">
            <v>STO IM GALVANIHO</v>
          </cell>
          <cell r="J685" t="str">
            <v/>
          </cell>
          <cell r="K685" t="str">
            <v/>
          </cell>
          <cell r="L685" t="str">
            <v>BA</v>
          </cell>
          <cell r="M685" t="str">
            <v>NÁVOJ ONDREJ</v>
          </cell>
        </row>
        <row r="686">
          <cell r="C686">
            <v>9604</v>
          </cell>
          <cell r="D686" t="str">
            <v>POLYÁKOVÁ</v>
          </cell>
          <cell r="E686" t="str">
            <v>KAROLÍNA</v>
          </cell>
          <cell r="F686">
            <v>1998</v>
          </cell>
          <cell r="G686">
            <v>44377</v>
          </cell>
          <cell r="H686" t="str">
            <v>STO IM GALVANIHO</v>
          </cell>
          <cell r="I686" t="str">
            <v>STO IM GALVANIHO</v>
          </cell>
          <cell r="J686" t="str">
            <v/>
          </cell>
          <cell r="K686" t="str">
            <v/>
          </cell>
          <cell r="L686" t="str">
            <v>BA</v>
          </cell>
          <cell r="M686" t="str">
            <v>POLYÁKOVÁ KAROLÍNA</v>
          </cell>
        </row>
        <row r="687">
          <cell r="C687">
            <v>13794</v>
          </cell>
          <cell r="D687" t="str">
            <v>POZDECH</v>
          </cell>
          <cell r="E687" t="str">
            <v>BORIS</v>
          </cell>
          <cell r="F687">
            <v>1986</v>
          </cell>
          <cell r="G687">
            <v>44012</v>
          </cell>
          <cell r="H687" t="str">
            <v>STO IM GALVANIHO</v>
          </cell>
          <cell r="I687" t="str">
            <v>STO IM GALVANIHO</v>
          </cell>
          <cell r="J687" t="str">
            <v/>
          </cell>
          <cell r="K687" t="str">
            <v/>
          </cell>
          <cell r="L687" t="str">
            <v>BA</v>
          </cell>
          <cell r="M687" t="str">
            <v>POZDECH BORIS</v>
          </cell>
        </row>
        <row r="688">
          <cell r="C688">
            <v>11654</v>
          </cell>
          <cell r="D688" t="str">
            <v>SPÁČIL</v>
          </cell>
          <cell r="E688" t="str">
            <v>VLADIMÍR</v>
          </cell>
          <cell r="F688">
            <v>1981</v>
          </cell>
          <cell r="G688">
            <v>43281</v>
          </cell>
          <cell r="H688" t="str">
            <v>STO IM GALVANIHO</v>
          </cell>
          <cell r="I688" t="str">
            <v>STO IM GALVANIHO</v>
          </cell>
          <cell r="J688" t="str">
            <v/>
          </cell>
          <cell r="K688" t="str">
            <v/>
          </cell>
          <cell r="L688" t="str">
            <v>BA</v>
          </cell>
          <cell r="M688" t="str">
            <v>SPÁČIL VLADIMÍR</v>
          </cell>
        </row>
        <row r="689">
          <cell r="C689">
            <v>5491</v>
          </cell>
          <cell r="D689" t="str">
            <v>SURANOVSKÝ</v>
          </cell>
          <cell r="E689" t="str">
            <v>MARTIN</v>
          </cell>
          <cell r="F689">
            <v>1985</v>
          </cell>
          <cell r="G689">
            <v>43281</v>
          </cell>
          <cell r="H689" t="str">
            <v>STO IM GALVANIHO</v>
          </cell>
          <cell r="I689" t="str">
            <v>STO IM GALVANIHO</v>
          </cell>
          <cell r="J689" t="str">
            <v/>
          </cell>
          <cell r="K689" t="str">
            <v/>
          </cell>
          <cell r="L689" t="str">
            <v>BA</v>
          </cell>
          <cell r="M689" t="str">
            <v>SURANOVSKÝ MARTIN</v>
          </cell>
        </row>
        <row r="690">
          <cell r="C690">
            <v>11651</v>
          </cell>
          <cell r="D690" t="str">
            <v>ŠČASNÁR</v>
          </cell>
          <cell r="E690" t="str">
            <v>ANTON</v>
          </cell>
          <cell r="F690">
            <v>1948</v>
          </cell>
          <cell r="G690">
            <v>43281</v>
          </cell>
          <cell r="H690" t="str">
            <v>STO IM GALVANIHO</v>
          </cell>
          <cell r="I690" t="str">
            <v>STO IM GALVANIHO</v>
          </cell>
          <cell r="J690" t="str">
            <v/>
          </cell>
          <cell r="K690" t="str">
            <v/>
          </cell>
          <cell r="L690" t="str">
            <v>BA</v>
          </cell>
          <cell r="M690" t="str">
            <v>ŠČASNÁR ANTON</v>
          </cell>
        </row>
        <row r="691">
          <cell r="C691">
            <v>13924</v>
          </cell>
          <cell r="D691" t="str">
            <v>VRBICKÝ</v>
          </cell>
          <cell r="E691" t="str">
            <v>JAROSLAV</v>
          </cell>
          <cell r="F691">
            <v>1977</v>
          </cell>
          <cell r="G691">
            <v>44377</v>
          </cell>
          <cell r="H691" t="str">
            <v>STO IM GALVANIHO</v>
          </cell>
          <cell r="I691" t="str">
            <v>STO IM GALVANIHO</v>
          </cell>
          <cell r="J691" t="str">
            <v/>
          </cell>
          <cell r="K691" t="str">
            <v/>
          </cell>
          <cell r="L691" t="str">
            <v>BA</v>
          </cell>
          <cell r="M691" t="str">
            <v>VRBICKÝ JAROSLAV</v>
          </cell>
        </row>
        <row r="692">
          <cell r="C692">
            <v>3345</v>
          </cell>
          <cell r="D692" t="str">
            <v>ĎORDAY</v>
          </cell>
          <cell r="E692" t="str">
            <v>PETER</v>
          </cell>
          <cell r="F692">
            <v>1970</v>
          </cell>
          <cell r="G692">
            <v>43281</v>
          </cell>
          <cell r="H692" t="str">
            <v>STO RECA</v>
          </cell>
          <cell r="I692" t="str">
            <v>STO RECA</v>
          </cell>
          <cell r="J692" t="str">
            <v/>
          </cell>
          <cell r="K692" t="str">
            <v/>
          </cell>
          <cell r="L692" t="str">
            <v>BA</v>
          </cell>
          <cell r="M692" t="str">
            <v>ĎORDAY PETER</v>
          </cell>
        </row>
        <row r="693">
          <cell r="C693">
            <v>4290</v>
          </cell>
          <cell r="D693" t="str">
            <v>GODA</v>
          </cell>
          <cell r="E693" t="str">
            <v>RICHARD</v>
          </cell>
          <cell r="F693">
            <v>1976</v>
          </cell>
          <cell r="G693">
            <v>44377</v>
          </cell>
          <cell r="H693" t="str">
            <v>STO RECA</v>
          </cell>
          <cell r="I693" t="str">
            <v>STO RECA</v>
          </cell>
          <cell r="J693" t="str">
            <v>STO RECA</v>
          </cell>
          <cell r="K693">
            <v>42551</v>
          </cell>
          <cell r="L693" t="str">
            <v>BA</v>
          </cell>
          <cell r="M693" t="str">
            <v>GODA RICHARD</v>
          </cell>
        </row>
        <row r="694">
          <cell r="C694">
            <v>1037</v>
          </cell>
          <cell r="D694" t="str">
            <v>GODA</v>
          </cell>
          <cell r="E694" t="str">
            <v>VENDELÍN</v>
          </cell>
          <cell r="F694">
            <v>1955</v>
          </cell>
          <cell r="G694">
            <v>44377</v>
          </cell>
          <cell r="H694" t="str">
            <v>STO RECA</v>
          </cell>
          <cell r="I694" t="str">
            <v>STO RECA</v>
          </cell>
          <cell r="J694" t="str">
            <v>STO RECA</v>
          </cell>
          <cell r="K694">
            <v>42551</v>
          </cell>
          <cell r="L694" t="str">
            <v>BA</v>
          </cell>
          <cell r="M694" t="str">
            <v>GODA VENDELÍN</v>
          </cell>
        </row>
        <row r="695">
          <cell r="C695">
            <v>2983</v>
          </cell>
          <cell r="D695" t="str">
            <v>HORVÁTH</v>
          </cell>
          <cell r="E695" t="str">
            <v>IVAN</v>
          </cell>
          <cell r="F695">
            <v>1967</v>
          </cell>
          <cell r="G695">
            <v>44742</v>
          </cell>
          <cell r="H695" t="str">
            <v>STO RECA</v>
          </cell>
          <cell r="I695" t="str">
            <v>STO RECA</v>
          </cell>
          <cell r="J695" t="str">
            <v/>
          </cell>
          <cell r="K695" t="str">
            <v/>
          </cell>
          <cell r="L695" t="str">
            <v>BA</v>
          </cell>
          <cell r="M695" t="str">
            <v>HORVÁTH IVAN</v>
          </cell>
        </row>
        <row r="696">
          <cell r="C696">
            <v>14402</v>
          </cell>
          <cell r="D696" t="str">
            <v>KARDOŠ</v>
          </cell>
          <cell r="E696" t="str">
            <v>ONDREJ</v>
          </cell>
          <cell r="F696">
            <v>1988</v>
          </cell>
          <cell r="G696">
            <v>44377</v>
          </cell>
          <cell r="H696" t="str">
            <v>STO RECA</v>
          </cell>
          <cell r="I696" t="str">
            <v>STO RECA</v>
          </cell>
          <cell r="J696" t="str">
            <v/>
          </cell>
          <cell r="K696" t="str">
            <v/>
          </cell>
          <cell r="L696" t="str">
            <v>BA</v>
          </cell>
          <cell r="M696" t="str">
            <v>KARDOŠ ONDREJ</v>
          </cell>
        </row>
        <row r="697">
          <cell r="C697">
            <v>2172</v>
          </cell>
          <cell r="D697" t="str">
            <v>KLEBERC</v>
          </cell>
          <cell r="E697" t="str">
            <v>IGOR</v>
          </cell>
          <cell r="F697">
            <v>1963</v>
          </cell>
          <cell r="G697">
            <v>44012</v>
          </cell>
          <cell r="H697" t="str">
            <v>STO RECA</v>
          </cell>
          <cell r="I697" t="str">
            <v>STO RECA</v>
          </cell>
          <cell r="J697" t="str">
            <v/>
          </cell>
          <cell r="K697" t="str">
            <v/>
          </cell>
          <cell r="L697" t="str">
            <v>BA</v>
          </cell>
          <cell r="M697" t="str">
            <v>KLEBERC IGOR</v>
          </cell>
        </row>
        <row r="698">
          <cell r="C698">
            <v>2363</v>
          </cell>
          <cell r="D698" t="str">
            <v>KLEBERC</v>
          </cell>
          <cell r="E698" t="str">
            <v>ŠTEFAN</v>
          </cell>
          <cell r="F698">
            <v>1964</v>
          </cell>
          <cell r="G698">
            <v>44742</v>
          </cell>
          <cell r="H698" t="str">
            <v>STO RECA</v>
          </cell>
          <cell r="I698" t="str">
            <v>STO RECA</v>
          </cell>
          <cell r="J698" t="str">
            <v/>
          </cell>
          <cell r="K698" t="str">
            <v/>
          </cell>
          <cell r="L698" t="str">
            <v>BA</v>
          </cell>
          <cell r="M698" t="str">
            <v>KLEBERC ŠTEFAN</v>
          </cell>
        </row>
        <row r="699">
          <cell r="C699">
            <v>13855</v>
          </cell>
          <cell r="D699" t="str">
            <v>KLEBERC</v>
          </cell>
          <cell r="E699" t="str">
            <v>VALENTÍN</v>
          </cell>
          <cell r="F699">
            <v>1955</v>
          </cell>
          <cell r="G699">
            <v>44377</v>
          </cell>
          <cell r="H699" t="str">
            <v>STO RECA</v>
          </cell>
          <cell r="I699" t="str">
            <v>STO RECA</v>
          </cell>
          <cell r="J699" t="str">
            <v/>
          </cell>
          <cell r="K699" t="str">
            <v/>
          </cell>
          <cell r="L699" t="str">
            <v>BA</v>
          </cell>
          <cell r="M699" t="str">
            <v>KLEBERC VALENTÍN</v>
          </cell>
        </row>
        <row r="700">
          <cell r="C700">
            <v>5006</v>
          </cell>
          <cell r="D700" t="str">
            <v>KOLENO</v>
          </cell>
          <cell r="E700" t="str">
            <v>STANISLAV</v>
          </cell>
          <cell r="F700">
            <v>1981</v>
          </cell>
          <cell r="G700">
            <v>42551</v>
          </cell>
          <cell r="H700" t="str">
            <v>STO RECA</v>
          </cell>
          <cell r="I700" t="str">
            <v>STO RECA</v>
          </cell>
          <cell r="J700" t="str">
            <v/>
          </cell>
          <cell r="K700" t="str">
            <v/>
          </cell>
          <cell r="L700" t="str">
            <v>BA</v>
          </cell>
          <cell r="M700" t="str">
            <v>KOLENO STANISLAV</v>
          </cell>
        </row>
        <row r="701">
          <cell r="C701">
            <v>4586</v>
          </cell>
          <cell r="D701" t="str">
            <v>PALAJ</v>
          </cell>
          <cell r="E701" t="str">
            <v>PATRIK</v>
          </cell>
          <cell r="F701">
            <v>1978</v>
          </cell>
          <cell r="G701">
            <v>44012</v>
          </cell>
          <cell r="H701" t="str">
            <v>STO RECA</v>
          </cell>
          <cell r="I701" t="str">
            <v>STO RECA</v>
          </cell>
          <cell r="J701" t="str">
            <v/>
          </cell>
          <cell r="K701" t="str">
            <v/>
          </cell>
          <cell r="L701" t="str">
            <v>BA</v>
          </cell>
          <cell r="M701" t="str">
            <v>PALAJ PATRIK</v>
          </cell>
        </row>
        <row r="702">
          <cell r="C702">
            <v>14839</v>
          </cell>
          <cell r="D702" t="str">
            <v>SCHRAMKO</v>
          </cell>
          <cell r="E702" t="str">
            <v>DAVID</v>
          </cell>
          <cell r="F702">
            <v>1991</v>
          </cell>
          <cell r="G702">
            <v>44742</v>
          </cell>
          <cell r="H702" t="str">
            <v>STO RECA</v>
          </cell>
          <cell r="I702" t="str">
            <v>STO RECA</v>
          </cell>
          <cell r="J702" t="str">
            <v/>
          </cell>
          <cell r="K702" t="str">
            <v/>
          </cell>
          <cell r="L702" t="str">
            <v>BA</v>
          </cell>
          <cell r="M702" t="str">
            <v>SCHRAMKO DAVID</v>
          </cell>
        </row>
        <row r="703">
          <cell r="C703">
            <v>450</v>
          </cell>
          <cell r="D703" t="str">
            <v>KONDEL</v>
          </cell>
          <cell r="E703" t="str">
            <v>VLADIMÍR</v>
          </cell>
          <cell r="F703">
            <v>1949</v>
          </cell>
          <cell r="G703">
            <v>44742</v>
          </cell>
          <cell r="H703" t="str">
            <v>STO SPOJE BRATISLAVA</v>
          </cell>
          <cell r="I703" t="str">
            <v>STO SPOJE BRATISLAVA</v>
          </cell>
          <cell r="J703" t="str">
            <v>TJ SLOVAN OÚ MOST PRI BA</v>
          </cell>
          <cell r="K703">
            <v>42551</v>
          </cell>
          <cell r="L703" t="str">
            <v>BA</v>
          </cell>
          <cell r="M703" t="str">
            <v>KONDEL VLADIMÍR</v>
          </cell>
        </row>
        <row r="704">
          <cell r="C704">
            <v>6009</v>
          </cell>
          <cell r="D704" t="str">
            <v>BASÁR</v>
          </cell>
          <cell r="E704" t="str">
            <v>PETER</v>
          </cell>
          <cell r="F704">
            <v>1988</v>
          </cell>
          <cell r="G704">
            <v>44742</v>
          </cell>
          <cell r="H704" t="str">
            <v>STO SPOJE IVANKA</v>
          </cell>
          <cell r="I704" t="str">
            <v>STO SPOJE IVANKA</v>
          </cell>
          <cell r="J704" t="str">
            <v/>
          </cell>
          <cell r="K704" t="str">
            <v/>
          </cell>
          <cell r="L704" t="str">
            <v>BA</v>
          </cell>
          <cell r="M704" t="str">
            <v>BASÁR PETER</v>
          </cell>
        </row>
        <row r="705">
          <cell r="C705">
            <v>4349</v>
          </cell>
          <cell r="D705" t="str">
            <v>ČAJKOVIČ</v>
          </cell>
          <cell r="E705" t="str">
            <v>ANDREJ</v>
          </cell>
          <cell r="F705">
            <v>1976</v>
          </cell>
          <cell r="G705">
            <v>43646</v>
          </cell>
          <cell r="H705" t="str">
            <v>STO SPOJE IVANKA</v>
          </cell>
          <cell r="I705" t="str">
            <v>STO SPOJE IVANKA</v>
          </cell>
          <cell r="J705" t="str">
            <v/>
          </cell>
          <cell r="K705" t="str">
            <v/>
          </cell>
          <cell r="L705" t="str">
            <v>BA</v>
          </cell>
          <cell r="M705" t="str">
            <v>ČAJKOVIČ ANDREJ</v>
          </cell>
        </row>
        <row r="706">
          <cell r="C706">
            <v>1696</v>
          </cell>
          <cell r="D706" t="str">
            <v>DARMOŠ</v>
          </cell>
          <cell r="E706" t="str">
            <v>ĽUBOMÍR</v>
          </cell>
          <cell r="F706">
            <v>1960</v>
          </cell>
          <cell r="G706">
            <v>43281</v>
          </cell>
          <cell r="H706" t="str">
            <v>STO SPOJE IVANKA</v>
          </cell>
          <cell r="I706" t="str">
            <v>STO SPOJE IVANKA</v>
          </cell>
          <cell r="J706" t="str">
            <v/>
          </cell>
          <cell r="K706" t="str">
            <v/>
          </cell>
          <cell r="L706" t="str">
            <v>BA</v>
          </cell>
          <cell r="M706" t="str">
            <v>DARMOŠ ĽUBOMÍR</v>
          </cell>
        </row>
        <row r="707">
          <cell r="C707">
            <v>6434</v>
          </cell>
          <cell r="D707" t="str">
            <v>DRINKA</v>
          </cell>
          <cell r="E707" t="str">
            <v>RENÉ</v>
          </cell>
          <cell r="F707">
            <v>1990</v>
          </cell>
          <cell r="G707">
            <v>44012</v>
          </cell>
          <cell r="H707" t="str">
            <v>STO SPOJE IVANKA</v>
          </cell>
          <cell r="I707" t="str">
            <v>STO SPOJE IVANKA</v>
          </cell>
          <cell r="J707" t="str">
            <v/>
          </cell>
          <cell r="K707" t="str">
            <v/>
          </cell>
          <cell r="L707" t="str">
            <v>BA</v>
          </cell>
          <cell r="M707" t="str">
            <v>DRINKA RENÉ</v>
          </cell>
        </row>
        <row r="708">
          <cell r="C708">
            <v>5027</v>
          </cell>
          <cell r="D708" t="str">
            <v>ĎURANA</v>
          </cell>
          <cell r="E708" t="str">
            <v>MARIÁN</v>
          </cell>
          <cell r="F708">
            <v>1981</v>
          </cell>
          <cell r="G708">
            <v>43281</v>
          </cell>
          <cell r="H708" t="str">
            <v>STO SPOJE IVANKA</v>
          </cell>
          <cell r="I708" t="str">
            <v>STO SPOJE IVANKA</v>
          </cell>
          <cell r="J708" t="str">
            <v/>
          </cell>
          <cell r="K708" t="str">
            <v/>
          </cell>
          <cell r="L708" t="str">
            <v>BA</v>
          </cell>
          <cell r="M708" t="str">
            <v>ĎURANA MARIÁN</v>
          </cell>
        </row>
        <row r="709">
          <cell r="C709">
            <v>12715</v>
          </cell>
          <cell r="D709" t="str">
            <v>DUŽEK</v>
          </cell>
          <cell r="E709" t="str">
            <v>DAVID</v>
          </cell>
          <cell r="F709">
            <v>2002</v>
          </cell>
          <cell r="G709">
            <v>43646</v>
          </cell>
          <cell r="H709" t="str">
            <v>STO SPOJE IVANKA</v>
          </cell>
          <cell r="I709" t="str">
            <v>STO SPOJE IVANKA</v>
          </cell>
          <cell r="J709" t="str">
            <v/>
          </cell>
          <cell r="K709" t="str">
            <v/>
          </cell>
          <cell r="L709" t="str">
            <v>BA</v>
          </cell>
          <cell r="M709" t="str">
            <v>DUŽEK DAVID</v>
          </cell>
        </row>
        <row r="710">
          <cell r="C710">
            <v>13317</v>
          </cell>
          <cell r="D710" t="str">
            <v>DUŽEK</v>
          </cell>
          <cell r="E710" t="str">
            <v>PATRIK</v>
          </cell>
          <cell r="F710">
            <v>1973</v>
          </cell>
          <cell r="G710">
            <v>44012</v>
          </cell>
          <cell r="H710" t="str">
            <v>STO SPOJE IVANKA</v>
          </cell>
          <cell r="I710" t="str">
            <v>STO SPOJE IVANKA</v>
          </cell>
          <cell r="J710" t="str">
            <v/>
          </cell>
          <cell r="K710" t="str">
            <v/>
          </cell>
          <cell r="L710" t="str">
            <v>BA</v>
          </cell>
          <cell r="M710" t="str">
            <v>DUŽEK PATRIK</v>
          </cell>
        </row>
        <row r="711">
          <cell r="C711">
            <v>11478</v>
          </cell>
          <cell r="D711" t="str">
            <v>HAMBÁLEK</v>
          </cell>
          <cell r="E711" t="str">
            <v>VIKTOR</v>
          </cell>
          <cell r="F711">
            <v>2001</v>
          </cell>
          <cell r="G711">
            <v>44377</v>
          </cell>
          <cell r="H711" t="str">
            <v>STO SPOJE IVANKA</v>
          </cell>
          <cell r="I711" t="str">
            <v>STOLNOTENISOVÉ CENTRUM</v>
          </cell>
          <cell r="J711" t="str">
            <v>STO SPOJE IVANKA</v>
          </cell>
          <cell r="K711">
            <v>43281</v>
          </cell>
          <cell r="L711" t="str">
            <v>BA</v>
          </cell>
          <cell r="M711" t="str">
            <v>HAMBÁLEK VIKTOR</v>
          </cell>
        </row>
        <row r="712">
          <cell r="C712">
            <v>5138</v>
          </cell>
          <cell r="D712" t="str">
            <v>HAMRAN</v>
          </cell>
          <cell r="E712" t="str">
            <v>ANTON</v>
          </cell>
          <cell r="F712">
            <v>1982</v>
          </cell>
          <cell r="G712">
            <v>44377</v>
          </cell>
          <cell r="H712" t="str">
            <v>STO SPOJE IVANKA</v>
          </cell>
          <cell r="I712" t="str">
            <v>STO SPOJE IVANKA</v>
          </cell>
          <cell r="J712" t="str">
            <v/>
          </cell>
          <cell r="K712" t="str">
            <v/>
          </cell>
          <cell r="L712" t="str">
            <v>BA</v>
          </cell>
          <cell r="M712" t="str">
            <v>HAMRAN ANTON</v>
          </cell>
        </row>
        <row r="713">
          <cell r="C713">
            <v>4248</v>
          </cell>
          <cell r="D713" t="str">
            <v>HARGAŠ</v>
          </cell>
          <cell r="E713" t="str">
            <v>MARTIN</v>
          </cell>
          <cell r="F713">
            <v>1976</v>
          </cell>
          <cell r="G713">
            <v>43281</v>
          </cell>
          <cell r="H713" t="str">
            <v>STO SPOJE IVANKA</v>
          </cell>
          <cell r="I713" t="str">
            <v>STO SPOJE IVANKA</v>
          </cell>
          <cell r="J713" t="str">
            <v/>
          </cell>
          <cell r="K713" t="str">
            <v/>
          </cell>
          <cell r="L713" t="str">
            <v>BA</v>
          </cell>
          <cell r="M713" t="str">
            <v>HARGAŠ MARTIN</v>
          </cell>
        </row>
        <row r="714">
          <cell r="C714">
            <v>4693</v>
          </cell>
          <cell r="D714" t="str">
            <v>HRÚZIK</v>
          </cell>
          <cell r="E714" t="str">
            <v>PAVOL</v>
          </cell>
          <cell r="F714">
            <v>1979</v>
          </cell>
          <cell r="G714">
            <v>44377</v>
          </cell>
          <cell r="H714" t="str">
            <v>STO SPOJE IVANKA</v>
          </cell>
          <cell r="I714" t="str">
            <v>STO SPOJE IVANKA</v>
          </cell>
          <cell r="J714" t="str">
            <v/>
          </cell>
          <cell r="K714" t="str">
            <v/>
          </cell>
          <cell r="L714" t="str">
            <v>BA</v>
          </cell>
          <cell r="M714" t="str">
            <v>HRÚZIK PAVOL</v>
          </cell>
        </row>
        <row r="715">
          <cell r="C715">
            <v>1853</v>
          </cell>
          <cell r="D715" t="str">
            <v>KOVÁČIK</v>
          </cell>
          <cell r="E715" t="str">
            <v>PETER</v>
          </cell>
          <cell r="F715">
            <v>1961</v>
          </cell>
          <cell r="G715">
            <v>44377</v>
          </cell>
          <cell r="H715" t="str">
            <v>STO SPOJE IVANKA</v>
          </cell>
          <cell r="I715" t="str">
            <v>STO SPOJE IVANKA</v>
          </cell>
          <cell r="J715" t="str">
            <v/>
          </cell>
          <cell r="K715" t="str">
            <v/>
          </cell>
          <cell r="L715" t="str">
            <v>BA</v>
          </cell>
          <cell r="M715" t="str">
            <v>KOVÁČIK PETER</v>
          </cell>
        </row>
        <row r="716">
          <cell r="C716">
            <v>10344</v>
          </cell>
          <cell r="D716" t="str">
            <v>KRAJČOVIČ</v>
          </cell>
          <cell r="E716" t="str">
            <v>PETER</v>
          </cell>
          <cell r="F716">
            <v>2003</v>
          </cell>
          <cell r="G716">
            <v>44377</v>
          </cell>
          <cell r="H716" t="str">
            <v>STO SPOJE IVANKA</v>
          </cell>
          <cell r="I716" t="str">
            <v>STOLNOTENISOVÉ CENTRUM</v>
          </cell>
          <cell r="J716" t="str">
            <v>STO SPOJE IVANKA</v>
          </cell>
          <cell r="K716">
            <v>43281</v>
          </cell>
          <cell r="L716" t="str">
            <v>BA</v>
          </cell>
          <cell r="M716" t="str">
            <v>KRAJČOVIČ PETER</v>
          </cell>
        </row>
        <row r="717">
          <cell r="C717">
            <v>5913</v>
          </cell>
          <cell r="D717" t="str">
            <v>KRKOŠ</v>
          </cell>
          <cell r="E717" t="str">
            <v>LUKÁŠ</v>
          </cell>
          <cell r="F717">
            <v>1987</v>
          </cell>
          <cell r="G717">
            <v>43646</v>
          </cell>
          <cell r="H717" t="str">
            <v>STO SPOJE IVANKA</v>
          </cell>
          <cell r="I717" t="str">
            <v>STO SPOJE IVANKA</v>
          </cell>
          <cell r="J717" t="str">
            <v/>
          </cell>
          <cell r="K717" t="str">
            <v/>
          </cell>
          <cell r="L717" t="str">
            <v>BA</v>
          </cell>
          <cell r="M717" t="str">
            <v>KRKOŠ LUKÁŠ</v>
          </cell>
        </row>
        <row r="718">
          <cell r="C718">
            <v>4679</v>
          </cell>
          <cell r="D718" t="str">
            <v>LIPTÁK</v>
          </cell>
          <cell r="E718" t="str">
            <v>ANDREJ</v>
          </cell>
          <cell r="F718">
            <v>1979</v>
          </cell>
          <cell r="G718">
            <v>44377</v>
          </cell>
          <cell r="H718" t="str">
            <v>STO SPOJE IVANKA</v>
          </cell>
          <cell r="I718" t="str">
            <v>STO SPOJE IVANKA</v>
          </cell>
          <cell r="J718" t="str">
            <v/>
          </cell>
          <cell r="K718" t="str">
            <v/>
          </cell>
          <cell r="L718" t="str">
            <v>BA</v>
          </cell>
          <cell r="M718" t="str">
            <v>LIPTÁK ANDREJ</v>
          </cell>
        </row>
        <row r="719">
          <cell r="C719">
            <v>10267</v>
          </cell>
          <cell r="D719" t="str">
            <v>LIPTÁKOVÁ</v>
          </cell>
          <cell r="E719" t="str">
            <v>NIKOLETA</v>
          </cell>
          <cell r="F719">
            <v>2001</v>
          </cell>
          <cell r="G719">
            <v>44377</v>
          </cell>
          <cell r="H719" t="str">
            <v>STO SPOJE IVANKA</v>
          </cell>
          <cell r="I719" t="str">
            <v>STO SPOJE IVANKA</v>
          </cell>
          <cell r="J719" t="str">
            <v/>
          </cell>
          <cell r="K719" t="str">
            <v/>
          </cell>
          <cell r="L719" t="str">
            <v>BA</v>
          </cell>
          <cell r="M719" t="str">
            <v>LIPTÁKOVÁ NIKOLETA</v>
          </cell>
        </row>
        <row r="720">
          <cell r="C720">
            <v>5748</v>
          </cell>
          <cell r="D720" t="str">
            <v>MACHÁŇ</v>
          </cell>
          <cell r="E720" t="str">
            <v>ROMAN</v>
          </cell>
          <cell r="F720">
            <v>1986</v>
          </cell>
          <cell r="G720">
            <v>44012</v>
          </cell>
          <cell r="H720" t="str">
            <v>STO SPOJE IVANKA</v>
          </cell>
          <cell r="I720" t="str">
            <v>STO SPOJE IVANKA</v>
          </cell>
          <cell r="J720" t="str">
            <v>STK IVÁNKA PRI DUNAJI</v>
          </cell>
          <cell r="K720">
            <v>42551</v>
          </cell>
          <cell r="L720" t="str">
            <v>BA</v>
          </cell>
          <cell r="M720" t="str">
            <v>MACHÁŇ ROMAN</v>
          </cell>
        </row>
        <row r="721">
          <cell r="C721">
            <v>11845</v>
          </cell>
          <cell r="D721" t="str">
            <v>MARTINKA</v>
          </cell>
          <cell r="E721" t="str">
            <v>MATÚŠ</v>
          </cell>
          <cell r="F721">
            <v>1981</v>
          </cell>
          <cell r="G721">
            <v>43281</v>
          </cell>
          <cell r="H721" t="str">
            <v>STO SPOJE IVANKA</v>
          </cell>
          <cell r="I721" t="str">
            <v>STO SPOJE IVANKA</v>
          </cell>
          <cell r="J721" t="str">
            <v/>
          </cell>
          <cell r="K721" t="str">
            <v/>
          </cell>
          <cell r="L721" t="str">
            <v>BA</v>
          </cell>
          <cell r="M721" t="str">
            <v>MARTINKA MATÚŠ</v>
          </cell>
        </row>
        <row r="722">
          <cell r="C722">
            <v>7706</v>
          </cell>
          <cell r="D722" t="str">
            <v>MATÚŠ</v>
          </cell>
          <cell r="E722" t="str">
            <v>JURAJ</v>
          </cell>
          <cell r="F722">
            <v>1994</v>
          </cell>
          <cell r="G722">
            <v>42916</v>
          </cell>
          <cell r="H722" t="str">
            <v>STO SPOJE IVANKA</v>
          </cell>
          <cell r="I722" t="str">
            <v>STO SPOJE IVANKA</v>
          </cell>
          <cell r="J722" t="str">
            <v/>
          </cell>
          <cell r="K722" t="str">
            <v/>
          </cell>
          <cell r="L722" t="str">
            <v>BA</v>
          </cell>
          <cell r="M722" t="str">
            <v>MATÚŠ JURAJ</v>
          </cell>
        </row>
        <row r="723">
          <cell r="C723">
            <v>3509</v>
          </cell>
          <cell r="D723" t="str">
            <v>MIKLOŠ</v>
          </cell>
          <cell r="E723" t="str">
            <v>ANDREJ</v>
          </cell>
          <cell r="F723">
            <v>1971</v>
          </cell>
          <cell r="G723">
            <v>43646</v>
          </cell>
          <cell r="H723" t="str">
            <v>STO SPOJE IVANKA</v>
          </cell>
          <cell r="I723" t="str">
            <v>STO SPOJE IVANKA</v>
          </cell>
          <cell r="J723" t="str">
            <v/>
          </cell>
          <cell r="K723" t="str">
            <v/>
          </cell>
          <cell r="L723" t="str">
            <v>BA</v>
          </cell>
          <cell r="M723" t="str">
            <v>MIKLOŠ ANDREJ</v>
          </cell>
        </row>
        <row r="724">
          <cell r="C724">
            <v>3971</v>
          </cell>
          <cell r="D724" t="str">
            <v>MINKA</v>
          </cell>
          <cell r="E724" t="str">
            <v>JOZEF</v>
          </cell>
          <cell r="F724">
            <v>1974</v>
          </cell>
          <cell r="G724">
            <v>43281</v>
          </cell>
          <cell r="H724" t="str">
            <v>STO SPOJE IVANKA</v>
          </cell>
          <cell r="I724" t="str">
            <v>STO SPOJE IVANKA</v>
          </cell>
          <cell r="J724" t="str">
            <v/>
          </cell>
          <cell r="K724" t="str">
            <v/>
          </cell>
          <cell r="L724" t="str">
            <v>BA</v>
          </cell>
          <cell r="M724" t="str">
            <v>MINKA JOZEF</v>
          </cell>
        </row>
        <row r="725">
          <cell r="C725">
            <v>3795</v>
          </cell>
          <cell r="D725" t="str">
            <v>MRAFFKO</v>
          </cell>
          <cell r="E725" t="str">
            <v>MARCEL</v>
          </cell>
          <cell r="F725">
            <v>1973</v>
          </cell>
          <cell r="G725">
            <v>43281</v>
          </cell>
          <cell r="H725" t="str">
            <v>STO SPOJE IVANKA</v>
          </cell>
          <cell r="I725" t="str">
            <v>STO SPOJE IVANKA</v>
          </cell>
          <cell r="J725" t="str">
            <v/>
          </cell>
          <cell r="K725" t="str">
            <v/>
          </cell>
          <cell r="L725" t="str">
            <v>BA</v>
          </cell>
          <cell r="M725" t="str">
            <v>MRAFFKO MARCEL</v>
          </cell>
        </row>
        <row r="726">
          <cell r="C726">
            <v>9334</v>
          </cell>
          <cell r="D726" t="str">
            <v>NEDVÉD</v>
          </cell>
          <cell r="E726" t="str">
            <v>IVAN</v>
          </cell>
          <cell r="F726">
            <v>1997</v>
          </cell>
          <cell r="G726">
            <v>42185</v>
          </cell>
          <cell r="H726" t="str">
            <v>STO SPOJE IVANKA</v>
          </cell>
          <cell r="I726" t="str">
            <v>STO SPOJE IVANKA</v>
          </cell>
          <cell r="J726" t="str">
            <v/>
          </cell>
          <cell r="K726" t="str">
            <v/>
          </cell>
          <cell r="L726" t="str">
            <v>BA</v>
          </cell>
          <cell r="M726" t="str">
            <v>NEDVÉD IVAN</v>
          </cell>
        </row>
        <row r="727">
          <cell r="C727">
            <v>7574</v>
          </cell>
          <cell r="D727" t="str">
            <v>NEMČEK</v>
          </cell>
          <cell r="E727" t="str">
            <v>LUKÁŠ</v>
          </cell>
          <cell r="F727">
            <v>1993</v>
          </cell>
          <cell r="G727">
            <v>44742</v>
          </cell>
          <cell r="H727" t="str">
            <v>STO SPOJE IVANKA</v>
          </cell>
          <cell r="I727" t="str">
            <v>STO SPOJE IVANKA</v>
          </cell>
          <cell r="J727" t="str">
            <v/>
          </cell>
          <cell r="K727" t="str">
            <v/>
          </cell>
          <cell r="L727" t="str">
            <v>BA</v>
          </cell>
          <cell r="M727" t="str">
            <v>NEMČEK LUKÁŠ</v>
          </cell>
        </row>
        <row r="728">
          <cell r="C728">
            <v>7522</v>
          </cell>
          <cell r="D728" t="str">
            <v>PETRÍK</v>
          </cell>
          <cell r="E728" t="str">
            <v>RICHARD</v>
          </cell>
          <cell r="F728">
            <v>1993</v>
          </cell>
          <cell r="G728">
            <v>42916</v>
          </cell>
          <cell r="H728" t="str">
            <v>STO SPOJE IVANKA</v>
          </cell>
          <cell r="I728" t="str">
            <v>STO SPOJE IVANKA</v>
          </cell>
          <cell r="J728" t="str">
            <v/>
          </cell>
          <cell r="K728" t="str">
            <v/>
          </cell>
          <cell r="L728" t="str">
            <v>BA</v>
          </cell>
          <cell r="M728" t="str">
            <v>PETRÍK RICHARD</v>
          </cell>
        </row>
        <row r="729">
          <cell r="C729">
            <v>6561</v>
          </cell>
          <cell r="D729" t="str">
            <v>PRIEVOZNÍK</v>
          </cell>
          <cell r="E729" t="str">
            <v>IGOR</v>
          </cell>
          <cell r="F729">
            <v>1990</v>
          </cell>
          <cell r="G729">
            <v>43646</v>
          </cell>
          <cell r="H729" t="str">
            <v>STO SPOJE IVANKA</v>
          </cell>
          <cell r="I729" t="str">
            <v>STO SPOJE IVANKA</v>
          </cell>
          <cell r="J729" t="str">
            <v/>
          </cell>
          <cell r="K729" t="str">
            <v/>
          </cell>
          <cell r="L729" t="str">
            <v>BA</v>
          </cell>
          <cell r="M729" t="str">
            <v>PRIEVOZNÍK IGOR</v>
          </cell>
        </row>
        <row r="730">
          <cell r="C730">
            <v>6575</v>
          </cell>
          <cell r="D730" t="str">
            <v>REPKOVÁ</v>
          </cell>
          <cell r="E730" t="str">
            <v>MICHAELA</v>
          </cell>
          <cell r="F730">
            <v>1990</v>
          </cell>
          <cell r="G730">
            <v>42185</v>
          </cell>
          <cell r="H730" t="str">
            <v>STO SPOJE IVANKA</v>
          </cell>
          <cell r="I730" t="str">
            <v>STO SPOJE IVANKA</v>
          </cell>
          <cell r="J730" t="str">
            <v/>
          </cell>
          <cell r="K730" t="str">
            <v/>
          </cell>
          <cell r="L730" t="str">
            <v>BA</v>
          </cell>
          <cell r="M730" t="str">
            <v>REPKOVÁ MICHAELA</v>
          </cell>
        </row>
        <row r="731">
          <cell r="C731">
            <v>11820</v>
          </cell>
          <cell r="D731" t="str">
            <v>SIMAN</v>
          </cell>
          <cell r="E731" t="str">
            <v>JAROSLAV</v>
          </cell>
          <cell r="F731">
            <v>1995</v>
          </cell>
          <cell r="G731">
            <v>43281</v>
          </cell>
          <cell r="H731" t="str">
            <v>STO SPOJE IVANKA</v>
          </cell>
          <cell r="I731" t="str">
            <v>MAGNEZIT REVÚCA</v>
          </cell>
          <cell r="J731" t="str">
            <v>STO SPOJE IVANKA</v>
          </cell>
          <cell r="K731">
            <v>43281</v>
          </cell>
          <cell r="L731" t="str">
            <v>BA</v>
          </cell>
          <cell r="M731" t="str">
            <v>SIMAN JAROSLAV</v>
          </cell>
        </row>
        <row r="732">
          <cell r="C732">
            <v>13319</v>
          </cell>
          <cell r="D732" t="str">
            <v>SOKOL</v>
          </cell>
          <cell r="E732" t="str">
            <v>JAN</v>
          </cell>
          <cell r="F732">
            <v>1977</v>
          </cell>
          <cell r="G732">
            <v>44012</v>
          </cell>
          <cell r="H732" t="str">
            <v>STO SPOJE IVANKA</v>
          </cell>
          <cell r="I732" t="str">
            <v>STO SPOJE IVANKA</v>
          </cell>
          <cell r="J732" t="str">
            <v/>
          </cell>
          <cell r="K732" t="str">
            <v/>
          </cell>
          <cell r="L732" t="str">
            <v>BA</v>
          </cell>
          <cell r="M732" t="str">
            <v>SOKOL JAN</v>
          </cell>
        </row>
        <row r="733">
          <cell r="C733">
            <v>12714</v>
          </cell>
          <cell r="D733" t="str">
            <v>SOKOL</v>
          </cell>
          <cell r="E733" t="str">
            <v>JAN</v>
          </cell>
          <cell r="F733">
            <v>2004</v>
          </cell>
          <cell r="G733">
            <v>43646</v>
          </cell>
          <cell r="H733" t="str">
            <v>STO SPOJE IVANKA</v>
          </cell>
          <cell r="I733" t="str">
            <v>STO SPOJE IVANKA</v>
          </cell>
          <cell r="J733" t="str">
            <v/>
          </cell>
          <cell r="K733" t="str">
            <v/>
          </cell>
          <cell r="L733" t="str">
            <v>BA</v>
          </cell>
          <cell r="M733" t="str">
            <v>SOKOL JAN</v>
          </cell>
        </row>
        <row r="734">
          <cell r="C734">
            <v>5809</v>
          </cell>
          <cell r="D734" t="str">
            <v>STAROVSKÝ</v>
          </cell>
          <cell r="E734" t="str">
            <v>RUDOLF</v>
          </cell>
          <cell r="F734">
            <v>1987</v>
          </cell>
          <cell r="G734">
            <v>44742</v>
          </cell>
          <cell r="H734" t="str">
            <v>STO SPOJE IVANKA</v>
          </cell>
          <cell r="I734" t="str">
            <v>STO SPOJE IVANKA</v>
          </cell>
          <cell r="J734" t="str">
            <v/>
          </cell>
          <cell r="K734" t="str">
            <v/>
          </cell>
          <cell r="L734" t="str">
            <v>BA</v>
          </cell>
          <cell r="M734" t="str">
            <v>STAROVSKÝ RUDOLF</v>
          </cell>
        </row>
        <row r="735">
          <cell r="C735">
            <v>15250</v>
          </cell>
          <cell r="D735" t="str">
            <v>SVETÍK</v>
          </cell>
          <cell r="E735" t="str">
            <v>MICHAL</v>
          </cell>
          <cell r="F735">
            <v>2006</v>
          </cell>
          <cell r="G735">
            <v>45107</v>
          </cell>
          <cell r="H735" t="str">
            <v>STO SPOJE IVANKA</v>
          </cell>
          <cell r="I735" t="str">
            <v>STO SPOJE IVANKA</v>
          </cell>
          <cell r="J735" t="str">
            <v/>
          </cell>
          <cell r="K735" t="str">
            <v/>
          </cell>
          <cell r="L735" t="str">
            <v>BA</v>
          </cell>
          <cell r="M735" t="str">
            <v>SVETÍK MICHAL</v>
          </cell>
        </row>
        <row r="736">
          <cell r="C736">
            <v>4748</v>
          </cell>
          <cell r="D736" t="str">
            <v>ŠEREDA</v>
          </cell>
          <cell r="E736" t="str">
            <v>TOMÁŠ</v>
          </cell>
          <cell r="F736">
            <v>1979</v>
          </cell>
          <cell r="G736">
            <v>44012</v>
          </cell>
          <cell r="H736" t="str">
            <v>STO SPOJE IVANKA</v>
          </cell>
          <cell r="I736" t="str">
            <v>ŠK MOSTEX RAČA</v>
          </cell>
          <cell r="J736" t="str">
            <v>STO SPOJE IVANKA</v>
          </cell>
          <cell r="K736">
            <v>43281</v>
          </cell>
          <cell r="L736" t="str">
            <v>BA</v>
          </cell>
          <cell r="M736" t="str">
            <v>ŠEREDA TOMÁŠ</v>
          </cell>
        </row>
        <row r="737">
          <cell r="C737">
            <v>4355</v>
          </cell>
          <cell r="D737" t="str">
            <v>ŠEVČÍK</v>
          </cell>
          <cell r="E737" t="str">
            <v>MARTIN</v>
          </cell>
          <cell r="F737">
            <v>1976</v>
          </cell>
          <cell r="G737">
            <v>44377</v>
          </cell>
          <cell r="H737" t="str">
            <v>STO SPOJE IVANKA</v>
          </cell>
          <cell r="I737" t="str">
            <v>STO SPOJE IVANKA</v>
          </cell>
          <cell r="J737" t="str">
            <v>STO SPOJE BRATISLAVA</v>
          </cell>
          <cell r="K737">
            <v>42551</v>
          </cell>
          <cell r="L737" t="str">
            <v>BA</v>
          </cell>
          <cell r="M737" t="str">
            <v>ŠEVČÍK MARTIN</v>
          </cell>
        </row>
        <row r="738">
          <cell r="C738">
            <v>3213</v>
          </cell>
          <cell r="D738" t="str">
            <v>ŠKOLÍK</v>
          </cell>
          <cell r="E738" t="str">
            <v>JAROSLAV</v>
          </cell>
          <cell r="F738">
            <v>1969</v>
          </cell>
          <cell r="G738">
            <v>43646</v>
          </cell>
          <cell r="H738" t="str">
            <v>STO SPOJE IVANKA</v>
          </cell>
          <cell r="I738" t="str">
            <v>STO SPOJE IVANKA</v>
          </cell>
          <cell r="J738" t="str">
            <v>MKST NOVÁ DUBNIVA</v>
          </cell>
          <cell r="K738">
            <v>42916</v>
          </cell>
          <cell r="L738" t="str">
            <v>BA</v>
          </cell>
          <cell r="M738" t="str">
            <v>ŠKOLÍK JAROSLAV</v>
          </cell>
        </row>
        <row r="739">
          <cell r="C739">
            <v>728</v>
          </cell>
          <cell r="D739" t="str">
            <v>TOLLA</v>
          </cell>
          <cell r="E739" t="str">
            <v>PETER</v>
          </cell>
          <cell r="F739">
            <v>1952</v>
          </cell>
          <cell r="G739">
            <v>44012</v>
          </cell>
          <cell r="H739" t="str">
            <v>STO SPOJE IVANKA</v>
          </cell>
          <cell r="I739" t="str">
            <v>STO SPOJE IVANKA</v>
          </cell>
          <cell r="J739" t="str">
            <v/>
          </cell>
          <cell r="K739" t="str">
            <v/>
          </cell>
          <cell r="L739" t="str">
            <v>BA</v>
          </cell>
          <cell r="M739" t="str">
            <v>TOLLA PETER</v>
          </cell>
        </row>
        <row r="740">
          <cell r="C740">
            <v>4903</v>
          </cell>
          <cell r="D740" t="str">
            <v>VÁROŠ</v>
          </cell>
          <cell r="E740" t="str">
            <v>JURAJ</v>
          </cell>
          <cell r="F740">
            <v>1980</v>
          </cell>
          <cell r="G740">
            <v>44377</v>
          </cell>
          <cell r="H740" t="str">
            <v>STO SPOJE IVANKA</v>
          </cell>
          <cell r="I740" t="str">
            <v>STO SPOJE IVANKA</v>
          </cell>
          <cell r="J740" t="str">
            <v/>
          </cell>
          <cell r="K740" t="str">
            <v/>
          </cell>
          <cell r="L740" t="str">
            <v>BA</v>
          </cell>
          <cell r="M740" t="str">
            <v>VÁROŠ JURAJ</v>
          </cell>
        </row>
        <row r="741">
          <cell r="C741">
            <v>4711</v>
          </cell>
          <cell r="D741" t="str">
            <v>VÁROŠ</v>
          </cell>
          <cell r="E741" t="str">
            <v>MARTIN</v>
          </cell>
          <cell r="F741">
            <v>1979</v>
          </cell>
          <cell r="G741">
            <v>44012</v>
          </cell>
          <cell r="H741" t="str">
            <v>STO SPOJE IVANKA</v>
          </cell>
          <cell r="I741" t="str">
            <v>STO SPOJE IVANKA</v>
          </cell>
          <cell r="J741" t="str">
            <v/>
          </cell>
          <cell r="K741" t="str">
            <v/>
          </cell>
          <cell r="L741" t="str">
            <v>BA</v>
          </cell>
          <cell r="M741" t="str">
            <v>VÁROŠ MARTIN</v>
          </cell>
        </row>
        <row r="742">
          <cell r="C742">
            <v>5509</v>
          </cell>
          <cell r="D742" t="str">
            <v>VRBA</v>
          </cell>
          <cell r="E742" t="str">
            <v>FRANTIŠEK</v>
          </cell>
          <cell r="F742">
            <v>1985</v>
          </cell>
          <cell r="G742">
            <v>44012</v>
          </cell>
          <cell r="H742" t="str">
            <v>STO SPOJE IVANKA</v>
          </cell>
          <cell r="I742" t="str">
            <v>STO SPOJE IVANKA</v>
          </cell>
          <cell r="J742" t="str">
            <v/>
          </cell>
          <cell r="K742" t="str">
            <v/>
          </cell>
          <cell r="L742" t="str">
            <v>BA</v>
          </cell>
          <cell r="M742" t="str">
            <v>VRBA FRANTIŠEK</v>
          </cell>
        </row>
        <row r="743">
          <cell r="C743">
            <v>12536</v>
          </cell>
          <cell r="D743" t="str">
            <v>VYHNALÍK</v>
          </cell>
          <cell r="E743" t="str">
            <v>JURAJ</v>
          </cell>
          <cell r="F743">
            <v>1955</v>
          </cell>
          <cell r="G743">
            <v>44742</v>
          </cell>
          <cell r="H743" t="str">
            <v>STO SPOJE IVANKA</v>
          </cell>
          <cell r="I743" t="str">
            <v>STO SPOJE IVANKA</v>
          </cell>
          <cell r="J743" t="str">
            <v/>
          </cell>
          <cell r="K743" t="str">
            <v/>
          </cell>
          <cell r="L743" t="str">
            <v>BA</v>
          </cell>
          <cell r="M743" t="str">
            <v>VYHNALÍK JURAJ</v>
          </cell>
        </row>
        <row r="744">
          <cell r="C744">
            <v>7482</v>
          </cell>
          <cell r="D744" t="str">
            <v>ZAJAK</v>
          </cell>
          <cell r="E744" t="str">
            <v>MATEJ</v>
          </cell>
          <cell r="F744">
            <v>1993</v>
          </cell>
          <cell r="G744" t="str">
            <v>30.6.2016</v>
          </cell>
          <cell r="H744" t="str">
            <v>STO SPOJE IVANKA</v>
          </cell>
          <cell r="I744" t="str">
            <v>STO SPOJE IVANKA</v>
          </cell>
          <cell r="J744" t="str">
            <v/>
          </cell>
          <cell r="K744" t="str">
            <v/>
          </cell>
          <cell r="L744" t="str">
            <v>BA</v>
          </cell>
          <cell r="M744" t="str">
            <v>ZAJAK MATEJ</v>
          </cell>
        </row>
        <row r="745">
          <cell r="C745">
            <v>14469</v>
          </cell>
          <cell r="D745" t="str">
            <v>ACHBERGEROVÁ</v>
          </cell>
          <cell r="E745" t="str">
            <v>ALEXANDRA</v>
          </cell>
          <cell r="F745">
            <v>2007</v>
          </cell>
          <cell r="G745">
            <v>44377</v>
          </cell>
          <cell r="H745" t="str">
            <v>STO SVÄTÝ JUR</v>
          </cell>
          <cell r="I745" t="str">
            <v>STO SVÄTÝ JUR</v>
          </cell>
          <cell r="J745" t="str">
            <v/>
          </cell>
          <cell r="K745" t="str">
            <v/>
          </cell>
          <cell r="L745" t="str">
            <v>BA</v>
          </cell>
          <cell r="M745" t="str">
            <v>ACHBERGEROVÁ ALEXANDRA</v>
          </cell>
        </row>
        <row r="746">
          <cell r="C746">
            <v>14464</v>
          </cell>
          <cell r="D746" t="str">
            <v>ACHBERGEROVÁ</v>
          </cell>
          <cell r="E746" t="str">
            <v>LUJZA</v>
          </cell>
          <cell r="F746">
            <v>2007</v>
          </cell>
          <cell r="G746">
            <v>44377</v>
          </cell>
          <cell r="H746" t="str">
            <v>STO SVÄTÝ JUR</v>
          </cell>
          <cell r="I746" t="str">
            <v>STO SVÄTÝ JUR</v>
          </cell>
          <cell r="J746" t="str">
            <v/>
          </cell>
          <cell r="K746" t="str">
            <v/>
          </cell>
          <cell r="L746" t="str">
            <v>BA</v>
          </cell>
          <cell r="M746" t="str">
            <v>ACHBERGEROVÁ LUJZA</v>
          </cell>
        </row>
        <row r="747">
          <cell r="C747">
            <v>11359</v>
          </cell>
          <cell r="D747" t="str">
            <v>BADINSKÝ</v>
          </cell>
          <cell r="E747" t="str">
            <v>TOMÁŠ</v>
          </cell>
          <cell r="F747">
            <v>2000</v>
          </cell>
          <cell r="G747">
            <v>43281</v>
          </cell>
          <cell r="H747" t="str">
            <v>STO SVÄTÝ JUR</v>
          </cell>
          <cell r="I747" t="str">
            <v>STO SVÄTÝ JUR</v>
          </cell>
          <cell r="J747" t="str">
            <v/>
          </cell>
          <cell r="K747" t="str">
            <v/>
          </cell>
          <cell r="L747" t="str">
            <v>BA</v>
          </cell>
          <cell r="M747" t="str">
            <v>BADINSKÝ TOMÁŠ</v>
          </cell>
        </row>
        <row r="748">
          <cell r="C748">
            <v>14470</v>
          </cell>
          <cell r="D748" t="str">
            <v>BAROK</v>
          </cell>
          <cell r="E748" t="str">
            <v>JERGUŠ</v>
          </cell>
          <cell r="F748">
            <v>2007</v>
          </cell>
          <cell r="G748">
            <v>44377</v>
          </cell>
          <cell r="H748" t="str">
            <v>STO SVÄTÝ JUR</v>
          </cell>
          <cell r="I748" t="str">
            <v>STO SVÄTÝ JUR</v>
          </cell>
          <cell r="J748" t="str">
            <v/>
          </cell>
          <cell r="K748" t="str">
            <v/>
          </cell>
          <cell r="L748" t="str">
            <v>BA</v>
          </cell>
          <cell r="M748" t="str">
            <v>BAROK JERGUŠ</v>
          </cell>
        </row>
        <row r="749">
          <cell r="C749">
            <v>5556</v>
          </cell>
          <cell r="D749" t="str">
            <v>BAROK</v>
          </cell>
          <cell r="E749" t="str">
            <v>RÓBERT</v>
          </cell>
          <cell r="F749">
            <v>1985</v>
          </cell>
          <cell r="G749">
            <v>44377</v>
          </cell>
          <cell r="H749" t="str">
            <v>STO SVÄTÝ JUR</v>
          </cell>
          <cell r="I749" t="str">
            <v>STO SVÄTÝ JUR</v>
          </cell>
          <cell r="J749" t="str">
            <v/>
          </cell>
          <cell r="K749" t="str">
            <v/>
          </cell>
          <cell r="L749" t="str">
            <v>BA</v>
          </cell>
          <cell r="M749" t="str">
            <v>BAROK RÓBERT</v>
          </cell>
        </row>
        <row r="750">
          <cell r="C750">
            <v>563</v>
          </cell>
          <cell r="D750" t="str">
            <v>BELADIČ</v>
          </cell>
          <cell r="E750" t="str">
            <v>JOZEF</v>
          </cell>
          <cell r="F750">
            <v>1950</v>
          </cell>
          <cell r="G750">
            <v>44377</v>
          </cell>
          <cell r="H750" t="str">
            <v>STO SVÄTÝ JUR</v>
          </cell>
          <cell r="I750" t="str">
            <v>STO SVÄTÝ JUR</v>
          </cell>
          <cell r="J750" t="str">
            <v/>
          </cell>
          <cell r="K750" t="str">
            <v/>
          </cell>
          <cell r="L750" t="str">
            <v>BA</v>
          </cell>
          <cell r="M750" t="str">
            <v>BELADIČ JOZEF</v>
          </cell>
        </row>
        <row r="751">
          <cell r="C751">
            <v>3793</v>
          </cell>
          <cell r="D751" t="str">
            <v>BELADIČ</v>
          </cell>
          <cell r="E751" t="str">
            <v>SLAVOMÍR</v>
          </cell>
          <cell r="F751">
            <v>1973</v>
          </cell>
          <cell r="G751">
            <v>44742</v>
          </cell>
          <cell r="H751" t="str">
            <v>STO SVÄTÝ JUR</v>
          </cell>
          <cell r="I751" t="str">
            <v>STO SVÄTÝ JUR</v>
          </cell>
          <cell r="J751" t="str">
            <v/>
          </cell>
          <cell r="K751" t="str">
            <v/>
          </cell>
          <cell r="L751" t="str">
            <v>BA</v>
          </cell>
          <cell r="M751" t="str">
            <v>BELADIČ SLAVOMÍR</v>
          </cell>
        </row>
        <row r="752">
          <cell r="C752">
            <v>9789</v>
          </cell>
          <cell r="D752" t="str">
            <v>BELOVIČ</v>
          </cell>
          <cell r="E752" t="str">
            <v>JOZEF</v>
          </cell>
          <cell r="F752">
            <v>1999</v>
          </cell>
          <cell r="G752">
            <v>42916</v>
          </cell>
          <cell r="H752" t="str">
            <v>STO SVÄTÝ JUR</v>
          </cell>
          <cell r="I752" t="str">
            <v>STO SVÄTÝ JUR</v>
          </cell>
          <cell r="J752" t="str">
            <v/>
          </cell>
          <cell r="K752" t="str">
            <v/>
          </cell>
          <cell r="L752" t="str">
            <v>BA</v>
          </cell>
          <cell r="M752" t="str">
            <v>BELOVIČ JOZEF</v>
          </cell>
        </row>
        <row r="753">
          <cell r="C753">
            <v>2898</v>
          </cell>
          <cell r="D753" t="str">
            <v>BILOVÁ</v>
          </cell>
          <cell r="E753" t="str">
            <v>ANDREA</v>
          </cell>
          <cell r="F753">
            <v>1967</v>
          </cell>
          <cell r="G753">
            <v>44012</v>
          </cell>
          <cell r="H753" t="str">
            <v>STO SVÄTÝ JUR</v>
          </cell>
          <cell r="I753" t="str">
            <v>STO SVÄTÝ JUR</v>
          </cell>
          <cell r="J753" t="str">
            <v/>
          </cell>
          <cell r="K753" t="str">
            <v/>
          </cell>
          <cell r="L753" t="str">
            <v>BA</v>
          </cell>
          <cell r="M753" t="str">
            <v>BILOVÁ ANDREA</v>
          </cell>
        </row>
        <row r="754">
          <cell r="C754">
            <v>13846</v>
          </cell>
          <cell r="D754" t="str">
            <v>BOHUMEL</v>
          </cell>
          <cell r="E754" t="str">
            <v>LUKÁŠ</v>
          </cell>
          <cell r="F754">
            <v>2000</v>
          </cell>
          <cell r="G754">
            <v>43281</v>
          </cell>
          <cell r="H754" t="str">
            <v>STO SVÄTÝ JUR</v>
          </cell>
          <cell r="I754" t="str">
            <v>STO SVÄTÝ JUR</v>
          </cell>
          <cell r="J754" t="str">
            <v/>
          </cell>
          <cell r="K754" t="str">
            <v/>
          </cell>
          <cell r="L754" t="str">
            <v>BA</v>
          </cell>
          <cell r="M754" t="str">
            <v>BOHUMEL LUKÁŠ</v>
          </cell>
        </row>
        <row r="755">
          <cell r="C755">
            <v>13847</v>
          </cell>
          <cell r="D755" t="str">
            <v>BOHUMEL</v>
          </cell>
          <cell r="E755" t="str">
            <v>SAMUEL</v>
          </cell>
          <cell r="F755">
            <v>2000</v>
          </cell>
          <cell r="G755">
            <v>43281</v>
          </cell>
          <cell r="H755" t="str">
            <v>STO SVÄTÝ JUR</v>
          </cell>
          <cell r="I755" t="str">
            <v>STO SVÄTÝ JUR</v>
          </cell>
          <cell r="J755" t="str">
            <v/>
          </cell>
          <cell r="K755" t="str">
            <v/>
          </cell>
          <cell r="L755" t="str">
            <v>BA</v>
          </cell>
          <cell r="M755" t="str">
            <v>BOHUMEL SAMUEL</v>
          </cell>
        </row>
        <row r="756">
          <cell r="C756">
            <v>1932</v>
          </cell>
          <cell r="D756" t="str">
            <v>DOČOLOMANSKÝ</v>
          </cell>
          <cell r="E756" t="str">
            <v>RUDOLF</v>
          </cell>
          <cell r="F756">
            <v>1961</v>
          </cell>
          <cell r="G756">
            <v>43281</v>
          </cell>
          <cell r="H756" t="str">
            <v>STO SVÄTÝ JUR</v>
          </cell>
          <cell r="I756" t="str">
            <v>STO SVÄTÝ JUR</v>
          </cell>
          <cell r="J756" t="str">
            <v/>
          </cell>
          <cell r="K756" t="str">
            <v/>
          </cell>
          <cell r="L756" t="str">
            <v>BA</v>
          </cell>
          <cell r="M756" t="str">
            <v>DOČOLOMANSKÝ RUDOLF</v>
          </cell>
        </row>
        <row r="757">
          <cell r="C757">
            <v>5951</v>
          </cell>
          <cell r="D757" t="str">
            <v>DZUBINA</v>
          </cell>
          <cell r="E757" t="str">
            <v>PETER</v>
          </cell>
          <cell r="F757">
            <v>1987</v>
          </cell>
          <cell r="G757">
            <v>43646</v>
          </cell>
          <cell r="H757" t="str">
            <v>STO SVÄTÝ JUR</v>
          </cell>
          <cell r="I757" t="str">
            <v>STO SVÄTÝ JUR</v>
          </cell>
          <cell r="J757" t="str">
            <v/>
          </cell>
          <cell r="K757" t="str">
            <v/>
          </cell>
          <cell r="L757" t="str">
            <v>BA</v>
          </cell>
          <cell r="M757" t="str">
            <v>DZUBINA PETER</v>
          </cell>
        </row>
        <row r="758">
          <cell r="C758">
            <v>14750</v>
          </cell>
          <cell r="D758" t="str">
            <v>ELÍZ</v>
          </cell>
          <cell r="E758" t="str">
            <v>RICHARD</v>
          </cell>
          <cell r="F758">
            <v>2009</v>
          </cell>
          <cell r="G758">
            <v>44742</v>
          </cell>
          <cell r="H758" t="str">
            <v>STO SVÄTÝ JUR</v>
          </cell>
          <cell r="I758" t="str">
            <v>STO SVÄTÝ JUR</v>
          </cell>
          <cell r="J758" t="str">
            <v/>
          </cell>
          <cell r="K758" t="str">
            <v/>
          </cell>
          <cell r="L758" t="str">
            <v>BA</v>
          </cell>
          <cell r="M758" t="str">
            <v>ELÍZ RICHARD</v>
          </cell>
        </row>
        <row r="759">
          <cell r="C759">
            <v>15245</v>
          </cell>
          <cell r="D759" t="str">
            <v>GABORÍKOVÁ</v>
          </cell>
          <cell r="E759" t="str">
            <v>KRISTÍNA</v>
          </cell>
          <cell r="F759">
            <v>2009</v>
          </cell>
          <cell r="G759">
            <v>45107</v>
          </cell>
          <cell r="H759" t="str">
            <v>STO SVÄTÝ JUR</v>
          </cell>
          <cell r="I759" t="str">
            <v>STO SVÄTÝ JUR</v>
          </cell>
          <cell r="J759" t="str">
            <v/>
          </cell>
          <cell r="K759" t="str">
            <v/>
          </cell>
          <cell r="L759" t="str">
            <v>BA</v>
          </cell>
          <cell r="M759" t="str">
            <v>GABORÍKOVÁ KRISTÍNA</v>
          </cell>
        </row>
        <row r="760">
          <cell r="C760">
            <v>9913</v>
          </cell>
          <cell r="D760" t="str">
            <v>HARGAŠ</v>
          </cell>
          <cell r="E760" t="str">
            <v>RICHARD</v>
          </cell>
          <cell r="F760">
            <v>1999</v>
          </cell>
          <cell r="G760">
            <v>42185</v>
          </cell>
          <cell r="H760" t="str">
            <v>STO SVÄTÝ JUR</v>
          </cell>
          <cell r="I760" t="str">
            <v>STO SVÄTÝ JUR</v>
          </cell>
          <cell r="J760" t="str">
            <v/>
          </cell>
          <cell r="K760" t="str">
            <v/>
          </cell>
          <cell r="L760" t="str">
            <v>BA</v>
          </cell>
          <cell r="M760" t="str">
            <v>HARGAŠ RICHARD</v>
          </cell>
        </row>
        <row r="761">
          <cell r="C761">
            <v>91</v>
          </cell>
          <cell r="D761" t="str">
            <v>HASSEL</v>
          </cell>
          <cell r="E761" t="str">
            <v>ALFRÉD</v>
          </cell>
          <cell r="F761">
            <v>1940</v>
          </cell>
          <cell r="G761">
            <v>42551</v>
          </cell>
          <cell r="H761" t="str">
            <v>STO SVÄTÝ JUR</v>
          </cell>
          <cell r="I761" t="str">
            <v>STO SVÄTÝ JUR</v>
          </cell>
          <cell r="J761" t="str">
            <v/>
          </cell>
          <cell r="K761" t="str">
            <v/>
          </cell>
          <cell r="L761" t="str">
            <v>BA</v>
          </cell>
          <cell r="M761" t="str">
            <v>HASSEL ALFRÉD</v>
          </cell>
        </row>
        <row r="762">
          <cell r="C762">
            <v>2580</v>
          </cell>
          <cell r="D762" t="str">
            <v>HASSEL</v>
          </cell>
          <cell r="E762" t="str">
            <v>RÓBERT</v>
          </cell>
          <cell r="F762">
            <v>1965</v>
          </cell>
          <cell r="G762">
            <v>45107</v>
          </cell>
          <cell r="H762" t="str">
            <v>STO SVÄTÝ JUR</v>
          </cell>
          <cell r="I762" t="str">
            <v>STO SVÄTÝ JUR</v>
          </cell>
          <cell r="J762" t="str">
            <v/>
          </cell>
          <cell r="K762" t="str">
            <v/>
          </cell>
          <cell r="L762" t="str">
            <v>BA</v>
          </cell>
          <cell r="M762" t="str">
            <v>HASSEL RÓBERT</v>
          </cell>
        </row>
        <row r="763">
          <cell r="C763">
            <v>7015</v>
          </cell>
          <cell r="D763" t="str">
            <v>HASSEL</v>
          </cell>
          <cell r="E763" t="str">
            <v>ROBERT</v>
          </cell>
          <cell r="F763">
            <v>1992</v>
          </cell>
          <cell r="G763">
            <v>44012</v>
          </cell>
          <cell r="H763" t="str">
            <v>STO SVÄTÝ JUR</v>
          </cell>
          <cell r="I763" t="str">
            <v>STO SVÄTÝ JUR</v>
          </cell>
          <cell r="J763" t="str">
            <v/>
          </cell>
          <cell r="K763" t="str">
            <v/>
          </cell>
          <cell r="L763" t="str">
            <v>BA</v>
          </cell>
          <cell r="M763" t="str">
            <v>HASSEL ROBERT</v>
          </cell>
        </row>
        <row r="764">
          <cell r="C764">
            <v>1711</v>
          </cell>
          <cell r="D764" t="str">
            <v>HUPKA</v>
          </cell>
          <cell r="E764" t="str">
            <v>PETER</v>
          </cell>
          <cell r="F764">
            <v>1960</v>
          </cell>
          <cell r="G764">
            <v>44742</v>
          </cell>
          <cell r="H764" t="str">
            <v>STO SVÄTÝ JUR</v>
          </cell>
          <cell r="I764" t="str">
            <v>STO SVÄTÝ JUR</v>
          </cell>
          <cell r="J764" t="str">
            <v/>
          </cell>
          <cell r="K764" t="str">
            <v/>
          </cell>
          <cell r="L764" t="str">
            <v>BA</v>
          </cell>
          <cell r="M764" t="str">
            <v>HUPKA PETER</v>
          </cell>
        </row>
        <row r="765">
          <cell r="C765">
            <v>9291</v>
          </cell>
          <cell r="D765" t="str">
            <v>HURBAN</v>
          </cell>
          <cell r="E765" t="str">
            <v>LUKÁŠ</v>
          </cell>
          <cell r="F765">
            <v>1997</v>
          </cell>
          <cell r="G765">
            <v>42185</v>
          </cell>
          <cell r="H765" t="str">
            <v>STO SVÄTÝ JUR</v>
          </cell>
          <cell r="I765" t="str">
            <v>STO SVÄTÝ JUR</v>
          </cell>
          <cell r="J765" t="str">
            <v/>
          </cell>
          <cell r="K765" t="str">
            <v/>
          </cell>
          <cell r="L765" t="str">
            <v>BA</v>
          </cell>
          <cell r="M765" t="str">
            <v>HURBAN LUKÁŠ</v>
          </cell>
        </row>
        <row r="766">
          <cell r="C766">
            <v>10027</v>
          </cell>
          <cell r="D766" t="str">
            <v>HUTNAN</v>
          </cell>
          <cell r="E766" t="str">
            <v>DANIEL</v>
          </cell>
          <cell r="F766">
            <v>2000</v>
          </cell>
          <cell r="G766">
            <v>42185</v>
          </cell>
          <cell r="H766" t="str">
            <v>STO SVÄTÝ JUR</v>
          </cell>
          <cell r="I766" t="str">
            <v>STO SVÄTÝ JUR</v>
          </cell>
          <cell r="J766" t="str">
            <v/>
          </cell>
          <cell r="K766" t="str">
            <v/>
          </cell>
          <cell r="L766" t="str">
            <v>BA</v>
          </cell>
          <cell r="M766" t="str">
            <v>HUTNAN DANIEL</v>
          </cell>
        </row>
        <row r="767">
          <cell r="C767">
            <v>9976</v>
          </cell>
          <cell r="D767" t="str">
            <v>JABÁKOVÁ</v>
          </cell>
          <cell r="E767" t="str">
            <v>EVA</v>
          </cell>
          <cell r="F767">
            <v>2000</v>
          </cell>
          <cell r="G767">
            <v>42185</v>
          </cell>
          <cell r="H767" t="str">
            <v>STO SVÄTÝ JUR</v>
          </cell>
          <cell r="I767" t="str">
            <v>STO SVÄTÝ JUR</v>
          </cell>
          <cell r="J767" t="str">
            <v/>
          </cell>
          <cell r="K767" t="str">
            <v/>
          </cell>
          <cell r="L767" t="str">
            <v>BA</v>
          </cell>
          <cell r="M767" t="str">
            <v>JABÁKOVÁ EVA</v>
          </cell>
        </row>
        <row r="768">
          <cell r="C768">
            <v>9245</v>
          </cell>
          <cell r="D768" t="str">
            <v>JAKUBČÍK</v>
          </cell>
          <cell r="E768" t="str">
            <v>ERIK</v>
          </cell>
          <cell r="F768">
            <v>1997</v>
          </cell>
          <cell r="G768">
            <v>42185</v>
          </cell>
          <cell r="H768" t="str">
            <v>STO SVÄTÝ JUR</v>
          </cell>
          <cell r="I768" t="str">
            <v>STO SVÄTÝ JUR</v>
          </cell>
          <cell r="J768" t="str">
            <v/>
          </cell>
          <cell r="K768" t="str">
            <v/>
          </cell>
          <cell r="L768" t="str">
            <v>BA</v>
          </cell>
          <cell r="M768" t="str">
            <v>JAKUBČÍK ERIK</v>
          </cell>
        </row>
        <row r="769">
          <cell r="C769">
            <v>14462</v>
          </cell>
          <cell r="D769" t="str">
            <v>JAKUŠ</v>
          </cell>
          <cell r="E769" t="str">
            <v>JONÁŠ</v>
          </cell>
          <cell r="F769">
            <v>2006</v>
          </cell>
          <cell r="G769">
            <v>44377</v>
          </cell>
          <cell r="H769" t="str">
            <v>STO SVÄTÝ JUR</v>
          </cell>
          <cell r="I769" t="str">
            <v>STO SVÄTÝ JUR</v>
          </cell>
          <cell r="J769" t="str">
            <v/>
          </cell>
          <cell r="K769" t="str">
            <v/>
          </cell>
          <cell r="L769" t="str">
            <v>BA</v>
          </cell>
          <cell r="M769" t="str">
            <v>JAKUŠ JONÁŠ</v>
          </cell>
        </row>
        <row r="770">
          <cell r="C770">
            <v>14461</v>
          </cell>
          <cell r="D770" t="str">
            <v>JAKUŠ</v>
          </cell>
          <cell r="E770" t="str">
            <v>ŠIMON</v>
          </cell>
          <cell r="F770">
            <v>2005</v>
          </cell>
          <cell r="G770">
            <v>44377</v>
          </cell>
          <cell r="H770" t="str">
            <v>STO SVÄTÝ JUR</v>
          </cell>
          <cell r="I770" t="str">
            <v>STO SVÄTÝ JUR</v>
          </cell>
          <cell r="J770" t="str">
            <v/>
          </cell>
          <cell r="K770" t="str">
            <v/>
          </cell>
          <cell r="L770" t="str">
            <v>BA</v>
          </cell>
          <cell r="M770" t="str">
            <v>JAKUŠ ŠIMON</v>
          </cell>
        </row>
        <row r="771">
          <cell r="C771">
            <v>12717</v>
          </cell>
          <cell r="D771" t="str">
            <v>JEDLIČKA</v>
          </cell>
          <cell r="E771" t="str">
            <v>MATÚŠ</v>
          </cell>
          <cell r="F771">
            <v>1998</v>
          </cell>
          <cell r="G771">
            <v>43646</v>
          </cell>
          <cell r="H771" t="str">
            <v>STO SVÄTÝ JUR</v>
          </cell>
          <cell r="I771" t="str">
            <v>STO SVÄTÝ JUR</v>
          </cell>
          <cell r="J771" t="str">
            <v/>
          </cell>
          <cell r="K771" t="str">
            <v/>
          </cell>
          <cell r="L771" t="str">
            <v>BA</v>
          </cell>
          <cell r="M771" t="str">
            <v>JEDLIČKA MATÚŠ</v>
          </cell>
        </row>
        <row r="772">
          <cell r="C772">
            <v>9132</v>
          </cell>
          <cell r="D772" t="str">
            <v>KOČKOVSKÁ</v>
          </cell>
          <cell r="E772" t="str">
            <v>PETRA</v>
          </cell>
          <cell r="F772">
            <v>1997</v>
          </cell>
          <cell r="G772">
            <v>42185</v>
          </cell>
          <cell r="H772" t="str">
            <v>STO SVÄTÝ JUR</v>
          </cell>
          <cell r="I772" t="str">
            <v>STO SVÄTÝ JUR</v>
          </cell>
          <cell r="J772" t="str">
            <v/>
          </cell>
          <cell r="K772" t="str">
            <v/>
          </cell>
          <cell r="L772" t="str">
            <v>BA</v>
          </cell>
          <cell r="M772" t="str">
            <v>KOČKOVSKÁ PETRA</v>
          </cell>
        </row>
        <row r="773">
          <cell r="C773">
            <v>4735</v>
          </cell>
          <cell r="D773" t="str">
            <v>KOŠICKÝ</v>
          </cell>
          <cell r="E773" t="str">
            <v>RICHARD</v>
          </cell>
          <cell r="F773">
            <v>1979</v>
          </cell>
          <cell r="G773">
            <v>44377</v>
          </cell>
          <cell r="H773" t="str">
            <v>STO SVÄTÝ JUR</v>
          </cell>
          <cell r="I773" t="str">
            <v>STO SVÄTÝ JUR</v>
          </cell>
          <cell r="J773" t="str">
            <v/>
          </cell>
          <cell r="K773" t="str">
            <v/>
          </cell>
          <cell r="L773" t="str">
            <v>BA</v>
          </cell>
          <cell r="M773" t="str">
            <v>KOŠICKÝ RICHARD</v>
          </cell>
        </row>
        <row r="774">
          <cell r="C774">
            <v>15246</v>
          </cell>
          <cell r="D774" t="str">
            <v>KOŠICKÝ</v>
          </cell>
          <cell r="E774" t="str">
            <v>MATÚŠ</v>
          </cell>
          <cell r="F774">
            <v>2011</v>
          </cell>
          <cell r="G774">
            <v>45107</v>
          </cell>
          <cell r="H774" t="str">
            <v>STO SVÄTÝ JUR</v>
          </cell>
          <cell r="I774" t="str">
            <v>STO SVÄTÝ JUR</v>
          </cell>
          <cell r="J774" t="str">
            <v/>
          </cell>
          <cell r="K774" t="str">
            <v/>
          </cell>
          <cell r="L774" t="str">
            <v>BA</v>
          </cell>
          <cell r="M774" t="str">
            <v>KOŠICKÝ MATÚŠ</v>
          </cell>
        </row>
        <row r="775">
          <cell r="C775">
            <v>7952</v>
          </cell>
          <cell r="D775" t="str">
            <v>KOZMON</v>
          </cell>
          <cell r="E775" t="str">
            <v>MATÚŠ</v>
          </cell>
          <cell r="F775">
            <v>1994</v>
          </cell>
          <cell r="G775">
            <v>42551</v>
          </cell>
          <cell r="H775" t="str">
            <v>STO SVÄTÝ JUR</v>
          </cell>
          <cell r="I775" t="str">
            <v>STO SVÄTÝ JUR</v>
          </cell>
          <cell r="J775" t="str">
            <v/>
          </cell>
          <cell r="K775" t="str">
            <v/>
          </cell>
          <cell r="L775" t="str">
            <v>BA</v>
          </cell>
          <cell r="M775" t="str">
            <v>KOZMON MATÚŠ</v>
          </cell>
        </row>
        <row r="776">
          <cell r="C776">
            <v>3983</v>
          </cell>
          <cell r="D776" t="str">
            <v>KRESÁNEK</v>
          </cell>
          <cell r="E776" t="str">
            <v>MIKULÁŠ</v>
          </cell>
          <cell r="F776">
            <v>1974</v>
          </cell>
          <cell r="G776">
            <v>43646</v>
          </cell>
          <cell r="H776" t="str">
            <v>STO SVÄTÝ JUR</v>
          </cell>
          <cell r="I776" t="str">
            <v>STO SVÄTÝ JUR</v>
          </cell>
          <cell r="J776" t="str">
            <v/>
          </cell>
          <cell r="K776" t="str">
            <v/>
          </cell>
          <cell r="L776" t="str">
            <v>BA</v>
          </cell>
          <cell r="M776" t="str">
            <v>KRESÁNEK MIKULÁŠ</v>
          </cell>
        </row>
        <row r="777">
          <cell r="C777">
            <v>4474</v>
          </cell>
          <cell r="D777" t="str">
            <v>LISÝ</v>
          </cell>
          <cell r="E777" t="str">
            <v>MARTIN</v>
          </cell>
          <cell r="F777">
            <v>1977</v>
          </cell>
          <cell r="G777">
            <v>44012</v>
          </cell>
          <cell r="H777" t="str">
            <v>STO SVÄTÝ JUR</v>
          </cell>
          <cell r="I777" t="str">
            <v>STO SVÄTÝ JUR</v>
          </cell>
          <cell r="J777" t="str">
            <v/>
          </cell>
          <cell r="K777" t="str">
            <v/>
          </cell>
          <cell r="L777" t="str">
            <v>BA</v>
          </cell>
          <cell r="M777" t="str">
            <v>LISÝ MARTIN</v>
          </cell>
        </row>
        <row r="778">
          <cell r="C778">
            <v>3876</v>
          </cell>
          <cell r="D778" t="str">
            <v>LISÝ</v>
          </cell>
          <cell r="E778" t="str">
            <v>ŠTEFAN</v>
          </cell>
          <cell r="F778">
            <v>1973</v>
          </cell>
          <cell r="G778">
            <v>44012</v>
          </cell>
          <cell r="H778" t="str">
            <v>STO SVÄTÝ JUR</v>
          </cell>
          <cell r="I778" t="str">
            <v>STO SVÄTÝ JUR</v>
          </cell>
          <cell r="J778" t="str">
            <v/>
          </cell>
          <cell r="K778" t="str">
            <v/>
          </cell>
          <cell r="L778" t="str">
            <v>BA</v>
          </cell>
          <cell r="M778" t="str">
            <v>LISÝ ŠTEFAN</v>
          </cell>
        </row>
        <row r="779">
          <cell r="C779">
            <v>11360</v>
          </cell>
          <cell r="D779" t="str">
            <v>LÖWYOVÁ</v>
          </cell>
          <cell r="E779" t="str">
            <v>DANA</v>
          </cell>
          <cell r="F779">
            <v>1967</v>
          </cell>
          <cell r="G779">
            <v>43281</v>
          </cell>
          <cell r="H779" t="str">
            <v>STO SVÄTÝ JUR</v>
          </cell>
          <cell r="I779" t="str">
            <v>STO SVÄTÝ JUR</v>
          </cell>
          <cell r="J779" t="str">
            <v/>
          </cell>
          <cell r="K779" t="str">
            <v/>
          </cell>
          <cell r="L779" t="str">
            <v>BA</v>
          </cell>
          <cell r="M779" t="str">
            <v>LÖWYOVÁ DANA</v>
          </cell>
        </row>
        <row r="780">
          <cell r="C780">
            <v>4077</v>
          </cell>
          <cell r="D780" t="str">
            <v>MACHÁČEK</v>
          </cell>
          <cell r="E780" t="str">
            <v>JURAJ</v>
          </cell>
          <cell r="F780">
            <v>1974</v>
          </cell>
          <cell r="G780">
            <v>44742</v>
          </cell>
          <cell r="H780" t="str">
            <v>STO SVÄTÝ JUR</v>
          </cell>
          <cell r="I780" t="str">
            <v>STO SVÄTÝ JUR</v>
          </cell>
          <cell r="J780" t="str">
            <v/>
          </cell>
          <cell r="K780" t="str">
            <v/>
          </cell>
          <cell r="L780" t="str">
            <v>BA</v>
          </cell>
          <cell r="M780" t="str">
            <v>MACHÁČEK JURAJ</v>
          </cell>
        </row>
        <row r="781">
          <cell r="C781">
            <v>15244</v>
          </cell>
          <cell r="D781" t="str">
            <v>MALOVCOVÁ</v>
          </cell>
          <cell r="E781" t="str">
            <v>MELÁNIA</v>
          </cell>
          <cell r="F781">
            <v>2009</v>
          </cell>
          <cell r="G781">
            <v>45107</v>
          </cell>
          <cell r="H781" t="str">
            <v>STO SVÄTÝ JUR</v>
          </cell>
          <cell r="I781" t="str">
            <v>STO SVÄTÝ JUR</v>
          </cell>
          <cell r="J781" t="str">
            <v/>
          </cell>
          <cell r="K781" t="str">
            <v/>
          </cell>
          <cell r="L781" t="str">
            <v>BA</v>
          </cell>
          <cell r="M781" t="str">
            <v>MALOVCOVÁ MELÁNIA</v>
          </cell>
        </row>
        <row r="782">
          <cell r="C782">
            <v>14751</v>
          </cell>
          <cell r="D782" t="str">
            <v>MANZELA</v>
          </cell>
          <cell r="E782" t="str">
            <v>JÁN</v>
          </cell>
          <cell r="F782">
            <v>2008</v>
          </cell>
          <cell r="G782">
            <v>44742</v>
          </cell>
          <cell r="H782" t="str">
            <v>STO SVÄTÝ JUR</v>
          </cell>
          <cell r="I782" t="str">
            <v>STO SVÄTÝ JUR</v>
          </cell>
          <cell r="J782" t="str">
            <v/>
          </cell>
          <cell r="K782" t="str">
            <v/>
          </cell>
          <cell r="L782" t="str">
            <v>BA</v>
          </cell>
          <cell r="M782" t="str">
            <v>MANZELA JÁN</v>
          </cell>
        </row>
        <row r="783">
          <cell r="C783">
            <v>8029</v>
          </cell>
          <cell r="D783" t="str">
            <v>MAREKOVIČOVÁ</v>
          </cell>
          <cell r="E783" t="str">
            <v>SILVIA</v>
          </cell>
          <cell r="F783">
            <v>1994</v>
          </cell>
          <cell r="G783">
            <v>43646</v>
          </cell>
          <cell r="H783" t="str">
            <v>STO SVÄTÝ JUR</v>
          </cell>
          <cell r="I783" t="str">
            <v>OSTK SUCHÁ NAD PARNOU</v>
          </cell>
          <cell r="J783" t="str">
            <v>STO SVÄTÝ JUR</v>
          </cell>
          <cell r="K783">
            <v>43281</v>
          </cell>
          <cell r="L783" t="str">
            <v>BA</v>
          </cell>
          <cell r="M783" t="str">
            <v>MAREKOVIČOVÁ SILVIA</v>
          </cell>
        </row>
        <row r="784">
          <cell r="C784">
            <v>7720</v>
          </cell>
          <cell r="D784" t="str">
            <v>MORÁVEK</v>
          </cell>
          <cell r="E784" t="str">
            <v>MARTIN</v>
          </cell>
          <cell r="F784">
            <v>1994</v>
          </cell>
          <cell r="G784">
            <v>42551</v>
          </cell>
          <cell r="H784" t="str">
            <v>STO SVÄTÝ JUR</v>
          </cell>
          <cell r="I784" t="str">
            <v>STO SVÄTÝ JUR</v>
          </cell>
          <cell r="J784" t="str">
            <v/>
          </cell>
          <cell r="K784" t="str">
            <v/>
          </cell>
          <cell r="L784" t="str">
            <v>BA</v>
          </cell>
          <cell r="M784" t="str">
            <v>MORÁVEK MARTIN</v>
          </cell>
        </row>
        <row r="785">
          <cell r="C785">
            <v>11196</v>
          </cell>
          <cell r="D785" t="str">
            <v>SLOBODA</v>
          </cell>
          <cell r="E785" t="str">
            <v>MARIAN</v>
          </cell>
          <cell r="F785">
            <v>1981</v>
          </cell>
          <cell r="G785">
            <v>44742</v>
          </cell>
          <cell r="H785" t="str">
            <v>STO SVÄTÝ JUR</v>
          </cell>
          <cell r="I785" t="str">
            <v>STO SVÄTÝ JUR</v>
          </cell>
          <cell r="J785" t="str">
            <v>STO SVÄTÝ JUR</v>
          </cell>
          <cell r="K785">
            <v>42916</v>
          </cell>
          <cell r="L785" t="str">
            <v>BA</v>
          </cell>
          <cell r="M785" t="str">
            <v>SLOBODA MARIAN</v>
          </cell>
        </row>
        <row r="786">
          <cell r="C786">
            <v>5609</v>
          </cell>
          <cell r="D786" t="str">
            <v>SLOBODA</v>
          </cell>
          <cell r="E786" t="str">
            <v>MIROSLAV</v>
          </cell>
          <cell r="F786">
            <v>1986</v>
          </cell>
          <cell r="G786">
            <v>44377</v>
          </cell>
          <cell r="H786" t="str">
            <v>STO SVÄTÝ JUR</v>
          </cell>
          <cell r="I786" t="str">
            <v>STO SVÄTÝ JUR</v>
          </cell>
          <cell r="J786" t="str">
            <v>STO SVÄTÝ JUR</v>
          </cell>
          <cell r="K786">
            <v>42551</v>
          </cell>
          <cell r="L786" t="str">
            <v>BA</v>
          </cell>
          <cell r="M786" t="str">
            <v>SLOBODA MIROSLAV</v>
          </cell>
        </row>
        <row r="787">
          <cell r="C787">
            <v>10054</v>
          </cell>
          <cell r="D787" t="str">
            <v>STANKOVSKÝ</v>
          </cell>
          <cell r="E787" t="str">
            <v>MICHAL</v>
          </cell>
          <cell r="F787">
            <v>2000</v>
          </cell>
          <cell r="G787">
            <v>42185</v>
          </cell>
          <cell r="H787" t="str">
            <v>STO SVÄTÝ JUR</v>
          </cell>
          <cell r="I787" t="str">
            <v>STO SVÄTÝ JUR</v>
          </cell>
          <cell r="J787" t="str">
            <v/>
          </cell>
          <cell r="K787" t="str">
            <v/>
          </cell>
          <cell r="L787" t="str">
            <v>BA</v>
          </cell>
          <cell r="M787" t="str">
            <v>STANKOVSKÝ MICHAL</v>
          </cell>
        </row>
        <row r="788">
          <cell r="C788">
            <v>3914</v>
          </cell>
          <cell r="D788" t="str">
            <v>SZABÓ</v>
          </cell>
          <cell r="E788" t="str">
            <v>PETER</v>
          </cell>
          <cell r="F788">
            <v>1973</v>
          </cell>
          <cell r="G788">
            <v>42551</v>
          </cell>
          <cell r="H788" t="str">
            <v>STO SVÄTÝ JUR</v>
          </cell>
          <cell r="I788" t="str">
            <v>STO SVÄTÝ JUR</v>
          </cell>
          <cell r="J788" t="str">
            <v/>
          </cell>
          <cell r="K788" t="str">
            <v/>
          </cell>
          <cell r="L788" t="str">
            <v>BA</v>
          </cell>
          <cell r="M788" t="str">
            <v>SZABÓ PETER</v>
          </cell>
        </row>
        <row r="789">
          <cell r="C789">
            <v>10017</v>
          </cell>
          <cell r="D789" t="str">
            <v>ŠIMUNOVÁ</v>
          </cell>
          <cell r="E789" t="str">
            <v>DOMINIKA</v>
          </cell>
          <cell r="F789">
            <v>2000</v>
          </cell>
          <cell r="G789">
            <v>42185</v>
          </cell>
          <cell r="H789" t="str">
            <v>STO SVÄTÝ JUR</v>
          </cell>
          <cell r="I789" t="str">
            <v>STO SVÄTÝ JUR</v>
          </cell>
          <cell r="J789" t="str">
            <v/>
          </cell>
          <cell r="K789" t="str">
            <v/>
          </cell>
          <cell r="L789" t="str">
            <v>BA</v>
          </cell>
          <cell r="M789" t="str">
            <v>ŠIMUNOVÁ DOMINIKA</v>
          </cell>
        </row>
        <row r="790">
          <cell r="C790">
            <v>12173</v>
          </cell>
          <cell r="D790" t="str">
            <v>ŠULEK</v>
          </cell>
          <cell r="E790" t="str">
            <v>RADOVAN</v>
          </cell>
          <cell r="F790">
            <v>1972</v>
          </cell>
          <cell r="G790">
            <v>43281</v>
          </cell>
          <cell r="H790" t="str">
            <v>STO SVÄTÝ JUR</v>
          </cell>
          <cell r="I790" t="str">
            <v>STO SVÄTÝ JUR</v>
          </cell>
          <cell r="J790" t="str">
            <v/>
          </cell>
          <cell r="K790" t="str">
            <v/>
          </cell>
          <cell r="L790" t="str">
            <v>BA</v>
          </cell>
          <cell r="M790" t="str">
            <v>ŠULEK RADOVAN</v>
          </cell>
        </row>
        <row r="791">
          <cell r="C791">
            <v>14463</v>
          </cell>
          <cell r="D791" t="str">
            <v>TURČAN</v>
          </cell>
          <cell r="E791" t="str">
            <v>JONATAN</v>
          </cell>
          <cell r="F791">
            <v>2007</v>
          </cell>
          <cell r="G791">
            <v>44377</v>
          </cell>
          <cell r="H791" t="str">
            <v>STO SVÄTÝ JUR</v>
          </cell>
          <cell r="I791" t="str">
            <v>STO SVÄTÝ JUR</v>
          </cell>
          <cell r="J791" t="str">
            <v/>
          </cell>
          <cell r="K791" t="str">
            <v/>
          </cell>
          <cell r="L791" t="str">
            <v>BA</v>
          </cell>
          <cell r="M791" t="str">
            <v>TURČAN JONATAN</v>
          </cell>
        </row>
        <row r="792">
          <cell r="C792">
            <v>3047</v>
          </cell>
          <cell r="D792" t="str">
            <v>TURIAN</v>
          </cell>
          <cell r="E792" t="str">
            <v>RICHARD</v>
          </cell>
          <cell r="F792">
            <v>1968</v>
          </cell>
          <cell r="G792">
            <v>44377</v>
          </cell>
          <cell r="H792" t="str">
            <v>STO SVÄTÝ JUR</v>
          </cell>
          <cell r="I792" t="str">
            <v>STO SVÄTÝ JUR</v>
          </cell>
          <cell r="J792" t="str">
            <v/>
          </cell>
          <cell r="K792" t="str">
            <v/>
          </cell>
          <cell r="L792" t="str">
            <v>BA</v>
          </cell>
          <cell r="M792" t="str">
            <v>TURIAN RICHARD</v>
          </cell>
        </row>
        <row r="793">
          <cell r="C793">
            <v>14752</v>
          </cell>
          <cell r="D793" t="str">
            <v>TURKOVIČOVÁ</v>
          </cell>
          <cell r="E793" t="str">
            <v>LENKA</v>
          </cell>
          <cell r="F793">
            <v>2007</v>
          </cell>
          <cell r="G793">
            <v>44742</v>
          </cell>
          <cell r="H793" t="str">
            <v>STO SVÄTÝ JUR</v>
          </cell>
          <cell r="I793" t="str">
            <v>STO SVÄTÝ JUR</v>
          </cell>
          <cell r="J793" t="str">
            <v/>
          </cell>
          <cell r="K793" t="str">
            <v/>
          </cell>
          <cell r="L793" t="str">
            <v>BA</v>
          </cell>
          <cell r="M793" t="str">
            <v>TURKOVIČOVÁ LENKA</v>
          </cell>
        </row>
        <row r="794">
          <cell r="C794">
            <v>12716</v>
          </cell>
          <cell r="D794" t="str">
            <v>UHERČÍK</v>
          </cell>
          <cell r="E794" t="str">
            <v>SAMUEL</v>
          </cell>
          <cell r="F794">
            <v>1999</v>
          </cell>
          <cell r="G794">
            <v>43646</v>
          </cell>
          <cell r="H794" t="str">
            <v>STO SVÄTÝ JUR</v>
          </cell>
          <cell r="I794" t="str">
            <v>STO SVÄTÝ JUR</v>
          </cell>
          <cell r="J794" t="str">
            <v/>
          </cell>
          <cell r="K794" t="str">
            <v/>
          </cell>
          <cell r="L794" t="str">
            <v>BA</v>
          </cell>
          <cell r="M794" t="str">
            <v>UHERČÍK SAMUEL</v>
          </cell>
        </row>
        <row r="795">
          <cell r="C795">
            <v>3500</v>
          </cell>
          <cell r="D795" t="str">
            <v>VAŠÍK</v>
          </cell>
          <cell r="E795" t="str">
            <v>RADOVAN</v>
          </cell>
          <cell r="F795">
            <v>1971</v>
          </cell>
          <cell r="G795">
            <v>42551</v>
          </cell>
          <cell r="H795" t="str">
            <v>STO SVÄTÝ JUR</v>
          </cell>
          <cell r="I795" t="str">
            <v>STO SVÄTÝ JUR</v>
          </cell>
          <cell r="J795" t="str">
            <v/>
          </cell>
          <cell r="K795" t="str">
            <v/>
          </cell>
          <cell r="L795" t="str">
            <v>BA</v>
          </cell>
          <cell r="M795" t="str">
            <v>VAŠÍK RADOVAN</v>
          </cell>
        </row>
        <row r="796">
          <cell r="C796">
            <v>5545</v>
          </cell>
          <cell r="D796" t="str">
            <v>VLASÁK</v>
          </cell>
          <cell r="E796" t="str">
            <v>VILIAM</v>
          </cell>
          <cell r="F796">
            <v>1985</v>
          </cell>
          <cell r="G796">
            <v>42185</v>
          </cell>
          <cell r="H796" t="str">
            <v>STO SVÄTÝ JUR</v>
          </cell>
          <cell r="I796" t="str">
            <v>STO SVÄTÝ JUR</v>
          </cell>
          <cell r="J796" t="str">
            <v/>
          </cell>
          <cell r="K796" t="str">
            <v/>
          </cell>
          <cell r="L796" t="str">
            <v>BA</v>
          </cell>
          <cell r="M796" t="str">
            <v>VLASÁK VILIAM</v>
          </cell>
        </row>
        <row r="797">
          <cell r="C797">
            <v>5227</v>
          </cell>
          <cell r="D797" t="str">
            <v>ZAHRADSKÝ</v>
          </cell>
          <cell r="E797" t="str">
            <v>MICHAL</v>
          </cell>
          <cell r="F797">
            <v>1983</v>
          </cell>
          <cell r="G797">
            <v>43281</v>
          </cell>
          <cell r="H797" t="str">
            <v>STO SVÄTÝ JUR</v>
          </cell>
          <cell r="I797" t="str">
            <v>STO SVÄTÝ JUR</v>
          </cell>
          <cell r="J797" t="str">
            <v/>
          </cell>
          <cell r="K797" t="str">
            <v/>
          </cell>
          <cell r="L797" t="str">
            <v>BA</v>
          </cell>
          <cell r="M797" t="str">
            <v>ZAHRADSKÝ MICHAL</v>
          </cell>
        </row>
        <row r="798">
          <cell r="C798">
            <v>13469</v>
          </cell>
          <cell r="D798" t="str">
            <v>BOGNÁR</v>
          </cell>
          <cell r="E798" t="str">
            <v>LADISLAV</v>
          </cell>
          <cell r="F798">
            <v>1968</v>
          </cell>
          <cell r="G798">
            <v>44012</v>
          </cell>
          <cell r="H798" t="str">
            <v>STO VEĽKÝ BIEL</v>
          </cell>
          <cell r="I798" t="str">
            <v>STO VEĽKÝ BIEL</v>
          </cell>
          <cell r="J798" t="str">
            <v/>
          </cell>
          <cell r="K798" t="str">
            <v/>
          </cell>
          <cell r="L798" t="str">
            <v>BA</v>
          </cell>
          <cell r="M798" t="str">
            <v>BOGNÁR LADISLAV</v>
          </cell>
        </row>
        <row r="799">
          <cell r="C799">
            <v>13466</v>
          </cell>
          <cell r="D799" t="str">
            <v>BOGNÁR</v>
          </cell>
          <cell r="E799" t="str">
            <v>LADISLAV</v>
          </cell>
          <cell r="F799">
            <v>1999</v>
          </cell>
          <cell r="G799">
            <v>44012</v>
          </cell>
          <cell r="H799" t="str">
            <v>STO VEĽKÝ BIEL</v>
          </cell>
          <cell r="I799" t="str">
            <v>STO VEĽKÝ BIEL</v>
          </cell>
          <cell r="J799" t="str">
            <v/>
          </cell>
          <cell r="K799" t="str">
            <v/>
          </cell>
          <cell r="L799" t="str">
            <v>BA</v>
          </cell>
          <cell r="M799" t="str">
            <v>BOGNÁR LADISLAV</v>
          </cell>
        </row>
        <row r="800">
          <cell r="C800">
            <v>13457</v>
          </cell>
          <cell r="D800" t="str">
            <v>BOGNÁR</v>
          </cell>
          <cell r="E800" t="str">
            <v>MATÚŠ</v>
          </cell>
          <cell r="F800">
            <v>2006</v>
          </cell>
          <cell r="G800">
            <v>44012</v>
          </cell>
          <cell r="H800" t="str">
            <v>STO VEĽKÝ BIEL</v>
          </cell>
          <cell r="I800" t="str">
            <v>STO VEĽKÝ BIEL</v>
          </cell>
          <cell r="J800" t="str">
            <v/>
          </cell>
          <cell r="K800" t="str">
            <v/>
          </cell>
          <cell r="L800" t="str">
            <v>BA</v>
          </cell>
          <cell r="M800" t="str">
            <v>BOGNÁR MATÚŠ</v>
          </cell>
        </row>
        <row r="801">
          <cell r="C801">
            <v>13474</v>
          </cell>
          <cell r="D801" t="str">
            <v>BOGNÁR</v>
          </cell>
          <cell r="E801" t="str">
            <v>ONDREJ</v>
          </cell>
          <cell r="F801">
            <v>1999</v>
          </cell>
          <cell r="G801">
            <v>44012</v>
          </cell>
          <cell r="H801" t="str">
            <v>STO VEĽKÝ BIEL</v>
          </cell>
          <cell r="I801" t="str">
            <v>STO VEĽKÝ BIEL</v>
          </cell>
          <cell r="J801" t="str">
            <v/>
          </cell>
          <cell r="K801" t="str">
            <v/>
          </cell>
          <cell r="L801" t="str">
            <v>BA</v>
          </cell>
          <cell r="M801" t="str">
            <v>BOGNÁR ONDREJ</v>
          </cell>
        </row>
        <row r="802">
          <cell r="C802">
            <v>13468</v>
          </cell>
          <cell r="D802" t="str">
            <v>BOGNÁR</v>
          </cell>
          <cell r="E802" t="str">
            <v>PETER</v>
          </cell>
          <cell r="F802">
            <v>1973</v>
          </cell>
          <cell r="G802">
            <v>44012</v>
          </cell>
          <cell r="H802" t="str">
            <v>STO VEĽKÝ BIEL</v>
          </cell>
          <cell r="I802" t="str">
            <v>STO VEĽKÝ BIEL</v>
          </cell>
          <cell r="J802" t="str">
            <v/>
          </cell>
          <cell r="K802" t="str">
            <v/>
          </cell>
          <cell r="L802" t="str">
            <v>BA</v>
          </cell>
          <cell r="M802" t="str">
            <v>BOGNÁR PETER</v>
          </cell>
        </row>
        <row r="803">
          <cell r="C803">
            <v>14379</v>
          </cell>
          <cell r="D803" t="str">
            <v>FARKAŠ</v>
          </cell>
          <cell r="E803" t="str">
            <v>MATEJ</v>
          </cell>
          <cell r="F803">
            <v>2006</v>
          </cell>
          <cell r="G803">
            <v>44377</v>
          </cell>
          <cell r="H803" t="str">
            <v>STO VEĽKÝ BIEL</v>
          </cell>
          <cell r="I803" t="str">
            <v>STO VEĽKÝ BIEL</v>
          </cell>
          <cell r="J803" t="str">
            <v/>
          </cell>
          <cell r="K803" t="str">
            <v/>
          </cell>
          <cell r="L803" t="str">
            <v>BA</v>
          </cell>
          <cell r="M803" t="str">
            <v>FARKAŠ MATEJ</v>
          </cell>
        </row>
        <row r="804">
          <cell r="C804">
            <v>14053</v>
          </cell>
          <cell r="D804" t="str">
            <v>FIALEK</v>
          </cell>
          <cell r="E804" t="str">
            <v>RENÉ</v>
          </cell>
          <cell r="F804">
            <v>1997</v>
          </cell>
          <cell r="G804">
            <v>44377</v>
          </cell>
          <cell r="H804" t="str">
            <v>STO VEĽKÝ BIEL</v>
          </cell>
          <cell r="I804" t="str">
            <v>STO VEĽKÝ BIEL</v>
          </cell>
          <cell r="J804" t="str">
            <v/>
          </cell>
          <cell r="K804" t="str">
            <v/>
          </cell>
          <cell r="L804" t="str">
            <v>BA</v>
          </cell>
          <cell r="M804" t="str">
            <v>FIALEK RENÉ</v>
          </cell>
        </row>
        <row r="805">
          <cell r="C805">
            <v>14377</v>
          </cell>
          <cell r="D805" t="str">
            <v>FIALEK</v>
          </cell>
          <cell r="E805" t="str">
            <v>RÓMEÓ</v>
          </cell>
          <cell r="F805">
            <v>2008</v>
          </cell>
          <cell r="G805">
            <v>44377</v>
          </cell>
          <cell r="H805" t="str">
            <v>STO VEĽKÝ BIEL</v>
          </cell>
          <cell r="I805" t="str">
            <v>STO VEĽKÝ BIEL</v>
          </cell>
          <cell r="J805" t="str">
            <v/>
          </cell>
          <cell r="K805" t="str">
            <v/>
          </cell>
          <cell r="L805" t="str">
            <v>BA</v>
          </cell>
          <cell r="M805" t="str">
            <v>FIALEK RÓMEÓ</v>
          </cell>
        </row>
        <row r="806">
          <cell r="C806">
            <v>14382</v>
          </cell>
          <cell r="D806" t="str">
            <v>GÁLIK</v>
          </cell>
          <cell r="E806" t="str">
            <v>TIMOTEJ</v>
          </cell>
          <cell r="F806">
            <v>2009</v>
          </cell>
          <cell r="G806">
            <v>44377</v>
          </cell>
          <cell r="H806" t="str">
            <v>STO VEĽKÝ BIEL</v>
          </cell>
          <cell r="I806" t="str">
            <v>STO VEĽKÝ BIEL</v>
          </cell>
          <cell r="J806" t="str">
            <v/>
          </cell>
          <cell r="K806" t="str">
            <v/>
          </cell>
          <cell r="L806" t="str">
            <v>BA</v>
          </cell>
          <cell r="M806" t="str">
            <v>GÁLIK TIMOTEJ</v>
          </cell>
        </row>
        <row r="807">
          <cell r="C807">
            <v>14749</v>
          </cell>
          <cell r="D807" t="str">
            <v>GÁLIK</v>
          </cell>
          <cell r="E807" t="str">
            <v>MARIÁN</v>
          </cell>
          <cell r="F807">
            <v>1980</v>
          </cell>
          <cell r="G807">
            <v>44742</v>
          </cell>
          <cell r="H807" t="str">
            <v>STO VEĽKÝ BIEL</v>
          </cell>
          <cell r="I807" t="str">
            <v>STO VEĽKÝ BIEL</v>
          </cell>
          <cell r="J807" t="str">
            <v/>
          </cell>
          <cell r="K807" t="str">
            <v/>
          </cell>
          <cell r="L807" t="str">
            <v>BA</v>
          </cell>
          <cell r="M807" t="str">
            <v>GÁLIK MARIÁN</v>
          </cell>
        </row>
        <row r="808">
          <cell r="C808">
            <v>13459</v>
          </cell>
          <cell r="D808" t="str">
            <v>HORVÁTH</v>
          </cell>
          <cell r="E808" t="str">
            <v>TOMÁŠ</v>
          </cell>
          <cell r="F808">
            <v>2003</v>
          </cell>
          <cell r="G808">
            <v>44012</v>
          </cell>
          <cell r="H808" t="str">
            <v>STO VEĽKÝ BIEL</v>
          </cell>
          <cell r="I808" t="str">
            <v>STO VEĽKÝ BIEL</v>
          </cell>
          <cell r="J808" t="str">
            <v/>
          </cell>
          <cell r="K808" t="str">
            <v/>
          </cell>
          <cell r="L808" t="str">
            <v>BA</v>
          </cell>
          <cell r="M808" t="str">
            <v>HORVÁTH TOMÁŠ</v>
          </cell>
        </row>
        <row r="809">
          <cell r="C809">
            <v>13465</v>
          </cell>
          <cell r="D809" t="str">
            <v>HOSŤOVECKÝ</v>
          </cell>
          <cell r="E809" t="str">
            <v>BORIS</v>
          </cell>
          <cell r="F809">
            <v>2001</v>
          </cell>
          <cell r="G809">
            <v>44012</v>
          </cell>
          <cell r="H809" t="str">
            <v>STO VEĽKÝ BIEL</v>
          </cell>
          <cell r="I809" t="str">
            <v>STO VEĽKÝ BIEL</v>
          </cell>
          <cell r="J809" t="str">
            <v/>
          </cell>
          <cell r="K809" t="str">
            <v/>
          </cell>
          <cell r="L809" t="str">
            <v>BA</v>
          </cell>
          <cell r="M809" t="str">
            <v>HOSŤOVECKÝ BORIS</v>
          </cell>
        </row>
        <row r="810">
          <cell r="C810">
            <v>339</v>
          </cell>
          <cell r="D810" t="str">
            <v>KOVÁČ</v>
          </cell>
          <cell r="E810" t="str">
            <v>JAROSLAV</v>
          </cell>
          <cell r="F810">
            <v>1947</v>
          </cell>
          <cell r="G810">
            <v>44377</v>
          </cell>
          <cell r="H810" t="str">
            <v>STO VEĽKÝ BIEL</v>
          </cell>
          <cell r="I810" t="str">
            <v>STO VEĽKÝ BIEL</v>
          </cell>
          <cell r="J810" t="str">
            <v/>
          </cell>
          <cell r="K810" t="str">
            <v/>
          </cell>
          <cell r="L810" t="str">
            <v>BA</v>
          </cell>
          <cell r="M810" t="str">
            <v>KOVÁČ JAROSLAV</v>
          </cell>
        </row>
        <row r="811">
          <cell r="C811">
            <v>14378</v>
          </cell>
          <cell r="D811" t="str">
            <v>LÖRINCZ</v>
          </cell>
          <cell r="E811" t="str">
            <v>ADRIAN</v>
          </cell>
          <cell r="F811">
            <v>2009</v>
          </cell>
          <cell r="G811">
            <v>44377</v>
          </cell>
          <cell r="H811" t="str">
            <v>STO VEĽKÝ BIEL</v>
          </cell>
          <cell r="I811" t="str">
            <v>STO VEĽKÝ BIEL</v>
          </cell>
          <cell r="J811" t="str">
            <v/>
          </cell>
          <cell r="K811" t="str">
            <v/>
          </cell>
          <cell r="L811" t="str">
            <v>BA</v>
          </cell>
          <cell r="M811" t="str">
            <v>LÖRINCZ ADRIAN</v>
          </cell>
        </row>
        <row r="812">
          <cell r="C812">
            <v>13455</v>
          </cell>
          <cell r="D812" t="str">
            <v>LUKÁŠ</v>
          </cell>
          <cell r="E812" t="str">
            <v>ERIK</v>
          </cell>
          <cell r="F812">
            <v>2005</v>
          </cell>
          <cell r="G812">
            <v>44012</v>
          </cell>
          <cell r="H812" t="str">
            <v>STO VEĽKÝ BIEL</v>
          </cell>
          <cell r="I812" t="str">
            <v>STO VEĽKÝ BIEL</v>
          </cell>
          <cell r="J812" t="str">
            <v/>
          </cell>
          <cell r="K812" t="str">
            <v/>
          </cell>
          <cell r="L812" t="str">
            <v>BA</v>
          </cell>
          <cell r="M812" t="str">
            <v>LUKÁŠ ERIK</v>
          </cell>
        </row>
        <row r="813">
          <cell r="C813">
            <v>13472</v>
          </cell>
          <cell r="D813" t="str">
            <v>MUCZKA</v>
          </cell>
          <cell r="E813" t="str">
            <v>MARK</v>
          </cell>
          <cell r="F813">
            <v>2004</v>
          </cell>
          <cell r="G813">
            <v>44012</v>
          </cell>
          <cell r="H813" t="str">
            <v>STO VEĽKÝ BIEL</v>
          </cell>
          <cell r="I813" t="str">
            <v>STO VEĽKÝ BIEL</v>
          </cell>
          <cell r="J813" t="str">
            <v/>
          </cell>
          <cell r="K813" t="str">
            <v/>
          </cell>
          <cell r="L813" t="str">
            <v>BA</v>
          </cell>
          <cell r="M813" t="str">
            <v>MUCZKA MARK</v>
          </cell>
        </row>
        <row r="814">
          <cell r="C814">
            <v>14380</v>
          </cell>
          <cell r="D814" t="str">
            <v>NAGYOVÁ</v>
          </cell>
          <cell r="E814" t="str">
            <v>ANNA</v>
          </cell>
          <cell r="F814">
            <v>2006</v>
          </cell>
          <cell r="G814">
            <v>44377</v>
          </cell>
          <cell r="H814" t="str">
            <v>STO VEĽKÝ BIEL</v>
          </cell>
          <cell r="I814" t="str">
            <v>STO VEĽKÝ BIEL</v>
          </cell>
          <cell r="J814" t="str">
            <v/>
          </cell>
          <cell r="K814" t="str">
            <v/>
          </cell>
          <cell r="L814" t="str">
            <v>BA</v>
          </cell>
          <cell r="M814" t="str">
            <v>NAGYOVÁ ANNA</v>
          </cell>
        </row>
        <row r="815">
          <cell r="C815">
            <v>14383</v>
          </cell>
          <cell r="D815" t="str">
            <v>NAGYOVÁ</v>
          </cell>
          <cell r="E815" t="str">
            <v>LINDA</v>
          </cell>
          <cell r="F815">
            <v>2007</v>
          </cell>
          <cell r="G815">
            <v>44377</v>
          </cell>
          <cell r="H815" t="str">
            <v>STO VEĽKÝ BIEL</v>
          </cell>
          <cell r="I815" t="str">
            <v>STO VEĽKÝ BIEL</v>
          </cell>
          <cell r="J815" t="str">
            <v/>
          </cell>
          <cell r="K815" t="str">
            <v/>
          </cell>
          <cell r="L815" t="str">
            <v>BA</v>
          </cell>
          <cell r="M815" t="str">
            <v>NAGYOVÁ LINDA</v>
          </cell>
        </row>
        <row r="816">
          <cell r="C816">
            <v>14054</v>
          </cell>
          <cell r="D816" t="str">
            <v>NOVÁK</v>
          </cell>
          <cell r="E816" t="str">
            <v>MILAN</v>
          </cell>
          <cell r="F816">
            <v>1955</v>
          </cell>
          <cell r="G816">
            <v>44377</v>
          </cell>
          <cell r="H816" t="str">
            <v>STO VEĽKÝ BIEL</v>
          </cell>
          <cell r="I816" t="str">
            <v>STO VEĽKÝ BIEL</v>
          </cell>
          <cell r="J816" t="str">
            <v/>
          </cell>
          <cell r="K816" t="str">
            <v/>
          </cell>
          <cell r="L816" t="str">
            <v>BA</v>
          </cell>
          <cell r="M816" t="str">
            <v>NOVÁK MILAN</v>
          </cell>
        </row>
        <row r="817">
          <cell r="C817">
            <v>13460</v>
          </cell>
          <cell r="D817" t="str">
            <v>POMŠÁR</v>
          </cell>
          <cell r="E817" t="str">
            <v>DOMINIK</v>
          </cell>
          <cell r="F817">
            <v>2003</v>
          </cell>
          <cell r="G817">
            <v>44012</v>
          </cell>
          <cell r="H817" t="str">
            <v>STO VEĽKÝ BIEL</v>
          </cell>
          <cell r="I817" t="str">
            <v>STO VEĽKÝ BIEL</v>
          </cell>
          <cell r="J817" t="str">
            <v/>
          </cell>
          <cell r="K817" t="str">
            <v/>
          </cell>
          <cell r="L817" t="str">
            <v>BA</v>
          </cell>
          <cell r="M817" t="str">
            <v>POMŠÁR DOMINIK</v>
          </cell>
        </row>
        <row r="818">
          <cell r="C818">
            <v>13470</v>
          </cell>
          <cell r="D818" t="str">
            <v>POMŠÁR</v>
          </cell>
          <cell r="E818" t="str">
            <v>NORBERT</v>
          </cell>
          <cell r="F818">
            <v>1972</v>
          </cell>
          <cell r="G818">
            <v>44012</v>
          </cell>
          <cell r="H818" t="str">
            <v>STO VEĽKÝ BIEL</v>
          </cell>
          <cell r="I818" t="str">
            <v>STO VEĽKÝ BIEL</v>
          </cell>
          <cell r="J818" t="str">
            <v/>
          </cell>
          <cell r="K818" t="str">
            <v/>
          </cell>
          <cell r="L818" t="str">
            <v>BA</v>
          </cell>
          <cell r="M818" t="str">
            <v>POMŠÁR NORBERT</v>
          </cell>
        </row>
        <row r="819">
          <cell r="C819">
            <v>14055</v>
          </cell>
          <cell r="D819" t="str">
            <v>POMŠÁROVÁ</v>
          </cell>
          <cell r="E819" t="str">
            <v>KATARÍNA</v>
          </cell>
          <cell r="F819">
            <v>2009</v>
          </cell>
          <cell r="G819">
            <v>44377</v>
          </cell>
          <cell r="H819" t="str">
            <v>STO VEĽKÝ BIEL</v>
          </cell>
          <cell r="I819" t="str">
            <v>STO VEĽKÝ BIEL</v>
          </cell>
          <cell r="J819" t="str">
            <v/>
          </cell>
          <cell r="K819" t="str">
            <v/>
          </cell>
          <cell r="L819" t="str">
            <v>BA</v>
          </cell>
          <cell r="M819" t="str">
            <v>POMŠÁROVÁ KATARÍNA</v>
          </cell>
        </row>
        <row r="820">
          <cell r="C820">
            <v>14381</v>
          </cell>
          <cell r="D820" t="str">
            <v>POTŮČEK</v>
          </cell>
          <cell r="E820" t="str">
            <v>MARCO</v>
          </cell>
          <cell r="F820">
            <v>2008</v>
          </cell>
          <cell r="G820">
            <v>44377</v>
          </cell>
          <cell r="H820" t="str">
            <v>STO VEĽKÝ BIEL</v>
          </cell>
          <cell r="I820" t="str">
            <v>STO VEĽKÝ BIEL</v>
          </cell>
          <cell r="J820" t="str">
            <v/>
          </cell>
          <cell r="K820" t="str">
            <v/>
          </cell>
          <cell r="L820" t="str">
            <v>BA</v>
          </cell>
          <cell r="M820" t="str">
            <v>POTŮČEK MARCO</v>
          </cell>
        </row>
        <row r="821">
          <cell r="C821">
            <v>13471</v>
          </cell>
          <cell r="D821" t="str">
            <v>PREITSCHAFT</v>
          </cell>
          <cell r="E821" t="str">
            <v>PETER</v>
          </cell>
          <cell r="F821">
            <v>1977</v>
          </cell>
          <cell r="G821">
            <v>44012</v>
          </cell>
          <cell r="H821" t="str">
            <v>STO VEĽKÝ BIEL</v>
          </cell>
          <cell r="I821" t="str">
            <v>STO VEĽKÝ BIEL</v>
          </cell>
          <cell r="J821" t="str">
            <v/>
          </cell>
          <cell r="K821" t="str">
            <v/>
          </cell>
          <cell r="L821" t="str">
            <v>BA</v>
          </cell>
          <cell r="M821" t="str">
            <v>PREITSCHAFT PETER</v>
          </cell>
        </row>
        <row r="822">
          <cell r="C822">
            <v>14747</v>
          </cell>
          <cell r="D822" t="str">
            <v>PREITSCHAFT</v>
          </cell>
          <cell r="E822" t="str">
            <v>FILIP</v>
          </cell>
          <cell r="F822">
            <v>2009</v>
          </cell>
          <cell r="G822">
            <v>44742</v>
          </cell>
          <cell r="H822" t="str">
            <v>STO VEĽKÝ BIEL</v>
          </cell>
          <cell r="I822" t="str">
            <v>STO VEĽKÝ BIEL</v>
          </cell>
          <cell r="J822" t="str">
            <v/>
          </cell>
          <cell r="K822" t="str">
            <v/>
          </cell>
          <cell r="L822" t="str">
            <v>BA</v>
          </cell>
          <cell r="M822" t="str">
            <v>PREITSCHAFT FILIP</v>
          </cell>
        </row>
        <row r="823">
          <cell r="C823">
            <v>13473</v>
          </cell>
          <cell r="D823" t="str">
            <v>ROSENBERG</v>
          </cell>
          <cell r="E823" t="str">
            <v>PATRIK</v>
          </cell>
          <cell r="F823">
            <v>2006</v>
          </cell>
          <cell r="G823">
            <v>44012</v>
          </cell>
          <cell r="H823" t="str">
            <v>STO VEĽKÝ BIEL</v>
          </cell>
          <cell r="I823" t="str">
            <v>STO VEĽKÝ BIEL</v>
          </cell>
          <cell r="J823" t="str">
            <v/>
          </cell>
          <cell r="K823" t="str">
            <v/>
          </cell>
          <cell r="L823" t="str">
            <v>BA</v>
          </cell>
          <cell r="M823" t="str">
            <v>ROSENBERG PATRIK</v>
          </cell>
        </row>
        <row r="824">
          <cell r="C824">
            <v>14052</v>
          </cell>
          <cell r="D824" t="str">
            <v>SZABO</v>
          </cell>
          <cell r="E824" t="str">
            <v>ALEXANDER</v>
          </cell>
          <cell r="F824">
            <v>1981</v>
          </cell>
          <cell r="G824">
            <v>44377</v>
          </cell>
          <cell r="H824" t="str">
            <v>STO VEĽKÝ BIEL</v>
          </cell>
          <cell r="I824" t="str">
            <v>STO VEĽKÝ BIEL</v>
          </cell>
          <cell r="J824" t="str">
            <v/>
          </cell>
          <cell r="K824" t="str">
            <v/>
          </cell>
          <cell r="L824" t="str">
            <v>BA</v>
          </cell>
          <cell r="M824" t="str">
            <v>SZABO ALEXANDER</v>
          </cell>
        </row>
        <row r="825">
          <cell r="C825">
            <v>14056</v>
          </cell>
          <cell r="D825" t="str">
            <v>SZABO</v>
          </cell>
          <cell r="E825" t="str">
            <v>ALEXANDER</v>
          </cell>
          <cell r="F825">
            <v>2007</v>
          </cell>
          <cell r="G825">
            <v>44377</v>
          </cell>
          <cell r="H825" t="str">
            <v>STO VEĽKÝ BIEL</v>
          </cell>
          <cell r="I825" t="str">
            <v>STO VEĽKÝ BIEL</v>
          </cell>
          <cell r="J825" t="str">
            <v/>
          </cell>
          <cell r="K825" t="str">
            <v/>
          </cell>
          <cell r="L825" t="str">
            <v>BA</v>
          </cell>
          <cell r="M825" t="str">
            <v>SZABO ALEXANDER</v>
          </cell>
        </row>
        <row r="826">
          <cell r="C826">
            <v>14748</v>
          </cell>
          <cell r="D826" t="str">
            <v>SZABOVÁ</v>
          </cell>
          <cell r="E826" t="str">
            <v>LAURA</v>
          </cell>
          <cell r="F826">
            <v>2008</v>
          </cell>
          <cell r="G826">
            <v>44742</v>
          </cell>
          <cell r="H826" t="str">
            <v>STO VEĽKÝ BIEL</v>
          </cell>
          <cell r="I826" t="str">
            <v>STO VEĽKÝ BIEL</v>
          </cell>
          <cell r="J826" t="str">
            <v/>
          </cell>
          <cell r="K826" t="str">
            <v/>
          </cell>
          <cell r="L826" t="str">
            <v>BA</v>
          </cell>
          <cell r="M826" t="str">
            <v>SZABOVÁ LAURA</v>
          </cell>
        </row>
        <row r="827">
          <cell r="C827">
            <v>635</v>
          </cell>
          <cell r="D827" t="str">
            <v>ŠIKULA</v>
          </cell>
          <cell r="E827" t="str">
            <v>LADISLAV</v>
          </cell>
          <cell r="F827">
            <v>1951</v>
          </cell>
          <cell r="G827">
            <v>44377</v>
          </cell>
          <cell r="H827" t="str">
            <v>STO VEĽKÝ BIEL</v>
          </cell>
          <cell r="I827" t="str">
            <v>STO VEĽKÝ BIEL</v>
          </cell>
          <cell r="J827" t="str">
            <v/>
          </cell>
          <cell r="K827" t="str">
            <v/>
          </cell>
          <cell r="L827" t="str">
            <v>BA</v>
          </cell>
          <cell r="M827" t="str">
            <v>ŠIKULA LADISLAV</v>
          </cell>
        </row>
        <row r="828">
          <cell r="C828">
            <v>13464</v>
          </cell>
          <cell r="D828" t="str">
            <v>ŽEMLA</v>
          </cell>
          <cell r="E828" t="str">
            <v>ADAM</v>
          </cell>
          <cell r="F828">
            <v>2001</v>
          </cell>
          <cell r="G828">
            <v>44012</v>
          </cell>
          <cell r="H828" t="str">
            <v>STO VEĽKÝ BIEL</v>
          </cell>
          <cell r="I828" t="str">
            <v>STO VEĽKÝ BIEL</v>
          </cell>
          <cell r="J828" t="str">
            <v/>
          </cell>
          <cell r="K828" t="str">
            <v/>
          </cell>
          <cell r="L828" t="str">
            <v>BA</v>
          </cell>
          <cell r="M828" t="str">
            <v>ŽEMLA ADAM</v>
          </cell>
        </row>
        <row r="829">
          <cell r="C829">
            <v>13458</v>
          </cell>
          <cell r="D829" t="str">
            <v>ŽEMLA</v>
          </cell>
          <cell r="E829" t="str">
            <v>MATÚŠ</v>
          </cell>
          <cell r="F829">
            <v>2005</v>
          </cell>
          <cell r="G829">
            <v>44012</v>
          </cell>
          <cell r="H829" t="str">
            <v>STO VEĽKÝ BIEL</v>
          </cell>
          <cell r="I829" t="str">
            <v>STO VEĽKÝ BIEL</v>
          </cell>
          <cell r="J829" t="str">
            <v/>
          </cell>
          <cell r="K829" t="str">
            <v/>
          </cell>
          <cell r="L829" t="str">
            <v>BA</v>
          </cell>
          <cell r="M829" t="str">
            <v>ŽEMLA MATÚŠ</v>
          </cell>
        </row>
        <row r="830">
          <cell r="C830">
            <v>15163</v>
          </cell>
          <cell r="D830" t="str">
            <v>BÚLAVÁ</v>
          </cell>
          <cell r="E830" t="str">
            <v>SÁRA</v>
          </cell>
          <cell r="F830">
            <v>2007</v>
          </cell>
          <cell r="G830">
            <v>44742</v>
          </cell>
          <cell r="H830" t="str">
            <v>STOLNOTENISOVÉ CENTRUM</v>
          </cell>
          <cell r="I830" t="str">
            <v>STOLNOTENISOVÉ CENTRUM</v>
          </cell>
          <cell r="J830" t="str">
            <v/>
          </cell>
          <cell r="K830" t="str">
            <v/>
          </cell>
          <cell r="L830" t="str">
            <v>BA</v>
          </cell>
          <cell r="M830" t="str">
            <v>BÚLAVÁ SÁRA</v>
          </cell>
        </row>
        <row r="831">
          <cell r="C831">
            <v>13717</v>
          </cell>
          <cell r="D831" t="str">
            <v>SMUTNÝ</v>
          </cell>
          <cell r="E831" t="str">
            <v>FILIP</v>
          </cell>
          <cell r="F831">
            <v>2005</v>
          </cell>
          <cell r="G831">
            <v>44012</v>
          </cell>
          <cell r="H831" t="str">
            <v>STOLNOTENISOVÉ CENTRUM</v>
          </cell>
          <cell r="I831" t="str">
            <v>STOLNOTENISOVÉ CENTRUM</v>
          </cell>
          <cell r="J831" t="str">
            <v/>
          </cell>
          <cell r="K831" t="str">
            <v/>
          </cell>
          <cell r="L831" t="str">
            <v>BA</v>
          </cell>
          <cell r="M831" t="str">
            <v>SMUTNÝ FILIP</v>
          </cell>
        </row>
        <row r="832">
          <cell r="C832">
            <v>14097</v>
          </cell>
          <cell r="D832" t="str">
            <v>SOUTHALL</v>
          </cell>
          <cell r="E832" t="str">
            <v>KEENAN</v>
          </cell>
          <cell r="F832">
            <v>1999</v>
          </cell>
          <cell r="G832">
            <v>42916</v>
          </cell>
          <cell r="H832" t="str">
            <v>STOLNOTENISOVÉ CENTRUM</v>
          </cell>
          <cell r="I832" t="str">
            <v>STOLNOTENISOVÉ CENTRUM</v>
          </cell>
          <cell r="J832" t="str">
            <v>STK DEVÍNSKA NOVÁ VES</v>
          </cell>
          <cell r="K832">
            <v>42916</v>
          </cell>
          <cell r="L832" t="str">
            <v>BA</v>
          </cell>
          <cell r="M832" t="str">
            <v>SOUTHALL KEENAN</v>
          </cell>
        </row>
        <row r="833">
          <cell r="C833">
            <v>13716</v>
          </cell>
          <cell r="D833" t="str">
            <v>ŠECHNY</v>
          </cell>
          <cell r="E833" t="str">
            <v>MICHAEL</v>
          </cell>
          <cell r="F833">
            <v>2007</v>
          </cell>
          <cell r="G833">
            <v>44012</v>
          </cell>
          <cell r="H833" t="str">
            <v>STOLNOTENISOVÉ CENTRUM</v>
          </cell>
          <cell r="I833" t="str">
            <v>STOLNOTENISOVÉ CENTRUM</v>
          </cell>
          <cell r="J833" t="str">
            <v/>
          </cell>
          <cell r="K833" t="str">
            <v/>
          </cell>
          <cell r="L833" t="str">
            <v>BA</v>
          </cell>
          <cell r="M833" t="str">
            <v>ŠECHNY MICHAEL</v>
          </cell>
        </row>
        <row r="834">
          <cell r="C834">
            <v>13764</v>
          </cell>
          <cell r="D834" t="str">
            <v>VAŠKO</v>
          </cell>
          <cell r="E834" t="str">
            <v>SAMUEL</v>
          </cell>
          <cell r="F834">
            <v>2007</v>
          </cell>
          <cell r="G834">
            <v>44012</v>
          </cell>
          <cell r="H834" t="str">
            <v>STOLNOTENISOVÉ CENTRUM</v>
          </cell>
          <cell r="I834" t="str">
            <v>STOLNOTENISOVÉ CENTRUM</v>
          </cell>
          <cell r="J834" t="str">
            <v/>
          </cell>
          <cell r="K834" t="str">
            <v/>
          </cell>
          <cell r="L834" t="str">
            <v>BA</v>
          </cell>
          <cell r="M834" t="str">
            <v>VAŠKO SAMUEL</v>
          </cell>
        </row>
        <row r="835">
          <cell r="C835">
            <v>14131</v>
          </cell>
          <cell r="D835" t="str">
            <v>ZETTERSTRŐM</v>
          </cell>
          <cell r="E835" t="str">
            <v>HELENA</v>
          </cell>
          <cell r="F835">
            <v>1996</v>
          </cell>
          <cell r="G835">
            <v>42916</v>
          </cell>
          <cell r="H835" t="str">
            <v>STOLNOTENISOVÉ CENTRUM</v>
          </cell>
          <cell r="I835" t="str">
            <v>STOLNOTENISOVÉ CENTRUM</v>
          </cell>
          <cell r="J835" t="str">
            <v>ŠKST TOPOĽČANY</v>
          </cell>
          <cell r="K835">
            <v>42916</v>
          </cell>
          <cell r="L835" t="str">
            <v>BA</v>
          </cell>
          <cell r="M835" t="str">
            <v>ZETTERSTRŐM HELENA</v>
          </cell>
        </row>
        <row r="836">
          <cell r="C836">
            <v>11053</v>
          </cell>
          <cell r="D836" t="str">
            <v>BIZOŇ</v>
          </cell>
          <cell r="E836" t="str">
            <v>MARTIN</v>
          </cell>
          <cell r="F836">
            <v>1984</v>
          </cell>
          <cell r="G836">
            <v>44742</v>
          </cell>
          <cell r="H836" t="str">
            <v>ŠK ALTIUS BRATISLAVA</v>
          </cell>
          <cell r="I836" t="str">
            <v>ŠK ALTIUS BRATISLAVA</v>
          </cell>
          <cell r="J836" t="str">
            <v/>
          </cell>
          <cell r="K836" t="str">
            <v/>
          </cell>
          <cell r="L836" t="str">
            <v>BA</v>
          </cell>
          <cell r="M836" t="str">
            <v>BIZOŇ MARTIN</v>
          </cell>
        </row>
        <row r="837">
          <cell r="C837">
            <v>11050</v>
          </cell>
          <cell r="D837" t="str">
            <v>DOBROVODSKA</v>
          </cell>
          <cell r="E837" t="str">
            <v>KATARÍNA</v>
          </cell>
          <cell r="F837">
            <v>1979</v>
          </cell>
          <cell r="G837">
            <v>44742</v>
          </cell>
          <cell r="H837" t="str">
            <v>ŠK ALTIUS BRATISLAVA</v>
          </cell>
          <cell r="I837" t="str">
            <v>ŠK ALTIUS BRATISLAVA</v>
          </cell>
          <cell r="J837" t="str">
            <v/>
          </cell>
          <cell r="K837" t="str">
            <v/>
          </cell>
          <cell r="L837" t="str">
            <v>BA</v>
          </cell>
          <cell r="M837" t="str">
            <v>DOBROVODSKA KATARÍNA</v>
          </cell>
        </row>
        <row r="838">
          <cell r="C838">
            <v>14841</v>
          </cell>
          <cell r="D838" t="str">
            <v>FREY</v>
          </cell>
          <cell r="E838" t="str">
            <v>ERIK</v>
          </cell>
          <cell r="F838">
            <v>2001</v>
          </cell>
          <cell r="G838">
            <v>44742</v>
          </cell>
          <cell r="H838" t="str">
            <v>ŠK ALTIUS BRATISLAVA</v>
          </cell>
          <cell r="I838" t="str">
            <v>ŠK ALTIUS BRATISLAVA</v>
          </cell>
          <cell r="J838" t="str">
            <v/>
          </cell>
          <cell r="K838" t="str">
            <v/>
          </cell>
          <cell r="L838" t="str">
            <v>BA</v>
          </cell>
          <cell r="M838" t="str">
            <v>FREY ERIK</v>
          </cell>
        </row>
        <row r="839">
          <cell r="C839">
            <v>14103</v>
          </cell>
          <cell r="D839" t="str">
            <v>HANUSEK</v>
          </cell>
          <cell r="E839" t="str">
            <v>MARTIN</v>
          </cell>
          <cell r="F839">
            <v>1975</v>
          </cell>
          <cell r="G839">
            <v>44377</v>
          </cell>
          <cell r="H839" t="str">
            <v>ŠK ALTIUS BRATISLAVA</v>
          </cell>
          <cell r="I839" t="str">
            <v>ŠK ALTIUS BRATISLAVA</v>
          </cell>
          <cell r="J839" t="str">
            <v/>
          </cell>
          <cell r="K839" t="str">
            <v/>
          </cell>
          <cell r="L839" t="str">
            <v>BA</v>
          </cell>
          <cell r="M839" t="str">
            <v>HANUSEK MARTIN</v>
          </cell>
        </row>
        <row r="840">
          <cell r="C840">
            <v>13642</v>
          </cell>
          <cell r="D840" t="str">
            <v>HOLASEK</v>
          </cell>
          <cell r="E840" t="str">
            <v>MATEJ</v>
          </cell>
          <cell r="F840">
            <v>1994</v>
          </cell>
          <cell r="G840">
            <v>44012</v>
          </cell>
          <cell r="H840" t="str">
            <v>ŠK ALTIUS BRATISLAVA</v>
          </cell>
          <cell r="I840" t="str">
            <v>ŠK ALTIUS BRATISLAVA</v>
          </cell>
          <cell r="J840" t="str">
            <v/>
          </cell>
          <cell r="K840" t="str">
            <v/>
          </cell>
          <cell r="L840" t="str">
            <v>BA</v>
          </cell>
          <cell r="M840" t="str">
            <v>HOLASEK MATEJ</v>
          </cell>
        </row>
        <row r="841">
          <cell r="C841">
            <v>11052</v>
          </cell>
          <cell r="D841" t="str">
            <v>KVETÁK</v>
          </cell>
          <cell r="E841" t="str">
            <v>ŠTEFAN</v>
          </cell>
          <cell r="F841">
            <v>1943</v>
          </cell>
          <cell r="G841">
            <v>42916</v>
          </cell>
          <cell r="H841" t="str">
            <v>ŠK ALTIUS BRATISLAVA</v>
          </cell>
          <cell r="I841" t="str">
            <v>ŠK ALTIUS BRATISLAVA</v>
          </cell>
          <cell r="J841" t="str">
            <v/>
          </cell>
          <cell r="K841" t="str">
            <v/>
          </cell>
          <cell r="L841" t="str">
            <v>BA</v>
          </cell>
          <cell r="M841" t="str">
            <v>KVETÁK ŠTEFAN</v>
          </cell>
        </row>
        <row r="842">
          <cell r="C842">
            <v>11046</v>
          </cell>
          <cell r="D842" t="str">
            <v>MATUŠ</v>
          </cell>
          <cell r="E842" t="str">
            <v>PAVEL</v>
          </cell>
          <cell r="F842">
            <v>1978</v>
          </cell>
          <cell r="G842">
            <v>44742</v>
          </cell>
          <cell r="H842" t="str">
            <v>ŠK ALTIUS BRATISLAVA</v>
          </cell>
          <cell r="I842" t="str">
            <v>ŠK ALTIUS BRATISLAVA</v>
          </cell>
          <cell r="J842" t="str">
            <v/>
          </cell>
          <cell r="K842" t="str">
            <v/>
          </cell>
          <cell r="L842" t="str">
            <v>BA</v>
          </cell>
          <cell r="M842" t="str">
            <v>MATUŠ PAVEL</v>
          </cell>
        </row>
        <row r="843">
          <cell r="C843">
            <v>11048</v>
          </cell>
          <cell r="D843" t="str">
            <v>PIROVÁ</v>
          </cell>
          <cell r="E843" t="str">
            <v>BEATA</v>
          </cell>
          <cell r="F843">
            <v>1977</v>
          </cell>
          <cell r="G843">
            <v>44742</v>
          </cell>
          <cell r="H843" t="str">
            <v>ŠK ALTIUS BRATISLAVA</v>
          </cell>
          <cell r="I843" t="str">
            <v>ŠK ALTIUS BRATISLAVA</v>
          </cell>
          <cell r="J843" t="str">
            <v/>
          </cell>
          <cell r="K843" t="str">
            <v/>
          </cell>
          <cell r="L843" t="str">
            <v>BA</v>
          </cell>
          <cell r="M843" t="str">
            <v>PIROVÁ BEATA</v>
          </cell>
        </row>
        <row r="844">
          <cell r="C844">
            <v>14104</v>
          </cell>
          <cell r="D844" t="str">
            <v>POLKORAB</v>
          </cell>
          <cell r="E844" t="str">
            <v>MARTIN</v>
          </cell>
          <cell r="F844">
            <v>1974</v>
          </cell>
          <cell r="G844">
            <v>44377</v>
          </cell>
          <cell r="H844" t="str">
            <v>ŠK ALTIUS BRATISLAVA</v>
          </cell>
          <cell r="I844" t="str">
            <v>ŠK ALTIUS BRATISLAVA</v>
          </cell>
          <cell r="J844" t="str">
            <v/>
          </cell>
          <cell r="K844" t="str">
            <v/>
          </cell>
          <cell r="L844" t="str">
            <v>BA</v>
          </cell>
          <cell r="M844" t="str">
            <v>POLKORAB MARTIN</v>
          </cell>
        </row>
        <row r="845">
          <cell r="C845">
            <v>11054</v>
          </cell>
          <cell r="D845" t="str">
            <v>PRIELOŽNÝ</v>
          </cell>
          <cell r="E845" t="str">
            <v>ADRIAN</v>
          </cell>
          <cell r="F845">
            <v>1993</v>
          </cell>
          <cell r="G845">
            <v>44742</v>
          </cell>
          <cell r="H845" t="str">
            <v>ŠK ALTIUS BRATISLAVA</v>
          </cell>
          <cell r="I845" t="str">
            <v>ŠK ALTIUS BRATISLAVA</v>
          </cell>
          <cell r="J845" t="str">
            <v/>
          </cell>
          <cell r="K845" t="str">
            <v/>
          </cell>
          <cell r="L845" t="str">
            <v>BA</v>
          </cell>
          <cell r="M845" t="str">
            <v>PRIELOŽNÝ ADRIAN</v>
          </cell>
        </row>
        <row r="846">
          <cell r="C846">
            <v>14102</v>
          </cell>
          <cell r="D846" t="str">
            <v>SMRIGA</v>
          </cell>
          <cell r="E846" t="str">
            <v>JAN</v>
          </cell>
          <cell r="F846">
            <v>1999</v>
          </cell>
          <cell r="G846">
            <v>44377</v>
          </cell>
          <cell r="H846" t="str">
            <v>ŠK ALTIUS BRATISLAVA</v>
          </cell>
          <cell r="I846" t="str">
            <v>ŠK ALTIUS BRATISLAVA</v>
          </cell>
          <cell r="J846" t="str">
            <v/>
          </cell>
          <cell r="K846" t="str">
            <v/>
          </cell>
          <cell r="L846" t="str">
            <v>BA</v>
          </cell>
          <cell r="M846" t="str">
            <v>SMRIGA JAN</v>
          </cell>
        </row>
        <row r="847">
          <cell r="C847">
            <v>14842</v>
          </cell>
          <cell r="D847" t="str">
            <v>STUDENÝ</v>
          </cell>
          <cell r="E847" t="str">
            <v>JURAJ</v>
          </cell>
          <cell r="F847">
            <v>1987</v>
          </cell>
          <cell r="G847">
            <v>44742</v>
          </cell>
          <cell r="H847" t="str">
            <v>ŠK ALTIUS BRATISLAVA</v>
          </cell>
          <cell r="I847" t="str">
            <v>ŠK ALTIUS BRATISLAVA</v>
          </cell>
          <cell r="J847" t="str">
            <v/>
          </cell>
          <cell r="K847" t="str">
            <v/>
          </cell>
          <cell r="L847" t="str">
            <v>BA</v>
          </cell>
          <cell r="M847" t="str">
            <v>STUDENÝ JURAJ</v>
          </cell>
        </row>
        <row r="848">
          <cell r="C848">
            <v>14105</v>
          </cell>
          <cell r="D848" t="str">
            <v>ŠIMŠIK</v>
          </cell>
          <cell r="E848" t="str">
            <v>ADAM</v>
          </cell>
          <cell r="F848">
            <v>2001</v>
          </cell>
          <cell r="G848">
            <v>44377</v>
          </cell>
          <cell r="H848" t="str">
            <v>ŠK ALTIUS BRATISLAVA</v>
          </cell>
          <cell r="I848" t="str">
            <v>ŠK ALTIUS BRATISLAVA</v>
          </cell>
          <cell r="J848" t="str">
            <v/>
          </cell>
          <cell r="K848" t="str">
            <v/>
          </cell>
          <cell r="L848" t="str">
            <v>BA</v>
          </cell>
          <cell r="M848" t="str">
            <v>ŠIMŠIK ADAM</v>
          </cell>
        </row>
        <row r="849">
          <cell r="C849">
            <v>7014</v>
          </cell>
          <cell r="D849" t="str">
            <v>BANDÍK</v>
          </cell>
          <cell r="E849" t="str">
            <v>MICHAL</v>
          </cell>
          <cell r="F849">
            <v>1992</v>
          </cell>
          <cell r="G849">
            <v>44012</v>
          </cell>
          <cell r="H849" t="str">
            <v>ŠK ISTER BRATISLAVA</v>
          </cell>
          <cell r="I849" t="str">
            <v>TJ ORAVAN RABČA</v>
          </cell>
          <cell r="J849" t="str">
            <v>ŠK ISTER BRATISLAVA</v>
          </cell>
          <cell r="K849">
            <v>43281</v>
          </cell>
          <cell r="L849" t="str">
            <v>BA</v>
          </cell>
          <cell r="M849" t="str">
            <v>BANDÍK MICHAL</v>
          </cell>
        </row>
        <row r="850">
          <cell r="C850">
            <v>14238</v>
          </cell>
          <cell r="D850" t="str">
            <v>BOLHA</v>
          </cell>
          <cell r="E850" t="str">
            <v>SLAVOMÍR</v>
          </cell>
          <cell r="F850">
            <v>1980</v>
          </cell>
          <cell r="G850">
            <v>44377</v>
          </cell>
          <cell r="H850" t="str">
            <v>ŠK ISTER BRATISLAVA</v>
          </cell>
          <cell r="I850" t="str">
            <v>ŠK ISTER BRATISLAVA</v>
          </cell>
          <cell r="J850" t="str">
            <v/>
          </cell>
          <cell r="K850" t="str">
            <v/>
          </cell>
          <cell r="L850" t="str">
            <v>BA</v>
          </cell>
          <cell r="M850" t="str">
            <v>BOLHA SLAVOMÍR</v>
          </cell>
        </row>
        <row r="851">
          <cell r="C851">
            <v>422</v>
          </cell>
          <cell r="D851" t="str">
            <v>DUFEK</v>
          </cell>
          <cell r="E851" t="str">
            <v>MILAN</v>
          </cell>
          <cell r="F851">
            <v>1948</v>
          </cell>
          <cell r="G851">
            <v>44012</v>
          </cell>
          <cell r="H851" t="str">
            <v>ŠK ISTER BRATISLAVA</v>
          </cell>
          <cell r="I851" t="str">
            <v>ŠK ISTER BRATISLAVA</v>
          </cell>
          <cell r="J851" t="str">
            <v/>
          </cell>
          <cell r="K851" t="str">
            <v/>
          </cell>
          <cell r="L851" t="str">
            <v>BA</v>
          </cell>
          <cell r="M851" t="str">
            <v>DUFEK MILAN</v>
          </cell>
        </row>
        <row r="852">
          <cell r="C852">
            <v>1191</v>
          </cell>
          <cell r="D852" t="str">
            <v>FÜZEK</v>
          </cell>
          <cell r="E852" t="str">
            <v>LADISLAV</v>
          </cell>
          <cell r="F852">
            <v>1957</v>
          </cell>
          <cell r="G852">
            <v>44012</v>
          </cell>
          <cell r="H852" t="str">
            <v>ŠK ISTER BRATISLAVA</v>
          </cell>
          <cell r="I852" t="str">
            <v>ŠK ISTER BRATISLAVA</v>
          </cell>
          <cell r="J852" t="str">
            <v/>
          </cell>
          <cell r="K852" t="str">
            <v/>
          </cell>
          <cell r="L852" t="str">
            <v>BA</v>
          </cell>
          <cell r="M852" t="str">
            <v>FÜZEK LADISLAV</v>
          </cell>
        </row>
        <row r="853">
          <cell r="C853">
            <v>1062</v>
          </cell>
          <cell r="D853" t="str">
            <v>GALLUS</v>
          </cell>
          <cell r="E853" t="str">
            <v>PETER</v>
          </cell>
          <cell r="F853">
            <v>1956</v>
          </cell>
          <cell r="G853">
            <v>44742</v>
          </cell>
          <cell r="H853" t="str">
            <v>ŠK ISTER BRATISLAVA</v>
          </cell>
          <cell r="I853" t="str">
            <v>ŠK ISTER BRATISLAVA</v>
          </cell>
          <cell r="J853" t="str">
            <v/>
          </cell>
          <cell r="K853" t="str">
            <v/>
          </cell>
          <cell r="L853" t="str">
            <v>BA</v>
          </cell>
          <cell r="M853" t="str">
            <v>GALLUS PETER</v>
          </cell>
        </row>
        <row r="854">
          <cell r="C854">
            <v>25</v>
          </cell>
          <cell r="D854" t="str">
            <v>GAŠPARÍK</v>
          </cell>
          <cell r="E854" t="str">
            <v>JOZEF</v>
          </cell>
          <cell r="F854">
            <v>1935</v>
          </cell>
          <cell r="G854">
            <v>42185</v>
          </cell>
          <cell r="H854" t="str">
            <v>ŠK ISTER BRATISLAVA</v>
          </cell>
          <cell r="I854" t="str">
            <v>ŠK ISTER BRATISLAVA</v>
          </cell>
          <cell r="J854" t="str">
            <v/>
          </cell>
          <cell r="K854" t="str">
            <v/>
          </cell>
          <cell r="L854" t="str">
            <v>BA</v>
          </cell>
          <cell r="M854" t="str">
            <v>GAŠPARÍK JOZEF</v>
          </cell>
        </row>
        <row r="855">
          <cell r="C855">
            <v>5433</v>
          </cell>
          <cell r="D855" t="str">
            <v>GREGA</v>
          </cell>
          <cell r="E855" t="str">
            <v>ROLAND</v>
          </cell>
          <cell r="F855">
            <v>1985</v>
          </cell>
          <cell r="G855">
            <v>43281</v>
          </cell>
          <cell r="H855" t="str">
            <v>ŠK ISTER BRATISLAVA</v>
          </cell>
          <cell r="I855" t="str">
            <v>ŠK ISTER BRATISLAVA</v>
          </cell>
          <cell r="J855" t="str">
            <v/>
          </cell>
          <cell r="K855" t="str">
            <v/>
          </cell>
          <cell r="L855" t="str">
            <v>BA</v>
          </cell>
          <cell r="M855" t="str">
            <v>GREGA ROLAND</v>
          </cell>
        </row>
        <row r="856">
          <cell r="C856">
            <v>5214</v>
          </cell>
          <cell r="D856" t="str">
            <v>HEGEDÜŠ</v>
          </cell>
          <cell r="E856" t="str">
            <v>MICHAL</v>
          </cell>
          <cell r="F856">
            <v>1983</v>
          </cell>
          <cell r="G856">
            <v>44742</v>
          </cell>
          <cell r="H856" t="str">
            <v>ŠK ISTER BRATISLAVA</v>
          </cell>
          <cell r="I856" t="str">
            <v>ŠK ISTER BRATISLAVA</v>
          </cell>
          <cell r="J856" t="str">
            <v>ŠK ISTER BRATISLAVA</v>
          </cell>
          <cell r="K856">
            <v>42916</v>
          </cell>
          <cell r="L856" t="str">
            <v>BA</v>
          </cell>
          <cell r="M856" t="str">
            <v>HEGEDÜŠ MICHAL</v>
          </cell>
        </row>
        <row r="857">
          <cell r="C857">
            <v>3473</v>
          </cell>
          <cell r="D857" t="str">
            <v>KALUŽNÝ</v>
          </cell>
          <cell r="E857" t="str">
            <v>MARTIN</v>
          </cell>
          <cell r="F857">
            <v>1970</v>
          </cell>
          <cell r="G857">
            <v>44012</v>
          </cell>
          <cell r="H857" t="str">
            <v>ŠK ISTER BRATISLAVA</v>
          </cell>
          <cell r="I857" t="str">
            <v>ŠK ISTER BRATISLAVA</v>
          </cell>
          <cell r="J857" t="str">
            <v/>
          </cell>
          <cell r="K857" t="str">
            <v/>
          </cell>
          <cell r="L857" t="str">
            <v>BA</v>
          </cell>
          <cell r="M857" t="str">
            <v>KALUŽNÝ MARTIN</v>
          </cell>
        </row>
        <row r="858">
          <cell r="C858">
            <v>2841</v>
          </cell>
          <cell r="D858" t="str">
            <v>KRÁL</v>
          </cell>
          <cell r="E858" t="str">
            <v>EGON</v>
          </cell>
          <cell r="F858">
            <v>1966</v>
          </cell>
          <cell r="G858">
            <v>42916</v>
          </cell>
          <cell r="H858" t="str">
            <v>ŠK ISTER BRATISLAVA</v>
          </cell>
          <cell r="I858" t="str">
            <v>ŠK ISTER BRATISLAVA</v>
          </cell>
          <cell r="J858" t="str">
            <v/>
          </cell>
          <cell r="K858" t="str">
            <v/>
          </cell>
          <cell r="L858" t="str">
            <v>BA</v>
          </cell>
          <cell r="M858" t="str">
            <v>KRÁL EGON</v>
          </cell>
        </row>
        <row r="859">
          <cell r="C859">
            <v>4388</v>
          </cell>
          <cell r="D859" t="str">
            <v>KVETÁK</v>
          </cell>
          <cell r="E859" t="str">
            <v>RASTISLAV</v>
          </cell>
          <cell r="F859">
            <v>1977</v>
          </cell>
          <cell r="G859">
            <v>44377</v>
          </cell>
          <cell r="H859" t="str">
            <v>ŠK ISTER BRATISLAVA</v>
          </cell>
          <cell r="I859" t="str">
            <v>ŠK ISTER BRATISLAVA</v>
          </cell>
          <cell r="J859" t="str">
            <v/>
          </cell>
          <cell r="K859" t="str">
            <v/>
          </cell>
          <cell r="L859" t="str">
            <v>BA</v>
          </cell>
          <cell r="M859" t="str">
            <v>KVETÁK RASTISLAV</v>
          </cell>
        </row>
        <row r="860">
          <cell r="C860">
            <v>674</v>
          </cell>
          <cell r="D860" t="str">
            <v>OBERMAYER</v>
          </cell>
          <cell r="E860" t="str">
            <v>FRANTIŠEK</v>
          </cell>
          <cell r="F860">
            <v>1951</v>
          </cell>
          <cell r="G860">
            <v>44012</v>
          </cell>
          <cell r="H860" t="str">
            <v>ŠK ISTER BRATISLAVA</v>
          </cell>
          <cell r="I860" t="str">
            <v>ŠK ISTER BRATISLAVA</v>
          </cell>
          <cell r="J860" t="str">
            <v/>
          </cell>
          <cell r="K860" t="str">
            <v/>
          </cell>
          <cell r="L860" t="str">
            <v>BA</v>
          </cell>
          <cell r="M860" t="str">
            <v>OBERMAYER FRANTIŠEK</v>
          </cell>
        </row>
        <row r="861">
          <cell r="C861">
            <v>3584</v>
          </cell>
          <cell r="D861" t="str">
            <v>POLÁK</v>
          </cell>
          <cell r="E861" t="str">
            <v>MARTIN</v>
          </cell>
          <cell r="F861">
            <v>1971</v>
          </cell>
          <cell r="G861">
            <v>44012</v>
          </cell>
          <cell r="H861" t="str">
            <v>ŠK ISTER BRATISLAVA</v>
          </cell>
          <cell r="I861" t="str">
            <v>ŠK ISTER BRATISLAVA</v>
          </cell>
          <cell r="J861" t="str">
            <v/>
          </cell>
          <cell r="K861" t="str">
            <v/>
          </cell>
          <cell r="L861" t="str">
            <v>BA</v>
          </cell>
          <cell r="M861" t="str">
            <v>POLÁK MARTIN</v>
          </cell>
        </row>
        <row r="862">
          <cell r="C862">
            <v>3930</v>
          </cell>
          <cell r="D862" t="str">
            <v>POLÁK</v>
          </cell>
          <cell r="E862" t="str">
            <v>PETER</v>
          </cell>
          <cell r="F862">
            <v>1973</v>
          </cell>
          <cell r="G862">
            <v>44012</v>
          </cell>
          <cell r="H862" t="str">
            <v>ŠK ISTER BRATISLAVA</v>
          </cell>
          <cell r="I862" t="str">
            <v>ŠK ISTER BRATISLAVA</v>
          </cell>
          <cell r="J862" t="str">
            <v/>
          </cell>
          <cell r="K862" t="str">
            <v/>
          </cell>
          <cell r="L862" t="str">
            <v>BA</v>
          </cell>
          <cell r="M862" t="str">
            <v>POLÁK PETER</v>
          </cell>
        </row>
        <row r="863">
          <cell r="C863">
            <v>878</v>
          </cell>
          <cell r="D863" t="str">
            <v>POLÁŠEK</v>
          </cell>
          <cell r="E863" t="str">
            <v>JOZEF</v>
          </cell>
          <cell r="F863">
            <v>1954</v>
          </cell>
          <cell r="G863">
            <v>44012</v>
          </cell>
          <cell r="H863" t="str">
            <v>ŠK ISTER BRATISLAVA</v>
          </cell>
          <cell r="I863" t="str">
            <v>ŠK ISTER BRATISLAVA</v>
          </cell>
          <cell r="J863" t="str">
            <v/>
          </cell>
          <cell r="K863" t="str">
            <v/>
          </cell>
          <cell r="L863" t="str">
            <v>BA</v>
          </cell>
          <cell r="M863" t="str">
            <v>POLÁŠEK JOZEF</v>
          </cell>
        </row>
        <row r="864">
          <cell r="C864">
            <v>8139</v>
          </cell>
          <cell r="D864" t="str">
            <v>ROBA</v>
          </cell>
          <cell r="E864" t="str">
            <v>DAVID</v>
          </cell>
          <cell r="F864">
            <v>1994</v>
          </cell>
          <cell r="G864">
            <v>43281</v>
          </cell>
          <cell r="H864" t="str">
            <v>ŠK ISTER BRATISLAVA</v>
          </cell>
          <cell r="I864" t="str">
            <v>OŠK ŠAR.MICHAĽANY</v>
          </cell>
          <cell r="J864" t="str">
            <v>ŠK ISTER BRATISLAVA</v>
          </cell>
          <cell r="K864">
            <v>43281</v>
          </cell>
          <cell r="L864" t="str">
            <v>BA</v>
          </cell>
          <cell r="M864" t="str">
            <v>ROBA DAVID</v>
          </cell>
        </row>
        <row r="865">
          <cell r="C865">
            <v>885</v>
          </cell>
          <cell r="D865" t="str">
            <v>TADIAL</v>
          </cell>
          <cell r="E865" t="str">
            <v>IVAN</v>
          </cell>
          <cell r="F865">
            <v>1954</v>
          </cell>
          <cell r="G865">
            <v>44012</v>
          </cell>
          <cell r="H865" t="str">
            <v>ŠK ISTER BRATISLAVA</v>
          </cell>
          <cell r="I865" t="str">
            <v>ŠK ISTER BRATISLAVA</v>
          </cell>
          <cell r="J865" t="str">
            <v/>
          </cell>
          <cell r="K865" t="str">
            <v/>
          </cell>
          <cell r="L865" t="str">
            <v>BA</v>
          </cell>
          <cell r="M865" t="str">
            <v>TADIAL IVAN</v>
          </cell>
        </row>
        <row r="866">
          <cell r="C866">
            <v>1534</v>
          </cell>
          <cell r="D866" t="str">
            <v>ZADUBENEC</v>
          </cell>
          <cell r="E866" t="str">
            <v>BRANISLAV</v>
          </cell>
          <cell r="F866">
            <v>1959</v>
          </cell>
          <cell r="G866">
            <v>44012</v>
          </cell>
          <cell r="H866" t="str">
            <v>ŠK ISTER BRATISLAVA</v>
          </cell>
          <cell r="I866" t="str">
            <v>ŠK ISTER BRATISLAVA</v>
          </cell>
          <cell r="J866" t="str">
            <v/>
          </cell>
          <cell r="K866" t="str">
            <v/>
          </cell>
          <cell r="L866" t="str">
            <v>BA</v>
          </cell>
          <cell r="M866" t="str">
            <v>ZADUBENEC BRANISLAV</v>
          </cell>
        </row>
        <row r="867">
          <cell r="C867">
            <v>1274</v>
          </cell>
          <cell r="D867" t="str">
            <v>ZADUBENEC</v>
          </cell>
          <cell r="E867" t="str">
            <v>MILAN</v>
          </cell>
          <cell r="F867">
            <v>1957</v>
          </cell>
          <cell r="G867">
            <v>44012</v>
          </cell>
          <cell r="H867" t="str">
            <v>ŠK ISTER BRATISLAVA</v>
          </cell>
          <cell r="I867" t="str">
            <v>ŠK ISTER BRATISLAVA</v>
          </cell>
          <cell r="J867" t="str">
            <v/>
          </cell>
          <cell r="K867" t="str">
            <v/>
          </cell>
          <cell r="L867" t="str">
            <v>BA</v>
          </cell>
          <cell r="M867" t="str">
            <v>ZADUBENEC MILAN</v>
          </cell>
        </row>
        <row r="868">
          <cell r="C868">
            <v>244</v>
          </cell>
          <cell r="D868" t="str">
            <v>ZÁVADSKÝ</v>
          </cell>
          <cell r="E868" t="str">
            <v>JOZEF</v>
          </cell>
          <cell r="F868">
            <v>1945</v>
          </cell>
          <cell r="G868">
            <v>44012</v>
          </cell>
          <cell r="H868" t="str">
            <v>ŠK ISTER BRATISLAVA</v>
          </cell>
          <cell r="I868" t="str">
            <v>ŠK ISTER BRATISLAVA</v>
          </cell>
          <cell r="J868" t="str">
            <v/>
          </cell>
          <cell r="K868" t="str">
            <v/>
          </cell>
          <cell r="L868" t="str">
            <v>BA</v>
          </cell>
          <cell r="M868" t="str">
            <v>ZÁVADSKÝ JOZEF</v>
          </cell>
        </row>
        <row r="869">
          <cell r="C869">
            <v>12013</v>
          </cell>
          <cell r="D869" t="str">
            <v>BARAK</v>
          </cell>
          <cell r="E869" t="str">
            <v>IMRICH</v>
          </cell>
          <cell r="F869">
            <v>1961</v>
          </cell>
          <cell r="G869">
            <v>43281</v>
          </cell>
          <cell r="H869" t="str">
            <v>ŠK LOZORNO</v>
          </cell>
          <cell r="I869" t="str">
            <v>ŠK LOZORNO</v>
          </cell>
          <cell r="J869" t="str">
            <v/>
          </cell>
          <cell r="K869" t="str">
            <v/>
          </cell>
          <cell r="L869" t="str">
            <v>BA</v>
          </cell>
          <cell r="M869" t="str">
            <v>BARAK IMRICH</v>
          </cell>
        </row>
        <row r="870">
          <cell r="C870">
            <v>12012</v>
          </cell>
          <cell r="D870" t="str">
            <v>BORKO</v>
          </cell>
          <cell r="E870" t="str">
            <v>ĽUBOMÍR</v>
          </cell>
          <cell r="F870">
            <v>1985</v>
          </cell>
          <cell r="G870">
            <v>43281</v>
          </cell>
          <cell r="H870" t="str">
            <v>ŠK LOZORNO</v>
          </cell>
          <cell r="I870" t="str">
            <v>ŠK LOZORNO</v>
          </cell>
          <cell r="J870" t="str">
            <v/>
          </cell>
          <cell r="K870" t="str">
            <v/>
          </cell>
          <cell r="L870" t="str">
            <v>BA</v>
          </cell>
          <cell r="M870" t="str">
            <v>BORKO ĽUBOMÍR</v>
          </cell>
        </row>
        <row r="871">
          <cell r="C871">
            <v>14269</v>
          </cell>
          <cell r="D871" t="str">
            <v>DVORAN</v>
          </cell>
          <cell r="E871" t="str">
            <v>MIROSLAV</v>
          </cell>
          <cell r="F871">
            <v>1969</v>
          </cell>
          <cell r="G871">
            <v>44377</v>
          </cell>
          <cell r="H871" t="str">
            <v>ŠK LOZORNO</v>
          </cell>
          <cell r="I871" t="str">
            <v>ŠK LOZORNO</v>
          </cell>
          <cell r="J871" t="str">
            <v/>
          </cell>
          <cell r="K871" t="str">
            <v/>
          </cell>
          <cell r="L871" t="str">
            <v>BA</v>
          </cell>
          <cell r="M871" t="str">
            <v>DVORAN MIROSLAV</v>
          </cell>
        </row>
        <row r="872">
          <cell r="C872">
            <v>2882</v>
          </cell>
          <cell r="D872" t="str">
            <v>HRICA</v>
          </cell>
          <cell r="E872" t="str">
            <v>DUŠAN</v>
          </cell>
          <cell r="F872">
            <v>1967</v>
          </cell>
          <cell r="G872">
            <v>43281</v>
          </cell>
          <cell r="H872" t="str">
            <v>ŠK LOZORNO</v>
          </cell>
          <cell r="I872" t="str">
            <v>ŠK LOZORNO</v>
          </cell>
          <cell r="J872" t="str">
            <v/>
          </cell>
          <cell r="K872" t="str">
            <v/>
          </cell>
          <cell r="L872" t="str">
            <v>BA</v>
          </cell>
          <cell r="M872" t="str">
            <v>HRICA DUŠAN</v>
          </cell>
        </row>
        <row r="873">
          <cell r="C873">
            <v>1456</v>
          </cell>
          <cell r="D873" t="str">
            <v>HRICA</v>
          </cell>
          <cell r="E873" t="str">
            <v>LADISLAV</v>
          </cell>
          <cell r="F873">
            <v>1958</v>
          </cell>
          <cell r="G873">
            <v>44377</v>
          </cell>
          <cell r="H873" t="str">
            <v>ŠK LOZORNO</v>
          </cell>
          <cell r="I873" t="str">
            <v>ŠK LOZORNO</v>
          </cell>
          <cell r="J873" t="str">
            <v/>
          </cell>
          <cell r="K873" t="str">
            <v/>
          </cell>
          <cell r="L873" t="str">
            <v>BA</v>
          </cell>
          <cell r="M873" t="str">
            <v>HRICA LADISLAV</v>
          </cell>
        </row>
        <row r="874">
          <cell r="C874">
            <v>54</v>
          </cell>
          <cell r="D874" t="str">
            <v>JÁNOŠ</v>
          </cell>
          <cell r="E874" t="str">
            <v>ANTON</v>
          </cell>
          <cell r="F874">
            <v>1938</v>
          </cell>
          <cell r="G874">
            <v>42916</v>
          </cell>
          <cell r="H874" t="str">
            <v>ŠK LOZORNO</v>
          </cell>
          <cell r="I874" t="str">
            <v>ŠK LOZORNO</v>
          </cell>
          <cell r="J874" t="str">
            <v/>
          </cell>
          <cell r="K874" t="str">
            <v/>
          </cell>
          <cell r="L874" t="str">
            <v>BA</v>
          </cell>
          <cell r="M874" t="str">
            <v>JÁNOŠ ANTON</v>
          </cell>
        </row>
        <row r="875">
          <cell r="C875">
            <v>1102</v>
          </cell>
          <cell r="D875" t="str">
            <v>KOVANIČ</v>
          </cell>
          <cell r="E875" t="str">
            <v>VILIAM</v>
          </cell>
          <cell r="F875">
            <v>1956</v>
          </cell>
          <cell r="G875">
            <v>44742</v>
          </cell>
          <cell r="H875" t="str">
            <v>ŠK LOZORNO</v>
          </cell>
          <cell r="I875" t="str">
            <v>ŠK LOZORNO</v>
          </cell>
          <cell r="J875" t="str">
            <v/>
          </cell>
          <cell r="K875" t="str">
            <v/>
          </cell>
          <cell r="L875" t="str">
            <v>BA</v>
          </cell>
          <cell r="M875" t="str">
            <v>KOVANIČ VILIAM</v>
          </cell>
        </row>
        <row r="876">
          <cell r="C876">
            <v>12695</v>
          </cell>
          <cell r="D876" t="str">
            <v>KUCMEN</v>
          </cell>
          <cell r="E876" t="str">
            <v>RICHARD</v>
          </cell>
          <cell r="F876">
            <v>2004</v>
          </cell>
          <cell r="G876">
            <v>44742</v>
          </cell>
          <cell r="H876" t="str">
            <v>ŠK LOZORNO</v>
          </cell>
          <cell r="I876" t="str">
            <v>ŠK LOZORNO</v>
          </cell>
          <cell r="J876" t="str">
            <v/>
          </cell>
          <cell r="K876" t="str">
            <v/>
          </cell>
          <cell r="L876" t="str">
            <v>BA</v>
          </cell>
          <cell r="M876" t="str">
            <v>KUCMEN RICHARD</v>
          </cell>
        </row>
        <row r="877">
          <cell r="C877">
            <v>2996</v>
          </cell>
          <cell r="D877" t="str">
            <v>NERÁD</v>
          </cell>
          <cell r="E877" t="str">
            <v>ĽUBOMÍR</v>
          </cell>
          <cell r="F877">
            <v>1967</v>
          </cell>
          <cell r="G877">
            <v>42916</v>
          </cell>
          <cell r="H877" t="str">
            <v>ŠK LOZORNO</v>
          </cell>
          <cell r="I877" t="str">
            <v>ŠK LOZORNO</v>
          </cell>
          <cell r="J877" t="str">
            <v/>
          </cell>
          <cell r="K877" t="str">
            <v/>
          </cell>
          <cell r="L877" t="str">
            <v>BA</v>
          </cell>
          <cell r="M877" t="str">
            <v>NERÁD ĽUBOMÍR</v>
          </cell>
        </row>
        <row r="878">
          <cell r="C878">
            <v>2241</v>
          </cell>
          <cell r="D878" t="str">
            <v>ONDROVIČ</v>
          </cell>
          <cell r="E878" t="str">
            <v>KAROL</v>
          </cell>
          <cell r="F878">
            <v>1963</v>
          </cell>
          <cell r="G878">
            <v>44377</v>
          </cell>
          <cell r="H878" t="str">
            <v>ŠK LOZORNO</v>
          </cell>
          <cell r="I878" t="str">
            <v>ŠK LOZORNO</v>
          </cell>
          <cell r="J878" t="str">
            <v/>
          </cell>
          <cell r="K878" t="str">
            <v/>
          </cell>
          <cell r="L878" t="str">
            <v>BA</v>
          </cell>
          <cell r="M878" t="str">
            <v>ONDROVIČ KAROL</v>
          </cell>
        </row>
        <row r="879">
          <cell r="C879">
            <v>2928</v>
          </cell>
          <cell r="D879" t="str">
            <v>PAVLÍK</v>
          </cell>
          <cell r="E879" t="str">
            <v>PETER</v>
          </cell>
          <cell r="F879">
            <v>1967</v>
          </cell>
          <cell r="G879">
            <v>44742</v>
          </cell>
          <cell r="H879" t="str">
            <v>ŠK LOZORNO</v>
          </cell>
          <cell r="I879" t="str">
            <v>ŠK LOZORNO</v>
          </cell>
          <cell r="J879" t="str">
            <v/>
          </cell>
          <cell r="K879" t="str">
            <v/>
          </cell>
          <cell r="L879" t="str">
            <v>BA</v>
          </cell>
          <cell r="M879" t="str">
            <v>PAVLÍK PETER</v>
          </cell>
        </row>
        <row r="880">
          <cell r="C880">
            <v>12611</v>
          </cell>
          <cell r="D880" t="str">
            <v>POPLUHÁR</v>
          </cell>
          <cell r="E880" t="str">
            <v>MARTIN</v>
          </cell>
          <cell r="F880">
            <v>1987</v>
          </cell>
          <cell r="G880">
            <v>43646</v>
          </cell>
          <cell r="H880" t="str">
            <v>ŠK LOZORNO</v>
          </cell>
          <cell r="I880" t="str">
            <v>ŠK LOZORNO</v>
          </cell>
          <cell r="J880" t="str">
            <v/>
          </cell>
          <cell r="K880" t="str">
            <v/>
          </cell>
          <cell r="L880" t="str">
            <v>BA</v>
          </cell>
          <cell r="M880" t="str">
            <v>POPLUHÁR MARTIN</v>
          </cell>
        </row>
        <row r="881">
          <cell r="C881">
            <v>9387</v>
          </cell>
          <cell r="D881" t="str">
            <v>RUSNÁK</v>
          </cell>
          <cell r="E881" t="str">
            <v>ŠIMON</v>
          </cell>
          <cell r="F881">
            <v>1998</v>
          </cell>
          <cell r="G881">
            <v>42551</v>
          </cell>
          <cell r="H881" t="str">
            <v>ŠK LOZORNO</v>
          </cell>
          <cell r="I881" t="str">
            <v>ŠK LOZORNO</v>
          </cell>
          <cell r="J881" t="str">
            <v/>
          </cell>
          <cell r="K881" t="str">
            <v/>
          </cell>
          <cell r="L881" t="str">
            <v>BA</v>
          </cell>
          <cell r="M881" t="str">
            <v>RUSNÁK ŠIMON</v>
          </cell>
        </row>
        <row r="882">
          <cell r="C882">
            <v>687</v>
          </cell>
          <cell r="D882" t="str">
            <v>SIROTA</v>
          </cell>
          <cell r="E882" t="str">
            <v>RUDOLF</v>
          </cell>
          <cell r="F882">
            <v>1952</v>
          </cell>
          <cell r="G882">
            <v>44742</v>
          </cell>
          <cell r="H882" t="str">
            <v>ŠK LOZORNO</v>
          </cell>
          <cell r="I882" t="str">
            <v>ŠK LOZORNO</v>
          </cell>
          <cell r="J882" t="str">
            <v/>
          </cell>
          <cell r="K882" t="str">
            <v/>
          </cell>
          <cell r="L882" t="str">
            <v>BA</v>
          </cell>
          <cell r="M882" t="str">
            <v>SIROTA RUDOLF</v>
          </cell>
        </row>
        <row r="883">
          <cell r="C883">
            <v>12014</v>
          </cell>
          <cell r="D883" t="str">
            <v>STANO</v>
          </cell>
          <cell r="E883" t="str">
            <v>MATEJ</v>
          </cell>
          <cell r="F883">
            <v>1984</v>
          </cell>
          <cell r="G883">
            <v>43281</v>
          </cell>
          <cell r="H883" t="str">
            <v>ŠK LOZORNO</v>
          </cell>
          <cell r="I883" t="str">
            <v>ŠK LOZORNO</v>
          </cell>
          <cell r="J883" t="str">
            <v/>
          </cell>
          <cell r="K883" t="str">
            <v/>
          </cell>
          <cell r="L883" t="str">
            <v>BA</v>
          </cell>
          <cell r="M883" t="str">
            <v>STANO MATEJ</v>
          </cell>
        </row>
        <row r="884">
          <cell r="C884">
            <v>8539</v>
          </cell>
          <cell r="D884" t="str">
            <v>STRIBRNSKÝ</v>
          </cell>
          <cell r="E884" t="str">
            <v>RASTISLAV</v>
          </cell>
          <cell r="F884">
            <v>1995</v>
          </cell>
          <cell r="G884">
            <v>43281</v>
          </cell>
          <cell r="H884" t="str">
            <v>ŠK LOZORNO</v>
          </cell>
          <cell r="I884" t="str">
            <v>ŠK LOZORNO</v>
          </cell>
          <cell r="J884" t="str">
            <v/>
          </cell>
          <cell r="K884" t="str">
            <v/>
          </cell>
          <cell r="L884" t="str">
            <v>BA</v>
          </cell>
          <cell r="M884" t="str">
            <v>STRIBRNSKÝ RASTISLAV</v>
          </cell>
        </row>
        <row r="885">
          <cell r="C885">
            <v>1035</v>
          </cell>
          <cell r="D885" t="str">
            <v>ULEHLA</v>
          </cell>
          <cell r="E885" t="str">
            <v>MILAN</v>
          </cell>
          <cell r="F885">
            <v>1955</v>
          </cell>
          <cell r="G885">
            <v>44377</v>
          </cell>
          <cell r="H885" t="str">
            <v>ŠK LOZORNO</v>
          </cell>
          <cell r="I885" t="str">
            <v>ŠK LOZORNO</v>
          </cell>
          <cell r="J885" t="str">
            <v/>
          </cell>
          <cell r="K885" t="str">
            <v/>
          </cell>
          <cell r="L885" t="str">
            <v>BA</v>
          </cell>
          <cell r="M885" t="str">
            <v>ULEHLA MILAN</v>
          </cell>
        </row>
        <row r="886">
          <cell r="C886">
            <v>1642</v>
          </cell>
          <cell r="D886" t="str">
            <v>ULEHLA</v>
          </cell>
          <cell r="E886" t="str">
            <v>VLADIMÍR</v>
          </cell>
          <cell r="F886">
            <v>1960</v>
          </cell>
          <cell r="G886">
            <v>43281</v>
          </cell>
          <cell r="H886" t="str">
            <v>ŠK LOZORNO</v>
          </cell>
          <cell r="I886" t="str">
            <v>ŠK LOZORNO</v>
          </cell>
          <cell r="J886" t="str">
            <v/>
          </cell>
          <cell r="K886" t="str">
            <v/>
          </cell>
          <cell r="L886" t="str">
            <v>BA</v>
          </cell>
          <cell r="M886" t="str">
            <v>ULEHLA VLADIMÍR</v>
          </cell>
        </row>
        <row r="887">
          <cell r="C887">
            <v>15228</v>
          </cell>
          <cell r="D887" t="str">
            <v>VANIŠOVÁ</v>
          </cell>
          <cell r="E887" t="str">
            <v>SYLVIA</v>
          </cell>
          <cell r="F887">
            <v>1980</v>
          </cell>
          <cell r="G887">
            <v>45107</v>
          </cell>
          <cell r="H887" t="str">
            <v>ŠK LOZORNO</v>
          </cell>
          <cell r="I887" t="str">
            <v>ŠK LOZORNO</v>
          </cell>
          <cell r="J887" t="str">
            <v/>
          </cell>
          <cell r="K887" t="str">
            <v/>
          </cell>
          <cell r="L887" t="str">
            <v>BA</v>
          </cell>
          <cell r="M887" t="str">
            <v>VANIŠOVÁ SYLVIA</v>
          </cell>
        </row>
        <row r="888">
          <cell r="C888">
            <v>977</v>
          </cell>
          <cell r="D888" t="str">
            <v>ŽELIPSKÝ</v>
          </cell>
          <cell r="E888" t="str">
            <v>JOZEF</v>
          </cell>
          <cell r="F888">
            <v>1955</v>
          </cell>
          <cell r="G888">
            <v>44742</v>
          </cell>
          <cell r="H888" t="str">
            <v>ŠK LOZORNO</v>
          </cell>
          <cell r="I888" t="str">
            <v>ŠK LOZORNO</v>
          </cell>
          <cell r="J888" t="str">
            <v/>
          </cell>
          <cell r="K888" t="str">
            <v/>
          </cell>
          <cell r="L888" t="str">
            <v>BA</v>
          </cell>
          <cell r="M888" t="str">
            <v>ŽELIPSKÝ JOZEF</v>
          </cell>
        </row>
        <row r="889">
          <cell r="C889">
            <v>3453</v>
          </cell>
          <cell r="D889" t="str">
            <v>BEREC</v>
          </cell>
          <cell r="E889" t="str">
            <v>MILAN</v>
          </cell>
          <cell r="F889">
            <v>1970</v>
          </cell>
          <cell r="G889">
            <v>44377</v>
          </cell>
          <cell r="H889" t="str">
            <v>ŠK MOSTEX RAČA</v>
          </cell>
          <cell r="I889" t="str">
            <v>ŠK MOSTEX RAČA</v>
          </cell>
          <cell r="J889" t="str">
            <v/>
          </cell>
          <cell r="K889" t="str">
            <v/>
          </cell>
          <cell r="L889" t="str">
            <v>BA</v>
          </cell>
          <cell r="M889" t="str">
            <v>BEREC MILAN</v>
          </cell>
        </row>
        <row r="890">
          <cell r="C890">
            <v>11074</v>
          </cell>
          <cell r="D890" t="str">
            <v>CIBULA</v>
          </cell>
          <cell r="E890" t="str">
            <v>ALEXANDER</v>
          </cell>
          <cell r="F890">
            <v>1954</v>
          </cell>
          <cell r="G890">
            <v>44742</v>
          </cell>
          <cell r="H890" t="str">
            <v>ŠK MOSTEX RAČA</v>
          </cell>
          <cell r="I890" t="str">
            <v>ŠK MOSTEX RAČA</v>
          </cell>
          <cell r="J890" t="str">
            <v/>
          </cell>
          <cell r="K890" t="str">
            <v/>
          </cell>
          <cell r="L890" t="str">
            <v>BA</v>
          </cell>
          <cell r="M890" t="str">
            <v>CIBULA ALEXANDER</v>
          </cell>
        </row>
        <row r="891">
          <cell r="C891">
            <v>5119</v>
          </cell>
          <cell r="D891" t="str">
            <v>CÍCHOVÁ</v>
          </cell>
          <cell r="E891" t="str">
            <v>EVA</v>
          </cell>
          <cell r="F891">
            <v>1982</v>
          </cell>
          <cell r="G891">
            <v>42185</v>
          </cell>
          <cell r="H891" t="str">
            <v>ŠK MOSTEX RAČA</v>
          </cell>
          <cell r="I891" t="str">
            <v>ŠK MOSTEX RAČA</v>
          </cell>
          <cell r="J891" t="str">
            <v/>
          </cell>
          <cell r="K891" t="str">
            <v/>
          </cell>
          <cell r="L891" t="str">
            <v>BA</v>
          </cell>
          <cell r="M891" t="str">
            <v>CÍCHOVÁ EVA</v>
          </cell>
        </row>
        <row r="892">
          <cell r="C892">
            <v>4462</v>
          </cell>
          <cell r="D892" t="str">
            <v>ČUNDERLÍK</v>
          </cell>
          <cell r="E892" t="str">
            <v>MATÚŠ</v>
          </cell>
          <cell r="F892">
            <v>1977</v>
          </cell>
          <cell r="G892">
            <v>42916</v>
          </cell>
          <cell r="H892" t="str">
            <v>ŠK MOSTEX RAČA</v>
          </cell>
          <cell r="I892" t="str">
            <v>ŠK MOSTEX RAČA</v>
          </cell>
          <cell r="J892" t="str">
            <v/>
          </cell>
          <cell r="K892" t="str">
            <v/>
          </cell>
          <cell r="L892" t="str">
            <v>BA</v>
          </cell>
          <cell r="M892" t="str">
            <v>ČUNDERLÍK MATÚŠ</v>
          </cell>
        </row>
        <row r="893">
          <cell r="C893">
            <v>1162</v>
          </cell>
          <cell r="D893" t="str">
            <v>IGLÁR</v>
          </cell>
          <cell r="E893" t="str">
            <v>ANTON</v>
          </cell>
          <cell r="F893">
            <v>1956</v>
          </cell>
          <cell r="G893">
            <v>42916</v>
          </cell>
          <cell r="H893" t="str">
            <v>ŠK MOSTEX RAČA</v>
          </cell>
          <cell r="I893" t="str">
            <v>ŠK MOSTEX RAČA</v>
          </cell>
          <cell r="J893" t="str">
            <v/>
          </cell>
          <cell r="K893" t="str">
            <v/>
          </cell>
          <cell r="L893" t="str">
            <v>BA</v>
          </cell>
          <cell r="M893" t="str">
            <v>IGLÁR ANTON</v>
          </cell>
        </row>
        <row r="894">
          <cell r="C894">
            <v>4678</v>
          </cell>
          <cell r="D894" t="str">
            <v>KIŠKA</v>
          </cell>
          <cell r="E894" t="str">
            <v>LADISLAV</v>
          </cell>
          <cell r="F894">
            <v>1979</v>
          </cell>
          <cell r="G894">
            <v>42185</v>
          </cell>
          <cell r="H894" t="str">
            <v>ŠK MOSTEX RAČA</v>
          </cell>
          <cell r="I894" t="str">
            <v>ŠK MOSTEX RAČA</v>
          </cell>
          <cell r="J894" t="str">
            <v/>
          </cell>
          <cell r="K894" t="str">
            <v/>
          </cell>
          <cell r="L894" t="str">
            <v>BA</v>
          </cell>
          <cell r="M894" t="str">
            <v>KIŠKA LADISLAV</v>
          </cell>
        </row>
        <row r="895">
          <cell r="C895">
            <v>4675</v>
          </cell>
          <cell r="D895" t="str">
            <v>KŘIVAN</v>
          </cell>
          <cell r="E895" t="str">
            <v>MARTIN</v>
          </cell>
          <cell r="F895">
            <v>1978</v>
          </cell>
          <cell r="G895">
            <v>44377</v>
          </cell>
          <cell r="H895" t="str">
            <v>ŠK MOSTEX RAČA</v>
          </cell>
          <cell r="I895" t="str">
            <v>ŠK MOSTEX RAČA</v>
          </cell>
          <cell r="J895" t="str">
            <v/>
          </cell>
          <cell r="K895" t="str">
            <v/>
          </cell>
          <cell r="L895" t="str">
            <v>BA</v>
          </cell>
          <cell r="M895" t="str">
            <v>KŘIVAN MARTIN</v>
          </cell>
        </row>
        <row r="896">
          <cell r="C896">
            <v>257</v>
          </cell>
          <cell r="D896" t="str">
            <v>LORKO</v>
          </cell>
          <cell r="E896" t="str">
            <v>EDUARD</v>
          </cell>
          <cell r="F896">
            <v>1945</v>
          </cell>
          <cell r="G896">
            <v>44012</v>
          </cell>
          <cell r="H896" t="str">
            <v>ŠK MOSTEX RAČA</v>
          </cell>
          <cell r="I896" t="str">
            <v>ŠK MOSTEX RAČA</v>
          </cell>
          <cell r="J896" t="str">
            <v/>
          </cell>
          <cell r="K896" t="str">
            <v/>
          </cell>
          <cell r="L896" t="str">
            <v>BA</v>
          </cell>
          <cell r="M896" t="str">
            <v>LORKO EDUARD</v>
          </cell>
        </row>
        <row r="897">
          <cell r="C897">
            <v>2515</v>
          </cell>
          <cell r="D897" t="str">
            <v>MESÁROŠ</v>
          </cell>
          <cell r="E897" t="str">
            <v>JAROSLAV</v>
          </cell>
          <cell r="F897">
            <v>1964</v>
          </cell>
          <cell r="G897">
            <v>44012</v>
          </cell>
          <cell r="H897" t="str">
            <v>ŠK MOSTEX RAČA</v>
          </cell>
          <cell r="I897" t="str">
            <v>ŠK MOSTEX RAČA</v>
          </cell>
          <cell r="J897" t="str">
            <v/>
          </cell>
          <cell r="K897" t="str">
            <v/>
          </cell>
          <cell r="L897" t="str">
            <v>BA</v>
          </cell>
          <cell r="M897" t="str">
            <v>MESÁROŠ JAROSLAV</v>
          </cell>
        </row>
        <row r="898">
          <cell r="C898">
            <v>411</v>
          </cell>
          <cell r="D898" t="str">
            <v>MĹKVY</v>
          </cell>
          <cell r="E898" t="str">
            <v>DUŠAN</v>
          </cell>
          <cell r="F898">
            <v>1948</v>
          </cell>
          <cell r="G898">
            <v>44012</v>
          </cell>
          <cell r="H898" t="str">
            <v>ŠK MOSTEX RAČA</v>
          </cell>
          <cell r="I898" t="str">
            <v>ŠKP pri APZ BRATISLAVA</v>
          </cell>
          <cell r="J898" t="str">
            <v>ŠK MOSTEX RAČA</v>
          </cell>
          <cell r="K898">
            <v>44012</v>
          </cell>
          <cell r="L898" t="str">
            <v>BA</v>
          </cell>
          <cell r="M898" t="str">
            <v>MĹKVY DUŠAN</v>
          </cell>
        </row>
        <row r="899">
          <cell r="C899">
            <v>3449</v>
          </cell>
          <cell r="D899" t="str">
            <v>POKORNÁ</v>
          </cell>
          <cell r="E899" t="str">
            <v>EVA</v>
          </cell>
          <cell r="F899">
            <v>1970</v>
          </cell>
          <cell r="G899">
            <v>44012</v>
          </cell>
          <cell r="H899" t="str">
            <v>ŠK MOSTEX RAČA</v>
          </cell>
          <cell r="I899" t="str">
            <v>ŠK MOSTEX RAČA</v>
          </cell>
          <cell r="J899" t="str">
            <v/>
          </cell>
          <cell r="K899" t="str">
            <v/>
          </cell>
          <cell r="L899" t="str">
            <v>BA</v>
          </cell>
          <cell r="M899" t="str">
            <v>POKORNÁ EVA</v>
          </cell>
        </row>
        <row r="900">
          <cell r="C900">
            <v>11073</v>
          </cell>
          <cell r="D900" t="str">
            <v>POKORNÝ</v>
          </cell>
          <cell r="E900" t="str">
            <v>JÁN</v>
          </cell>
          <cell r="F900">
            <v>1949</v>
          </cell>
          <cell r="G900">
            <v>42916</v>
          </cell>
          <cell r="H900" t="str">
            <v>ŠK MOSTEX RAČA</v>
          </cell>
          <cell r="I900" t="str">
            <v>ŠK MOSTEX RAČA</v>
          </cell>
          <cell r="J900" t="str">
            <v/>
          </cell>
          <cell r="K900" t="str">
            <v/>
          </cell>
          <cell r="L900" t="str">
            <v>BA</v>
          </cell>
          <cell r="M900" t="str">
            <v>POKORNÝ JÁN</v>
          </cell>
        </row>
        <row r="901">
          <cell r="C901">
            <v>3616</v>
          </cell>
          <cell r="D901" t="str">
            <v>POROZSNYÁK</v>
          </cell>
          <cell r="E901" t="str">
            <v>ROBERT</v>
          </cell>
          <cell r="F901">
            <v>1971</v>
          </cell>
          <cell r="G901">
            <v>44012</v>
          </cell>
          <cell r="H901" t="str">
            <v>ŠK MOSTEX RAČA</v>
          </cell>
          <cell r="I901" t="str">
            <v>GASTO METALFIN GALANTA</v>
          </cell>
          <cell r="J901" t="str">
            <v>ŠK MOSTEX RAČA</v>
          </cell>
          <cell r="K901">
            <v>43646</v>
          </cell>
          <cell r="L901" t="str">
            <v>BA</v>
          </cell>
          <cell r="M901" t="str">
            <v>POROZSNYÁK ROBERT</v>
          </cell>
        </row>
        <row r="902">
          <cell r="C902">
            <v>2306</v>
          </cell>
          <cell r="D902" t="str">
            <v>ŠEĎO</v>
          </cell>
          <cell r="E902" t="str">
            <v>MARTIN</v>
          </cell>
          <cell r="F902">
            <v>1963</v>
          </cell>
          <cell r="G902">
            <v>44377</v>
          </cell>
          <cell r="H902" t="str">
            <v>ŠK MOSTEX RAČA</v>
          </cell>
          <cell r="I902" t="str">
            <v>ŠK MOSTEX RAČA</v>
          </cell>
          <cell r="J902" t="str">
            <v/>
          </cell>
          <cell r="K902" t="str">
            <v/>
          </cell>
          <cell r="L902" t="str">
            <v>BA</v>
          </cell>
          <cell r="M902" t="str">
            <v>ŠEĎO MARTIN</v>
          </cell>
        </row>
        <row r="903">
          <cell r="C903">
            <v>13632</v>
          </cell>
          <cell r="D903" t="str">
            <v>VAVRO</v>
          </cell>
          <cell r="E903" t="str">
            <v>HUBERT</v>
          </cell>
          <cell r="F903">
            <v>1970</v>
          </cell>
          <cell r="G903">
            <v>44012</v>
          </cell>
          <cell r="H903" t="str">
            <v>ŠK MOSTEX RAČA</v>
          </cell>
          <cell r="I903" t="str">
            <v>ŠK MOSTEX RAČA</v>
          </cell>
          <cell r="J903" t="str">
            <v/>
          </cell>
          <cell r="K903" t="str">
            <v/>
          </cell>
          <cell r="L903" t="str">
            <v>BA</v>
          </cell>
          <cell r="M903" t="str">
            <v>VAVRO HUBERT</v>
          </cell>
        </row>
        <row r="904">
          <cell r="C904">
            <v>13643</v>
          </cell>
          <cell r="D904" t="str">
            <v>ARENDÁŠ</v>
          </cell>
          <cell r="E904" t="str">
            <v>MARTIN</v>
          </cell>
          <cell r="F904">
            <v>1983</v>
          </cell>
          <cell r="G904">
            <v>44377</v>
          </cell>
          <cell r="H904" t="str">
            <v>ŠK VATEK BERNOLÁKOVO</v>
          </cell>
          <cell r="I904" t="str">
            <v>ŠK VATEK BERNOLÁKOVO</v>
          </cell>
          <cell r="J904" t="str">
            <v/>
          </cell>
          <cell r="K904" t="str">
            <v/>
          </cell>
          <cell r="L904" t="str">
            <v>BA</v>
          </cell>
          <cell r="M904" t="str">
            <v>ARENDÁŠ MARTIN</v>
          </cell>
        </row>
        <row r="905">
          <cell r="C905">
            <v>14283</v>
          </cell>
          <cell r="D905" t="str">
            <v>BELIŠOVÁ</v>
          </cell>
          <cell r="E905" t="str">
            <v>MICHAELA</v>
          </cell>
          <cell r="F905">
            <v>1996</v>
          </cell>
          <cell r="G905">
            <v>44377</v>
          </cell>
          <cell r="H905" t="str">
            <v>ŠK VATEK BERNOLÁKOVO</v>
          </cell>
          <cell r="I905" t="str">
            <v>ŠK VATEK BERNOLÁKOVO</v>
          </cell>
          <cell r="J905" t="str">
            <v/>
          </cell>
          <cell r="K905" t="str">
            <v/>
          </cell>
          <cell r="L905" t="str">
            <v>BA</v>
          </cell>
          <cell r="M905" t="str">
            <v>BELIŠOVÁ MICHAELA</v>
          </cell>
        </row>
        <row r="906">
          <cell r="C906">
            <v>13022</v>
          </cell>
          <cell r="D906" t="str">
            <v>BEZDĚKOVÁ</v>
          </cell>
          <cell r="E906" t="str">
            <v>BARBORA</v>
          </cell>
          <cell r="F906">
            <v>2008</v>
          </cell>
          <cell r="G906">
            <v>43646</v>
          </cell>
          <cell r="H906" t="str">
            <v>ŠK VATEK BERNOLÁKOVO</v>
          </cell>
          <cell r="I906" t="str">
            <v>ŠK VATEK BERNOLÁKOVO</v>
          </cell>
          <cell r="J906" t="str">
            <v/>
          </cell>
          <cell r="K906" t="str">
            <v/>
          </cell>
          <cell r="L906" t="str">
            <v>BA</v>
          </cell>
          <cell r="M906" t="str">
            <v>BEZDĚKOVÁ BARBORA</v>
          </cell>
        </row>
        <row r="907">
          <cell r="C907">
            <v>14280</v>
          </cell>
          <cell r="D907" t="str">
            <v>BUDOVSKÝ</v>
          </cell>
          <cell r="E907" t="str">
            <v>VLADIMÍR</v>
          </cell>
          <cell r="F907">
            <v>1959</v>
          </cell>
          <cell r="G907">
            <v>44377</v>
          </cell>
          <cell r="H907" t="str">
            <v>ŠK VATEK BERNOLÁKOVO</v>
          </cell>
          <cell r="I907" t="str">
            <v>ŠK VATEK BERNOLÁKOVO</v>
          </cell>
          <cell r="J907" t="str">
            <v/>
          </cell>
          <cell r="K907" t="str">
            <v/>
          </cell>
          <cell r="L907" t="str">
            <v>BA</v>
          </cell>
          <cell r="M907" t="str">
            <v>BUDOVSKÝ VLADIMÍR</v>
          </cell>
        </row>
        <row r="908">
          <cell r="C908">
            <v>14281</v>
          </cell>
          <cell r="D908" t="str">
            <v>ČERVEŇ</v>
          </cell>
          <cell r="E908" t="str">
            <v>MARIAN</v>
          </cell>
          <cell r="F908">
            <v>1978</v>
          </cell>
          <cell r="G908">
            <v>44377</v>
          </cell>
          <cell r="H908" t="str">
            <v>ŠK VATEK BERNOLÁKOVO</v>
          </cell>
          <cell r="I908" t="str">
            <v>ŠK VATEK BERNOLÁKOVO</v>
          </cell>
          <cell r="J908" t="str">
            <v/>
          </cell>
          <cell r="K908" t="str">
            <v/>
          </cell>
          <cell r="L908" t="str">
            <v>BA</v>
          </cell>
          <cell r="M908" t="str">
            <v>ČERVEŇ MARIAN</v>
          </cell>
        </row>
        <row r="909">
          <cell r="C909">
            <v>4377</v>
          </cell>
          <cell r="D909" t="str">
            <v>ČERVEŇ</v>
          </cell>
          <cell r="E909" t="str">
            <v>PAVOL</v>
          </cell>
          <cell r="F909">
            <v>1976</v>
          </cell>
          <cell r="G909">
            <v>44742</v>
          </cell>
          <cell r="H909" t="str">
            <v>ŠK VATEK BERNOLÁKOVO</v>
          </cell>
          <cell r="I909" t="str">
            <v>ŠK VATEK BERNOLÁKOVO</v>
          </cell>
          <cell r="J909" t="str">
            <v/>
          </cell>
          <cell r="K909" t="str">
            <v/>
          </cell>
          <cell r="L909" t="str">
            <v>BA</v>
          </cell>
          <cell r="M909" t="str">
            <v>ČERVEŇ PAVOL</v>
          </cell>
        </row>
        <row r="910">
          <cell r="C910">
            <v>10811</v>
          </cell>
          <cell r="D910" t="str">
            <v>ČERVEŇOVÁ</v>
          </cell>
          <cell r="E910" t="str">
            <v>NINA</v>
          </cell>
          <cell r="F910">
            <v>2003</v>
          </cell>
          <cell r="G910">
            <v>44742</v>
          </cell>
          <cell r="H910" t="str">
            <v>ŠK VATEK BERNOLÁKOVO</v>
          </cell>
          <cell r="I910" t="str">
            <v>ŠK VATEK BERNOLÁKOVO</v>
          </cell>
          <cell r="J910" t="str">
            <v/>
          </cell>
          <cell r="K910" t="str">
            <v/>
          </cell>
          <cell r="L910" t="str">
            <v>BA</v>
          </cell>
          <cell r="M910" t="str">
            <v>ČERVEŇOVÁ NINA</v>
          </cell>
        </row>
        <row r="911">
          <cell r="C911">
            <v>2704</v>
          </cell>
          <cell r="D911" t="str">
            <v>GALIS</v>
          </cell>
          <cell r="E911" t="str">
            <v>STANISLAV</v>
          </cell>
          <cell r="F911">
            <v>1966</v>
          </cell>
          <cell r="G911">
            <v>43281</v>
          </cell>
          <cell r="H911" t="str">
            <v>ŠK VATEK BERNOLÁKOVO</v>
          </cell>
          <cell r="I911" t="str">
            <v>ŠK VATEK BERNOLÁKOVO</v>
          </cell>
          <cell r="J911" t="str">
            <v/>
          </cell>
          <cell r="K911" t="str">
            <v/>
          </cell>
          <cell r="L911" t="str">
            <v>BA</v>
          </cell>
          <cell r="M911" t="str">
            <v>GALIS STANISLAV</v>
          </cell>
        </row>
        <row r="912">
          <cell r="C912">
            <v>10810</v>
          </cell>
          <cell r="D912" t="str">
            <v>GRÚBEROVÁ</v>
          </cell>
          <cell r="E912" t="str">
            <v>ALEXANDRA</v>
          </cell>
          <cell r="F912">
            <v>1985</v>
          </cell>
          <cell r="G912">
            <v>44742</v>
          </cell>
          <cell r="H912" t="str">
            <v>ŠK VATEK BERNOLÁKOVO</v>
          </cell>
          <cell r="I912" t="str">
            <v>ŠK VATEK BERNOLÁKOVO</v>
          </cell>
          <cell r="J912" t="str">
            <v/>
          </cell>
          <cell r="K912" t="str">
            <v/>
          </cell>
          <cell r="L912" t="str">
            <v>BA</v>
          </cell>
          <cell r="M912" t="str">
            <v>GRÚBEROVÁ ALEXANDRA</v>
          </cell>
        </row>
        <row r="913">
          <cell r="C913">
            <v>4113</v>
          </cell>
          <cell r="D913" t="str">
            <v>HALUŠKA</v>
          </cell>
          <cell r="E913" t="str">
            <v>JÁN</v>
          </cell>
          <cell r="F913">
            <v>1975</v>
          </cell>
          <cell r="G913">
            <v>44742</v>
          </cell>
          <cell r="H913" t="str">
            <v>ŠK VATEK BERNOLÁKOVO</v>
          </cell>
          <cell r="I913" t="str">
            <v>ŠK VATEK BERNOLÁKOVO</v>
          </cell>
          <cell r="J913" t="str">
            <v/>
          </cell>
          <cell r="K913" t="str">
            <v/>
          </cell>
          <cell r="L913" t="str">
            <v>BA</v>
          </cell>
          <cell r="M913" t="str">
            <v>HALUŠKA JÁN</v>
          </cell>
        </row>
        <row r="914">
          <cell r="C914">
            <v>5900</v>
          </cell>
          <cell r="D914" t="str">
            <v>HEDVIGY</v>
          </cell>
          <cell r="E914" t="str">
            <v>MAREK</v>
          </cell>
          <cell r="F914">
            <v>1987</v>
          </cell>
          <cell r="G914">
            <v>44377</v>
          </cell>
          <cell r="H914" t="str">
            <v>ŠK VATEK BERNOLÁKOVO</v>
          </cell>
          <cell r="I914" t="str">
            <v>ŠK VATEK BERNOLÁKOVO</v>
          </cell>
          <cell r="J914" t="str">
            <v/>
          </cell>
          <cell r="K914" t="str">
            <v/>
          </cell>
          <cell r="L914" t="str">
            <v>BA</v>
          </cell>
          <cell r="M914" t="str">
            <v>HEDVIGY MAREK</v>
          </cell>
        </row>
        <row r="915">
          <cell r="C915">
            <v>2479</v>
          </cell>
          <cell r="D915" t="str">
            <v>HOZZÁNK</v>
          </cell>
          <cell r="E915" t="str">
            <v>VENDELÍN</v>
          </cell>
          <cell r="F915">
            <v>1964</v>
          </cell>
          <cell r="G915">
            <v>44742</v>
          </cell>
          <cell r="H915" t="str">
            <v>ŠK VATEK BERNOLÁKOVO</v>
          </cell>
          <cell r="I915" t="str">
            <v>ŠK VATEK BERNOLÁKOVO</v>
          </cell>
          <cell r="J915" t="str">
            <v/>
          </cell>
          <cell r="K915" t="str">
            <v/>
          </cell>
          <cell r="L915" t="str">
            <v>BA</v>
          </cell>
          <cell r="M915" t="str">
            <v>HOZZÁNK VENDELÍN</v>
          </cell>
        </row>
        <row r="916">
          <cell r="C916">
            <v>4985</v>
          </cell>
          <cell r="D916" t="str">
            <v>CHOVAN</v>
          </cell>
          <cell r="E916" t="str">
            <v>ALEXANDER</v>
          </cell>
          <cell r="F916">
            <v>1981</v>
          </cell>
          <cell r="G916">
            <v>44012</v>
          </cell>
          <cell r="H916" t="str">
            <v>ŠK VATEK BERNOLÁKOVO</v>
          </cell>
          <cell r="I916" t="str">
            <v>ŠK VATEK BERNOLÁKOVO</v>
          </cell>
          <cell r="J916" t="str">
            <v/>
          </cell>
          <cell r="K916" t="str">
            <v/>
          </cell>
          <cell r="L916" t="str">
            <v>BA</v>
          </cell>
          <cell r="M916" t="str">
            <v>CHOVAN ALEXANDER</v>
          </cell>
        </row>
        <row r="917">
          <cell r="C917">
            <v>3095</v>
          </cell>
          <cell r="D917" t="str">
            <v>CHRŤAN</v>
          </cell>
          <cell r="E917" t="str">
            <v>JAROSLAV</v>
          </cell>
          <cell r="F917">
            <v>1968</v>
          </cell>
          <cell r="G917">
            <v>44012</v>
          </cell>
          <cell r="H917" t="str">
            <v>ŠK VATEK BERNOLÁKOVO</v>
          </cell>
          <cell r="I917" t="str">
            <v>ŠK VATEK BERNOLÁKOVO</v>
          </cell>
          <cell r="J917" t="str">
            <v/>
          </cell>
          <cell r="K917" t="str">
            <v/>
          </cell>
          <cell r="L917" t="str">
            <v>BA</v>
          </cell>
          <cell r="M917" t="str">
            <v>CHRŤAN JAROSLAV</v>
          </cell>
        </row>
        <row r="918">
          <cell r="C918">
            <v>5856</v>
          </cell>
          <cell r="D918" t="str">
            <v>KLEMAN</v>
          </cell>
          <cell r="E918" t="str">
            <v>ONDREJ</v>
          </cell>
          <cell r="F918">
            <v>1987</v>
          </cell>
          <cell r="G918">
            <v>44012</v>
          </cell>
          <cell r="H918" t="str">
            <v>ŠK VATEK BERNOLÁKOVO</v>
          </cell>
          <cell r="I918" t="str">
            <v>ŠK VATEK BERNOLÁKOVO</v>
          </cell>
          <cell r="J918" t="str">
            <v/>
          </cell>
          <cell r="K918" t="str">
            <v/>
          </cell>
          <cell r="L918" t="str">
            <v>BA</v>
          </cell>
          <cell r="M918" t="str">
            <v>KLEMAN ONDREJ</v>
          </cell>
        </row>
        <row r="919">
          <cell r="C919">
            <v>14282</v>
          </cell>
          <cell r="D919" t="str">
            <v>KLIMEŠ</v>
          </cell>
          <cell r="E919" t="str">
            <v>MILAN</v>
          </cell>
          <cell r="F919">
            <v>1984</v>
          </cell>
          <cell r="G919">
            <v>44377</v>
          </cell>
          <cell r="H919" t="str">
            <v>ŠK VATEK BERNOLÁKOVO</v>
          </cell>
          <cell r="I919" t="str">
            <v>ŠK VATEK BERNOLÁKOVO</v>
          </cell>
          <cell r="J919" t="str">
            <v/>
          </cell>
          <cell r="K919" t="str">
            <v/>
          </cell>
          <cell r="L919" t="str">
            <v>BA</v>
          </cell>
          <cell r="M919" t="str">
            <v>KLIMEŠ MILAN</v>
          </cell>
        </row>
        <row r="920">
          <cell r="C920">
            <v>1256</v>
          </cell>
          <cell r="D920" t="str">
            <v>KOLAROVIČ</v>
          </cell>
          <cell r="E920" t="str">
            <v>JURAJ</v>
          </cell>
          <cell r="F920">
            <v>1957</v>
          </cell>
          <cell r="G920">
            <v>44012</v>
          </cell>
          <cell r="H920" t="str">
            <v>ŠK VATEK BERNOLÁKOVO</v>
          </cell>
          <cell r="I920" t="str">
            <v>ŠK VATEK BERNOLÁKOVO</v>
          </cell>
          <cell r="J920" t="str">
            <v/>
          </cell>
          <cell r="K920" t="str">
            <v/>
          </cell>
          <cell r="L920" t="str">
            <v>BA</v>
          </cell>
          <cell r="M920" t="str">
            <v>KOLAROVIČ JURAJ</v>
          </cell>
        </row>
        <row r="921">
          <cell r="C921">
            <v>6225</v>
          </cell>
          <cell r="D921" t="str">
            <v>KOVESI</v>
          </cell>
          <cell r="E921" t="str">
            <v>MICHAL</v>
          </cell>
          <cell r="F921">
            <v>1989</v>
          </cell>
          <cell r="G921">
            <v>44377</v>
          </cell>
          <cell r="H921" t="str">
            <v>ŠK VATEK BERNOLÁKOVO</v>
          </cell>
          <cell r="I921" t="str">
            <v>ŠK VATEK BERNOLÁKOVO</v>
          </cell>
          <cell r="J921" t="str">
            <v/>
          </cell>
          <cell r="K921" t="str">
            <v/>
          </cell>
          <cell r="L921" t="str">
            <v>BA</v>
          </cell>
          <cell r="M921" t="str">
            <v>KOVESI MICHAL</v>
          </cell>
        </row>
        <row r="922">
          <cell r="C922">
            <v>4941</v>
          </cell>
          <cell r="D922" t="str">
            <v>KUDJÁK</v>
          </cell>
          <cell r="E922" t="str">
            <v>JÁN</v>
          </cell>
          <cell r="F922">
            <v>1981</v>
          </cell>
          <cell r="G922">
            <v>43646</v>
          </cell>
          <cell r="H922" t="str">
            <v>ŠK VATEK BERNOLÁKOVO</v>
          </cell>
          <cell r="I922" t="str">
            <v>ŠK VATEK BERNOLÁKOVO</v>
          </cell>
          <cell r="J922" t="str">
            <v/>
          </cell>
          <cell r="K922" t="str">
            <v/>
          </cell>
          <cell r="L922" t="str">
            <v>BA</v>
          </cell>
          <cell r="M922" t="str">
            <v>KUDJÁK JÁN</v>
          </cell>
        </row>
        <row r="923">
          <cell r="C923">
            <v>5417</v>
          </cell>
          <cell r="D923" t="str">
            <v>KYTLICA</v>
          </cell>
          <cell r="E923" t="str">
            <v>PETER</v>
          </cell>
          <cell r="F923">
            <v>1984</v>
          </cell>
          <cell r="G923">
            <v>43646</v>
          </cell>
          <cell r="H923" t="str">
            <v>ŠK VATEK BERNOLÁKOVO</v>
          </cell>
          <cell r="I923" t="str">
            <v>ŠK VATEK BERNOLÁKOVO</v>
          </cell>
          <cell r="J923" t="str">
            <v/>
          </cell>
          <cell r="K923" t="str">
            <v/>
          </cell>
          <cell r="L923" t="str">
            <v>BA</v>
          </cell>
          <cell r="M923" t="str">
            <v>KYTLICA PETER</v>
          </cell>
        </row>
        <row r="924">
          <cell r="C924">
            <v>6529</v>
          </cell>
          <cell r="D924" t="str">
            <v>LETENAY</v>
          </cell>
          <cell r="E924" t="str">
            <v>ADAM</v>
          </cell>
          <cell r="F924">
            <v>1990</v>
          </cell>
          <cell r="G924">
            <v>44377</v>
          </cell>
          <cell r="H924" t="str">
            <v>ŠK VATEK BERNOLÁKOVO</v>
          </cell>
          <cell r="I924" t="str">
            <v>ŠK VATEK BERNOLÁKOVO</v>
          </cell>
          <cell r="J924" t="str">
            <v>ŠK VATEK BERNOLÁKOVO</v>
          </cell>
          <cell r="K924">
            <v>42551</v>
          </cell>
          <cell r="L924" t="str">
            <v>BA</v>
          </cell>
          <cell r="M924" t="str">
            <v>LETENAY ADAM</v>
          </cell>
        </row>
        <row r="925">
          <cell r="C925">
            <v>804</v>
          </cell>
          <cell r="D925" t="str">
            <v>LIPTÁK</v>
          </cell>
          <cell r="E925" t="str">
            <v>DUŠAN</v>
          </cell>
          <cell r="F925">
            <v>1953</v>
          </cell>
          <cell r="G925">
            <v>44742</v>
          </cell>
          <cell r="H925" t="str">
            <v>ŠK VATEK BERNOLÁKOVO</v>
          </cell>
          <cell r="I925" t="str">
            <v>ŠK VATEK BERNOLÁKOVO</v>
          </cell>
          <cell r="J925" t="str">
            <v/>
          </cell>
          <cell r="K925" t="str">
            <v/>
          </cell>
          <cell r="L925" t="str">
            <v>BA</v>
          </cell>
          <cell r="M925" t="str">
            <v>LIPTÁK DUŠAN</v>
          </cell>
        </row>
        <row r="926">
          <cell r="C926">
            <v>11037</v>
          </cell>
          <cell r="D926" t="str">
            <v>LIPTÁK</v>
          </cell>
          <cell r="E926" t="str">
            <v>MICHAL</v>
          </cell>
          <cell r="F926">
            <v>1980</v>
          </cell>
          <cell r="G926">
            <v>42916</v>
          </cell>
          <cell r="H926" t="str">
            <v>ŠK VATEK BERNOLÁKOVO</v>
          </cell>
          <cell r="I926" t="str">
            <v>ŠK VATEK BERNOLÁKOVO</v>
          </cell>
          <cell r="J926" t="str">
            <v/>
          </cell>
          <cell r="K926" t="str">
            <v/>
          </cell>
          <cell r="L926" t="str">
            <v>BA</v>
          </cell>
          <cell r="M926" t="str">
            <v>LIPTÁK MICHAL</v>
          </cell>
        </row>
        <row r="927">
          <cell r="C927">
            <v>7767</v>
          </cell>
          <cell r="D927" t="str">
            <v>LITAVSKÝ</v>
          </cell>
          <cell r="E927" t="str">
            <v>MARTIN</v>
          </cell>
          <cell r="F927">
            <v>1994</v>
          </cell>
          <cell r="G927">
            <v>44377</v>
          </cell>
          <cell r="H927" t="str">
            <v>ŠK VATEK BERNOLÁKOVO</v>
          </cell>
          <cell r="I927" t="str">
            <v>ŠK VATEK BERNOLÁKOVO</v>
          </cell>
          <cell r="J927" t="str">
            <v/>
          </cell>
          <cell r="K927" t="str">
            <v/>
          </cell>
          <cell r="L927" t="str">
            <v>BA</v>
          </cell>
          <cell r="M927" t="str">
            <v>LITAVSKÝ MARTIN</v>
          </cell>
        </row>
        <row r="928">
          <cell r="C928">
            <v>11141</v>
          </cell>
          <cell r="D928" t="str">
            <v>MARKUS</v>
          </cell>
          <cell r="E928" t="str">
            <v>JOZEF</v>
          </cell>
          <cell r="F928">
            <v>1987</v>
          </cell>
          <cell r="G928">
            <v>44742</v>
          </cell>
          <cell r="H928" t="str">
            <v>ŠK VATEK BERNOLÁKOVO</v>
          </cell>
          <cell r="I928" t="str">
            <v>ŠK VATEK BERNOLÁKOVO</v>
          </cell>
          <cell r="J928" t="str">
            <v/>
          </cell>
          <cell r="K928" t="str">
            <v/>
          </cell>
          <cell r="L928" t="str">
            <v>BA</v>
          </cell>
          <cell r="M928" t="str">
            <v>MARKUS JOZEF</v>
          </cell>
        </row>
        <row r="929">
          <cell r="C929">
            <v>11107</v>
          </cell>
          <cell r="D929" t="str">
            <v>PÍŠ</v>
          </cell>
          <cell r="E929" t="str">
            <v>MATÚŠ</v>
          </cell>
          <cell r="F929">
            <v>1984</v>
          </cell>
          <cell r="G929">
            <v>44742</v>
          </cell>
          <cell r="H929" t="str">
            <v>ŠK VATEK BERNOLÁKOVO</v>
          </cell>
          <cell r="I929" t="str">
            <v>ŠK VATEK BERNOLÁKOVO</v>
          </cell>
          <cell r="J929" t="str">
            <v/>
          </cell>
          <cell r="K929" t="str">
            <v/>
          </cell>
          <cell r="L929" t="str">
            <v>BA</v>
          </cell>
          <cell r="M929" t="str">
            <v>PÍŠ MATÚŠ</v>
          </cell>
        </row>
        <row r="930">
          <cell r="C930">
            <v>3000</v>
          </cell>
          <cell r="D930" t="str">
            <v>SABO</v>
          </cell>
          <cell r="E930" t="str">
            <v>MIROSLAV</v>
          </cell>
          <cell r="F930">
            <v>1967</v>
          </cell>
          <cell r="G930">
            <v>44012</v>
          </cell>
          <cell r="H930" t="str">
            <v>ŠK VATEK BERNOLÁKOVO</v>
          </cell>
          <cell r="I930" t="str">
            <v>ŠK VATEK BERNOLÁKOVO</v>
          </cell>
          <cell r="J930" t="str">
            <v/>
          </cell>
          <cell r="K930" t="str">
            <v/>
          </cell>
          <cell r="L930" t="str">
            <v>BA</v>
          </cell>
          <cell r="M930" t="str">
            <v>SABO MIROSLAV</v>
          </cell>
        </row>
        <row r="931">
          <cell r="C931">
            <v>325</v>
          </cell>
          <cell r="D931" t="str">
            <v>ŠTERK</v>
          </cell>
          <cell r="E931" t="str">
            <v>ŠTEFAN</v>
          </cell>
          <cell r="F931">
            <v>1947</v>
          </cell>
          <cell r="G931">
            <v>44742</v>
          </cell>
          <cell r="H931" t="str">
            <v>ŠK VATEK BERNOLÁKOVO</v>
          </cell>
          <cell r="I931" t="str">
            <v>ŠK VATEK BERNOLÁKOVO</v>
          </cell>
          <cell r="J931" t="str">
            <v/>
          </cell>
          <cell r="K931" t="str">
            <v/>
          </cell>
          <cell r="L931" t="str">
            <v>BA</v>
          </cell>
          <cell r="M931" t="str">
            <v>ŠTERK ŠTEFAN</v>
          </cell>
        </row>
        <row r="932">
          <cell r="C932">
            <v>4942</v>
          </cell>
          <cell r="D932" t="str">
            <v>VILÍMOVSKÝ</v>
          </cell>
          <cell r="E932" t="str">
            <v>JIŘÍ</v>
          </cell>
          <cell r="F932">
            <v>1981</v>
          </cell>
          <cell r="G932">
            <v>43281</v>
          </cell>
          <cell r="H932" t="str">
            <v>ŠK VATEK BERNOLÁKOVO</v>
          </cell>
          <cell r="I932" t="str">
            <v>ŠK VATEK BERNOLÁKOVO</v>
          </cell>
          <cell r="J932" t="str">
            <v/>
          </cell>
          <cell r="K932" t="str">
            <v/>
          </cell>
          <cell r="L932" t="str">
            <v>BA</v>
          </cell>
          <cell r="M932" t="str">
            <v>VILÍMOVSKÝ JIŘÍ</v>
          </cell>
        </row>
        <row r="933">
          <cell r="C933">
            <v>12763</v>
          </cell>
          <cell r="D933" t="str">
            <v>ADÁMI</v>
          </cell>
          <cell r="E933" t="str">
            <v>PAVEL</v>
          </cell>
          <cell r="F933">
            <v>1946</v>
          </cell>
          <cell r="G933">
            <v>43646</v>
          </cell>
          <cell r="H933" t="str">
            <v>ŠK ZÁLESIE</v>
          </cell>
          <cell r="I933" t="str">
            <v>ŠK ZÁLESIE</v>
          </cell>
          <cell r="J933" t="str">
            <v/>
          </cell>
          <cell r="K933" t="str">
            <v/>
          </cell>
          <cell r="L933" t="str">
            <v>BA</v>
          </cell>
          <cell r="M933" t="str">
            <v>ADÁMI PAVEL</v>
          </cell>
        </row>
        <row r="934">
          <cell r="C934">
            <v>13945</v>
          </cell>
          <cell r="D934" t="str">
            <v>ANTOL</v>
          </cell>
          <cell r="E934" t="str">
            <v>MIROSLAV</v>
          </cell>
          <cell r="F934">
            <v>1983</v>
          </cell>
          <cell r="G934">
            <v>44377</v>
          </cell>
          <cell r="H934" t="str">
            <v>ŠK ZÁLESIE</v>
          </cell>
          <cell r="I934" t="str">
            <v>ŠK ZÁLESIE</v>
          </cell>
          <cell r="J934" t="str">
            <v/>
          </cell>
          <cell r="K934" t="str">
            <v/>
          </cell>
          <cell r="L934" t="str">
            <v>BA</v>
          </cell>
          <cell r="M934" t="str">
            <v>ANTOL MIROSLAV</v>
          </cell>
        </row>
        <row r="935">
          <cell r="C935">
            <v>12768</v>
          </cell>
          <cell r="D935" t="str">
            <v>BEKEČ</v>
          </cell>
          <cell r="E935" t="str">
            <v>TOMÁŠ</v>
          </cell>
          <cell r="F935">
            <v>1985</v>
          </cell>
          <cell r="G935">
            <v>43646</v>
          </cell>
          <cell r="H935" t="str">
            <v>ŠK ZÁLESIE</v>
          </cell>
          <cell r="I935" t="str">
            <v>ŠK ZÁLESIE</v>
          </cell>
          <cell r="J935" t="str">
            <v/>
          </cell>
          <cell r="K935" t="str">
            <v/>
          </cell>
          <cell r="L935" t="str">
            <v>BA</v>
          </cell>
          <cell r="M935" t="str">
            <v>BEKEČ TOMÁŠ</v>
          </cell>
        </row>
        <row r="936">
          <cell r="C936">
            <v>15232</v>
          </cell>
          <cell r="D936" t="str">
            <v>ČIERNY</v>
          </cell>
          <cell r="E936" t="str">
            <v>MARIÁN</v>
          </cell>
          <cell r="F936">
            <v>1981</v>
          </cell>
          <cell r="G936">
            <v>45107</v>
          </cell>
          <cell r="H936" t="str">
            <v>ŠK ZÁLESIE</v>
          </cell>
          <cell r="I936" t="str">
            <v>ŠK ZÁLESIE</v>
          </cell>
          <cell r="J936" t="str">
            <v/>
          </cell>
          <cell r="K936" t="str">
            <v/>
          </cell>
          <cell r="L936" t="str">
            <v>BA</v>
          </cell>
          <cell r="M936" t="str">
            <v>ČIERNY MARIÁN</v>
          </cell>
        </row>
        <row r="937">
          <cell r="C937">
            <v>5061</v>
          </cell>
          <cell r="D937" t="str">
            <v>DOBÁK</v>
          </cell>
          <cell r="E937" t="str">
            <v>JÁN</v>
          </cell>
          <cell r="F937">
            <v>1982</v>
          </cell>
          <cell r="G937">
            <v>44377</v>
          </cell>
          <cell r="H937" t="str">
            <v>ŠK ZÁLESIE</v>
          </cell>
          <cell r="I937" t="str">
            <v>ŠK ZÁLESIE</v>
          </cell>
          <cell r="J937" t="str">
            <v/>
          </cell>
          <cell r="K937" t="str">
            <v/>
          </cell>
          <cell r="L937" t="str">
            <v>BA</v>
          </cell>
          <cell r="M937" t="str">
            <v>DOBÁK JÁN</v>
          </cell>
        </row>
        <row r="938">
          <cell r="C938">
            <v>1190</v>
          </cell>
          <cell r="D938" t="str">
            <v>FAZEKAS</v>
          </cell>
          <cell r="E938" t="str">
            <v>LADISLAV</v>
          </cell>
          <cell r="F938">
            <v>1957</v>
          </cell>
          <cell r="G938">
            <v>44377</v>
          </cell>
          <cell r="H938" t="str">
            <v>ŠK ZÁLESIE</v>
          </cell>
          <cell r="I938" t="str">
            <v>ŠK ZÁLESIE</v>
          </cell>
          <cell r="J938" t="str">
            <v/>
          </cell>
          <cell r="K938" t="str">
            <v/>
          </cell>
          <cell r="L938" t="str">
            <v>BA</v>
          </cell>
          <cell r="M938" t="str">
            <v>FAZEKAS LADISLAV</v>
          </cell>
        </row>
        <row r="939">
          <cell r="C939">
            <v>12770</v>
          </cell>
          <cell r="D939" t="str">
            <v>FERENČÍK</v>
          </cell>
          <cell r="E939" t="str">
            <v>PETER</v>
          </cell>
          <cell r="F939">
            <v>1950</v>
          </cell>
          <cell r="G939">
            <v>43646</v>
          </cell>
          <cell r="H939" t="str">
            <v>ŠK ZÁLESIE</v>
          </cell>
          <cell r="I939" t="str">
            <v>ŠK ZÁLESIE</v>
          </cell>
          <cell r="J939" t="str">
            <v/>
          </cell>
          <cell r="K939" t="str">
            <v/>
          </cell>
          <cell r="L939" t="str">
            <v>BA</v>
          </cell>
          <cell r="M939" t="str">
            <v>FERENČÍK PETER</v>
          </cell>
        </row>
        <row r="940">
          <cell r="C940">
            <v>3252</v>
          </cell>
          <cell r="D940" t="str">
            <v>JURÁK</v>
          </cell>
          <cell r="E940" t="str">
            <v>BRANISLAV</v>
          </cell>
          <cell r="F940">
            <v>1969</v>
          </cell>
          <cell r="G940">
            <v>43646</v>
          </cell>
          <cell r="H940" t="str">
            <v>ŠK ZÁLESIE</v>
          </cell>
          <cell r="I940" t="str">
            <v>ŠK ZÁLESIE</v>
          </cell>
          <cell r="J940" t="str">
            <v/>
          </cell>
          <cell r="K940" t="str">
            <v/>
          </cell>
          <cell r="L940" t="str">
            <v>BA</v>
          </cell>
          <cell r="M940" t="str">
            <v>JURÁK BRANISLAV</v>
          </cell>
        </row>
        <row r="941">
          <cell r="C941">
            <v>12766</v>
          </cell>
          <cell r="D941" t="str">
            <v>KRIŠTOFIČ</v>
          </cell>
          <cell r="E941" t="str">
            <v>PETER</v>
          </cell>
          <cell r="F941">
            <v>1978</v>
          </cell>
          <cell r="G941">
            <v>43646</v>
          </cell>
          <cell r="H941" t="str">
            <v>ŠK ZÁLESIE</v>
          </cell>
          <cell r="I941" t="str">
            <v>ŠK ZÁLESIE</v>
          </cell>
          <cell r="J941" t="str">
            <v>TTC BAKA</v>
          </cell>
          <cell r="K941">
            <v>42916</v>
          </cell>
          <cell r="L941" t="str">
            <v>BA</v>
          </cell>
          <cell r="M941" t="str">
            <v>KRIŠTOFIČ PETER</v>
          </cell>
        </row>
        <row r="942">
          <cell r="C942">
            <v>3814</v>
          </cell>
          <cell r="D942" t="str">
            <v>LAMOŠ</v>
          </cell>
          <cell r="E942" t="str">
            <v>DALIBOR</v>
          </cell>
          <cell r="F942">
            <v>1973</v>
          </cell>
          <cell r="G942">
            <v>43646</v>
          </cell>
          <cell r="H942" t="str">
            <v>ŠK ZÁLESIE</v>
          </cell>
          <cell r="I942" t="str">
            <v>ŠK ZÁLESIE</v>
          </cell>
          <cell r="J942" t="str">
            <v/>
          </cell>
          <cell r="K942" t="str">
            <v/>
          </cell>
          <cell r="L942" t="str">
            <v>BA</v>
          </cell>
          <cell r="M942" t="str">
            <v>LAMOŠ DALIBOR</v>
          </cell>
        </row>
        <row r="943">
          <cell r="C943">
            <v>3150</v>
          </cell>
          <cell r="D943" t="str">
            <v>LAMOŠ</v>
          </cell>
          <cell r="E943" t="str">
            <v>RASTISLAV</v>
          </cell>
          <cell r="F943">
            <v>1968</v>
          </cell>
          <cell r="G943">
            <v>43646</v>
          </cell>
          <cell r="H943" t="str">
            <v>ŠK ZÁLESIE</v>
          </cell>
          <cell r="I943" t="str">
            <v>ŠK ZÁLESIE</v>
          </cell>
          <cell r="J943" t="str">
            <v/>
          </cell>
          <cell r="K943" t="str">
            <v/>
          </cell>
          <cell r="L943" t="str">
            <v>BA</v>
          </cell>
          <cell r="M943" t="str">
            <v>LAMOŠ RASTISLAV</v>
          </cell>
        </row>
        <row r="944">
          <cell r="C944">
            <v>12764</v>
          </cell>
          <cell r="D944" t="str">
            <v>LATIKA</v>
          </cell>
          <cell r="E944" t="str">
            <v>ATILLA</v>
          </cell>
          <cell r="F944">
            <v>1963</v>
          </cell>
          <cell r="G944">
            <v>43646</v>
          </cell>
          <cell r="H944" t="str">
            <v>ŠK ZÁLESIE</v>
          </cell>
          <cell r="I944" t="str">
            <v>ŠK ZÁLESIE</v>
          </cell>
          <cell r="J944" t="str">
            <v>ŠK ZÁLESIE</v>
          </cell>
          <cell r="K944">
            <v>42916</v>
          </cell>
          <cell r="L944" t="str">
            <v>BA</v>
          </cell>
          <cell r="M944" t="str">
            <v>LATIKA ATILLA</v>
          </cell>
        </row>
        <row r="945">
          <cell r="C945">
            <v>15116</v>
          </cell>
          <cell r="D945" t="str">
            <v>LEŠKO</v>
          </cell>
          <cell r="E945" t="str">
            <v>ZOLTÁN</v>
          </cell>
          <cell r="F945">
            <v>1993</v>
          </cell>
          <cell r="G945">
            <v>44742</v>
          </cell>
          <cell r="H945" t="str">
            <v>ŠK ZÁLESIE</v>
          </cell>
          <cell r="I945" t="str">
            <v>ŠK ZÁLESIE</v>
          </cell>
          <cell r="J945" t="str">
            <v/>
          </cell>
          <cell r="K945" t="str">
            <v/>
          </cell>
          <cell r="L945" t="str">
            <v>BA</v>
          </cell>
          <cell r="M945" t="str">
            <v>LEŠKO ZOLTÁN</v>
          </cell>
        </row>
        <row r="946">
          <cell r="C946">
            <v>8144</v>
          </cell>
          <cell r="D946" t="str">
            <v>LETENAY</v>
          </cell>
          <cell r="E946" t="str">
            <v>TIMOTEJ</v>
          </cell>
          <cell r="F946">
            <v>1994</v>
          </cell>
          <cell r="G946">
            <v>44742</v>
          </cell>
          <cell r="H946" t="str">
            <v>ŠK ZÁLESIE</v>
          </cell>
          <cell r="I946" t="str">
            <v>STO SPOJE IVANKA</v>
          </cell>
          <cell r="J946" t="str">
            <v>ŠK ZÁLESIE</v>
          </cell>
          <cell r="K946">
            <v>43281</v>
          </cell>
          <cell r="L946" t="str">
            <v>BA</v>
          </cell>
          <cell r="M946" t="str">
            <v>LETENAY TIMOTEJ</v>
          </cell>
        </row>
        <row r="947">
          <cell r="C947">
            <v>11051</v>
          </cell>
          <cell r="D947" t="str">
            <v>LOVAŠ</v>
          </cell>
          <cell r="E947" t="str">
            <v>PETER</v>
          </cell>
          <cell r="F947">
            <v>1978</v>
          </cell>
          <cell r="G947">
            <v>44742</v>
          </cell>
          <cell r="H947" t="str">
            <v>ŠK ZÁLESIE</v>
          </cell>
          <cell r="I947" t="str">
            <v>ŠK ZÁLESIE</v>
          </cell>
          <cell r="J947" t="str">
            <v/>
          </cell>
          <cell r="K947" t="str">
            <v/>
          </cell>
          <cell r="L947" t="str">
            <v>BA</v>
          </cell>
          <cell r="M947" t="str">
            <v>LOVAŠ PETER</v>
          </cell>
        </row>
        <row r="948">
          <cell r="C948">
            <v>3256</v>
          </cell>
          <cell r="D948" t="str">
            <v>MEŠKO</v>
          </cell>
          <cell r="E948" t="str">
            <v>MARIÁN</v>
          </cell>
          <cell r="F948">
            <v>1969</v>
          </cell>
          <cell r="G948">
            <v>43646</v>
          </cell>
          <cell r="H948" t="str">
            <v>ŠK ZÁLESIE</v>
          </cell>
          <cell r="I948" t="str">
            <v>ŠK ZÁLESIE</v>
          </cell>
          <cell r="J948" t="str">
            <v/>
          </cell>
          <cell r="K948" t="str">
            <v/>
          </cell>
          <cell r="L948" t="str">
            <v>BA</v>
          </cell>
          <cell r="M948" t="str">
            <v>MEŠKO MARIÁN</v>
          </cell>
        </row>
        <row r="949">
          <cell r="C949">
            <v>108</v>
          </cell>
          <cell r="D949" t="str">
            <v>MRÁZ</v>
          </cell>
          <cell r="E949" t="str">
            <v>JOZEF</v>
          </cell>
          <cell r="F949">
            <v>1941</v>
          </cell>
          <cell r="G949">
            <v>43646</v>
          </cell>
          <cell r="H949" t="str">
            <v>ŠK ZÁLESIE</v>
          </cell>
          <cell r="I949" t="str">
            <v>ŠK ZÁLESIE</v>
          </cell>
          <cell r="J949" t="str">
            <v/>
          </cell>
          <cell r="K949" t="str">
            <v/>
          </cell>
          <cell r="L949" t="str">
            <v>BA</v>
          </cell>
          <cell r="M949" t="str">
            <v>MRÁZ JOZEF</v>
          </cell>
        </row>
        <row r="950">
          <cell r="C950">
            <v>3058</v>
          </cell>
          <cell r="D950" t="str">
            <v>NAGY</v>
          </cell>
          <cell r="E950" t="str">
            <v>JAROSLAV</v>
          </cell>
          <cell r="F950">
            <v>1968</v>
          </cell>
          <cell r="G950">
            <v>43646</v>
          </cell>
          <cell r="H950" t="str">
            <v>ŠK ZÁLESIE</v>
          </cell>
          <cell r="I950" t="str">
            <v>ŠK ZÁLESIE</v>
          </cell>
          <cell r="J950" t="str">
            <v/>
          </cell>
          <cell r="K950" t="str">
            <v/>
          </cell>
          <cell r="L950" t="str">
            <v>BA</v>
          </cell>
          <cell r="M950" t="str">
            <v>NAGY JAROSLAV</v>
          </cell>
        </row>
        <row r="951">
          <cell r="C951">
            <v>13467</v>
          </cell>
          <cell r="D951" t="str">
            <v>NOVÁK</v>
          </cell>
          <cell r="E951" t="str">
            <v>TOMÁŠ</v>
          </cell>
          <cell r="F951">
            <v>1997</v>
          </cell>
          <cell r="G951">
            <v>44012</v>
          </cell>
          <cell r="H951" t="str">
            <v>ŠK ZÁLESIE</v>
          </cell>
          <cell r="I951" t="str">
            <v>STO VEĽKÝ BIEL</v>
          </cell>
          <cell r="J951" t="str">
            <v>ŠK ZÁLESIE</v>
          </cell>
          <cell r="K951">
            <v>43281</v>
          </cell>
          <cell r="L951" t="str">
            <v>BA</v>
          </cell>
          <cell r="M951" t="str">
            <v>NOVÁK TOMÁŠ</v>
          </cell>
        </row>
        <row r="952">
          <cell r="C952">
            <v>634</v>
          </cell>
          <cell r="D952" t="str">
            <v>OZÁBAL</v>
          </cell>
          <cell r="E952" t="str">
            <v>VIKTOR</v>
          </cell>
          <cell r="F952">
            <v>1951</v>
          </cell>
          <cell r="G952">
            <v>43646</v>
          </cell>
          <cell r="H952" t="str">
            <v>ŠK ZÁLESIE</v>
          </cell>
          <cell r="I952" t="str">
            <v>ŠK ZÁLESIE</v>
          </cell>
          <cell r="J952" t="str">
            <v>ŠK ZÁLESIE</v>
          </cell>
          <cell r="K952">
            <v>42916</v>
          </cell>
          <cell r="L952" t="str">
            <v>BA</v>
          </cell>
          <cell r="M952" t="str">
            <v>OZÁBAL VIKTOR</v>
          </cell>
        </row>
        <row r="953">
          <cell r="C953">
            <v>3361</v>
          </cell>
          <cell r="D953" t="str">
            <v>PÍSEČNÝ</v>
          </cell>
          <cell r="E953" t="str">
            <v>RUDOLF</v>
          </cell>
          <cell r="F953">
            <v>1970</v>
          </cell>
          <cell r="G953">
            <v>43646</v>
          </cell>
          <cell r="H953" t="str">
            <v>ŠK ZÁLESIE</v>
          </cell>
          <cell r="I953" t="str">
            <v>ŠK ZÁLESIE</v>
          </cell>
          <cell r="J953" t="str">
            <v/>
          </cell>
          <cell r="K953" t="str">
            <v/>
          </cell>
          <cell r="L953" t="str">
            <v>BA</v>
          </cell>
          <cell r="M953" t="str">
            <v>PÍSEČNÝ RUDOLF</v>
          </cell>
        </row>
        <row r="954">
          <cell r="C954">
            <v>663</v>
          </cell>
          <cell r="D954" t="str">
            <v>SZÁVEL</v>
          </cell>
          <cell r="E954" t="str">
            <v>IMRICH</v>
          </cell>
          <cell r="F954">
            <v>1951</v>
          </cell>
          <cell r="G954">
            <v>44377</v>
          </cell>
          <cell r="H954" t="str">
            <v>ŠK ZÁLESIE</v>
          </cell>
          <cell r="I954" t="str">
            <v>ŠK ZÁLESIE</v>
          </cell>
          <cell r="J954" t="str">
            <v/>
          </cell>
          <cell r="K954" t="str">
            <v/>
          </cell>
          <cell r="L954" t="str">
            <v>BA</v>
          </cell>
          <cell r="M954" t="str">
            <v>SZÁVEL IMRICH</v>
          </cell>
        </row>
        <row r="955">
          <cell r="C955">
            <v>2783</v>
          </cell>
          <cell r="D955" t="str">
            <v>TAKÁČ</v>
          </cell>
          <cell r="E955" t="str">
            <v>RÓBERT</v>
          </cell>
          <cell r="F955">
            <v>1966</v>
          </cell>
          <cell r="G955">
            <v>43646</v>
          </cell>
          <cell r="H955" t="str">
            <v>ŠK ZÁLESIE</v>
          </cell>
          <cell r="I955" t="str">
            <v>ŠK ZÁLESIE</v>
          </cell>
          <cell r="J955" t="str">
            <v/>
          </cell>
          <cell r="K955" t="str">
            <v/>
          </cell>
          <cell r="L955" t="str">
            <v>BA</v>
          </cell>
          <cell r="M955" t="str">
            <v>TAKÁČ RÓBERT</v>
          </cell>
        </row>
        <row r="956">
          <cell r="C956">
            <v>5715</v>
          </cell>
          <cell r="D956" t="str">
            <v>ČACHAŇOVÁ</v>
          </cell>
          <cell r="E956" t="str">
            <v>JANA</v>
          </cell>
          <cell r="F956">
            <v>1986</v>
          </cell>
          <cell r="G956">
            <v>43646</v>
          </cell>
          <cell r="H956" t="str">
            <v>ŠKP pri APZ BRATISLAVA</v>
          </cell>
          <cell r="I956" t="str">
            <v>ŠKP pri APZ BRATISLAVA</v>
          </cell>
          <cell r="J956" t="str">
            <v/>
          </cell>
          <cell r="K956" t="str">
            <v/>
          </cell>
          <cell r="L956" t="str">
            <v>BA</v>
          </cell>
          <cell r="M956" t="str">
            <v>ČACHAŇOVÁ JANA</v>
          </cell>
        </row>
        <row r="957">
          <cell r="C957">
            <v>11110</v>
          </cell>
          <cell r="D957" t="str">
            <v>DRIENOVSKÁ</v>
          </cell>
          <cell r="E957" t="str">
            <v>JANA</v>
          </cell>
          <cell r="F957">
            <v>1990</v>
          </cell>
          <cell r="G957">
            <v>42916</v>
          </cell>
          <cell r="H957" t="str">
            <v>ŠKP pri APZ BRATISLAVA</v>
          </cell>
          <cell r="I957" t="str">
            <v>ŠKP pri APZ BRATISLAVA</v>
          </cell>
          <cell r="J957" t="str">
            <v/>
          </cell>
          <cell r="K957" t="str">
            <v/>
          </cell>
          <cell r="L957" t="str">
            <v>BA</v>
          </cell>
          <cell r="M957" t="str">
            <v>DRIENOVSKÁ JANA</v>
          </cell>
        </row>
        <row r="958">
          <cell r="C958">
            <v>5678</v>
          </cell>
          <cell r="D958" t="str">
            <v>FRÜHAUF</v>
          </cell>
          <cell r="E958" t="str">
            <v>MIROSLAV</v>
          </cell>
          <cell r="F958">
            <v>1986</v>
          </cell>
          <cell r="G958">
            <v>44012</v>
          </cell>
          <cell r="H958" t="str">
            <v>ŠKP pri APZ BRATISLAVA</v>
          </cell>
          <cell r="I958" t="str">
            <v>ŠKP pri APZ BRATISLAVA</v>
          </cell>
          <cell r="J958" t="str">
            <v/>
          </cell>
          <cell r="K958" t="str">
            <v/>
          </cell>
          <cell r="L958" t="str">
            <v>BA</v>
          </cell>
          <cell r="M958" t="str">
            <v>FRÜHAUF MIROSLAV</v>
          </cell>
        </row>
        <row r="959">
          <cell r="C959">
            <v>6357</v>
          </cell>
          <cell r="D959" t="str">
            <v>GABOVIČOVÁ</v>
          </cell>
          <cell r="E959" t="str">
            <v>DOMINIKA</v>
          </cell>
          <cell r="F959">
            <v>1989</v>
          </cell>
          <cell r="G959">
            <v>42551</v>
          </cell>
          <cell r="H959" t="str">
            <v>ŠKP pri APZ BRATISLAVA</v>
          </cell>
          <cell r="I959" t="str">
            <v>ŠKP pri APZ BRATISLAVA</v>
          </cell>
          <cell r="J959" t="str">
            <v/>
          </cell>
          <cell r="K959" t="str">
            <v/>
          </cell>
          <cell r="L959" t="str">
            <v>BA</v>
          </cell>
          <cell r="M959" t="str">
            <v>GABOVIČOVÁ DOMINIKA</v>
          </cell>
        </row>
        <row r="960">
          <cell r="C960">
            <v>1338</v>
          </cell>
          <cell r="D960" t="str">
            <v>HAMRAN</v>
          </cell>
          <cell r="E960" t="str">
            <v>ANTON</v>
          </cell>
          <cell r="F960">
            <v>1958</v>
          </cell>
          <cell r="G960">
            <v>43646</v>
          </cell>
          <cell r="H960" t="str">
            <v>ŠKP pri APZ BRATISLAVA</v>
          </cell>
          <cell r="I960" t="str">
            <v>ŠKP pri APZ BRATISLAVA</v>
          </cell>
          <cell r="J960" t="str">
            <v/>
          </cell>
          <cell r="K960" t="str">
            <v/>
          </cell>
          <cell r="L960" t="str">
            <v>BA</v>
          </cell>
          <cell r="M960" t="str">
            <v>HAMRAN ANTON</v>
          </cell>
        </row>
        <row r="961">
          <cell r="C961">
            <v>5503</v>
          </cell>
          <cell r="D961" t="str">
            <v>HUTKA</v>
          </cell>
          <cell r="E961" t="str">
            <v>ADAM</v>
          </cell>
          <cell r="F961">
            <v>1985</v>
          </cell>
          <cell r="G961">
            <v>44377</v>
          </cell>
          <cell r="H961" t="str">
            <v>ŠKP pri APZ BRATISLAVA</v>
          </cell>
          <cell r="I961" t="str">
            <v>ŠKP pri APZ BRATISLAVA</v>
          </cell>
          <cell r="J961" t="str">
            <v/>
          </cell>
          <cell r="K961" t="str">
            <v/>
          </cell>
          <cell r="L961" t="str">
            <v>BA</v>
          </cell>
          <cell r="M961" t="str">
            <v>HUTKA ADAM</v>
          </cell>
        </row>
        <row r="962">
          <cell r="C962">
            <v>847</v>
          </cell>
          <cell r="D962" t="str">
            <v>KRALOVIČ</v>
          </cell>
          <cell r="E962" t="str">
            <v>JOZEF</v>
          </cell>
          <cell r="F962">
            <v>1953</v>
          </cell>
          <cell r="G962">
            <v>42185</v>
          </cell>
          <cell r="H962" t="str">
            <v>ŠKP pri APZ BRATISLAVA</v>
          </cell>
          <cell r="I962" t="str">
            <v>ŠKP pri APZ BRATISLAVA</v>
          </cell>
          <cell r="J962" t="str">
            <v/>
          </cell>
          <cell r="K962" t="str">
            <v/>
          </cell>
          <cell r="L962" t="str">
            <v>BA</v>
          </cell>
          <cell r="M962" t="str">
            <v>KRALOVIČ JOZEF</v>
          </cell>
        </row>
        <row r="963">
          <cell r="C963">
            <v>369</v>
          </cell>
          <cell r="D963" t="str">
            <v>KRUTÝ</v>
          </cell>
          <cell r="E963" t="str">
            <v>PETER</v>
          </cell>
          <cell r="F963">
            <v>1947</v>
          </cell>
          <cell r="G963">
            <v>44012</v>
          </cell>
          <cell r="H963" t="str">
            <v>ŠKP pri APZ BRATISLAVA</v>
          </cell>
          <cell r="I963" t="str">
            <v>ŠKP pri APZ BRATISLAVA</v>
          </cell>
          <cell r="J963" t="str">
            <v/>
          </cell>
          <cell r="K963" t="str">
            <v/>
          </cell>
          <cell r="L963" t="str">
            <v>BA</v>
          </cell>
          <cell r="M963" t="str">
            <v>KRUTÝ PETER</v>
          </cell>
        </row>
        <row r="964">
          <cell r="C964">
            <v>1281</v>
          </cell>
          <cell r="D964" t="str">
            <v>LAUDIS</v>
          </cell>
          <cell r="E964" t="str">
            <v>DUŠAN</v>
          </cell>
          <cell r="F964">
            <v>1957</v>
          </cell>
          <cell r="G964">
            <v>43646</v>
          </cell>
          <cell r="H964" t="str">
            <v>ŠKP pri APZ BRATISLAVA</v>
          </cell>
          <cell r="I964" t="str">
            <v>ŠKP pri APZ BRATISLAVA</v>
          </cell>
          <cell r="J964" t="str">
            <v/>
          </cell>
          <cell r="K964" t="str">
            <v/>
          </cell>
          <cell r="L964" t="str">
            <v>BA</v>
          </cell>
          <cell r="M964" t="str">
            <v>LAUDIS DUŠAN</v>
          </cell>
        </row>
        <row r="965">
          <cell r="C965">
            <v>288</v>
          </cell>
          <cell r="D965" t="str">
            <v>MIHÁL</v>
          </cell>
          <cell r="E965" t="str">
            <v>JOZEF</v>
          </cell>
          <cell r="F965">
            <v>1946</v>
          </cell>
          <cell r="G965">
            <v>43281</v>
          </cell>
          <cell r="H965" t="str">
            <v>ŠKP pri APZ BRATISLAVA</v>
          </cell>
          <cell r="I965" t="str">
            <v>ŠKP pri APZ BRATISLAVA</v>
          </cell>
          <cell r="J965" t="str">
            <v/>
          </cell>
          <cell r="K965" t="str">
            <v/>
          </cell>
          <cell r="L965" t="str">
            <v>BA</v>
          </cell>
          <cell r="M965" t="str">
            <v>MIHÁL JOZEF</v>
          </cell>
        </row>
        <row r="966">
          <cell r="C966">
            <v>5535</v>
          </cell>
          <cell r="D966" t="str">
            <v>PAŠIAK</v>
          </cell>
          <cell r="E966" t="str">
            <v>ADAM</v>
          </cell>
          <cell r="F966">
            <v>1985</v>
          </cell>
          <cell r="G966">
            <v>42916</v>
          </cell>
          <cell r="H966" t="str">
            <v>ŠKP pri APZ BRATISLAVA</v>
          </cell>
          <cell r="I966" t="str">
            <v>ŠKP pri APZ BRATISLAVA</v>
          </cell>
          <cell r="J966" t="str">
            <v/>
          </cell>
          <cell r="K966" t="str">
            <v/>
          </cell>
          <cell r="L966" t="str">
            <v>BA</v>
          </cell>
          <cell r="M966" t="str">
            <v>PAŠIAK ADAM</v>
          </cell>
        </row>
        <row r="967">
          <cell r="C967">
            <v>11436</v>
          </cell>
          <cell r="D967" t="str">
            <v>PÉTER</v>
          </cell>
          <cell r="E967" t="str">
            <v>VLADIMÍR</v>
          </cell>
          <cell r="F967">
            <v>1967</v>
          </cell>
          <cell r="G967">
            <v>43281</v>
          </cell>
          <cell r="H967" t="str">
            <v>ŠKP pri APZ BRATISLAVA</v>
          </cell>
          <cell r="I967" t="str">
            <v>ŠKP pri APZ BRATISLAVA</v>
          </cell>
          <cell r="J967" t="str">
            <v/>
          </cell>
          <cell r="K967" t="str">
            <v/>
          </cell>
          <cell r="L967" t="str">
            <v>BA</v>
          </cell>
          <cell r="M967" t="str">
            <v>PÉTER VLADIMÍR</v>
          </cell>
        </row>
        <row r="968">
          <cell r="C968">
            <v>1490</v>
          </cell>
          <cell r="D968" t="str">
            <v>PIROHÁČ</v>
          </cell>
          <cell r="E968" t="str">
            <v>ALEXANDER</v>
          </cell>
          <cell r="F968">
            <v>1959</v>
          </cell>
          <cell r="G968">
            <v>44012</v>
          </cell>
          <cell r="H968" t="str">
            <v>ŠKP pri APZ BRATISLAVA</v>
          </cell>
          <cell r="I968" t="str">
            <v>ŠKP pri APZ BRATISLAVA</v>
          </cell>
          <cell r="J968" t="str">
            <v/>
          </cell>
          <cell r="K968" t="str">
            <v/>
          </cell>
          <cell r="L968" t="str">
            <v>BA</v>
          </cell>
          <cell r="M968" t="str">
            <v>PIROHÁČ ALEXANDER</v>
          </cell>
        </row>
        <row r="969">
          <cell r="C969">
            <v>1322</v>
          </cell>
          <cell r="D969" t="str">
            <v>ŠUSTER</v>
          </cell>
          <cell r="E969" t="str">
            <v>STANISLAV</v>
          </cell>
          <cell r="F969">
            <v>1958</v>
          </cell>
          <cell r="G969">
            <v>44742</v>
          </cell>
          <cell r="H969" t="str">
            <v>ŠKP pri APZ BRATISLAVA</v>
          </cell>
          <cell r="I969" t="str">
            <v>ŠKP pri APZ BRATISLAVA</v>
          </cell>
          <cell r="J969" t="str">
            <v/>
          </cell>
          <cell r="K969" t="str">
            <v/>
          </cell>
          <cell r="L969" t="str">
            <v>BA</v>
          </cell>
          <cell r="M969" t="str">
            <v>ŠUSTER STANISLAV</v>
          </cell>
        </row>
        <row r="970">
          <cell r="C970">
            <v>508</v>
          </cell>
          <cell r="D970" t="str">
            <v>VANIAK</v>
          </cell>
          <cell r="E970" t="str">
            <v>JÁN</v>
          </cell>
          <cell r="F970">
            <v>1949</v>
          </cell>
          <cell r="G970">
            <v>43646</v>
          </cell>
          <cell r="H970" t="str">
            <v>ŠKP pri APZ BRATISLAVA</v>
          </cell>
          <cell r="I970" t="str">
            <v>ŠKP pri APZ BRATISLAVA</v>
          </cell>
          <cell r="J970" t="str">
            <v/>
          </cell>
          <cell r="K970" t="str">
            <v/>
          </cell>
          <cell r="L970" t="str">
            <v>BA</v>
          </cell>
          <cell r="M970" t="str">
            <v>VANIAK JÁN</v>
          </cell>
        </row>
        <row r="971">
          <cell r="C971">
            <v>1801</v>
          </cell>
          <cell r="D971" t="str">
            <v>VANIAK</v>
          </cell>
          <cell r="E971" t="str">
            <v>MILOŠ</v>
          </cell>
          <cell r="F971">
            <v>1960</v>
          </cell>
          <cell r="G971">
            <v>43281</v>
          </cell>
          <cell r="H971" t="str">
            <v>ŠKP pri APZ BRATISLAVA</v>
          </cell>
          <cell r="I971" t="str">
            <v>ŠKP pri APZ BRATISLAVA</v>
          </cell>
          <cell r="J971" t="str">
            <v/>
          </cell>
          <cell r="K971" t="str">
            <v/>
          </cell>
          <cell r="L971" t="str">
            <v>BA</v>
          </cell>
          <cell r="M971" t="str">
            <v>VANIAK MILOŠ</v>
          </cell>
        </row>
        <row r="972">
          <cell r="C972">
            <v>12559</v>
          </cell>
          <cell r="D972" t="str">
            <v>VICAN</v>
          </cell>
          <cell r="E972" t="str">
            <v>PETER</v>
          </cell>
          <cell r="F972">
            <v>1977</v>
          </cell>
          <cell r="G972">
            <v>43646</v>
          </cell>
          <cell r="H972" t="str">
            <v>ŠKP pri APZ BRATISLAVA</v>
          </cell>
          <cell r="I972" t="str">
            <v>ŠKP pri APZ BRATISLAVA</v>
          </cell>
          <cell r="J972" t="str">
            <v/>
          </cell>
          <cell r="K972" t="str">
            <v/>
          </cell>
          <cell r="L972" t="str">
            <v>BA</v>
          </cell>
          <cell r="M972" t="str">
            <v>VICAN PETER</v>
          </cell>
        </row>
        <row r="973">
          <cell r="C973">
            <v>5431</v>
          </cell>
          <cell r="D973" t="str">
            <v>VICANOVÁ</v>
          </cell>
          <cell r="E973" t="str">
            <v>LENKA</v>
          </cell>
          <cell r="F973">
            <v>1985</v>
          </cell>
          <cell r="G973">
            <v>43646</v>
          </cell>
          <cell r="H973" t="str">
            <v>ŠKP pri APZ BRATISLAVA</v>
          </cell>
          <cell r="I973" t="str">
            <v>ŠKP pri APZ BRATISLAVA</v>
          </cell>
          <cell r="J973" t="str">
            <v/>
          </cell>
          <cell r="K973" t="str">
            <v/>
          </cell>
          <cell r="L973" t="str">
            <v>BA</v>
          </cell>
          <cell r="M973" t="str">
            <v>VICANOVÁ LENKA</v>
          </cell>
        </row>
        <row r="974">
          <cell r="C974">
            <v>3189</v>
          </cell>
          <cell r="D974" t="str">
            <v>ŽARNOVICKÝ</v>
          </cell>
          <cell r="E974" t="str">
            <v>PETER</v>
          </cell>
          <cell r="F974">
            <v>1969</v>
          </cell>
          <cell r="G974">
            <v>44742</v>
          </cell>
          <cell r="H974" t="str">
            <v>ŠKP pri APZ BRATISLAVA</v>
          </cell>
          <cell r="I974" t="str">
            <v>ŠKP pri APZ BRATISLAVA</v>
          </cell>
          <cell r="J974" t="str">
            <v/>
          </cell>
          <cell r="K974" t="str">
            <v/>
          </cell>
          <cell r="L974" t="str">
            <v>BA</v>
          </cell>
          <cell r="M974" t="str">
            <v>ŽARNOVICKÝ PETER</v>
          </cell>
        </row>
        <row r="975">
          <cell r="C975">
            <v>6580</v>
          </cell>
          <cell r="D975" t="str">
            <v>KOBES</v>
          </cell>
          <cell r="E975" t="str">
            <v>KRISTIÁN</v>
          </cell>
          <cell r="F975">
            <v>1990</v>
          </cell>
          <cell r="G975">
            <v>44377</v>
          </cell>
          <cell r="H975" t="str">
            <v>ŠKST BRATISLAVA</v>
          </cell>
          <cell r="I975" t="str">
            <v>ŠKST BRATISLAVA</v>
          </cell>
          <cell r="J975" t="str">
            <v/>
          </cell>
          <cell r="K975" t="str">
            <v/>
          </cell>
          <cell r="L975" t="str">
            <v>BA</v>
          </cell>
          <cell r="M975" t="str">
            <v>KOBES KRISTIÁN</v>
          </cell>
        </row>
        <row r="976">
          <cell r="C976">
            <v>6141</v>
          </cell>
          <cell r="D976" t="str">
            <v>BALÁŽ</v>
          </cell>
          <cell r="E976" t="str">
            <v>MICHAL</v>
          </cell>
          <cell r="F976">
            <v>1988</v>
          </cell>
          <cell r="G976">
            <v>42551</v>
          </cell>
          <cell r="H976" t="str">
            <v>ŠKST FEROMAX BRATISLAVA</v>
          </cell>
          <cell r="I976" t="str">
            <v>ŠKST FEROMAX BRATISLAVA</v>
          </cell>
          <cell r="J976" t="str">
            <v/>
          </cell>
          <cell r="K976" t="str">
            <v/>
          </cell>
          <cell r="L976" t="str">
            <v>BA</v>
          </cell>
          <cell r="M976" t="str">
            <v>BALÁŽ MICHAL</v>
          </cell>
        </row>
        <row r="977">
          <cell r="C977">
            <v>15208</v>
          </cell>
          <cell r="D977" t="str">
            <v>BERKY</v>
          </cell>
          <cell r="E977" t="str">
            <v>DUŠAN</v>
          </cell>
          <cell r="F977">
            <v>1954</v>
          </cell>
          <cell r="G977">
            <v>45107</v>
          </cell>
          <cell r="H977" t="str">
            <v>ŠKST FEROMAX BRATISLAVA</v>
          </cell>
          <cell r="I977" t="str">
            <v>ŠKST FEROMAX BRATISLAVA</v>
          </cell>
          <cell r="J977" t="str">
            <v/>
          </cell>
          <cell r="K977" t="str">
            <v/>
          </cell>
          <cell r="L977" t="str">
            <v>BA</v>
          </cell>
          <cell r="M977" t="str">
            <v>BERKY DUŠAN</v>
          </cell>
        </row>
        <row r="978">
          <cell r="C978">
            <v>3082</v>
          </cell>
          <cell r="D978" t="str">
            <v>DUDÁŠIK</v>
          </cell>
          <cell r="E978" t="str">
            <v>ĽUBOMÍR</v>
          </cell>
          <cell r="F978">
            <v>1968</v>
          </cell>
          <cell r="G978">
            <v>43646</v>
          </cell>
          <cell r="H978" t="str">
            <v>ŠKST FEROMAX BRATISLAVA</v>
          </cell>
          <cell r="I978" t="str">
            <v>ŠKST FEROMAX BRATISLAVA</v>
          </cell>
          <cell r="J978" t="str">
            <v/>
          </cell>
          <cell r="K978" t="str">
            <v/>
          </cell>
          <cell r="L978" t="str">
            <v>BA</v>
          </cell>
          <cell r="M978" t="str">
            <v>DUDÁŠIK ĽUBOMÍR</v>
          </cell>
        </row>
        <row r="979">
          <cell r="C979">
            <v>9195</v>
          </cell>
          <cell r="D979" t="str">
            <v>JAKUBEC</v>
          </cell>
          <cell r="E979" t="str">
            <v>DÁVID</v>
          </cell>
          <cell r="F979">
            <v>1997</v>
          </cell>
          <cell r="G979">
            <v>44012</v>
          </cell>
          <cell r="H979" t="str">
            <v>ŠKST FEROMAX BRATISLAVA</v>
          </cell>
          <cell r="I979" t="str">
            <v>ŠKST FEROMAX BRATISLAVA</v>
          </cell>
          <cell r="J979" t="str">
            <v/>
          </cell>
          <cell r="K979" t="str">
            <v/>
          </cell>
          <cell r="L979" t="str">
            <v>BA</v>
          </cell>
          <cell r="M979" t="str">
            <v>JAKUBEC DÁVID</v>
          </cell>
        </row>
        <row r="980">
          <cell r="C980">
            <v>100</v>
          </cell>
          <cell r="D980" t="str">
            <v>JURÁŠ</v>
          </cell>
          <cell r="E980" t="str">
            <v>MARIAN</v>
          </cell>
          <cell r="F980">
            <v>1948</v>
          </cell>
          <cell r="G980">
            <v>44742</v>
          </cell>
          <cell r="H980" t="str">
            <v>ŠKST FEROMAX BRATISLAVA</v>
          </cell>
          <cell r="I980" t="str">
            <v>ŠKST FEROMAX BRATISLAVA</v>
          </cell>
          <cell r="J980" t="str">
            <v/>
          </cell>
          <cell r="K980" t="str">
            <v/>
          </cell>
          <cell r="L980" t="str">
            <v>BA</v>
          </cell>
          <cell r="M980" t="str">
            <v>JURÁŠ MARIAN</v>
          </cell>
        </row>
        <row r="981">
          <cell r="C981">
            <v>4195</v>
          </cell>
          <cell r="D981" t="str">
            <v>KONȎPKA</v>
          </cell>
          <cell r="E981" t="str">
            <v>MARIÁN</v>
          </cell>
          <cell r="F981">
            <v>1975</v>
          </cell>
          <cell r="G981">
            <v>43646</v>
          </cell>
          <cell r="H981" t="str">
            <v>ŠKST FEROMAX BRATISLAVA</v>
          </cell>
          <cell r="I981" t="str">
            <v>ŠKST FEROMAX BRATISLAVA</v>
          </cell>
          <cell r="J981" t="str">
            <v>STK ŠAMORÍN</v>
          </cell>
          <cell r="K981">
            <v>42916</v>
          </cell>
          <cell r="L981" t="str">
            <v>BA</v>
          </cell>
          <cell r="M981" t="str">
            <v>KONȎPKA MARIÁN</v>
          </cell>
        </row>
        <row r="982">
          <cell r="C982">
            <v>3825</v>
          </cell>
          <cell r="D982" t="str">
            <v>MRVA</v>
          </cell>
          <cell r="E982" t="str">
            <v>PETER</v>
          </cell>
          <cell r="F982">
            <v>1973</v>
          </cell>
          <cell r="G982">
            <v>44742</v>
          </cell>
          <cell r="H982" t="str">
            <v>ŠKST FEROMAX BRATISLAVA</v>
          </cell>
          <cell r="I982" t="str">
            <v>ŠKST FEROMAX BRATISLAVA</v>
          </cell>
          <cell r="J982" t="str">
            <v/>
          </cell>
          <cell r="K982" t="str">
            <v/>
          </cell>
          <cell r="L982" t="str">
            <v>BA</v>
          </cell>
          <cell r="M982" t="str">
            <v>MRVA PETER</v>
          </cell>
        </row>
        <row r="983">
          <cell r="C983">
            <v>5939</v>
          </cell>
          <cell r="D983" t="str">
            <v>SÁRINEC</v>
          </cell>
          <cell r="E983" t="str">
            <v>MATEJ</v>
          </cell>
          <cell r="F983">
            <v>1987</v>
          </cell>
          <cell r="G983">
            <v>44377</v>
          </cell>
          <cell r="H983" t="str">
            <v>ŠKST FEROMAX BRATISLAVA</v>
          </cell>
          <cell r="I983" t="str">
            <v>ŠKST FEROMAX BRATISLAVA</v>
          </cell>
          <cell r="J983" t="str">
            <v/>
          </cell>
          <cell r="K983" t="str">
            <v/>
          </cell>
          <cell r="L983" t="str">
            <v>BA</v>
          </cell>
          <cell r="M983" t="str">
            <v>SÁRINEC MATEJ</v>
          </cell>
        </row>
        <row r="984">
          <cell r="C984">
            <v>12542</v>
          </cell>
          <cell r="D984" t="str">
            <v>STUDÝNKA</v>
          </cell>
          <cell r="E984" t="str">
            <v>MILOSLAV</v>
          </cell>
          <cell r="F984">
            <v>1959</v>
          </cell>
          <cell r="G984">
            <v>44012</v>
          </cell>
          <cell r="H984" t="str">
            <v>ŠKST FEROMAX BRATISLAVA</v>
          </cell>
          <cell r="I984" t="str">
            <v>ŠKST FEROMAX BRATISLAVA</v>
          </cell>
          <cell r="J984" t="str">
            <v/>
          </cell>
          <cell r="K984" t="str">
            <v/>
          </cell>
          <cell r="L984" t="str">
            <v>BA</v>
          </cell>
          <cell r="M984" t="str">
            <v>STUDÝNKA MILOSLAV</v>
          </cell>
        </row>
        <row r="985">
          <cell r="C985">
            <v>5574</v>
          </cell>
          <cell r="D985" t="str">
            <v>SÝKORA</v>
          </cell>
          <cell r="E985" t="str">
            <v>JURAJ</v>
          </cell>
          <cell r="F985">
            <v>1986</v>
          </cell>
          <cell r="G985">
            <v>43281</v>
          </cell>
          <cell r="H985" t="str">
            <v>ŠKST FEROMAX BRATISLAVA</v>
          </cell>
          <cell r="I985" t="str">
            <v>ŠKST FEROMAX BRATISLAVA</v>
          </cell>
          <cell r="J985" t="str">
            <v>TTSG WEINVIERTEL (AUT)</v>
          </cell>
          <cell r="K985">
            <v>42916</v>
          </cell>
          <cell r="L985" t="str">
            <v>BA</v>
          </cell>
          <cell r="M985" t="str">
            <v>SÝKORA JURAJ</v>
          </cell>
        </row>
        <row r="986">
          <cell r="C986">
            <v>6552</v>
          </cell>
          <cell r="D986" t="str">
            <v>ŠTÚŇ</v>
          </cell>
          <cell r="E986" t="str">
            <v>ŠTEFAN</v>
          </cell>
          <cell r="F986">
            <v>1990</v>
          </cell>
          <cell r="G986">
            <v>44012</v>
          </cell>
          <cell r="H986" t="str">
            <v>ŠKST FEROMAX BRATISLAVA</v>
          </cell>
          <cell r="I986" t="str">
            <v>STO SNINA</v>
          </cell>
          <cell r="J986" t="str">
            <v>ŠKST FEROMAX BRATISLAVA</v>
          </cell>
          <cell r="K986">
            <v>43281</v>
          </cell>
          <cell r="L986" t="str">
            <v>BA</v>
          </cell>
          <cell r="M986" t="str">
            <v>ŠTÚŇ ŠTEFAN</v>
          </cell>
        </row>
        <row r="987">
          <cell r="C987">
            <v>2112</v>
          </cell>
          <cell r="D987" t="str">
            <v>TAKÁČ</v>
          </cell>
          <cell r="E987" t="str">
            <v>JÁN</v>
          </cell>
          <cell r="F987">
            <v>1962</v>
          </cell>
          <cell r="G987">
            <v>44742</v>
          </cell>
          <cell r="H987" t="str">
            <v>ŠKST FEROMAX BRATISLAVA</v>
          </cell>
          <cell r="I987" t="str">
            <v>ŠKST FEROMAX BRATISLAVA</v>
          </cell>
          <cell r="J987" t="str">
            <v/>
          </cell>
          <cell r="K987" t="str">
            <v/>
          </cell>
          <cell r="L987" t="str">
            <v>BA</v>
          </cell>
          <cell r="M987" t="str">
            <v>TAKÁČ JÁN</v>
          </cell>
        </row>
        <row r="988">
          <cell r="C988">
            <v>2300</v>
          </cell>
          <cell r="D988" t="str">
            <v>UHRIN</v>
          </cell>
          <cell r="E988" t="str">
            <v>PETER</v>
          </cell>
          <cell r="F988">
            <v>1963</v>
          </cell>
          <cell r="G988">
            <v>42551</v>
          </cell>
          <cell r="H988" t="str">
            <v>ŠKST FEROMAX BRATISLAVA</v>
          </cell>
          <cell r="I988" t="str">
            <v>ŠKST FEROMAX BRATISLAVA</v>
          </cell>
          <cell r="J988" t="str">
            <v/>
          </cell>
          <cell r="K988" t="str">
            <v/>
          </cell>
          <cell r="L988" t="str">
            <v>BA</v>
          </cell>
          <cell r="M988" t="str">
            <v>UHRIN PETER</v>
          </cell>
        </row>
        <row r="989">
          <cell r="C989">
            <v>9709</v>
          </cell>
          <cell r="D989" t="str">
            <v>VEIS</v>
          </cell>
          <cell r="E989" t="str">
            <v>MATÚŠ</v>
          </cell>
          <cell r="F989">
            <v>1999</v>
          </cell>
          <cell r="G989">
            <v>44742</v>
          </cell>
          <cell r="H989" t="str">
            <v>ŠKST FEROMAX BRATISLAVA</v>
          </cell>
          <cell r="I989" t="str">
            <v>ŠKST FEROMAX BRATISLAVA</v>
          </cell>
          <cell r="J989" t="str">
            <v/>
          </cell>
          <cell r="K989" t="str">
            <v/>
          </cell>
          <cell r="L989" t="str">
            <v>BA</v>
          </cell>
          <cell r="M989" t="str">
            <v>VEIS MATÚŠ</v>
          </cell>
        </row>
        <row r="990">
          <cell r="C990">
            <v>9285</v>
          </cell>
          <cell r="D990" t="str">
            <v>AKUBŽANOVÁ</v>
          </cell>
          <cell r="E990" t="str">
            <v>HANA</v>
          </cell>
          <cell r="F990">
            <v>1997</v>
          </cell>
          <cell r="G990" t="str">
            <v>30.6.2015</v>
          </cell>
          <cell r="H990" t="str">
            <v>ŠKST KARLOVA VES</v>
          </cell>
          <cell r="I990" t="str">
            <v>ŠKST KARLOVA VES</v>
          </cell>
          <cell r="J990" t="str">
            <v/>
          </cell>
          <cell r="K990" t="str">
            <v/>
          </cell>
          <cell r="L990" t="str">
            <v>BA</v>
          </cell>
          <cell r="M990" t="str">
            <v>AKUBŽANOVÁ HANA</v>
          </cell>
        </row>
        <row r="991">
          <cell r="C991">
            <v>9619</v>
          </cell>
          <cell r="D991" t="str">
            <v>AUFRICHT</v>
          </cell>
          <cell r="E991" t="str">
            <v>RICHARD</v>
          </cell>
          <cell r="F991">
            <v>1998</v>
          </cell>
          <cell r="G991">
            <v>42551</v>
          </cell>
          <cell r="H991" t="str">
            <v>ŠKST KARLOVA VES</v>
          </cell>
          <cell r="I991" t="str">
            <v>ŠKST KARLOVA VES</v>
          </cell>
          <cell r="J991" t="str">
            <v/>
          </cell>
          <cell r="K991" t="str">
            <v/>
          </cell>
          <cell r="L991" t="str">
            <v>BA</v>
          </cell>
          <cell r="M991" t="str">
            <v>AUFRICHT RICHARD</v>
          </cell>
        </row>
        <row r="992">
          <cell r="C992">
            <v>9968</v>
          </cell>
          <cell r="D992" t="str">
            <v>BADIK</v>
          </cell>
          <cell r="E992" t="str">
            <v>MARIAN</v>
          </cell>
          <cell r="F992">
            <v>2000</v>
          </cell>
          <cell r="G992">
            <v>43281</v>
          </cell>
          <cell r="H992" t="str">
            <v>ŠKST KARLOVA VES</v>
          </cell>
          <cell r="I992" t="str">
            <v>ŠKST KARLOVA VES</v>
          </cell>
          <cell r="J992" t="str">
            <v/>
          </cell>
          <cell r="K992" t="str">
            <v/>
          </cell>
          <cell r="L992" t="str">
            <v>BA</v>
          </cell>
          <cell r="M992" t="str">
            <v>BADIK MARIAN</v>
          </cell>
        </row>
        <row r="993">
          <cell r="C993">
            <v>13968</v>
          </cell>
          <cell r="D993" t="str">
            <v>BALÁŽ</v>
          </cell>
          <cell r="E993" t="str">
            <v>MATEJ</v>
          </cell>
          <cell r="F993">
            <v>2007</v>
          </cell>
          <cell r="G993">
            <v>44377</v>
          </cell>
          <cell r="H993" t="str">
            <v>ŠKST KARLOVA VES</v>
          </cell>
          <cell r="I993" t="str">
            <v>ŠKST KARLOVA VES</v>
          </cell>
          <cell r="J993" t="str">
            <v/>
          </cell>
          <cell r="K993" t="str">
            <v/>
          </cell>
          <cell r="L993" t="str">
            <v>BA</v>
          </cell>
          <cell r="M993" t="str">
            <v>BALÁŽ MATEJ</v>
          </cell>
        </row>
        <row r="994">
          <cell r="C994">
            <v>6387</v>
          </cell>
          <cell r="D994" t="str">
            <v>BARTOVIČ</v>
          </cell>
          <cell r="E994" t="str">
            <v>ADAM</v>
          </cell>
          <cell r="F994">
            <v>1989</v>
          </cell>
          <cell r="G994">
            <v>43646</v>
          </cell>
          <cell r="H994" t="str">
            <v>ŠKST KARLOVA VES</v>
          </cell>
          <cell r="I994" t="str">
            <v>ŠKST KARLOVA VES</v>
          </cell>
          <cell r="J994" t="str">
            <v/>
          </cell>
          <cell r="K994" t="str">
            <v/>
          </cell>
          <cell r="L994" t="str">
            <v>BA</v>
          </cell>
          <cell r="M994" t="str">
            <v>BARTOVIČ ADAM</v>
          </cell>
        </row>
        <row r="995">
          <cell r="C995">
            <v>9809</v>
          </cell>
          <cell r="D995" t="str">
            <v>BELIANSKA</v>
          </cell>
          <cell r="E995" t="str">
            <v>SARAH</v>
          </cell>
          <cell r="F995">
            <v>1999</v>
          </cell>
          <cell r="G995">
            <v>44377</v>
          </cell>
          <cell r="H995" t="str">
            <v>ŠKST KARLOVA VES</v>
          </cell>
          <cell r="I995" t="str">
            <v>ŠKST KARLOVA VES</v>
          </cell>
          <cell r="J995" t="str">
            <v/>
          </cell>
          <cell r="K995" t="str">
            <v/>
          </cell>
          <cell r="L995" t="str">
            <v>BA</v>
          </cell>
          <cell r="M995" t="str">
            <v>BELIANSKA SARAH</v>
          </cell>
        </row>
        <row r="996">
          <cell r="C996">
            <v>13134</v>
          </cell>
          <cell r="D996" t="str">
            <v>BELUSKÝ</v>
          </cell>
          <cell r="E996" t="str">
            <v>FILIP</v>
          </cell>
          <cell r="F996">
            <v>2005</v>
          </cell>
          <cell r="G996">
            <v>44012</v>
          </cell>
          <cell r="H996" t="str">
            <v>ŠKST KARLOVA VES</v>
          </cell>
          <cell r="I996" t="str">
            <v>ŠKST KARLOVA VES</v>
          </cell>
          <cell r="J996" t="str">
            <v/>
          </cell>
          <cell r="K996" t="str">
            <v/>
          </cell>
          <cell r="L996" t="str">
            <v>BA</v>
          </cell>
          <cell r="M996" t="str">
            <v>BELUSKÝ FILIP</v>
          </cell>
        </row>
        <row r="997">
          <cell r="C997">
            <v>11912</v>
          </cell>
          <cell r="D997" t="str">
            <v>BEŇKO</v>
          </cell>
          <cell r="E997" t="str">
            <v>IVAN</v>
          </cell>
          <cell r="F997">
            <v>1998</v>
          </cell>
          <cell r="G997">
            <v>43281</v>
          </cell>
          <cell r="H997" t="str">
            <v>ŠKST KARLOVA VES</v>
          </cell>
          <cell r="I997" t="str">
            <v>ŠKST KARLOVA VES</v>
          </cell>
          <cell r="J997" t="str">
            <v/>
          </cell>
          <cell r="K997" t="str">
            <v/>
          </cell>
          <cell r="L997" t="str">
            <v>BA</v>
          </cell>
          <cell r="M997" t="str">
            <v>BEŇKO IVAN</v>
          </cell>
        </row>
        <row r="998">
          <cell r="C998">
            <v>11229</v>
          </cell>
          <cell r="D998" t="str">
            <v>BEŠINA</v>
          </cell>
          <cell r="E998" t="str">
            <v>MIROSLAV</v>
          </cell>
          <cell r="F998">
            <v>2001</v>
          </cell>
          <cell r="G998">
            <v>42916</v>
          </cell>
          <cell r="H998" t="str">
            <v>ŠKST KARLOVA VES</v>
          </cell>
          <cell r="I998" t="str">
            <v>ŠKST KARLOVA VES</v>
          </cell>
          <cell r="J998" t="str">
            <v/>
          </cell>
          <cell r="K998" t="str">
            <v/>
          </cell>
          <cell r="L998" t="str">
            <v>BA</v>
          </cell>
          <cell r="M998" t="str">
            <v>BEŠINA MIROSLAV</v>
          </cell>
        </row>
        <row r="999">
          <cell r="C999">
            <v>7074</v>
          </cell>
          <cell r="D999" t="str">
            <v>BOJKOVSKÝ</v>
          </cell>
          <cell r="E999" t="str">
            <v>LUKÁŠ</v>
          </cell>
          <cell r="F999">
            <v>1992</v>
          </cell>
          <cell r="G999">
            <v>42916</v>
          </cell>
          <cell r="H999" t="str">
            <v>ŠKST KARLOVA VES</v>
          </cell>
          <cell r="I999" t="str">
            <v>ŠKST KARLOVA VES</v>
          </cell>
          <cell r="J999" t="str">
            <v/>
          </cell>
          <cell r="K999" t="str">
            <v/>
          </cell>
          <cell r="L999" t="str">
            <v>BA</v>
          </cell>
          <cell r="M999" t="str">
            <v>BOJKOVSKÝ LUKÁŠ</v>
          </cell>
        </row>
        <row r="1000">
          <cell r="C1000">
            <v>13191</v>
          </cell>
          <cell r="D1000" t="str">
            <v>BUTAŠ</v>
          </cell>
          <cell r="E1000" t="str">
            <v>DAVID</v>
          </cell>
          <cell r="F1000">
            <v>2003</v>
          </cell>
          <cell r="G1000">
            <v>44012</v>
          </cell>
          <cell r="H1000" t="str">
            <v>ŠKST KARLOVA VES</v>
          </cell>
          <cell r="I1000" t="str">
            <v>ŠKST KARLOVA VES</v>
          </cell>
          <cell r="J1000" t="str">
            <v/>
          </cell>
          <cell r="K1000" t="str">
            <v/>
          </cell>
          <cell r="L1000" t="str">
            <v>BA</v>
          </cell>
          <cell r="M1000" t="str">
            <v>BUTAŠ DAVID</v>
          </cell>
        </row>
        <row r="1001">
          <cell r="C1001">
            <v>12196</v>
          </cell>
          <cell r="D1001" t="str">
            <v>BUZINKAY</v>
          </cell>
          <cell r="E1001" t="str">
            <v>PATRIK</v>
          </cell>
          <cell r="F1001">
            <v>2000</v>
          </cell>
          <cell r="G1001">
            <v>43281</v>
          </cell>
          <cell r="H1001" t="str">
            <v>ŠKST KARLOVA VES</v>
          </cell>
          <cell r="I1001" t="str">
            <v>ŠKST KARLOVA VES</v>
          </cell>
          <cell r="J1001" t="str">
            <v/>
          </cell>
          <cell r="K1001" t="str">
            <v/>
          </cell>
          <cell r="L1001" t="str">
            <v>BA</v>
          </cell>
          <cell r="M1001" t="str">
            <v>BUZINKAY PATRIK</v>
          </cell>
        </row>
        <row r="1002">
          <cell r="C1002">
            <v>11835</v>
          </cell>
          <cell r="D1002" t="str">
            <v>BYSTRICKÝ</v>
          </cell>
          <cell r="E1002" t="str">
            <v>ŠIMON</v>
          </cell>
          <cell r="F1002">
            <v>2003</v>
          </cell>
          <cell r="G1002">
            <v>43281</v>
          </cell>
          <cell r="H1002" t="str">
            <v>ŠKST KARLOVA VES</v>
          </cell>
          <cell r="I1002" t="str">
            <v>ŠKST KARLOVA VES</v>
          </cell>
          <cell r="J1002" t="str">
            <v/>
          </cell>
          <cell r="K1002" t="str">
            <v/>
          </cell>
          <cell r="L1002" t="str">
            <v>BA</v>
          </cell>
          <cell r="M1002" t="str">
            <v>BYSTRICKÝ ŠIMON</v>
          </cell>
        </row>
        <row r="1003">
          <cell r="C1003">
            <v>1535</v>
          </cell>
          <cell r="D1003" t="str">
            <v>ČERMÁK</v>
          </cell>
          <cell r="E1003" t="str">
            <v>ĽUDOVÍT</v>
          </cell>
          <cell r="F1003">
            <v>1959</v>
          </cell>
          <cell r="G1003">
            <v>43281</v>
          </cell>
          <cell r="H1003" t="str">
            <v>ŠKST KARLOVA VES</v>
          </cell>
          <cell r="I1003" t="str">
            <v>ŠKST KARLOVA VES</v>
          </cell>
          <cell r="J1003" t="str">
            <v/>
          </cell>
          <cell r="K1003" t="str">
            <v/>
          </cell>
          <cell r="L1003" t="str">
            <v>BA</v>
          </cell>
          <cell r="M1003" t="str">
            <v>ČERMÁK ĽUDOVÍT</v>
          </cell>
        </row>
        <row r="1004">
          <cell r="C1004">
            <v>13577</v>
          </cell>
          <cell r="D1004" t="str">
            <v>ČIŽMÁR</v>
          </cell>
          <cell r="E1004" t="str">
            <v>MARTIN DAVID</v>
          </cell>
          <cell r="F1004">
            <v>2004</v>
          </cell>
          <cell r="G1004">
            <v>44012</v>
          </cell>
          <cell r="H1004" t="str">
            <v>ŠKST KARLOVA VES</v>
          </cell>
          <cell r="I1004" t="str">
            <v>ŠKST KARLOVA VES</v>
          </cell>
          <cell r="J1004" t="str">
            <v/>
          </cell>
          <cell r="K1004" t="str">
            <v/>
          </cell>
          <cell r="L1004" t="str">
            <v>BA</v>
          </cell>
          <cell r="M1004" t="str">
            <v>ČIŽMÁR MARTIN DAVID</v>
          </cell>
        </row>
        <row r="1005">
          <cell r="C1005">
            <v>13111</v>
          </cell>
          <cell r="D1005" t="str">
            <v>DAROVCOVÁ</v>
          </cell>
          <cell r="E1005" t="str">
            <v>NINA</v>
          </cell>
          <cell r="F1005">
            <v>2007</v>
          </cell>
          <cell r="G1005">
            <v>44012</v>
          </cell>
          <cell r="H1005" t="str">
            <v>ŠKST KARLOVA VES</v>
          </cell>
          <cell r="I1005" t="str">
            <v>ŠKST KARLOVA VES</v>
          </cell>
          <cell r="J1005" t="str">
            <v/>
          </cell>
          <cell r="K1005" t="str">
            <v/>
          </cell>
          <cell r="L1005" t="str">
            <v>BA</v>
          </cell>
          <cell r="M1005" t="str">
            <v>DAROVCOVÁ NINA</v>
          </cell>
        </row>
        <row r="1006">
          <cell r="C1006">
            <v>14224</v>
          </cell>
          <cell r="D1006" t="str">
            <v>DAROVEC</v>
          </cell>
          <cell r="E1006" t="str">
            <v>PETER</v>
          </cell>
          <cell r="F1006">
            <v>1970</v>
          </cell>
          <cell r="G1006">
            <v>44377</v>
          </cell>
          <cell r="H1006" t="str">
            <v>ŠKST KARLOVA VES</v>
          </cell>
          <cell r="I1006" t="str">
            <v>ŠKST KARLOVA VES</v>
          </cell>
          <cell r="J1006" t="str">
            <v/>
          </cell>
          <cell r="K1006" t="str">
            <v/>
          </cell>
          <cell r="L1006" t="str">
            <v>BA</v>
          </cell>
          <cell r="M1006" t="str">
            <v>DAROVEC PETER</v>
          </cell>
        </row>
        <row r="1007">
          <cell r="C1007">
            <v>3625</v>
          </cell>
          <cell r="D1007" t="str">
            <v>DOBOŠ</v>
          </cell>
          <cell r="E1007" t="str">
            <v>IVAN</v>
          </cell>
          <cell r="F1007">
            <v>1971</v>
          </cell>
          <cell r="G1007">
            <v>42185</v>
          </cell>
          <cell r="H1007" t="str">
            <v>ŠKST KARLOVA VES</v>
          </cell>
          <cell r="I1007" t="str">
            <v>ŠKST KARLOVA VES</v>
          </cell>
          <cell r="J1007" t="str">
            <v/>
          </cell>
          <cell r="K1007" t="str">
            <v/>
          </cell>
          <cell r="L1007" t="str">
            <v>BA</v>
          </cell>
          <cell r="M1007" t="str">
            <v>DOBOŠ IVAN</v>
          </cell>
        </row>
        <row r="1008">
          <cell r="C1008">
            <v>7449</v>
          </cell>
          <cell r="D1008" t="str">
            <v>DOLINSKÝ</v>
          </cell>
          <cell r="E1008" t="str">
            <v>PATRIK</v>
          </cell>
          <cell r="F1008">
            <v>1993</v>
          </cell>
          <cell r="G1008">
            <v>44377</v>
          </cell>
          <cell r="H1008" t="str">
            <v>ŠKST KARLOVA VES</v>
          </cell>
          <cell r="I1008" t="str">
            <v>ŠKST KARLOVA VES</v>
          </cell>
          <cell r="J1008" t="str">
            <v>ŠKST KARLOVA VES</v>
          </cell>
          <cell r="K1008">
            <v>42551</v>
          </cell>
          <cell r="L1008" t="str">
            <v>BA</v>
          </cell>
          <cell r="M1008" t="str">
            <v>DOLINSKÝ PATRIK</v>
          </cell>
        </row>
        <row r="1009">
          <cell r="C1009">
            <v>12868</v>
          </cell>
          <cell r="D1009" t="str">
            <v>DOUBEK</v>
          </cell>
          <cell r="E1009" t="str">
            <v>KRISTIAN</v>
          </cell>
          <cell r="F1009">
            <v>2003</v>
          </cell>
          <cell r="G1009">
            <v>43646</v>
          </cell>
          <cell r="H1009" t="str">
            <v>ŠKST KARLOVA VES</v>
          </cell>
          <cell r="I1009" t="str">
            <v>ŠKST KARLOVA VES</v>
          </cell>
          <cell r="J1009" t="str">
            <v/>
          </cell>
          <cell r="K1009" t="str">
            <v/>
          </cell>
          <cell r="L1009" t="str">
            <v>BA</v>
          </cell>
          <cell r="M1009" t="str">
            <v>DOUBEK KRISTIAN</v>
          </cell>
        </row>
        <row r="1010">
          <cell r="C1010">
            <v>11839</v>
          </cell>
          <cell r="D1010" t="str">
            <v>DTGERHARDT</v>
          </cell>
          <cell r="E1010" t="str">
            <v>ADRIAN ARIS SCHMIDT</v>
          </cell>
          <cell r="F1010">
            <v>2004</v>
          </cell>
          <cell r="G1010">
            <v>43281</v>
          </cell>
          <cell r="H1010" t="str">
            <v>ŠKST KARLOVA VES</v>
          </cell>
          <cell r="I1010" t="str">
            <v>ŠKST KARLOVA VES</v>
          </cell>
          <cell r="J1010" t="str">
            <v/>
          </cell>
          <cell r="K1010" t="str">
            <v/>
          </cell>
          <cell r="L1010" t="str">
            <v>BA</v>
          </cell>
          <cell r="M1010" t="str">
            <v>DTGERHARDT ADRIAN ARIS SCHMIDT</v>
          </cell>
        </row>
        <row r="1011">
          <cell r="C1011">
            <v>11913</v>
          </cell>
          <cell r="D1011" t="str">
            <v>ĎUREC</v>
          </cell>
          <cell r="E1011" t="str">
            <v>PATRIK</v>
          </cell>
          <cell r="F1011">
            <v>2001</v>
          </cell>
          <cell r="G1011">
            <v>43281</v>
          </cell>
          <cell r="H1011" t="str">
            <v>ŠKST KARLOVA VES</v>
          </cell>
          <cell r="I1011" t="str">
            <v>ŠKST KARLOVA VES</v>
          </cell>
          <cell r="J1011" t="str">
            <v/>
          </cell>
          <cell r="K1011" t="str">
            <v/>
          </cell>
          <cell r="L1011" t="str">
            <v>BA</v>
          </cell>
          <cell r="M1011" t="str">
            <v>ĎUREC PATRIK</v>
          </cell>
        </row>
        <row r="1012">
          <cell r="C1012">
            <v>2355</v>
          </cell>
          <cell r="D1012" t="str">
            <v>FERENČÍK</v>
          </cell>
          <cell r="E1012" t="str">
            <v>JOZEF</v>
          </cell>
          <cell r="F1012">
            <v>1964</v>
          </cell>
          <cell r="G1012">
            <v>44377</v>
          </cell>
          <cell r="H1012" t="str">
            <v>ŠKST KARLOVA VES</v>
          </cell>
          <cell r="I1012" t="str">
            <v>ŠKST KARLOVA VES</v>
          </cell>
          <cell r="J1012" t="str">
            <v/>
          </cell>
          <cell r="K1012" t="str">
            <v/>
          </cell>
          <cell r="L1012" t="str">
            <v>BA</v>
          </cell>
          <cell r="M1012" t="str">
            <v>FERENČÍK JOZEF</v>
          </cell>
        </row>
        <row r="1013">
          <cell r="C1013">
            <v>3969</v>
          </cell>
          <cell r="D1013" t="str">
            <v>GALAMBOS</v>
          </cell>
          <cell r="E1013" t="str">
            <v>JÚLIUS</v>
          </cell>
          <cell r="F1013">
            <v>1974</v>
          </cell>
          <cell r="G1013">
            <v>44012</v>
          </cell>
          <cell r="H1013" t="str">
            <v>ŠKST KARLOVA VES</v>
          </cell>
          <cell r="I1013" t="str">
            <v>ŠKST KARLOVA VES</v>
          </cell>
          <cell r="J1013" t="str">
            <v/>
          </cell>
          <cell r="K1013" t="str">
            <v/>
          </cell>
          <cell r="L1013" t="str">
            <v>BA</v>
          </cell>
          <cell r="M1013" t="str">
            <v>GALAMBOS JÚLIUS</v>
          </cell>
        </row>
        <row r="1014">
          <cell r="C1014">
            <v>10912</v>
          </cell>
          <cell r="D1014" t="str">
            <v>GREGOR</v>
          </cell>
          <cell r="E1014" t="str">
            <v>JAKUB</v>
          </cell>
          <cell r="F1014">
            <v>2001</v>
          </cell>
          <cell r="G1014">
            <v>44742</v>
          </cell>
          <cell r="H1014" t="str">
            <v>ŠKST KARLOVA VES</v>
          </cell>
          <cell r="I1014" t="str">
            <v>ŠKST KARLOVA VES</v>
          </cell>
          <cell r="J1014" t="str">
            <v/>
          </cell>
          <cell r="K1014" t="str">
            <v/>
          </cell>
          <cell r="L1014" t="str">
            <v>BA</v>
          </cell>
          <cell r="M1014" t="str">
            <v>GREGOR JAKUB</v>
          </cell>
        </row>
        <row r="1015">
          <cell r="C1015">
            <v>4482</v>
          </cell>
          <cell r="D1015" t="str">
            <v>GREŽO</v>
          </cell>
          <cell r="E1015" t="str">
            <v>MARTIN</v>
          </cell>
          <cell r="F1015">
            <v>1977</v>
          </cell>
          <cell r="G1015">
            <v>43646</v>
          </cell>
          <cell r="H1015" t="str">
            <v>ŠKST KARLOVA VES</v>
          </cell>
          <cell r="I1015" t="str">
            <v>ŠKST KARLOVA VES</v>
          </cell>
          <cell r="J1015" t="str">
            <v/>
          </cell>
          <cell r="K1015" t="str">
            <v/>
          </cell>
          <cell r="L1015" t="str">
            <v>BA</v>
          </cell>
          <cell r="M1015" t="str">
            <v>GREŽO MARTIN</v>
          </cell>
        </row>
        <row r="1016">
          <cell r="C1016">
            <v>9445</v>
          </cell>
          <cell r="D1016" t="str">
            <v>HANO</v>
          </cell>
          <cell r="E1016" t="str">
            <v>ADAM</v>
          </cell>
          <cell r="F1016">
            <v>1998</v>
          </cell>
          <cell r="G1016">
            <v>42551</v>
          </cell>
          <cell r="H1016" t="str">
            <v>ŠKST KARLOVA VES</v>
          </cell>
          <cell r="I1016" t="str">
            <v>ŠKST KARLOVA VES</v>
          </cell>
          <cell r="J1016" t="str">
            <v/>
          </cell>
          <cell r="K1016" t="str">
            <v/>
          </cell>
          <cell r="L1016" t="str">
            <v>BA</v>
          </cell>
          <cell r="M1016" t="str">
            <v>HANO ADAM</v>
          </cell>
        </row>
        <row r="1017">
          <cell r="C1017">
            <v>11911</v>
          </cell>
          <cell r="D1017" t="str">
            <v>HAŠČÍK</v>
          </cell>
          <cell r="E1017" t="str">
            <v>ALEX</v>
          </cell>
          <cell r="F1017">
            <v>2000</v>
          </cell>
          <cell r="G1017">
            <v>43281</v>
          </cell>
          <cell r="H1017" t="str">
            <v>ŠKST KARLOVA VES</v>
          </cell>
          <cell r="I1017" t="str">
            <v>ŠKST KARLOVA VES</v>
          </cell>
          <cell r="J1017" t="str">
            <v/>
          </cell>
          <cell r="K1017" t="str">
            <v/>
          </cell>
          <cell r="L1017" t="str">
            <v>BA</v>
          </cell>
          <cell r="M1017" t="str">
            <v>HAŠČÍK ALEX</v>
          </cell>
        </row>
        <row r="1018">
          <cell r="C1018">
            <v>9275</v>
          </cell>
          <cell r="D1018" t="str">
            <v>HATVANY</v>
          </cell>
          <cell r="E1018" t="str">
            <v>DENIS</v>
          </cell>
          <cell r="F1018">
            <v>1997</v>
          </cell>
          <cell r="G1018">
            <v>42185</v>
          </cell>
          <cell r="H1018" t="str">
            <v>ŠKST KARLOVA VES</v>
          </cell>
          <cell r="I1018" t="str">
            <v>ŠKST KARLOVA VES</v>
          </cell>
          <cell r="J1018" t="str">
            <v/>
          </cell>
          <cell r="K1018" t="str">
            <v/>
          </cell>
          <cell r="L1018" t="str">
            <v>BA</v>
          </cell>
          <cell r="M1018" t="str">
            <v>HATVANY DENIS</v>
          </cell>
        </row>
        <row r="1019">
          <cell r="C1019">
            <v>11228</v>
          </cell>
          <cell r="D1019" t="str">
            <v>HLAVATÝ</v>
          </cell>
          <cell r="E1019" t="str">
            <v>SAMUEL</v>
          </cell>
          <cell r="F1019">
            <v>2001</v>
          </cell>
          <cell r="G1019">
            <v>42916</v>
          </cell>
          <cell r="H1019" t="str">
            <v>ŠKST KARLOVA VES</v>
          </cell>
          <cell r="I1019" t="str">
            <v>ŠKST KARLOVA VES</v>
          </cell>
          <cell r="J1019" t="str">
            <v/>
          </cell>
          <cell r="K1019" t="str">
            <v/>
          </cell>
          <cell r="L1019" t="str">
            <v>BA</v>
          </cell>
          <cell r="M1019" t="str">
            <v>HLAVATÝ SAMUEL</v>
          </cell>
        </row>
        <row r="1020">
          <cell r="C1020">
            <v>51</v>
          </cell>
          <cell r="D1020" t="str">
            <v>HOLODA</v>
          </cell>
          <cell r="E1020" t="str">
            <v>JÚLIUS</v>
          </cell>
          <cell r="F1020">
            <v>1938</v>
          </cell>
          <cell r="G1020">
            <v>44377</v>
          </cell>
          <cell r="H1020" t="str">
            <v>ŠKST KARLOVA VES</v>
          </cell>
          <cell r="I1020" t="str">
            <v>ŠKST KARLOVA VES</v>
          </cell>
          <cell r="J1020" t="str">
            <v/>
          </cell>
          <cell r="K1020" t="str">
            <v/>
          </cell>
          <cell r="L1020" t="str">
            <v>BA</v>
          </cell>
          <cell r="M1020" t="str">
            <v>HOLODA JÚLIUS</v>
          </cell>
        </row>
        <row r="1021">
          <cell r="C1021">
            <v>10944</v>
          </cell>
          <cell r="D1021" t="str">
            <v>HORVATH</v>
          </cell>
          <cell r="E1021" t="str">
            <v>SAMUEL</v>
          </cell>
          <cell r="F1021">
            <v>2000</v>
          </cell>
          <cell r="G1021">
            <v>42916</v>
          </cell>
          <cell r="H1021" t="str">
            <v>ŠKST KARLOVA VES</v>
          </cell>
          <cell r="I1021" t="str">
            <v>ŠKST KARLOVA VES</v>
          </cell>
          <cell r="J1021" t="str">
            <v/>
          </cell>
          <cell r="K1021" t="str">
            <v/>
          </cell>
          <cell r="L1021" t="str">
            <v>BA</v>
          </cell>
          <cell r="M1021" t="str">
            <v>HORVATH SAMUEL</v>
          </cell>
        </row>
        <row r="1022">
          <cell r="C1022">
            <v>2072</v>
          </cell>
          <cell r="D1022" t="str">
            <v>CHRŤAN</v>
          </cell>
          <cell r="E1022" t="str">
            <v>VLADIMÍR</v>
          </cell>
          <cell r="F1022">
            <v>1962</v>
          </cell>
          <cell r="G1022">
            <v>44012</v>
          </cell>
          <cell r="H1022" t="str">
            <v>ŠKST KARLOVA VES</v>
          </cell>
          <cell r="I1022" t="str">
            <v>ŠKST KARLOVA VES</v>
          </cell>
          <cell r="J1022" t="str">
            <v/>
          </cell>
          <cell r="K1022" t="str">
            <v/>
          </cell>
          <cell r="L1022" t="str">
            <v>BA</v>
          </cell>
          <cell r="M1022" t="str">
            <v>CHRŤAN VLADIMÍR</v>
          </cell>
        </row>
        <row r="1023">
          <cell r="C1023">
            <v>13133</v>
          </cell>
          <cell r="D1023" t="str">
            <v>ILLÉŠ</v>
          </cell>
          <cell r="E1023" t="str">
            <v>ALEXANDER</v>
          </cell>
          <cell r="F1023">
            <v>2002</v>
          </cell>
          <cell r="G1023">
            <v>44012</v>
          </cell>
          <cell r="H1023" t="str">
            <v>ŠKST KARLOVA VES</v>
          </cell>
          <cell r="I1023" t="str">
            <v>ŠKST KARLOVA VES</v>
          </cell>
          <cell r="J1023" t="str">
            <v/>
          </cell>
          <cell r="K1023" t="str">
            <v/>
          </cell>
          <cell r="L1023" t="str">
            <v>BA</v>
          </cell>
          <cell r="M1023" t="str">
            <v>ILLÉŠ ALEXANDER</v>
          </cell>
        </row>
        <row r="1024">
          <cell r="C1024">
            <v>12869</v>
          </cell>
          <cell r="D1024" t="str">
            <v>JÁGER</v>
          </cell>
          <cell r="E1024" t="str">
            <v>DANIEL</v>
          </cell>
          <cell r="F1024">
            <v>2005</v>
          </cell>
          <cell r="G1024">
            <v>43646</v>
          </cell>
          <cell r="H1024" t="str">
            <v>ŠKST KARLOVA VES</v>
          </cell>
          <cell r="I1024" t="str">
            <v>ŠKST KARLOVA VES</v>
          </cell>
          <cell r="J1024" t="str">
            <v/>
          </cell>
          <cell r="K1024" t="str">
            <v/>
          </cell>
          <cell r="L1024" t="str">
            <v>BA</v>
          </cell>
          <cell r="M1024" t="str">
            <v>JÁGER DANIEL</v>
          </cell>
        </row>
        <row r="1025">
          <cell r="C1025">
            <v>12195</v>
          </cell>
          <cell r="D1025" t="str">
            <v>JAJCAYOVÁ</v>
          </cell>
          <cell r="E1025" t="str">
            <v>KRISTÍNA</v>
          </cell>
          <cell r="F1025">
            <v>2005</v>
          </cell>
          <cell r="G1025">
            <v>43281</v>
          </cell>
          <cell r="H1025" t="str">
            <v>ŠKST KARLOVA VES</v>
          </cell>
          <cell r="I1025" t="str">
            <v>ŠKST KARLOVA VES</v>
          </cell>
          <cell r="J1025" t="str">
            <v/>
          </cell>
          <cell r="K1025" t="str">
            <v/>
          </cell>
          <cell r="L1025" t="str">
            <v>BA</v>
          </cell>
          <cell r="M1025" t="str">
            <v>JAJCAYOVÁ KRISTÍNA</v>
          </cell>
        </row>
        <row r="1026">
          <cell r="C1026">
            <v>13971</v>
          </cell>
          <cell r="D1026" t="str">
            <v>JELÍNEK</v>
          </cell>
          <cell r="E1026" t="str">
            <v>MATEJ</v>
          </cell>
          <cell r="F1026">
            <v>2003</v>
          </cell>
          <cell r="G1026">
            <v>44377</v>
          </cell>
          <cell r="H1026" t="str">
            <v>ŠKST KARLOVA VES</v>
          </cell>
          <cell r="I1026" t="str">
            <v>ŠKST KARLOVA VES</v>
          </cell>
          <cell r="J1026" t="str">
            <v/>
          </cell>
          <cell r="K1026" t="str">
            <v/>
          </cell>
          <cell r="L1026" t="str">
            <v>BA</v>
          </cell>
          <cell r="M1026" t="str">
            <v>JELÍNEK MATEJ</v>
          </cell>
        </row>
        <row r="1027">
          <cell r="C1027">
            <v>6208</v>
          </cell>
          <cell r="D1027" t="str">
            <v>KÁČER</v>
          </cell>
          <cell r="E1027" t="str">
            <v>MARTIN</v>
          </cell>
          <cell r="F1027">
            <v>1989</v>
          </cell>
          <cell r="G1027">
            <v>44012</v>
          </cell>
          <cell r="H1027" t="str">
            <v>ŠKST KARLOVA VES</v>
          </cell>
          <cell r="I1027" t="str">
            <v>ŠKST KARLOVA VES</v>
          </cell>
          <cell r="J1027" t="str">
            <v/>
          </cell>
          <cell r="K1027" t="str">
            <v/>
          </cell>
          <cell r="L1027" t="str">
            <v>BA</v>
          </cell>
          <cell r="M1027" t="str">
            <v>KÁČER MARTIN</v>
          </cell>
        </row>
        <row r="1028">
          <cell r="C1028">
            <v>11837</v>
          </cell>
          <cell r="D1028" t="str">
            <v>KADLEC</v>
          </cell>
          <cell r="E1028" t="str">
            <v>ADAM</v>
          </cell>
          <cell r="F1028">
            <v>2001</v>
          </cell>
          <cell r="G1028">
            <v>43281</v>
          </cell>
          <cell r="H1028" t="str">
            <v>ŠKST KARLOVA VES</v>
          </cell>
          <cell r="I1028" t="str">
            <v>ŠKST KARLOVA VES</v>
          </cell>
          <cell r="J1028" t="str">
            <v/>
          </cell>
          <cell r="K1028" t="str">
            <v/>
          </cell>
          <cell r="L1028" t="str">
            <v>BA</v>
          </cell>
          <cell r="M1028" t="str">
            <v>KADLEC ADAM</v>
          </cell>
        </row>
        <row r="1029">
          <cell r="C1029">
            <v>11097</v>
          </cell>
          <cell r="D1029" t="str">
            <v>KALMAN</v>
          </cell>
          <cell r="E1029" t="str">
            <v>RASTISLAV</v>
          </cell>
          <cell r="F1029">
            <v>1989</v>
          </cell>
          <cell r="G1029">
            <v>44742</v>
          </cell>
          <cell r="H1029" t="str">
            <v>ŠKST KARLOVA VES</v>
          </cell>
          <cell r="I1029" t="str">
            <v>ŠKST KARLOVA VES</v>
          </cell>
          <cell r="J1029" t="str">
            <v/>
          </cell>
          <cell r="K1029" t="str">
            <v/>
          </cell>
          <cell r="L1029" t="str">
            <v>BA</v>
          </cell>
          <cell r="M1029" t="str">
            <v>KALMAN RASTISLAV</v>
          </cell>
        </row>
        <row r="1030">
          <cell r="C1030">
            <v>10997</v>
          </cell>
          <cell r="D1030" t="str">
            <v>KALUZINSKI</v>
          </cell>
          <cell r="E1030" t="str">
            <v>RICHARD</v>
          </cell>
          <cell r="F1030">
            <v>2001</v>
          </cell>
          <cell r="G1030">
            <v>42916</v>
          </cell>
          <cell r="H1030" t="str">
            <v>ŠKST KARLOVA VES</v>
          </cell>
          <cell r="I1030" t="str">
            <v>ŠKST KARLOVA VES</v>
          </cell>
          <cell r="J1030" t="str">
            <v/>
          </cell>
          <cell r="K1030" t="str">
            <v/>
          </cell>
          <cell r="L1030" t="str">
            <v>BA</v>
          </cell>
          <cell r="M1030" t="str">
            <v>KALUZINSKI RICHARD</v>
          </cell>
        </row>
        <row r="1031">
          <cell r="C1031">
            <v>11833</v>
          </cell>
          <cell r="D1031" t="str">
            <v>KAPRÁLIK</v>
          </cell>
          <cell r="E1031" t="str">
            <v>MARTIN</v>
          </cell>
          <cell r="F1031">
            <v>1972</v>
          </cell>
          <cell r="G1031">
            <v>43281</v>
          </cell>
          <cell r="H1031" t="str">
            <v>ŠKST KARLOVA VES</v>
          </cell>
          <cell r="I1031" t="str">
            <v>ŠKST KARLOVA VES</v>
          </cell>
          <cell r="J1031" t="str">
            <v/>
          </cell>
          <cell r="K1031" t="str">
            <v/>
          </cell>
          <cell r="L1031" t="str">
            <v>BA</v>
          </cell>
          <cell r="M1031" t="str">
            <v>KAPRÁLIK MARTIN</v>
          </cell>
        </row>
        <row r="1032">
          <cell r="C1032">
            <v>11225</v>
          </cell>
          <cell r="D1032" t="str">
            <v>KARELOVÁ</v>
          </cell>
          <cell r="E1032" t="str">
            <v>VIKTÓRIA</v>
          </cell>
          <cell r="F1032">
            <v>2001</v>
          </cell>
          <cell r="G1032">
            <v>42916</v>
          </cell>
          <cell r="H1032" t="str">
            <v>ŠKST KARLOVA VES</v>
          </cell>
          <cell r="I1032" t="str">
            <v>ŠKST KARLOVA VES</v>
          </cell>
          <cell r="J1032" t="str">
            <v/>
          </cell>
          <cell r="K1032" t="str">
            <v/>
          </cell>
          <cell r="L1032" t="str">
            <v>BA</v>
          </cell>
          <cell r="M1032" t="str">
            <v>KARELOVÁ VIKTÓRIA</v>
          </cell>
        </row>
        <row r="1033">
          <cell r="C1033">
            <v>6787</v>
          </cell>
          <cell r="D1033" t="str">
            <v>KLIMOVÁ</v>
          </cell>
          <cell r="E1033" t="str">
            <v>MONIKA</v>
          </cell>
          <cell r="F1033">
            <v>1991</v>
          </cell>
          <cell r="G1033">
            <v>44742</v>
          </cell>
          <cell r="H1033" t="str">
            <v>ŠKST KARLOVA VES</v>
          </cell>
          <cell r="I1033" t="str">
            <v>ŠKST KARLOVA VES</v>
          </cell>
          <cell r="J1033" t="str">
            <v/>
          </cell>
          <cell r="K1033" t="str">
            <v/>
          </cell>
          <cell r="L1033" t="str">
            <v>BA</v>
          </cell>
          <cell r="M1033" t="str">
            <v>KLIMOVÁ MONIKA</v>
          </cell>
        </row>
        <row r="1034">
          <cell r="C1034">
            <v>11111</v>
          </cell>
          <cell r="D1034" t="str">
            <v>KOLENČÍK</v>
          </cell>
          <cell r="E1034" t="str">
            <v>MATÚŠ</v>
          </cell>
          <cell r="F1034">
            <v>2002</v>
          </cell>
          <cell r="G1034">
            <v>42916</v>
          </cell>
          <cell r="H1034" t="str">
            <v>ŠKST KARLOVA VES</v>
          </cell>
          <cell r="I1034" t="str">
            <v>ŠKST KARLOVA VES</v>
          </cell>
          <cell r="J1034" t="str">
            <v/>
          </cell>
          <cell r="K1034" t="str">
            <v/>
          </cell>
          <cell r="L1034" t="str">
            <v>BA</v>
          </cell>
          <cell r="M1034" t="str">
            <v>KOLENČÍK MATÚŠ</v>
          </cell>
        </row>
        <row r="1035">
          <cell r="C1035">
            <v>14498</v>
          </cell>
          <cell r="D1035" t="str">
            <v>KOLENČÍK</v>
          </cell>
          <cell r="E1035" t="str">
            <v>ŠIMON</v>
          </cell>
          <cell r="F1035">
            <v>2003</v>
          </cell>
          <cell r="G1035">
            <v>44377</v>
          </cell>
          <cell r="H1035" t="str">
            <v>ŠKST KARLOVA VES</v>
          </cell>
          <cell r="I1035" t="str">
            <v>ŠKST KARLOVA VES</v>
          </cell>
          <cell r="J1035" t="str">
            <v/>
          </cell>
          <cell r="K1035" t="str">
            <v/>
          </cell>
          <cell r="L1035" t="str">
            <v>BA</v>
          </cell>
          <cell r="M1035" t="str">
            <v>KOLENČÍK ŠIMON</v>
          </cell>
        </row>
        <row r="1036">
          <cell r="C1036">
            <v>11905</v>
          </cell>
          <cell r="D1036" t="str">
            <v>KOLÍK</v>
          </cell>
          <cell r="E1036" t="str">
            <v>MATEJ</v>
          </cell>
          <cell r="F1036">
            <v>2003</v>
          </cell>
          <cell r="G1036">
            <v>43281</v>
          </cell>
          <cell r="H1036" t="str">
            <v>ŠKST KARLOVA VES</v>
          </cell>
          <cell r="I1036" t="str">
            <v>ŠKST KARLOVA VES</v>
          </cell>
          <cell r="J1036" t="str">
            <v/>
          </cell>
          <cell r="K1036" t="str">
            <v/>
          </cell>
          <cell r="L1036" t="str">
            <v>BA</v>
          </cell>
          <cell r="M1036" t="str">
            <v>KOLÍK MATEJ</v>
          </cell>
        </row>
        <row r="1037">
          <cell r="C1037">
            <v>10135</v>
          </cell>
          <cell r="D1037" t="str">
            <v>KOVÁČ</v>
          </cell>
          <cell r="E1037" t="str">
            <v>MAXIM</v>
          </cell>
          <cell r="F1037">
            <v>2000</v>
          </cell>
          <cell r="G1037">
            <v>42185</v>
          </cell>
          <cell r="H1037" t="str">
            <v>ŠKST KARLOVA VES</v>
          </cell>
          <cell r="I1037" t="str">
            <v>ŠKST KARLOVA VES</v>
          </cell>
          <cell r="J1037" t="str">
            <v/>
          </cell>
          <cell r="K1037" t="str">
            <v/>
          </cell>
          <cell r="L1037" t="str">
            <v>BA</v>
          </cell>
          <cell r="M1037" t="str">
            <v>KOVÁČ MAXIM</v>
          </cell>
        </row>
        <row r="1038">
          <cell r="C1038">
            <v>12867</v>
          </cell>
          <cell r="D1038" t="str">
            <v>KOZOLKA</v>
          </cell>
          <cell r="E1038" t="str">
            <v>SAMUEL</v>
          </cell>
          <cell r="F1038">
            <v>2000</v>
          </cell>
          <cell r="G1038">
            <v>43646</v>
          </cell>
          <cell r="H1038" t="str">
            <v>ŠKST KARLOVA VES</v>
          </cell>
          <cell r="I1038" t="str">
            <v>ŠKST KARLOVA VES</v>
          </cell>
          <cell r="J1038" t="str">
            <v/>
          </cell>
          <cell r="K1038" t="str">
            <v/>
          </cell>
          <cell r="L1038" t="str">
            <v>BA</v>
          </cell>
          <cell r="M1038" t="str">
            <v>KOZOLKA SAMUEL</v>
          </cell>
        </row>
        <row r="1039">
          <cell r="C1039">
            <v>3872</v>
          </cell>
          <cell r="D1039" t="str">
            <v>KRAJČA</v>
          </cell>
          <cell r="E1039" t="str">
            <v>ANDREJ</v>
          </cell>
          <cell r="F1039">
            <v>1973</v>
          </cell>
          <cell r="G1039">
            <v>44012</v>
          </cell>
          <cell r="H1039" t="str">
            <v>ŠKST KARLOVA VES</v>
          </cell>
          <cell r="I1039" t="str">
            <v>ŠKST KARLOVA VES</v>
          </cell>
          <cell r="J1039" t="str">
            <v/>
          </cell>
          <cell r="K1039" t="str">
            <v/>
          </cell>
          <cell r="L1039" t="str">
            <v>BA</v>
          </cell>
          <cell r="M1039" t="str">
            <v>KRAJČA ANDREJ</v>
          </cell>
        </row>
        <row r="1040">
          <cell r="C1040">
            <v>4105</v>
          </cell>
          <cell r="D1040" t="str">
            <v>KRAJČOVIČ</v>
          </cell>
          <cell r="E1040" t="str">
            <v>IVAN</v>
          </cell>
          <cell r="F1040">
            <v>1975</v>
          </cell>
          <cell r="G1040">
            <v>42916</v>
          </cell>
          <cell r="H1040" t="str">
            <v>ŠKST KARLOVA VES</v>
          </cell>
          <cell r="I1040" t="str">
            <v>ŠKST KARLOVA VES</v>
          </cell>
          <cell r="J1040" t="str">
            <v/>
          </cell>
          <cell r="K1040" t="str">
            <v/>
          </cell>
          <cell r="L1040" t="str">
            <v>BA</v>
          </cell>
          <cell r="M1040" t="str">
            <v>KRAJČOVIČ IVAN</v>
          </cell>
        </row>
        <row r="1041">
          <cell r="C1041">
            <v>10994</v>
          </cell>
          <cell r="D1041" t="str">
            <v>KRCHNÁK</v>
          </cell>
          <cell r="E1041" t="str">
            <v>JAKUB</v>
          </cell>
          <cell r="F1041">
            <v>1997</v>
          </cell>
          <cell r="G1041">
            <v>42916</v>
          </cell>
          <cell r="H1041" t="str">
            <v>ŠKST KARLOVA VES</v>
          </cell>
          <cell r="I1041" t="str">
            <v>ŠKST KARLOVA VES</v>
          </cell>
          <cell r="J1041" t="str">
            <v/>
          </cell>
          <cell r="K1041" t="str">
            <v/>
          </cell>
          <cell r="L1041" t="str">
            <v>BA</v>
          </cell>
          <cell r="M1041" t="str">
            <v>KRCHNÁK JAKUB</v>
          </cell>
        </row>
        <row r="1042">
          <cell r="C1042">
            <v>9538</v>
          </cell>
          <cell r="D1042" t="str">
            <v>KUBALEC</v>
          </cell>
          <cell r="E1042" t="str">
            <v>RADOVAN</v>
          </cell>
          <cell r="F1042">
            <v>1998</v>
          </cell>
          <cell r="G1042">
            <v>42551</v>
          </cell>
          <cell r="H1042" t="str">
            <v>ŠKST KARLOVA VES</v>
          </cell>
          <cell r="I1042" t="str">
            <v>ŠKST KARLOVA VES</v>
          </cell>
          <cell r="J1042" t="str">
            <v/>
          </cell>
          <cell r="K1042" t="str">
            <v/>
          </cell>
          <cell r="L1042" t="str">
            <v>BA</v>
          </cell>
          <cell r="M1042" t="str">
            <v>KUBALEC RADOVAN</v>
          </cell>
        </row>
        <row r="1043">
          <cell r="C1043">
            <v>13114</v>
          </cell>
          <cell r="D1043" t="str">
            <v>KUCHARÍK</v>
          </cell>
          <cell r="E1043" t="str">
            <v>DANIEL</v>
          </cell>
          <cell r="F1043">
            <v>2003</v>
          </cell>
          <cell r="G1043">
            <v>44012</v>
          </cell>
          <cell r="H1043" t="str">
            <v>ŠKST KARLOVA VES</v>
          </cell>
          <cell r="I1043" t="str">
            <v>ŠKST KARLOVA VES</v>
          </cell>
          <cell r="J1043" t="str">
            <v/>
          </cell>
          <cell r="K1043" t="str">
            <v/>
          </cell>
          <cell r="L1043" t="str">
            <v>BA</v>
          </cell>
          <cell r="M1043" t="str">
            <v>KUCHARÍK DANIEL</v>
          </cell>
        </row>
        <row r="1044">
          <cell r="C1044">
            <v>13110</v>
          </cell>
          <cell r="D1044" t="str">
            <v>KURUC</v>
          </cell>
          <cell r="E1044" t="str">
            <v>MATÚŠ</v>
          </cell>
          <cell r="F1044">
            <v>2005</v>
          </cell>
          <cell r="G1044">
            <v>44012</v>
          </cell>
          <cell r="H1044" t="str">
            <v>ŠKST KARLOVA VES</v>
          </cell>
          <cell r="I1044" t="str">
            <v>ŠKST KARLOVA VES</v>
          </cell>
          <cell r="J1044" t="str">
            <v/>
          </cell>
          <cell r="K1044" t="str">
            <v/>
          </cell>
          <cell r="L1044" t="str">
            <v>BA</v>
          </cell>
          <cell r="M1044" t="str">
            <v>KURUC MATÚŠ</v>
          </cell>
        </row>
        <row r="1045">
          <cell r="C1045">
            <v>43</v>
          </cell>
          <cell r="D1045" t="str">
            <v>KYSEĽ</v>
          </cell>
          <cell r="E1045" t="str">
            <v>ONDREJ</v>
          </cell>
          <cell r="F1045">
            <v>1937</v>
          </cell>
          <cell r="G1045">
            <v>44377</v>
          </cell>
          <cell r="H1045" t="str">
            <v>ŠKST KARLOVA VES</v>
          </cell>
          <cell r="I1045" t="str">
            <v>ŠKST KARLOVA VES</v>
          </cell>
          <cell r="J1045" t="str">
            <v/>
          </cell>
          <cell r="K1045" t="str">
            <v/>
          </cell>
          <cell r="L1045" t="str">
            <v>BA</v>
          </cell>
          <cell r="M1045" t="str">
            <v>KYSEĽ ONDREJ</v>
          </cell>
        </row>
        <row r="1046">
          <cell r="C1046">
            <v>11227</v>
          </cell>
          <cell r="D1046" t="str">
            <v>LAMOŠ</v>
          </cell>
          <cell r="E1046" t="str">
            <v>GORAN</v>
          </cell>
          <cell r="F1046">
            <v>2001</v>
          </cell>
          <cell r="G1046">
            <v>42916</v>
          </cell>
          <cell r="H1046" t="str">
            <v>ŠKST KARLOVA VES</v>
          </cell>
          <cell r="I1046" t="str">
            <v>ŠKST KARLOVA VES</v>
          </cell>
          <cell r="J1046" t="str">
            <v/>
          </cell>
          <cell r="K1046" t="str">
            <v/>
          </cell>
          <cell r="L1046" t="str">
            <v>BA</v>
          </cell>
          <cell r="M1046" t="str">
            <v>LAMOŠ GORAN</v>
          </cell>
        </row>
        <row r="1047">
          <cell r="C1047">
            <v>13969</v>
          </cell>
          <cell r="D1047" t="str">
            <v>LELKESOVÁ</v>
          </cell>
          <cell r="E1047" t="str">
            <v>NIKOLA</v>
          </cell>
          <cell r="F1047">
            <v>2005</v>
          </cell>
          <cell r="G1047">
            <v>44377</v>
          </cell>
          <cell r="H1047" t="str">
            <v>ŠKST KARLOVA VES</v>
          </cell>
          <cell r="I1047" t="str">
            <v>ŠKST KARLOVA VES</v>
          </cell>
          <cell r="J1047" t="str">
            <v/>
          </cell>
          <cell r="K1047" t="str">
            <v/>
          </cell>
          <cell r="L1047" t="str">
            <v>BA</v>
          </cell>
          <cell r="M1047" t="str">
            <v>LELKESOVÁ NIKOLA</v>
          </cell>
        </row>
        <row r="1048">
          <cell r="C1048">
            <v>13843</v>
          </cell>
          <cell r="D1048" t="str">
            <v>LENGYEL</v>
          </cell>
          <cell r="E1048" t="str">
            <v>ALEX</v>
          </cell>
          <cell r="F1048">
            <v>2002</v>
          </cell>
          <cell r="G1048">
            <v>44012</v>
          </cell>
          <cell r="H1048" t="str">
            <v>ŠKST KARLOVA VES</v>
          </cell>
          <cell r="I1048" t="str">
            <v>ŠKST KARLOVA VES</v>
          </cell>
          <cell r="J1048" t="str">
            <v/>
          </cell>
          <cell r="K1048" t="str">
            <v/>
          </cell>
          <cell r="L1048" t="str">
            <v>BA</v>
          </cell>
          <cell r="M1048" t="str">
            <v>LENGYEL ALEX</v>
          </cell>
        </row>
        <row r="1049">
          <cell r="C1049">
            <v>14446</v>
          </cell>
          <cell r="D1049" t="str">
            <v>LIPTÁK</v>
          </cell>
          <cell r="E1049" t="str">
            <v>MATEJ</v>
          </cell>
          <cell r="F1049">
            <v>2005</v>
          </cell>
          <cell r="G1049">
            <v>44377</v>
          </cell>
          <cell r="H1049" t="str">
            <v>ŠKST KARLOVA VES</v>
          </cell>
          <cell r="I1049" t="str">
            <v>ŠKST KARLOVA VES</v>
          </cell>
          <cell r="J1049" t="str">
            <v/>
          </cell>
          <cell r="K1049" t="str">
            <v/>
          </cell>
          <cell r="L1049" t="str">
            <v>BA</v>
          </cell>
          <cell r="M1049" t="str">
            <v>LIPTÁK MATEJ</v>
          </cell>
        </row>
        <row r="1050">
          <cell r="C1050">
            <v>4476</v>
          </cell>
          <cell r="D1050" t="str">
            <v>LIŠČÁK</v>
          </cell>
          <cell r="E1050" t="str">
            <v>JÁN</v>
          </cell>
          <cell r="F1050">
            <v>1977</v>
          </cell>
          <cell r="G1050">
            <v>42185</v>
          </cell>
          <cell r="H1050" t="str">
            <v>ŠKST KARLOVA VES</v>
          </cell>
          <cell r="I1050" t="str">
            <v>ŠKST KARLOVA VES</v>
          </cell>
          <cell r="J1050" t="str">
            <v/>
          </cell>
          <cell r="K1050" t="str">
            <v/>
          </cell>
          <cell r="L1050" t="str">
            <v>BA</v>
          </cell>
          <cell r="M1050" t="str">
            <v>LIŠČÁK JÁN</v>
          </cell>
        </row>
        <row r="1051">
          <cell r="C1051">
            <v>10193</v>
          </cell>
          <cell r="D1051" t="str">
            <v>MACKO</v>
          </cell>
          <cell r="E1051" t="str">
            <v>MIROSLAV</v>
          </cell>
          <cell r="F1051">
            <v>2001</v>
          </cell>
          <cell r="G1051">
            <v>44377</v>
          </cell>
          <cell r="H1051" t="str">
            <v>ŠKST KARLOVA VES</v>
          </cell>
          <cell r="I1051" t="str">
            <v>ŠKST KARLOVA VES</v>
          </cell>
          <cell r="J1051" t="str">
            <v/>
          </cell>
          <cell r="K1051" t="str">
            <v/>
          </cell>
          <cell r="L1051" t="str">
            <v>BA</v>
          </cell>
          <cell r="M1051" t="str">
            <v>MACKO MIROSLAV</v>
          </cell>
        </row>
        <row r="1052">
          <cell r="C1052">
            <v>9535</v>
          </cell>
          <cell r="D1052" t="str">
            <v>MACKO</v>
          </cell>
          <cell r="E1052" t="str">
            <v>PETER</v>
          </cell>
          <cell r="F1052">
            <v>1998</v>
          </cell>
          <cell r="G1052">
            <v>42551</v>
          </cell>
          <cell r="H1052" t="str">
            <v>ŠKST KARLOVA VES</v>
          </cell>
          <cell r="I1052" t="str">
            <v>ŠKST KARLOVA VES</v>
          </cell>
          <cell r="J1052" t="str">
            <v/>
          </cell>
          <cell r="K1052" t="str">
            <v/>
          </cell>
          <cell r="L1052" t="str">
            <v>BA</v>
          </cell>
          <cell r="M1052" t="str">
            <v>MACKO PETER</v>
          </cell>
        </row>
        <row r="1053">
          <cell r="C1053">
            <v>14763</v>
          </cell>
          <cell r="D1053" t="str">
            <v>MACKO</v>
          </cell>
          <cell r="E1053" t="str">
            <v>PAVOL</v>
          </cell>
          <cell r="F1053">
            <v>2004</v>
          </cell>
          <cell r="G1053">
            <v>44742</v>
          </cell>
          <cell r="H1053" t="str">
            <v>ŠKST KARLOVA VES</v>
          </cell>
          <cell r="I1053" t="str">
            <v>ŠKST KARLOVA VES</v>
          </cell>
          <cell r="J1053" t="str">
            <v/>
          </cell>
          <cell r="K1053" t="str">
            <v/>
          </cell>
          <cell r="L1053" t="str">
            <v>BA</v>
          </cell>
          <cell r="M1053" t="str">
            <v>MACKO PAVOL</v>
          </cell>
        </row>
        <row r="1054">
          <cell r="C1054">
            <v>11910</v>
          </cell>
          <cell r="D1054" t="str">
            <v>MAJEROVÁ</v>
          </cell>
          <cell r="E1054" t="str">
            <v>REGINA</v>
          </cell>
          <cell r="F1054">
            <v>2002</v>
          </cell>
          <cell r="G1054">
            <v>43281</v>
          </cell>
          <cell r="H1054" t="str">
            <v>ŠKST KARLOVA VES</v>
          </cell>
          <cell r="I1054" t="str">
            <v>ŠKST KARLOVA VES</v>
          </cell>
          <cell r="J1054" t="str">
            <v/>
          </cell>
          <cell r="K1054" t="str">
            <v/>
          </cell>
          <cell r="L1054" t="str">
            <v>BA</v>
          </cell>
          <cell r="M1054" t="str">
            <v>MAJEROVÁ REGINA</v>
          </cell>
        </row>
        <row r="1055">
          <cell r="C1055">
            <v>14500</v>
          </cell>
          <cell r="D1055" t="str">
            <v>MÁLEK</v>
          </cell>
          <cell r="E1055" t="str">
            <v>ROMAN</v>
          </cell>
          <cell r="F1055">
            <v>2003</v>
          </cell>
          <cell r="G1055">
            <v>44377</v>
          </cell>
          <cell r="H1055" t="str">
            <v>ŠKST KARLOVA VES</v>
          </cell>
          <cell r="I1055" t="str">
            <v>ŠKST KARLOVA VES</v>
          </cell>
          <cell r="J1055" t="str">
            <v/>
          </cell>
          <cell r="K1055" t="str">
            <v/>
          </cell>
          <cell r="L1055" t="str">
            <v>BA</v>
          </cell>
          <cell r="M1055" t="str">
            <v>MÁLEK ROMAN</v>
          </cell>
        </row>
        <row r="1056">
          <cell r="C1056">
            <v>14095</v>
          </cell>
          <cell r="D1056" t="str">
            <v>MEDVEĎ</v>
          </cell>
          <cell r="E1056" t="str">
            <v>ARTUR</v>
          </cell>
          <cell r="F1056">
            <v>2008</v>
          </cell>
          <cell r="G1056">
            <v>44377</v>
          </cell>
          <cell r="H1056" t="str">
            <v>ŠKST KARLOVA VES</v>
          </cell>
          <cell r="I1056" t="str">
            <v>ŠKST KARLOVA VES</v>
          </cell>
          <cell r="J1056" t="str">
            <v/>
          </cell>
          <cell r="K1056" t="str">
            <v/>
          </cell>
          <cell r="L1056" t="str">
            <v>BA</v>
          </cell>
          <cell r="M1056" t="str">
            <v>MEDVEĎ ARTUR</v>
          </cell>
        </row>
        <row r="1057">
          <cell r="C1057">
            <v>10336</v>
          </cell>
          <cell r="D1057" t="str">
            <v>MIKLUŠČÁK</v>
          </cell>
          <cell r="E1057" t="str">
            <v>BENJAMÍN</v>
          </cell>
          <cell r="F1057">
            <v>2002</v>
          </cell>
          <cell r="G1057">
            <v>43646</v>
          </cell>
          <cell r="H1057" t="str">
            <v>ŠKST KARLOVA VES</v>
          </cell>
          <cell r="I1057" t="str">
            <v>ŠKST KARLOVA VES</v>
          </cell>
          <cell r="J1057" t="str">
            <v/>
          </cell>
          <cell r="K1057" t="str">
            <v/>
          </cell>
          <cell r="L1057" t="str">
            <v>BA</v>
          </cell>
          <cell r="M1057" t="str">
            <v>MIKLUŠČÁK BENJAMÍN</v>
          </cell>
        </row>
        <row r="1058">
          <cell r="C1058">
            <v>1861</v>
          </cell>
          <cell r="D1058" t="str">
            <v>MIKLUŠČÁK</v>
          </cell>
          <cell r="E1058" t="str">
            <v>PAVEL</v>
          </cell>
          <cell r="F1058">
            <v>1961</v>
          </cell>
          <cell r="G1058">
            <v>43646</v>
          </cell>
          <cell r="H1058" t="str">
            <v>ŠKST KARLOVA VES</v>
          </cell>
          <cell r="I1058" t="str">
            <v>ŠKST KARLOVA VES</v>
          </cell>
          <cell r="J1058" t="str">
            <v/>
          </cell>
          <cell r="K1058" t="str">
            <v/>
          </cell>
          <cell r="L1058" t="str">
            <v>BA</v>
          </cell>
          <cell r="M1058" t="str">
            <v>MIKLUŠČÁK PAVEL</v>
          </cell>
        </row>
        <row r="1059">
          <cell r="C1059">
            <v>14096</v>
          </cell>
          <cell r="D1059" t="str">
            <v>MIKLUŠČÁK</v>
          </cell>
          <cell r="E1059" t="str">
            <v>VALENTÍN PAVEL</v>
          </cell>
          <cell r="F1059">
            <v>2008</v>
          </cell>
          <cell r="G1059">
            <v>44377</v>
          </cell>
          <cell r="H1059" t="str">
            <v>ŠKST KARLOVA VES</v>
          </cell>
          <cell r="I1059" t="str">
            <v>ŠKST KARLOVA VES</v>
          </cell>
          <cell r="J1059" t="str">
            <v/>
          </cell>
          <cell r="K1059" t="str">
            <v/>
          </cell>
          <cell r="L1059" t="str">
            <v>BA</v>
          </cell>
          <cell r="M1059" t="str">
            <v>MIKLUŠČÁK VALENTÍN PAVEL</v>
          </cell>
        </row>
        <row r="1060">
          <cell r="C1060">
            <v>10014</v>
          </cell>
          <cell r="D1060" t="str">
            <v>MIKO</v>
          </cell>
          <cell r="E1060" t="str">
            <v>MICHAL</v>
          </cell>
          <cell r="F1060">
            <v>2000</v>
          </cell>
          <cell r="G1060">
            <v>42916</v>
          </cell>
          <cell r="H1060" t="str">
            <v>ŠKST KARLOVA VES</v>
          </cell>
          <cell r="I1060" t="str">
            <v>ŠKST KARLOVA VES</v>
          </cell>
          <cell r="J1060" t="str">
            <v/>
          </cell>
          <cell r="K1060" t="str">
            <v/>
          </cell>
          <cell r="L1060" t="str">
            <v>BA</v>
          </cell>
          <cell r="M1060" t="str">
            <v>MIKO MICHAL</v>
          </cell>
        </row>
        <row r="1061">
          <cell r="C1061">
            <v>6510</v>
          </cell>
          <cell r="D1061" t="str">
            <v>NEKOLA</v>
          </cell>
          <cell r="E1061" t="str">
            <v>ADAM</v>
          </cell>
          <cell r="F1061">
            <v>1990</v>
          </cell>
          <cell r="G1061">
            <v>44377</v>
          </cell>
          <cell r="H1061" t="str">
            <v>ŠKST KARLOVA VES</v>
          </cell>
          <cell r="I1061" t="str">
            <v>ŠKST KARLOVA VES</v>
          </cell>
          <cell r="J1061" t="str">
            <v/>
          </cell>
          <cell r="K1061" t="str">
            <v/>
          </cell>
          <cell r="L1061" t="str">
            <v>BA</v>
          </cell>
          <cell r="M1061" t="str">
            <v>NEKOLA ADAM</v>
          </cell>
        </row>
        <row r="1062">
          <cell r="C1062">
            <v>14501</v>
          </cell>
          <cell r="D1062" t="str">
            <v>NOVÁK</v>
          </cell>
          <cell r="E1062" t="str">
            <v>VLADIMÍR</v>
          </cell>
          <cell r="F1062">
            <v>2005</v>
          </cell>
          <cell r="G1062">
            <v>44377</v>
          </cell>
          <cell r="H1062" t="str">
            <v>ŠKST KARLOVA VES</v>
          </cell>
          <cell r="I1062" t="str">
            <v>ŠKST KARLOVA VES</v>
          </cell>
          <cell r="J1062" t="str">
            <v/>
          </cell>
          <cell r="K1062" t="str">
            <v/>
          </cell>
          <cell r="L1062" t="str">
            <v>BA</v>
          </cell>
          <cell r="M1062" t="str">
            <v>NOVÁK VLADIMÍR</v>
          </cell>
        </row>
        <row r="1063">
          <cell r="C1063">
            <v>10291</v>
          </cell>
          <cell r="D1063" t="str">
            <v>NOVOTNÝ</v>
          </cell>
          <cell r="E1063" t="str">
            <v>LEONARD</v>
          </cell>
          <cell r="F1063">
            <v>2002</v>
          </cell>
          <cell r="G1063">
            <v>43646</v>
          </cell>
          <cell r="H1063" t="str">
            <v>ŠKST KARLOVA VES</v>
          </cell>
          <cell r="I1063" t="str">
            <v>ŠKST KARLOVA VES</v>
          </cell>
          <cell r="J1063" t="str">
            <v/>
          </cell>
          <cell r="K1063" t="str">
            <v/>
          </cell>
          <cell r="L1063" t="str">
            <v>BA</v>
          </cell>
          <cell r="M1063" t="str">
            <v>NOVOTNÝ LEONARD</v>
          </cell>
        </row>
        <row r="1064">
          <cell r="C1064">
            <v>13579</v>
          </cell>
          <cell r="D1064" t="str">
            <v>PÁLENÍK</v>
          </cell>
          <cell r="E1064" t="str">
            <v>DOMINIK</v>
          </cell>
          <cell r="F1064">
            <v>2000</v>
          </cell>
          <cell r="G1064">
            <v>43281</v>
          </cell>
          <cell r="H1064" t="str">
            <v>ŠKST KARLOVA VES</v>
          </cell>
          <cell r="I1064" t="str">
            <v>ŠKST KARLOVA VES</v>
          </cell>
          <cell r="J1064" t="str">
            <v/>
          </cell>
          <cell r="K1064" t="str">
            <v/>
          </cell>
          <cell r="L1064" t="str">
            <v>BA</v>
          </cell>
          <cell r="M1064" t="str">
            <v>PÁLENÍK DOMINIK</v>
          </cell>
        </row>
        <row r="1065">
          <cell r="C1065">
            <v>7729</v>
          </cell>
          <cell r="D1065" t="str">
            <v>PERBECKÝ</v>
          </cell>
          <cell r="E1065" t="str">
            <v>TOMÁŠ</v>
          </cell>
          <cell r="F1065">
            <v>1994</v>
          </cell>
          <cell r="G1065">
            <v>42916</v>
          </cell>
          <cell r="H1065" t="str">
            <v>ŠKST KARLOVA VES</v>
          </cell>
          <cell r="I1065" t="str">
            <v>ŠKST KARLOVA VES</v>
          </cell>
          <cell r="J1065" t="str">
            <v/>
          </cell>
          <cell r="K1065" t="str">
            <v/>
          </cell>
          <cell r="L1065" t="str">
            <v>BA</v>
          </cell>
          <cell r="M1065" t="str">
            <v>PERBECKÝ TOMÁŠ</v>
          </cell>
        </row>
        <row r="1066">
          <cell r="C1066">
            <v>12253</v>
          </cell>
          <cell r="D1066" t="str">
            <v>PETREK</v>
          </cell>
          <cell r="E1066" t="str">
            <v>DAVID</v>
          </cell>
          <cell r="F1066">
            <v>2004</v>
          </cell>
          <cell r="G1066">
            <v>43281</v>
          </cell>
          <cell r="H1066" t="str">
            <v>ŠKST KARLOVA VES</v>
          </cell>
          <cell r="I1066" t="str">
            <v>ŠKST KARLOVA VES</v>
          </cell>
          <cell r="J1066" t="str">
            <v/>
          </cell>
          <cell r="K1066" t="str">
            <v/>
          </cell>
          <cell r="L1066" t="str">
            <v>BA</v>
          </cell>
          <cell r="M1066" t="str">
            <v>PETREK DAVID</v>
          </cell>
        </row>
        <row r="1067">
          <cell r="C1067">
            <v>9015</v>
          </cell>
          <cell r="D1067" t="str">
            <v>PETREK</v>
          </cell>
          <cell r="E1067" t="str">
            <v>LEONARD</v>
          </cell>
          <cell r="F1067">
            <v>1997</v>
          </cell>
          <cell r="G1067">
            <v>42185</v>
          </cell>
          <cell r="H1067" t="str">
            <v>ŠKST KARLOVA VES</v>
          </cell>
          <cell r="I1067" t="str">
            <v>ŠKST KARLOVA VES</v>
          </cell>
          <cell r="J1067" t="str">
            <v/>
          </cell>
          <cell r="K1067" t="str">
            <v/>
          </cell>
          <cell r="L1067" t="str">
            <v>BA</v>
          </cell>
          <cell r="M1067" t="str">
            <v>PETREK LEONARD</v>
          </cell>
        </row>
        <row r="1068">
          <cell r="C1068">
            <v>5342</v>
          </cell>
          <cell r="D1068" t="str">
            <v>PINTEROVÁ</v>
          </cell>
          <cell r="E1068" t="str">
            <v>KAROLÍNA</v>
          </cell>
          <cell r="F1068">
            <v>1984</v>
          </cell>
          <cell r="G1068">
            <v>42551</v>
          </cell>
          <cell r="H1068" t="str">
            <v>ŠKST KARLOVA VES</v>
          </cell>
          <cell r="I1068" t="str">
            <v>ŠKST KARLOVA VES</v>
          </cell>
          <cell r="J1068" t="str">
            <v/>
          </cell>
          <cell r="K1068" t="str">
            <v/>
          </cell>
          <cell r="L1068" t="str">
            <v>BA</v>
          </cell>
          <cell r="M1068" t="str">
            <v>PINTEROVÁ KAROLÍNA</v>
          </cell>
        </row>
        <row r="1069">
          <cell r="C1069">
            <v>9776</v>
          </cell>
          <cell r="D1069" t="str">
            <v>PIVKO</v>
          </cell>
          <cell r="E1069" t="str">
            <v>LUKÁŠ</v>
          </cell>
          <cell r="F1069">
            <v>1999</v>
          </cell>
          <cell r="G1069">
            <v>44377</v>
          </cell>
          <cell r="H1069" t="str">
            <v>ŠKST KARLOVA VES</v>
          </cell>
          <cell r="I1069" t="str">
            <v>ŠKST KARLOVA VES</v>
          </cell>
          <cell r="J1069" t="str">
            <v/>
          </cell>
          <cell r="K1069" t="str">
            <v/>
          </cell>
          <cell r="L1069" t="str">
            <v>BA</v>
          </cell>
          <cell r="M1069" t="str">
            <v>PIVKO LUKÁŠ</v>
          </cell>
        </row>
        <row r="1070">
          <cell r="C1070">
            <v>1804</v>
          </cell>
          <cell r="D1070" t="str">
            <v>POLAKOVIČ</v>
          </cell>
          <cell r="E1070" t="str">
            <v>MILAN</v>
          </cell>
          <cell r="F1070">
            <v>1960</v>
          </cell>
          <cell r="G1070">
            <v>44377</v>
          </cell>
          <cell r="H1070" t="str">
            <v>ŠKST KARLOVA VES</v>
          </cell>
          <cell r="I1070" t="str">
            <v>ŠKST KARLOVA VES</v>
          </cell>
          <cell r="J1070" t="str">
            <v/>
          </cell>
          <cell r="K1070" t="str">
            <v/>
          </cell>
          <cell r="L1070" t="str">
            <v>BA</v>
          </cell>
          <cell r="M1070" t="str">
            <v>POLAKOVIČ MILAN</v>
          </cell>
        </row>
        <row r="1071">
          <cell r="C1071">
            <v>13965</v>
          </cell>
          <cell r="D1071" t="str">
            <v>PREISINGER</v>
          </cell>
          <cell r="E1071" t="str">
            <v>LUKÁŠ</v>
          </cell>
          <cell r="F1071">
            <v>2002</v>
          </cell>
          <cell r="G1071">
            <v>44012</v>
          </cell>
          <cell r="H1071" t="str">
            <v>ŠKST KARLOVA VES</v>
          </cell>
          <cell r="I1071" t="str">
            <v>ŠKST KARLOVA VES</v>
          </cell>
          <cell r="J1071" t="str">
            <v/>
          </cell>
          <cell r="K1071" t="str">
            <v/>
          </cell>
          <cell r="L1071" t="str">
            <v>BA</v>
          </cell>
          <cell r="M1071" t="str">
            <v>PREISINGER LUKÁŠ</v>
          </cell>
        </row>
        <row r="1072">
          <cell r="C1072">
            <v>14225</v>
          </cell>
          <cell r="D1072" t="str">
            <v>RADIČ</v>
          </cell>
          <cell r="E1072" t="str">
            <v>JASMIN</v>
          </cell>
          <cell r="F1072">
            <v>2004</v>
          </cell>
          <cell r="G1072">
            <v>44377</v>
          </cell>
          <cell r="H1072" t="str">
            <v>ŠKST KARLOVA VES</v>
          </cell>
          <cell r="I1072" t="str">
            <v>ŠKST KARLOVA VES</v>
          </cell>
          <cell r="J1072" t="str">
            <v/>
          </cell>
          <cell r="K1072" t="str">
            <v/>
          </cell>
          <cell r="L1072" t="str">
            <v>BA</v>
          </cell>
          <cell r="M1072" t="str">
            <v>RADIČ JASMIN</v>
          </cell>
        </row>
        <row r="1073">
          <cell r="C1073">
            <v>14320</v>
          </cell>
          <cell r="D1073" t="str">
            <v>RAFFAYOVÁ</v>
          </cell>
          <cell r="E1073" t="str">
            <v>MÁRIA</v>
          </cell>
          <cell r="F1073">
            <v>1948</v>
          </cell>
          <cell r="G1073">
            <v>44377</v>
          </cell>
          <cell r="H1073" t="str">
            <v>ŠKST KARLOVA VES</v>
          </cell>
          <cell r="I1073" t="str">
            <v>ŠKST KARLOVA VES</v>
          </cell>
          <cell r="J1073" t="str">
            <v/>
          </cell>
          <cell r="K1073" t="str">
            <v/>
          </cell>
          <cell r="L1073" t="str">
            <v>BA</v>
          </cell>
          <cell r="M1073" t="str">
            <v>RAFFAYOVÁ MÁRIA</v>
          </cell>
        </row>
        <row r="1074">
          <cell r="C1074">
            <v>13972</v>
          </cell>
          <cell r="D1074" t="str">
            <v>RAN-DOU</v>
          </cell>
          <cell r="E1074" t="str">
            <v>ERIK</v>
          </cell>
          <cell r="F1074">
            <v>2004</v>
          </cell>
          <cell r="G1074">
            <v>44377</v>
          </cell>
          <cell r="H1074" t="str">
            <v>ŠKST KARLOVA VES</v>
          </cell>
          <cell r="I1074" t="str">
            <v>ŠKST KARLOVA VES</v>
          </cell>
          <cell r="J1074" t="str">
            <v/>
          </cell>
          <cell r="K1074" t="str">
            <v/>
          </cell>
          <cell r="L1074" t="str">
            <v>BA</v>
          </cell>
          <cell r="M1074" t="str">
            <v>RAN-DOU ERIK</v>
          </cell>
        </row>
        <row r="1075">
          <cell r="C1075">
            <v>10006</v>
          </cell>
          <cell r="D1075" t="str">
            <v>SLOBODNÍK</v>
          </cell>
          <cell r="E1075" t="str">
            <v>JURAJ</v>
          </cell>
          <cell r="F1075">
            <v>2000</v>
          </cell>
          <cell r="G1075">
            <v>43281</v>
          </cell>
          <cell r="H1075" t="str">
            <v>ŠKST KARLOVA VES</v>
          </cell>
          <cell r="I1075" t="str">
            <v>ŠKST KARLOVA VES</v>
          </cell>
          <cell r="J1075" t="str">
            <v/>
          </cell>
          <cell r="K1075" t="str">
            <v/>
          </cell>
          <cell r="L1075" t="str">
            <v>BA</v>
          </cell>
          <cell r="M1075" t="str">
            <v>SLOBODNÍK JURAJ</v>
          </cell>
        </row>
        <row r="1076">
          <cell r="C1076">
            <v>11127</v>
          </cell>
          <cell r="D1076" t="str">
            <v>SPIŠIAK</v>
          </cell>
          <cell r="E1076" t="str">
            <v>ŠIMON</v>
          </cell>
          <cell r="F1076">
            <v>2002</v>
          </cell>
          <cell r="G1076">
            <v>42916</v>
          </cell>
          <cell r="H1076" t="str">
            <v>ŠKST KARLOVA VES</v>
          </cell>
          <cell r="I1076" t="str">
            <v>ŠKST KARLOVA VES</v>
          </cell>
          <cell r="J1076" t="str">
            <v/>
          </cell>
          <cell r="K1076" t="str">
            <v/>
          </cell>
          <cell r="L1076" t="str">
            <v>BA</v>
          </cell>
          <cell r="M1076" t="str">
            <v>SPIŠIAK ŠIMON</v>
          </cell>
        </row>
        <row r="1077">
          <cell r="C1077">
            <v>13842</v>
          </cell>
          <cell r="D1077" t="str">
            <v>STOLÁRIK</v>
          </cell>
          <cell r="E1077" t="str">
            <v>MAREK</v>
          </cell>
          <cell r="F1077">
            <v>2006</v>
          </cell>
          <cell r="G1077">
            <v>44377</v>
          </cell>
          <cell r="H1077" t="str">
            <v>ŠKST KARLOVA VES</v>
          </cell>
          <cell r="I1077" t="str">
            <v>ŠKST KARLOVA VES</v>
          </cell>
          <cell r="J1077" t="str">
            <v/>
          </cell>
          <cell r="K1077" t="str">
            <v/>
          </cell>
          <cell r="L1077" t="str">
            <v>BA</v>
          </cell>
          <cell r="M1077" t="str">
            <v>STOLÁRIK MAREK</v>
          </cell>
        </row>
        <row r="1078">
          <cell r="C1078">
            <v>10226</v>
          </cell>
          <cell r="D1078" t="str">
            <v>SUCHA</v>
          </cell>
          <cell r="E1078" t="str">
            <v>TOMÁŠ</v>
          </cell>
          <cell r="F1078">
            <v>2001</v>
          </cell>
          <cell r="G1078">
            <v>43281</v>
          </cell>
          <cell r="H1078" t="str">
            <v>ŠKST KARLOVA VES</v>
          </cell>
          <cell r="I1078" t="str">
            <v>ŠKST KARLOVA VES</v>
          </cell>
          <cell r="J1078" t="str">
            <v/>
          </cell>
          <cell r="K1078" t="str">
            <v/>
          </cell>
          <cell r="L1078" t="str">
            <v>BA</v>
          </cell>
          <cell r="M1078" t="str">
            <v>SUCHA TOMÁŠ</v>
          </cell>
        </row>
        <row r="1079">
          <cell r="C1079">
            <v>11838</v>
          </cell>
          <cell r="D1079" t="str">
            <v>SVRČEK</v>
          </cell>
          <cell r="E1079" t="str">
            <v>SIMON SAMUEL</v>
          </cell>
          <cell r="F1079">
            <v>2006</v>
          </cell>
          <cell r="G1079">
            <v>43281</v>
          </cell>
          <cell r="H1079" t="str">
            <v>ŠKST KARLOVA VES</v>
          </cell>
          <cell r="I1079" t="str">
            <v>ŠKST KARLOVA VES</v>
          </cell>
          <cell r="J1079" t="str">
            <v/>
          </cell>
          <cell r="K1079" t="str">
            <v/>
          </cell>
          <cell r="L1079" t="str">
            <v>BA</v>
          </cell>
          <cell r="M1079" t="str">
            <v>SVRČEK SIMON SAMUEL</v>
          </cell>
        </row>
        <row r="1080">
          <cell r="C1080">
            <v>11836</v>
          </cell>
          <cell r="D1080" t="str">
            <v>SVRČKOVÁ - PINTEROVÁ</v>
          </cell>
          <cell r="E1080" t="str">
            <v>OLINKA</v>
          </cell>
          <cell r="F1080">
            <v>1972</v>
          </cell>
          <cell r="G1080">
            <v>43281</v>
          </cell>
          <cell r="H1080" t="str">
            <v>ŠKST KARLOVA VES</v>
          </cell>
          <cell r="I1080" t="str">
            <v>ŠKST KARLOVA VES</v>
          </cell>
          <cell r="J1080" t="str">
            <v/>
          </cell>
          <cell r="K1080" t="str">
            <v/>
          </cell>
          <cell r="L1080" t="str">
            <v>BA</v>
          </cell>
          <cell r="M1080" t="str">
            <v>SVRČKOVÁ - PINTEROVÁ OLINKA</v>
          </cell>
        </row>
        <row r="1081">
          <cell r="C1081">
            <v>42</v>
          </cell>
          <cell r="D1081" t="str">
            <v>SZABÓ</v>
          </cell>
          <cell r="E1081" t="str">
            <v>JOZEF</v>
          </cell>
          <cell r="F1081">
            <v>1937</v>
          </cell>
          <cell r="G1081">
            <v>43281</v>
          </cell>
          <cell r="H1081" t="str">
            <v>ŠKST KARLOVA VES</v>
          </cell>
          <cell r="I1081" t="str">
            <v>ŠKST KARLOVA VES</v>
          </cell>
          <cell r="J1081" t="str">
            <v/>
          </cell>
          <cell r="K1081" t="str">
            <v/>
          </cell>
          <cell r="L1081" t="str">
            <v>BA</v>
          </cell>
          <cell r="M1081" t="str">
            <v>SZABÓ JOZEF</v>
          </cell>
        </row>
        <row r="1082">
          <cell r="C1082">
            <v>13116</v>
          </cell>
          <cell r="D1082" t="str">
            <v>ŠELENG</v>
          </cell>
          <cell r="E1082" t="str">
            <v>ŠIMON</v>
          </cell>
          <cell r="F1082">
            <v>2004</v>
          </cell>
          <cell r="G1082">
            <v>44012</v>
          </cell>
          <cell r="H1082" t="str">
            <v>ŠKST KARLOVA VES</v>
          </cell>
          <cell r="I1082" t="str">
            <v>ŠKST KARLOVA VES</v>
          </cell>
          <cell r="J1082" t="str">
            <v/>
          </cell>
          <cell r="K1082" t="str">
            <v/>
          </cell>
          <cell r="L1082" t="str">
            <v>BA</v>
          </cell>
          <cell r="M1082" t="str">
            <v>ŠELENG ŠIMON</v>
          </cell>
        </row>
        <row r="1083">
          <cell r="C1083">
            <v>9413</v>
          </cell>
          <cell r="D1083" t="str">
            <v>ŠKERLIK</v>
          </cell>
          <cell r="E1083" t="str">
            <v>LUKÁŠ</v>
          </cell>
          <cell r="F1083">
            <v>1998</v>
          </cell>
          <cell r="G1083">
            <v>42551</v>
          </cell>
          <cell r="H1083" t="str">
            <v>ŠKST KARLOVA VES</v>
          </cell>
          <cell r="I1083" t="str">
            <v>ŠKST KARLOVA VES</v>
          </cell>
          <cell r="J1083" t="str">
            <v/>
          </cell>
          <cell r="K1083" t="str">
            <v/>
          </cell>
          <cell r="L1083" t="str">
            <v>BA</v>
          </cell>
          <cell r="M1083" t="str">
            <v>ŠKERLIK LUKÁŠ</v>
          </cell>
        </row>
        <row r="1084">
          <cell r="C1084">
            <v>10996</v>
          </cell>
          <cell r="D1084" t="str">
            <v>ŠKERLIK</v>
          </cell>
          <cell r="E1084" t="str">
            <v>MATEJ</v>
          </cell>
          <cell r="F1084">
            <v>1999</v>
          </cell>
          <cell r="G1084">
            <v>42916</v>
          </cell>
          <cell r="H1084" t="str">
            <v>ŠKST KARLOVA VES</v>
          </cell>
          <cell r="I1084" t="str">
            <v>ŠKST KARLOVA VES</v>
          </cell>
          <cell r="J1084" t="str">
            <v/>
          </cell>
          <cell r="K1084" t="str">
            <v/>
          </cell>
          <cell r="L1084" t="str">
            <v>BA</v>
          </cell>
          <cell r="M1084" t="str">
            <v>ŠKERLIK MATEJ</v>
          </cell>
        </row>
        <row r="1085">
          <cell r="C1085">
            <v>13966</v>
          </cell>
          <cell r="D1085" t="str">
            <v>ŠOLTÝS</v>
          </cell>
          <cell r="E1085" t="str">
            <v>OLIVER</v>
          </cell>
          <cell r="F1085">
            <v>2005</v>
          </cell>
          <cell r="G1085">
            <v>44377</v>
          </cell>
          <cell r="H1085" t="str">
            <v>ŠKST KARLOVA VES</v>
          </cell>
          <cell r="I1085" t="str">
            <v>ŠKST KARLOVA VES</v>
          </cell>
          <cell r="J1085" t="str">
            <v/>
          </cell>
          <cell r="K1085" t="str">
            <v/>
          </cell>
          <cell r="L1085" t="str">
            <v>BA</v>
          </cell>
          <cell r="M1085" t="str">
            <v>ŠOLTÝS OLIVER</v>
          </cell>
        </row>
        <row r="1086">
          <cell r="C1086">
            <v>10995</v>
          </cell>
          <cell r="D1086" t="str">
            <v>ŠTIBRANÝ</v>
          </cell>
          <cell r="E1086" t="str">
            <v>MARTIN</v>
          </cell>
          <cell r="F1086">
            <v>2001</v>
          </cell>
          <cell r="G1086">
            <v>42916</v>
          </cell>
          <cell r="H1086" t="str">
            <v>ŠKST KARLOVA VES</v>
          </cell>
          <cell r="I1086" t="str">
            <v>ŠKST KARLOVA VES</v>
          </cell>
          <cell r="J1086" t="str">
            <v/>
          </cell>
          <cell r="K1086" t="str">
            <v/>
          </cell>
          <cell r="L1086" t="str">
            <v>BA</v>
          </cell>
          <cell r="M1086" t="str">
            <v>ŠTIBRANÝ MARTIN</v>
          </cell>
        </row>
        <row r="1087">
          <cell r="C1087">
            <v>14502</v>
          </cell>
          <cell r="D1087" t="str">
            <v>TEPLANSKÝ</v>
          </cell>
          <cell r="E1087" t="str">
            <v>MATEJ</v>
          </cell>
          <cell r="F1087">
            <v>2006</v>
          </cell>
          <cell r="G1087">
            <v>44377</v>
          </cell>
          <cell r="H1087" t="str">
            <v>ŠKST KARLOVA VES</v>
          </cell>
          <cell r="I1087" t="str">
            <v>ŠKST KARLOVA VES</v>
          </cell>
          <cell r="J1087" t="str">
            <v/>
          </cell>
          <cell r="K1087" t="str">
            <v/>
          </cell>
          <cell r="L1087" t="str">
            <v>BA</v>
          </cell>
          <cell r="M1087" t="str">
            <v>TEPLANSKÝ MATEJ</v>
          </cell>
        </row>
        <row r="1088">
          <cell r="C1088">
            <v>9561</v>
          </cell>
          <cell r="D1088" t="str">
            <v>TOČENÝ</v>
          </cell>
          <cell r="E1088" t="str">
            <v>IVO</v>
          </cell>
          <cell r="F1088">
            <v>1998</v>
          </cell>
          <cell r="G1088">
            <v>42551</v>
          </cell>
          <cell r="H1088" t="str">
            <v>ŠKST KARLOVA VES</v>
          </cell>
          <cell r="I1088" t="str">
            <v>ŠKST KARLOVA VES</v>
          </cell>
          <cell r="J1088" t="str">
            <v/>
          </cell>
          <cell r="K1088" t="str">
            <v/>
          </cell>
          <cell r="L1088" t="str">
            <v>BA</v>
          </cell>
          <cell r="M1088" t="str">
            <v>TOČENÝ IVO</v>
          </cell>
        </row>
        <row r="1089">
          <cell r="C1089">
            <v>12528</v>
          </cell>
          <cell r="D1089" t="str">
            <v>TOPĽANSKÁ</v>
          </cell>
          <cell r="E1089" t="str">
            <v>DOMINIKA</v>
          </cell>
          <cell r="F1089">
            <v>2001</v>
          </cell>
          <cell r="G1089">
            <v>43646</v>
          </cell>
          <cell r="H1089" t="str">
            <v>ŠKST KARLOVA VES</v>
          </cell>
          <cell r="I1089" t="str">
            <v>ŠKST KARLOVA VES</v>
          </cell>
          <cell r="J1089" t="str">
            <v/>
          </cell>
          <cell r="K1089" t="str">
            <v/>
          </cell>
          <cell r="L1089" t="str">
            <v>BA</v>
          </cell>
          <cell r="M1089" t="str">
            <v>TOPĽANSKÁ DOMINIKA</v>
          </cell>
        </row>
        <row r="1090">
          <cell r="C1090">
            <v>9653</v>
          </cell>
          <cell r="D1090" t="str">
            <v>TOPĽANSKÝ</v>
          </cell>
          <cell r="E1090" t="str">
            <v>LEONARD</v>
          </cell>
          <cell r="F1090">
            <v>1998</v>
          </cell>
          <cell r="G1090">
            <v>43646</v>
          </cell>
          <cell r="H1090" t="str">
            <v>ŠKST KARLOVA VES</v>
          </cell>
          <cell r="I1090" t="str">
            <v>ŠKST KARLOVA VES</v>
          </cell>
          <cell r="J1090" t="str">
            <v/>
          </cell>
          <cell r="K1090" t="str">
            <v/>
          </cell>
          <cell r="L1090" t="str">
            <v>BA</v>
          </cell>
          <cell r="M1090" t="str">
            <v>TOPĽANSKÝ LEONARD</v>
          </cell>
        </row>
        <row r="1091">
          <cell r="C1091">
            <v>9757</v>
          </cell>
          <cell r="D1091" t="str">
            <v>TURAN</v>
          </cell>
          <cell r="E1091" t="str">
            <v>ADAM</v>
          </cell>
          <cell r="F1091">
            <v>1999</v>
          </cell>
          <cell r="G1091">
            <v>42916</v>
          </cell>
          <cell r="H1091" t="str">
            <v>ŠKST KARLOVA VES</v>
          </cell>
          <cell r="I1091" t="str">
            <v>ŠKST KARLOVA VES</v>
          </cell>
          <cell r="J1091" t="str">
            <v/>
          </cell>
          <cell r="K1091" t="str">
            <v/>
          </cell>
          <cell r="L1091" t="str">
            <v>BA</v>
          </cell>
          <cell r="M1091" t="str">
            <v>TURAN ADAM</v>
          </cell>
        </row>
        <row r="1092">
          <cell r="C1092">
            <v>11834</v>
          </cell>
          <cell r="D1092" t="str">
            <v>VARHANÍK</v>
          </cell>
          <cell r="E1092" t="str">
            <v>FILIP</v>
          </cell>
          <cell r="F1092">
            <v>2000</v>
          </cell>
          <cell r="G1092">
            <v>43281</v>
          </cell>
          <cell r="H1092" t="str">
            <v>ŠKST KARLOVA VES</v>
          </cell>
          <cell r="I1092" t="str">
            <v>ŠKST KARLOVA VES</v>
          </cell>
          <cell r="J1092" t="str">
            <v/>
          </cell>
          <cell r="K1092" t="str">
            <v/>
          </cell>
          <cell r="L1092" t="str">
            <v>BA</v>
          </cell>
          <cell r="M1092" t="str">
            <v>VARHANÍK FILIP</v>
          </cell>
        </row>
        <row r="1093">
          <cell r="C1093">
            <v>13578</v>
          </cell>
          <cell r="D1093" t="str">
            <v>VESELÁ</v>
          </cell>
          <cell r="E1093" t="str">
            <v>KARIN</v>
          </cell>
          <cell r="F1093">
            <v>2005</v>
          </cell>
          <cell r="G1093">
            <v>44012</v>
          </cell>
          <cell r="H1093" t="str">
            <v>ŠKST KARLOVA VES</v>
          </cell>
          <cell r="I1093" t="str">
            <v>ŠKST KARLOVA VES</v>
          </cell>
          <cell r="J1093" t="str">
            <v/>
          </cell>
          <cell r="K1093" t="str">
            <v/>
          </cell>
          <cell r="L1093" t="str">
            <v>BA</v>
          </cell>
          <cell r="M1093" t="str">
            <v>VESELÁ KARIN</v>
          </cell>
        </row>
        <row r="1094">
          <cell r="C1094">
            <v>13967</v>
          </cell>
          <cell r="D1094" t="str">
            <v>VESELÁ</v>
          </cell>
          <cell r="E1094" t="str">
            <v>LUCIA</v>
          </cell>
          <cell r="F1094">
            <v>2006</v>
          </cell>
          <cell r="G1094">
            <v>44377</v>
          </cell>
          <cell r="H1094" t="str">
            <v>ŠKST KARLOVA VES</v>
          </cell>
          <cell r="I1094" t="str">
            <v>ŠKST KARLOVA VES</v>
          </cell>
          <cell r="J1094" t="str">
            <v/>
          </cell>
          <cell r="K1094" t="str">
            <v/>
          </cell>
          <cell r="L1094" t="str">
            <v>BA</v>
          </cell>
          <cell r="M1094" t="str">
            <v>VESELÁ LUCIA</v>
          </cell>
        </row>
        <row r="1095">
          <cell r="C1095">
            <v>11914</v>
          </cell>
          <cell r="D1095" t="str">
            <v>VLAŠIČ</v>
          </cell>
          <cell r="E1095" t="str">
            <v>LEO</v>
          </cell>
          <cell r="F1095">
            <v>2006</v>
          </cell>
          <cell r="G1095">
            <v>43281</v>
          </cell>
          <cell r="H1095" t="str">
            <v>ŠKST KARLOVA VES</v>
          </cell>
          <cell r="I1095" t="str">
            <v>ŠKST KARLOVA VES</v>
          </cell>
          <cell r="J1095" t="str">
            <v/>
          </cell>
          <cell r="K1095" t="str">
            <v/>
          </cell>
          <cell r="L1095" t="str">
            <v>BA</v>
          </cell>
          <cell r="M1095" t="str">
            <v>VLAŠIČ LEO</v>
          </cell>
        </row>
        <row r="1096">
          <cell r="C1096">
            <v>9149</v>
          </cell>
          <cell r="D1096" t="str">
            <v>VYSOKÝ</v>
          </cell>
          <cell r="E1096" t="str">
            <v>RICHARD</v>
          </cell>
          <cell r="F1096">
            <v>1997</v>
          </cell>
          <cell r="G1096">
            <v>42185</v>
          </cell>
          <cell r="H1096" t="str">
            <v>ŠKST KARLOVA VES</v>
          </cell>
          <cell r="I1096" t="str">
            <v>ŠKST KARLOVA VES</v>
          </cell>
          <cell r="J1096" t="str">
            <v/>
          </cell>
          <cell r="K1096" t="str">
            <v/>
          </cell>
          <cell r="L1096" t="str">
            <v>BA</v>
          </cell>
          <cell r="M1096" t="str">
            <v>VYSOKÝ RICHARD</v>
          </cell>
        </row>
        <row r="1097">
          <cell r="C1097">
            <v>11226</v>
          </cell>
          <cell r="D1097" t="str">
            <v>ZEMAN</v>
          </cell>
          <cell r="E1097" t="str">
            <v>MATÚŠ</v>
          </cell>
          <cell r="F1097">
            <v>2002</v>
          </cell>
          <cell r="G1097">
            <v>42916</v>
          </cell>
          <cell r="H1097" t="str">
            <v>ŠKST KARLOVA VES</v>
          </cell>
          <cell r="I1097" t="str">
            <v>ŠKST KARLOVA VES</v>
          </cell>
          <cell r="J1097" t="str">
            <v/>
          </cell>
          <cell r="K1097" t="str">
            <v/>
          </cell>
          <cell r="L1097" t="str">
            <v>BA</v>
          </cell>
          <cell r="M1097" t="str">
            <v>ZEMAN MATÚŠ</v>
          </cell>
        </row>
        <row r="1098">
          <cell r="C1098">
            <v>14499</v>
          </cell>
          <cell r="D1098" t="str">
            <v>ŽÁKOVIČ</v>
          </cell>
          <cell r="E1098" t="str">
            <v>PETER</v>
          </cell>
          <cell r="F1098">
            <v>2008</v>
          </cell>
          <cell r="G1098">
            <v>44377</v>
          </cell>
          <cell r="H1098" t="str">
            <v>ŠKST KARLOVA VES</v>
          </cell>
          <cell r="I1098" t="str">
            <v>ŠKST KARLOVA VES</v>
          </cell>
          <cell r="J1098" t="str">
            <v/>
          </cell>
          <cell r="K1098" t="str">
            <v/>
          </cell>
          <cell r="L1098" t="str">
            <v>BA</v>
          </cell>
          <cell r="M1098" t="str">
            <v>ŽÁKOVIČ PETER</v>
          </cell>
        </row>
        <row r="1099">
          <cell r="C1099">
            <v>10129</v>
          </cell>
          <cell r="D1099" t="str">
            <v>ŽARNOVICKÝ</v>
          </cell>
          <cell r="E1099" t="str">
            <v>PATRIK</v>
          </cell>
          <cell r="F1099">
            <v>2000</v>
          </cell>
          <cell r="G1099">
            <v>42916</v>
          </cell>
          <cell r="H1099" t="str">
            <v>ŠKST KARLOVA VES</v>
          </cell>
          <cell r="I1099" t="str">
            <v>ŠKST KARLOVA VES</v>
          </cell>
          <cell r="J1099" t="str">
            <v/>
          </cell>
          <cell r="K1099" t="str">
            <v/>
          </cell>
          <cell r="L1099" t="str">
            <v>BA</v>
          </cell>
          <cell r="M1099" t="str">
            <v>ŽARNOVICKÝ PATRIK</v>
          </cell>
        </row>
        <row r="1100">
          <cell r="C1100">
            <v>13113</v>
          </cell>
          <cell r="D1100" t="str">
            <v>ŽIRKO</v>
          </cell>
          <cell r="E1100" t="str">
            <v>DOMINIK</v>
          </cell>
          <cell r="F1100">
            <v>2006</v>
          </cell>
          <cell r="G1100">
            <v>44012</v>
          </cell>
          <cell r="H1100" t="str">
            <v>ŠKST KARLOVA VES</v>
          </cell>
          <cell r="I1100" t="str">
            <v>ŠKST KARLOVA VES</v>
          </cell>
          <cell r="J1100" t="str">
            <v/>
          </cell>
          <cell r="K1100" t="str">
            <v/>
          </cell>
          <cell r="L1100" t="str">
            <v>BA</v>
          </cell>
          <cell r="M1100" t="str">
            <v>ŽIRKO DOMINIK</v>
          </cell>
        </row>
        <row r="1101">
          <cell r="C1101">
            <v>2036</v>
          </cell>
          <cell r="D1101" t="str">
            <v>DOBROVODA</v>
          </cell>
          <cell r="E1101" t="str">
            <v>PETER</v>
          </cell>
          <cell r="F1101">
            <v>1962</v>
          </cell>
          <cell r="G1101">
            <v>43646</v>
          </cell>
          <cell r="H1101" t="str">
            <v>ŠKST STAVBÁR BRATISLAVA</v>
          </cell>
          <cell r="I1101" t="str">
            <v>ŠKST STAVBÁR BRATISLAVA</v>
          </cell>
          <cell r="J1101" t="str">
            <v/>
          </cell>
          <cell r="K1101" t="str">
            <v/>
          </cell>
          <cell r="L1101" t="str">
            <v>BA</v>
          </cell>
          <cell r="M1101" t="str">
            <v>DOBROVODA PETER</v>
          </cell>
        </row>
        <row r="1102">
          <cell r="C1102">
            <v>5862</v>
          </cell>
          <cell r="D1102" t="str">
            <v>HALAMÍČEK</v>
          </cell>
          <cell r="E1102" t="str">
            <v>RADOVAN</v>
          </cell>
          <cell r="F1102">
            <v>1987</v>
          </cell>
          <cell r="G1102">
            <v>42551</v>
          </cell>
          <cell r="H1102" t="str">
            <v>ŠKST STAVBÁR BRATISLAVA</v>
          </cell>
          <cell r="I1102" t="str">
            <v>ŠKST STAVBÁR BRATISLAVA</v>
          </cell>
          <cell r="J1102" t="str">
            <v/>
          </cell>
          <cell r="K1102" t="str">
            <v/>
          </cell>
          <cell r="L1102" t="str">
            <v>BA</v>
          </cell>
          <cell r="M1102" t="str">
            <v>HALAMÍČEK RADOVAN</v>
          </cell>
        </row>
        <row r="1103">
          <cell r="C1103">
            <v>4048</v>
          </cell>
          <cell r="D1103" t="str">
            <v>HENC</v>
          </cell>
          <cell r="E1103" t="str">
            <v>MARIAN</v>
          </cell>
          <cell r="F1103">
            <v>1974</v>
          </cell>
          <cell r="G1103">
            <v>43281</v>
          </cell>
          <cell r="H1103" t="str">
            <v>ŠKST STAVBÁR BRATISLAVA</v>
          </cell>
          <cell r="I1103" t="str">
            <v>ŠKST STAVBÁR BRATISLAVA</v>
          </cell>
          <cell r="J1103" t="str">
            <v/>
          </cell>
          <cell r="K1103" t="str">
            <v/>
          </cell>
          <cell r="L1103" t="str">
            <v>BA</v>
          </cell>
          <cell r="M1103" t="str">
            <v>HENC MARIAN</v>
          </cell>
        </row>
        <row r="1104">
          <cell r="C1104">
            <v>2303</v>
          </cell>
          <cell r="D1104" t="str">
            <v>KOPRDA</v>
          </cell>
          <cell r="E1104" t="str">
            <v>ĽUBOŠ</v>
          </cell>
          <cell r="F1104">
            <v>1963</v>
          </cell>
          <cell r="G1104">
            <v>43646</v>
          </cell>
          <cell r="H1104" t="str">
            <v>ŠKST STAVBÁR BRATISLAVA</v>
          </cell>
          <cell r="I1104" t="str">
            <v>ŠKST STAVBÁR BRATISLAVA</v>
          </cell>
          <cell r="J1104" t="str">
            <v/>
          </cell>
          <cell r="K1104" t="str">
            <v/>
          </cell>
          <cell r="L1104" t="str">
            <v>BA</v>
          </cell>
          <cell r="M1104" t="str">
            <v>KOPRDA ĽUBOŠ</v>
          </cell>
        </row>
        <row r="1105">
          <cell r="C1105">
            <v>14540</v>
          </cell>
          <cell r="D1105" t="str">
            <v>KOPRDA</v>
          </cell>
          <cell r="E1105" t="str">
            <v>MILOŠ</v>
          </cell>
          <cell r="F1105">
            <v>1999</v>
          </cell>
          <cell r="G1105">
            <v>44742</v>
          </cell>
          <cell r="H1105" t="str">
            <v>ŠKST STAVBÁR BRATISLAVA</v>
          </cell>
          <cell r="I1105" t="str">
            <v>ŠKST STAVBÁR BRATISLAVA</v>
          </cell>
          <cell r="J1105" t="str">
            <v>STO IM GALVANIHO</v>
          </cell>
          <cell r="K1105">
            <v>42916</v>
          </cell>
          <cell r="L1105" t="str">
            <v>BA</v>
          </cell>
          <cell r="M1105" t="str">
            <v>KOPRDA MILOŠ</v>
          </cell>
        </row>
        <row r="1106">
          <cell r="C1106">
            <v>1257</v>
          </cell>
          <cell r="D1106" t="str">
            <v>MÁLIK</v>
          </cell>
          <cell r="E1106" t="str">
            <v>MILAN</v>
          </cell>
          <cell r="F1106">
            <v>1957</v>
          </cell>
          <cell r="G1106">
            <v>43281</v>
          </cell>
          <cell r="H1106" t="str">
            <v>ŠKST STAVBÁR BRATISLAVA</v>
          </cell>
          <cell r="I1106" t="str">
            <v>ŠKST STAVBÁR BRATISLAVA</v>
          </cell>
          <cell r="J1106" t="str">
            <v/>
          </cell>
          <cell r="K1106" t="str">
            <v/>
          </cell>
          <cell r="L1106" t="str">
            <v>BA</v>
          </cell>
          <cell r="M1106" t="str">
            <v>MÁLIK MILAN</v>
          </cell>
        </row>
        <row r="1107">
          <cell r="C1107">
            <v>66</v>
          </cell>
          <cell r="D1107" t="str">
            <v>MASAROVIČ</v>
          </cell>
          <cell r="E1107" t="str">
            <v>RUDOLF</v>
          </cell>
          <cell r="F1107">
            <v>1939</v>
          </cell>
          <cell r="G1107">
            <v>43281</v>
          </cell>
          <cell r="H1107" t="str">
            <v>ŠKST STAVBÁR BRATISLAVA</v>
          </cell>
          <cell r="I1107" t="str">
            <v>ŠKST STAVBÁR BRATISLAVA</v>
          </cell>
          <cell r="J1107" t="str">
            <v/>
          </cell>
          <cell r="K1107" t="str">
            <v/>
          </cell>
          <cell r="L1107" t="str">
            <v>BA</v>
          </cell>
          <cell r="M1107" t="str">
            <v>MASAROVIČ RUDOLF</v>
          </cell>
        </row>
        <row r="1108">
          <cell r="C1108">
            <v>3466</v>
          </cell>
          <cell r="D1108" t="str">
            <v>POLYÁK</v>
          </cell>
          <cell r="E1108" t="str">
            <v>MÁRIO</v>
          </cell>
          <cell r="F1108">
            <v>1970</v>
          </cell>
          <cell r="G1108">
            <v>44377</v>
          </cell>
          <cell r="H1108" t="str">
            <v>ŠKST STAVBÁR BRATISLAVA</v>
          </cell>
          <cell r="I1108" t="str">
            <v>ŠKST STAVBÁR BRATISLAVA</v>
          </cell>
          <cell r="J1108" t="str">
            <v/>
          </cell>
          <cell r="K1108" t="str">
            <v/>
          </cell>
          <cell r="L1108" t="str">
            <v>BA</v>
          </cell>
          <cell r="M1108" t="str">
            <v>POLYÁK MÁRIO</v>
          </cell>
        </row>
        <row r="1109">
          <cell r="C1109">
            <v>601</v>
          </cell>
          <cell r="D1109" t="str">
            <v>SEMAN</v>
          </cell>
          <cell r="E1109" t="str">
            <v>JÁN</v>
          </cell>
          <cell r="F1109">
            <v>1950</v>
          </cell>
          <cell r="G1109">
            <v>43281</v>
          </cell>
          <cell r="H1109" t="str">
            <v>ŠKST STAVBÁR BRATISLAVA</v>
          </cell>
          <cell r="I1109" t="str">
            <v>ŠKST STAVBÁR BRATISLAVA</v>
          </cell>
          <cell r="J1109" t="str">
            <v/>
          </cell>
          <cell r="K1109" t="str">
            <v/>
          </cell>
          <cell r="L1109" t="str">
            <v>BA</v>
          </cell>
          <cell r="M1109" t="str">
            <v>SEMAN JÁN</v>
          </cell>
        </row>
        <row r="1110">
          <cell r="C1110">
            <v>3989</v>
          </cell>
          <cell r="D1110" t="str">
            <v>ŠIMANSKÝ</v>
          </cell>
          <cell r="E1110" t="str">
            <v>EDUARD</v>
          </cell>
          <cell r="F1110">
            <v>1974</v>
          </cell>
          <cell r="G1110">
            <v>43646</v>
          </cell>
          <cell r="H1110" t="str">
            <v>ŠKST STAVBÁR BRATISLAVA</v>
          </cell>
          <cell r="I1110" t="str">
            <v>ŠKST STAVBÁR BRATISLAVA</v>
          </cell>
          <cell r="J1110" t="str">
            <v/>
          </cell>
          <cell r="K1110" t="str">
            <v/>
          </cell>
          <cell r="L1110" t="str">
            <v>BA</v>
          </cell>
          <cell r="M1110" t="str">
            <v>ŠIMANSKÝ EDUARD</v>
          </cell>
        </row>
        <row r="1111">
          <cell r="C1111">
            <v>1700</v>
          </cell>
          <cell r="D1111" t="str">
            <v>VOVČÍK</v>
          </cell>
          <cell r="E1111" t="str">
            <v>ĽUBOŠ</v>
          </cell>
          <cell r="F1111">
            <v>1960</v>
          </cell>
          <cell r="G1111">
            <v>42551</v>
          </cell>
          <cell r="H1111" t="str">
            <v>ŠKST STAVBÁR BRATISLAVA</v>
          </cell>
          <cell r="I1111" t="str">
            <v>ŠKST STAVBÁR BRATISLAVA</v>
          </cell>
          <cell r="J1111" t="str">
            <v/>
          </cell>
          <cell r="K1111" t="str">
            <v/>
          </cell>
          <cell r="L1111" t="str">
            <v>BA</v>
          </cell>
          <cell r="M1111" t="str">
            <v>VOVČÍK ĽUBOŠ</v>
          </cell>
        </row>
        <row r="1112">
          <cell r="C1112">
            <v>2668</v>
          </cell>
          <cell r="D1112" t="str">
            <v>ÁRPA</v>
          </cell>
          <cell r="E1112" t="str">
            <v>LADISLAV</v>
          </cell>
          <cell r="F1112">
            <v>1965</v>
          </cell>
          <cell r="G1112">
            <v>44742</v>
          </cell>
          <cell r="H1112" t="str">
            <v>TJ SLOVAN OÚ MOST PRI BA</v>
          </cell>
          <cell r="I1112" t="str">
            <v>TJ SLOVAN OÚ MOST PRI BA</v>
          </cell>
          <cell r="J1112" t="str">
            <v>TJ SLOVAN OÚ MOST PRI BA</v>
          </cell>
          <cell r="K1112">
            <v>42916</v>
          </cell>
          <cell r="L1112" t="str">
            <v>BA</v>
          </cell>
          <cell r="M1112" t="str">
            <v>ÁRPA LADISLAV</v>
          </cell>
        </row>
        <row r="1113">
          <cell r="C1113">
            <v>11517</v>
          </cell>
          <cell r="D1113" t="str">
            <v>BAĎURA</v>
          </cell>
          <cell r="E1113" t="str">
            <v>ŠTEFAN</v>
          </cell>
          <cell r="F1113">
            <v>1966</v>
          </cell>
          <cell r="G1113">
            <v>43281</v>
          </cell>
          <cell r="H1113" t="str">
            <v>TJ SLOVAN OÚ MOST PRI BA</v>
          </cell>
          <cell r="I1113" t="str">
            <v>TJ SLOVAN OÚ MOST PRI BA</v>
          </cell>
          <cell r="J1113" t="str">
            <v/>
          </cell>
          <cell r="K1113" t="str">
            <v/>
          </cell>
          <cell r="L1113" t="str">
            <v>BA</v>
          </cell>
          <cell r="M1113" t="str">
            <v>BAĎURA ŠTEFAN</v>
          </cell>
        </row>
        <row r="1114">
          <cell r="C1114">
            <v>6216</v>
          </cell>
          <cell r="D1114" t="str">
            <v>ČUPÍK</v>
          </cell>
          <cell r="E1114" t="str">
            <v>MILOSLAV</v>
          </cell>
          <cell r="F1114">
            <v>1989</v>
          </cell>
          <cell r="G1114">
            <v>44742</v>
          </cell>
          <cell r="H1114" t="str">
            <v>TJ SLOVAN OÚ MOST PRI BA</v>
          </cell>
          <cell r="I1114" t="str">
            <v>TJ SLOVAN OÚ MOST PRI BA</v>
          </cell>
          <cell r="J1114" t="str">
            <v/>
          </cell>
          <cell r="K1114" t="str">
            <v/>
          </cell>
          <cell r="L1114" t="str">
            <v>BA</v>
          </cell>
          <cell r="M1114" t="str">
            <v>ČUPÍK MILOSLAV</v>
          </cell>
        </row>
        <row r="1115">
          <cell r="C1115">
            <v>12767</v>
          </cell>
          <cell r="D1115" t="str">
            <v>DEMÍROVÁ</v>
          </cell>
          <cell r="E1115" t="str">
            <v>NATAŠA</v>
          </cell>
          <cell r="F1115">
            <v>1956</v>
          </cell>
          <cell r="G1115">
            <v>44742</v>
          </cell>
          <cell r="H1115" t="str">
            <v>TJ SLOVAN OÚ MOST PRI BA</v>
          </cell>
          <cell r="I1115" t="str">
            <v>TJ SLOVAN OÚ MOST PRI BA</v>
          </cell>
          <cell r="J1115" t="str">
            <v>TJ SLOVAN OÚ MOST PRI BA</v>
          </cell>
          <cell r="K1115">
            <v>42916</v>
          </cell>
          <cell r="L1115" t="str">
            <v>BA</v>
          </cell>
          <cell r="M1115" t="str">
            <v>DEMÍROVÁ NATAŠA</v>
          </cell>
        </row>
        <row r="1116">
          <cell r="C1116">
            <v>72</v>
          </cell>
          <cell r="D1116" t="str">
            <v>DROZD</v>
          </cell>
          <cell r="E1116" t="str">
            <v>PAVOL</v>
          </cell>
          <cell r="F1116">
            <v>1939</v>
          </cell>
          <cell r="G1116">
            <v>44377</v>
          </cell>
          <cell r="H1116" t="str">
            <v>TJ SLOVAN OÚ MOST PRI BA</v>
          </cell>
          <cell r="I1116" t="str">
            <v>TJ SLOVAN OÚ MOST PRI BA</v>
          </cell>
          <cell r="J1116" t="str">
            <v/>
          </cell>
          <cell r="K1116" t="str">
            <v/>
          </cell>
          <cell r="L1116" t="str">
            <v>BA</v>
          </cell>
          <cell r="M1116" t="str">
            <v>DROZD PAVOL</v>
          </cell>
        </row>
        <row r="1117">
          <cell r="C1117">
            <v>6321</v>
          </cell>
          <cell r="D1117" t="str">
            <v>DŽUBÁK</v>
          </cell>
          <cell r="E1117" t="str">
            <v>JÁN</v>
          </cell>
          <cell r="F1117">
            <v>1989</v>
          </cell>
          <cell r="G1117">
            <v>44742</v>
          </cell>
          <cell r="H1117" t="str">
            <v>TJ SLOVAN OÚ MOST PRI BA</v>
          </cell>
          <cell r="I1117" t="str">
            <v>TJ SLOVAN OÚ MOST PRI BA</v>
          </cell>
          <cell r="J1117" t="str">
            <v/>
          </cell>
          <cell r="K1117" t="str">
            <v/>
          </cell>
          <cell r="L1117" t="str">
            <v>BA</v>
          </cell>
          <cell r="M1117" t="str">
            <v>DŽUBÁK JÁN</v>
          </cell>
        </row>
        <row r="1118">
          <cell r="C1118">
            <v>14832</v>
          </cell>
          <cell r="D1118" t="str">
            <v>FARKAŠ</v>
          </cell>
          <cell r="E1118" t="str">
            <v>MARTIN</v>
          </cell>
          <cell r="F1118">
            <v>2004</v>
          </cell>
          <cell r="G1118">
            <v>44742</v>
          </cell>
          <cell r="H1118" t="str">
            <v>TJ SLOVAN OÚ MOST PRI BA</v>
          </cell>
          <cell r="I1118" t="str">
            <v>TJ SLOVAN OÚ MOST PRI BA</v>
          </cell>
          <cell r="J1118" t="str">
            <v/>
          </cell>
          <cell r="K1118" t="str">
            <v/>
          </cell>
          <cell r="L1118" t="str">
            <v>BA</v>
          </cell>
          <cell r="M1118" t="str">
            <v>FARKAŠ MARTIN</v>
          </cell>
        </row>
        <row r="1119">
          <cell r="C1119">
            <v>5719</v>
          </cell>
          <cell r="D1119" t="str">
            <v>HAMRAN</v>
          </cell>
          <cell r="E1119" t="str">
            <v>MATEJ</v>
          </cell>
          <cell r="F1119">
            <v>1986</v>
          </cell>
          <cell r="G1119">
            <v>44012</v>
          </cell>
          <cell r="H1119" t="str">
            <v>TJ SLOVAN OÚ MOST PRI BA</v>
          </cell>
          <cell r="I1119" t="str">
            <v>ŠK MOSTEX RAČA</v>
          </cell>
          <cell r="J1119" t="str">
            <v>TJ SLOVAN OÚ MOST PRI BA</v>
          </cell>
          <cell r="K1119">
            <v>43646</v>
          </cell>
          <cell r="L1119" t="str">
            <v>BA</v>
          </cell>
          <cell r="M1119" t="str">
            <v>HAMRAN MATEJ</v>
          </cell>
        </row>
        <row r="1120">
          <cell r="C1120">
            <v>10804</v>
          </cell>
          <cell r="D1120" t="str">
            <v>HARABÍN</v>
          </cell>
          <cell r="E1120" t="str">
            <v>ŠTEFAN</v>
          </cell>
          <cell r="F1120">
            <v>1967</v>
          </cell>
          <cell r="G1120">
            <v>44742</v>
          </cell>
          <cell r="H1120" t="str">
            <v>TJ SLOVAN OÚ MOST PRI BA</v>
          </cell>
          <cell r="I1120" t="str">
            <v>TJ SLOVAN OÚ MOST PRI BA</v>
          </cell>
          <cell r="J1120" t="str">
            <v/>
          </cell>
          <cell r="K1120" t="str">
            <v/>
          </cell>
          <cell r="L1120" t="str">
            <v>BA</v>
          </cell>
          <cell r="M1120" t="str">
            <v>HARABÍN ŠTEFAN</v>
          </cell>
        </row>
        <row r="1121">
          <cell r="C1121">
            <v>1333</v>
          </cell>
          <cell r="D1121" t="str">
            <v>HUCÍK</v>
          </cell>
          <cell r="E1121" t="str">
            <v>STANISLAV</v>
          </cell>
          <cell r="F1121">
            <v>1958</v>
          </cell>
          <cell r="G1121">
            <v>43281</v>
          </cell>
          <cell r="H1121" t="str">
            <v>TJ SLOVAN OÚ MOST PRI BA</v>
          </cell>
          <cell r="I1121" t="str">
            <v>TJ SLOVAN OÚ MOST PRI BA</v>
          </cell>
          <cell r="J1121" t="str">
            <v/>
          </cell>
          <cell r="K1121" t="str">
            <v/>
          </cell>
          <cell r="L1121" t="str">
            <v>BA</v>
          </cell>
          <cell r="M1121" t="str">
            <v>HUCÍK STANISLAV</v>
          </cell>
        </row>
        <row r="1122">
          <cell r="C1122">
            <v>14833</v>
          </cell>
          <cell r="D1122" t="str">
            <v>KAŠAJ</v>
          </cell>
          <cell r="E1122" t="str">
            <v>FILIP</v>
          </cell>
          <cell r="F1122">
            <v>2002</v>
          </cell>
          <cell r="G1122">
            <v>44742</v>
          </cell>
          <cell r="H1122" t="str">
            <v>TJ SLOVAN OÚ MOST PRI BA</v>
          </cell>
          <cell r="I1122" t="str">
            <v>TJ SLOVAN OÚ MOST PRI BA</v>
          </cell>
          <cell r="J1122" t="str">
            <v/>
          </cell>
          <cell r="K1122" t="str">
            <v/>
          </cell>
          <cell r="L1122" t="str">
            <v>BA</v>
          </cell>
          <cell r="M1122" t="str">
            <v>KAŠAJ FILIP</v>
          </cell>
        </row>
        <row r="1123">
          <cell r="C1123">
            <v>14830</v>
          </cell>
          <cell r="D1123" t="str">
            <v>KLČO</v>
          </cell>
          <cell r="E1123" t="str">
            <v>BENJAMÍN</v>
          </cell>
          <cell r="F1123">
            <v>2005</v>
          </cell>
          <cell r="G1123">
            <v>44742</v>
          </cell>
          <cell r="H1123" t="str">
            <v>TJ SLOVAN OÚ MOST PRI BA</v>
          </cell>
          <cell r="I1123" t="str">
            <v>TJ SLOVAN OÚ MOST PRI BA</v>
          </cell>
          <cell r="J1123" t="str">
            <v/>
          </cell>
          <cell r="K1123" t="str">
            <v/>
          </cell>
          <cell r="L1123" t="str">
            <v>BA</v>
          </cell>
          <cell r="M1123" t="str">
            <v>KLČO BENJAMÍN</v>
          </cell>
        </row>
        <row r="1124">
          <cell r="C1124">
            <v>1254</v>
          </cell>
          <cell r="D1124" t="str">
            <v>KOPILEC</v>
          </cell>
          <cell r="E1124" t="str">
            <v>VLADIMÍR</v>
          </cell>
          <cell r="F1124">
            <v>1957</v>
          </cell>
          <cell r="G1124">
            <v>43281</v>
          </cell>
          <cell r="H1124" t="str">
            <v>TJ SLOVAN OÚ MOST PRI BA</v>
          </cell>
          <cell r="I1124" t="str">
            <v>TJ SLOVAN OÚ MOST PRI BA</v>
          </cell>
          <cell r="J1124" t="str">
            <v/>
          </cell>
          <cell r="K1124" t="str">
            <v/>
          </cell>
          <cell r="L1124" t="str">
            <v>BA</v>
          </cell>
          <cell r="M1124" t="str">
            <v>KOPILEC VLADIMÍR</v>
          </cell>
        </row>
        <row r="1125">
          <cell r="C1125">
            <v>215</v>
          </cell>
          <cell r="D1125" t="str">
            <v>KOPP</v>
          </cell>
          <cell r="E1125" t="str">
            <v>JOZEF</v>
          </cell>
          <cell r="F1125">
            <v>1944</v>
          </cell>
          <cell r="G1125">
            <v>44377</v>
          </cell>
          <cell r="H1125" t="str">
            <v>TJ SLOVAN OÚ MOST PRI BA</v>
          </cell>
          <cell r="I1125" t="str">
            <v>TJ SLOVAN OÚ MOST PRI BA</v>
          </cell>
          <cell r="J1125" t="str">
            <v/>
          </cell>
          <cell r="K1125" t="str">
            <v/>
          </cell>
          <cell r="L1125" t="str">
            <v>BA</v>
          </cell>
          <cell r="M1125" t="str">
            <v>KOPP JOZEF</v>
          </cell>
        </row>
        <row r="1126">
          <cell r="C1126">
            <v>14828</v>
          </cell>
          <cell r="D1126" t="str">
            <v>KOPP</v>
          </cell>
          <cell r="E1126" t="str">
            <v>JOZEF</v>
          </cell>
          <cell r="F1126">
            <v>1967</v>
          </cell>
          <cell r="G1126">
            <v>44742</v>
          </cell>
          <cell r="H1126" t="str">
            <v>TJ SLOVAN OÚ MOST PRI BA</v>
          </cell>
          <cell r="I1126" t="str">
            <v>TJ SLOVAN OÚ MOST PRI BA</v>
          </cell>
          <cell r="J1126" t="str">
            <v/>
          </cell>
          <cell r="K1126" t="str">
            <v/>
          </cell>
          <cell r="L1126" t="str">
            <v>BA</v>
          </cell>
          <cell r="M1126" t="str">
            <v>KOPP JOZEF</v>
          </cell>
        </row>
        <row r="1127">
          <cell r="C1127">
            <v>4614</v>
          </cell>
          <cell r="D1127" t="str">
            <v>KOREŇ</v>
          </cell>
          <cell r="E1127" t="str">
            <v>PETER</v>
          </cell>
          <cell r="F1127">
            <v>1978</v>
          </cell>
          <cell r="G1127">
            <v>43646</v>
          </cell>
          <cell r="H1127" t="str">
            <v>TJ SLOVAN OÚ MOST PRI BA</v>
          </cell>
          <cell r="I1127" t="str">
            <v>TJ SLOVAN OÚ MOST PRI BA</v>
          </cell>
          <cell r="J1127" t="str">
            <v/>
          </cell>
          <cell r="K1127" t="str">
            <v/>
          </cell>
          <cell r="L1127" t="str">
            <v>BA</v>
          </cell>
          <cell r="M1127" t="str">
            <v>KOREŇ PETER</v>
          </cell>
        </row>
        <row r="1128">
          <cell r="C1128">
            <v>205</v>
          </cell>
          <cell r="D1128" t="str">
            <v>KOVÁČIK</v>
          </cell>
          <cell r="E1128" t="str">
            <v>RUDOLF</v>
          </cell>
          <cell r="F1128">
            <v>1944</v>
          </cell>
          <cell r="G1128">
            <v>44377</v>
          </cell>
          <cell r="H1128" t="str">
            <v>TJ SLOVAN OÚ MOST PRI BA</v>
          </cell>
          <cell r="I1128" t="str">
            <v>TJ SLOVAN OÚ MOST PRI BA</v>
          </cell>
          <cell r="J1128" t="str">
            <v/>
          </cell>
          <cell r="K1128" t="str">
            <v/>
          </cell>
          <cell r="L1128" t="str">
            <v>BA</v>
          </cell>
          <cell r="M1128" t="str">
            <v>KOVÁČIK RUDOLF</v>
          </cell>
        </row>
        <row r="1129">
          <cell r="C1129">
            <v>6146</v>
          </cell>
          <cell r="D1129" t="str">
            <v>MICHALKO</v>
          </cell>
          <cell r="E1129" t="str">
            <v>MICHAL</v>
          </cell>
          <cell r="F1129">
            <v>1988</v>
          </cell>
          <cell r="G1129">
            <v>43281</v>
          </cell>
          <cell r="H1129" t="str">
            <v>TJ SLOVAN OÚ MOST PRI BA</v>
          </cell>
          <cell r="I1129" t="str">
            <v>TJ SLOVAN OÚ MOST PRI BA</v>
          </cell>
          <cell r="J1129" t="str">
            <v/>
          </cell>
          <cell r="K1129" t="str">
            <v/>
          </cell>
          <cell r="L1129" t="str">
            <v>BA</v>
          </cell>
          <cell r="M1129" t="str">
            <v>MICHALKO MICHAL</v>
          </cell>
        </row>
        <row r="1130">
          <cell r="C1130">
            <v>14831</v>
          </cell>
          <cell r="D1130" t="str">
            <v>MITOŠINKA</v>
          </cell>
          <cell r="E1130" t="str">
            <v>MARKO</v>
          </cell>
          <cell r="F1130">
            <v>2005</v>
          </cell>
          <cell r="G1130">
            <v>44742</v>
          </cell>
          <cell r="H1130" t="str">
            <v>TJ SLOVAN OÚ MOST PRI BA</v>
          </cell>
          <cell r="I1130" t="str">
            <v>TJ SLOVAN OÚ MOST PRI BA</v>
          </cell>
          <cell r="J1130" t="str">
            <v/>
          </cell>
          <cell r="K1130" t="str">
            <v/>
          </cell>
          <cell r="L1130" t="str">
            <v>BA</v>
          </cell>
          <cell r="M1130" t="str">
            <v>MITOŠINKA MARKO</v>
          </cell>
        </row>
        <row r="1131">
          <cell r="C1131">
            <v>5315</v>
          </cell>
          <cell r="D1131" t="str">
            <v>PȎBIŠ</v>
          </cell>
          <cell r="E1131" t="str">
            <v>MIROSLAV</v>
          </cell>
          <cell r="F1131">
            <v>1984</v>
          </cell>
          <cell r="G1131">
            <v>44742</v>
          </cell>
          <cell r="H1131" t="str">
            <v>TJ SLOVAN OÚ MOST PRI BA</v>
          </cell>
          <cell r="I1131" t="str">
            <v>TJ SLOVAN OÚ MOST PRI BA</v>
          </cell>
          <cell r="J1131" t="str">
            <v/>
          </cell>
          <cell r="K1131" t="str">
            <v/>
          </cell>
          <cell r="L1131" t="str">
            <v>BA</v>
          </cell>
          <cell r="M1131" t="str">
            <v>PȎBIŠ MIROSLAV</v>
          </cell>
        </row>
        <row r="1132">
          <cell r="C1132">
            <v>2452</v>
          </cell>
          <cell r="D1132" t="str">
            <v>POLAKOVIČ</v>
          </cell>
          <cell r="E1132" t="str">
            <v>MARIÁN</v>
          </cell>
          <cell r="F1132">
            <v>1964</v>
          </cell>
          <cell r="G1132">
            <v>44377</v>
          </cell>
          <cell r="H1132" t="str">
            <v>TJ SLOVAN OÚ MOST PRI BA</v>
          </cell>
          <cell r="I1132" t="str">
            <v>TJ SLOVAN OÚ MOST PRI BA</v>
          </cell>
          <cell r="J1132" t="str">
            <v/>
          </cell>
          <cell r="K1132" t="str">
            <v/>
          </cell>
          <cell r="L1132" t="str">
            <v>BA</v>
          </cell>
          <cell r="M1132" t="str">
            <v>POLAKOVIČ MARIÁN</v>
          </cell>
        </row>
        <row r="1133">
          <cell r="C1133">
            <v>14829</v>
          </cell>
          <cell r="D1133" t="str">
            <v>RENTKA</v>
          </cell>
          <cell r="E1133" t="str">
            <v>MIROSLAV</v>
          </cell>
          <cell r="F1133">
            <v>1962</v>
          </cell>
          <cell r="G1133">
            <v>44742</v>
          </cell>
          <cell r="H1133" t="str">
            <v>TJ SLOVAN OÚ MOST PRI BA</v>
          </cell>
          <cell r="I1133" t="str">
            <v>TJ SLOVAN OÚ MOST PRI BA</v>
          </cell>
          <cell r="J1133" t="str">
            <v/>
          </cell>
          <cell r="K1133" t="str">
            <v/>
          </cell>
          <cell r="L1133" t="str">
            <v>BA</v>
          </cell>
          <cell r="M1133" t="str">
            <v>RENTKA MIROSLAV</v>
          </cell>
        </row>
        <row r="1134">
          <cell r="C1134">
            <v>2110</v>
          </cell>
          <cell r="D1134" t="str">
            <v>TRANČÍK</v>
          </cell>
          <cell r="E1134" t="str">
            <v>IVAN</v>
          </cell>
          <cell r="F1134">
            <v>1962</v>
          </cell>
          <cell r="G1134">
            <v>43646</v>
          </cell>
          <cell r="H1134" t="str">
            <v>TJ SLOVAN OÚ MOST PRI BA</v>
          </cell>
          <cell r="I1134" t="str">
            <v>TJ SLOVAN OÚ MOST PRI BA</v>
          </cell>
          <cell r="J1134" t="str">
            <v/>
          </cell>
          <cell r="K1134" t="str">
            <v/>
          </cell>
          <cell r="L1134" t="str">
            <v>BA</v>
          </cell>
          <cell r="M1134" t="str">
            <v>TRANČÍK IVAN</v>
          </cell>
        </row>
        <row r="1135">
          <cell r="C1135">
            <v>14827</v>
          </cell>
          <cell r="D1135" t="str">
            <v>ULRICH</v>
          </cell>
          <cell r="E1135" t="str">
            <v>JULIUS</v>
          </cell>
          <cell r="F1135">
            <v>1940</v>
          </cell>
          <cell r="G1135">
            <v>44742</v>
          </cell>
          <cell r="H1135" t="str">
            <v>TJ SLOVAN OÚ MOST PRI BA</v>
          </cell>
          <cell r="I1135" t="str">
            <v>TJ SLOVAN OÚ MOST PRI BA</v>
          </cell>
          <cell r="J1135" t="str">
            <v/>
          </cell>
          <cell r="K1135" t="str">
            <v/>
          </cell>
          <cell r="L1135" t="str">
            <v>BA</v>
          </cell>
          <cell r="M1135" t="str">
            <v>ULRICH JULIUS</v>
          </cell>
        </row>
        <row r="1136">
          <cell r="C1136">
            <v>10805</v>
          </cell>
          <cell r="D1136" t="str">
            <v>ANTALICS</v>
          </cell>
          <cell r="E1136" t="str">
            <v>PETER</v>
          </cell>
          <cell r="F1136">
            <v>1982</v>
          </cell>
          <cell r="G1136">
            <v>42916</v>
          </cell>
          <cell r="H1136" t="str">
            <v>TJ ŠTADIÓN BRATISLAVA</v>
          </cell>
          <cell r="I1136" t="str">
            <v>TJ ŠTADIÓN BRATISLAVA</v>
          </cell>
          <cell r="J1136" t="str">
            <v/>
          </cell>
          <cell r="K1136" t="str">
            <v/>
          </cell>
          <cell r="L1136" t="str">
            <v>BA</v>
          </cell>
          <cell r="M1136" t="str">
            <v>ANTALICS PETER</v>
          </cell>
        </row>
        <row r="1137">
          <cell r="C1137">
            <v>14834</v>
          </cell>
          <cell r="D1137" t="str">
            <v>BENČÍK</v>
          </cell>
          <cell r="E1137" t="str">
            <v>ADAM</v>
          </cell>
          <cell r="F1137">
            <v>1993</v>
          </cell>
          <cell r="G1137">
            <v>44742</v>
          </cell>
          <cell r="H1137" t="str">
            <v>TJ ŠTADIÓN BRATISLAVA</v>
          </cell>
          <cell r="I1137" t="str">
            <v>TJ ŠTADIÓN BRATISLAVA</v>
          </cell>
          <cell r="J1137" t="str">
            <v/>
          </cell>
          <cell r="K1137" t="str">
            <v/>
          </cell>
          <cell r="L1137" t="str">
            <v>BA</v>
          </cell>
          <cell r="M1137" t="str">
            <v>BENČÍK ADAM</v>
          </cell>
        </row>
        <row r="1138">
          <cell r="C1138">
            <v>5824</v>
          </cell>
          <cell r="D1138" t="str">
            <v>BOGDA</v>
          </cell>
          <cell r="E1138" t="str">
            <v>PETER</v>
          </cell>
          <cell r="F1138">
            <v>1987</v>
          </cell>
          <cell r="G1138">
            <v>44377</v>
          </cell>
          <cell r="H1138" t="str">
            <v>TJ ŠTADIÓN BRATISLAVA</v>
          </cell>
          <cell r="I1138" t="str">
            <v>TJ ŠTADIÓN BRATISLAVA</v>
          </cell>
          <cell r="J1138" t="str">
            <v>OKST REGMONT HRAŇ</v>
          </cell>
          <cell r="K1138">
            <v>42551</v>
          </cell>
          <cell r="L1138" t="str">
            <v>BA</v>
          </cell>
          <cell r="M1138" t="str">
            <v>BOGDA PETER</v>
          </cell>
        </row>
        <row r="1139">
          <cell r="C1139">
            <v>901</v>
          </cell>
          <cell r="D1139" t="str">
            <v>FEKETE</v>
          </cell>
          <cell r="E1139" t="str">
            <v>STANISLAV</v>
          </cell>
          <cell r="F1139">
            <v>1954</v>
          </cell>
          <cell r="G1139">
            <v>42916</v>
          </cell>
          <cell r="H1139" t="str">
            <v>TJ ŠTADIÓN BRATISLAVA</v>
          </cell>
          <cell r="I1139" t="str">
            <v>TJ ŠTADIÓN BRATISLAVA</v>
          </cell>
          <cell r="J1139" t="str">
            <v/>
          </cell>
          <cell r="K1139" t="str">
            <v/>
          </cell>
          <cell r="L1139" t="str">
            <v>BA</v>
          </cell>
          <cell r="M1139" t="str">
            <v>FEKETE STANISLAV</v>
          </cell>
        </row>
        <row r="1140">
          <cell r="C1140">
            <v>12725</v>
          </cell>
          <cell r="D1140" t="str">
            <v>GODÁNY</v>
          </cell>
          <cell r="E1140" t="str">
            <v>OTO</v>
          </cell>
          <cell r="F1140">
            <v>1956</v>
          </cell>
          <cell r="G1140">
            <v>43646</v>
          </cell>
          <cell r="H1140" t="str">
            <v>TJ ŠTADIÓN BRATISLAVA</v>
          </cell>
          <cell r="I1140" t="str">
            <v>TJ ŠTADIÓN BRATISLAVA</v>
          </cell>
          <cell r="J1140" t="str">
            <v/>
          </cell>
          <cell r="K1140" t="str">
            <v/>
          </cell>
          <cell r="L1140" t="str">
            <v>BA</v>
          </cell>
          <cell r="M1140" t="str">
            <v>GODÁNY OTO</v>
          </cell>
        </row>
        <row r="1141">
          <cell r="C1141">
            <v>2767</v>
          </cell>
          <cell r="D1141" t="str">
            <v>GOMBA</v>
          </cell>
          <cell r="E1141" t="str">
            <v>DANIEL</v>
          </cell>
          <cell r="F1141">
            <v>1966</v>
          </cell>
          <cell r="G1141">
            <v>43281</v>
          </cell>
          <cell r="H1141" t="str">
            <v>TJ ŠTADIÓN BRATISLAVA</v>
          </cell>
          <cell r="I1141" t="str">
            <v>TJ ŠTADIÓN BRATISLAVA</v>
          </cell>
          <cell r="J1141" t="str">
            <v/>
          </cell>
          <cell r="K1141" t="str">
            <v/>
          </cell>
          <cell r="L1141" t="str">
            <v>BA</v>
          </cell>
          <cell r="M1141" t="str">
            <v>GOMBA DANIEL</v>
          </cell>
        </row>
        <row r="1142">
          <cell r="C1142">
            <v>2083</v>
          </cell>
          <cell r="D1142" t="str">
            <v>HARENČÁR</v>
          </cell>
          <cell r="E1142" t="str">
            <v>MARTIN</v>
          </cell>
          <cell r="F1142">
            <v>1962</v>
          </cell>
          <cell r="G1142">
            <v>44742</v>
          </cell>
          <cell r="H1142" t="str">
            <v>TJ ŠTADIÓN BRATISLAVA</v>
          </cell>
          <cell r="I1142" t="str">
            <v>TJ ŠTADIÓN BRATISLAVA</v>
          </cell>
          <cell r="J1142" t="str">
            <v/>
          </cell>
          <cell r="K1142" t="str">
            <v/>
          </cell>
          <cell r="L1142" t="str">
            <v>BA</v>
          </cell>
          <cell r="M1142" t="str">
            <v>HARENČÁR MARTIN</v>
          </cell>
        </row>
        <row r="1143">
          <cell r="C1143">
            <v>1005</v>
          </cell>
          <cell r="D1143" t="str">
            <v>HUTTER</v>
          </cell>
          <cell r="E1143" t="str">
            <v>ĽUBOMÍR</v>
          </cell>
          <cell r="F1143">
            <v>1955</v>
          </cell>
          <cell r="G1143">
            <v>42916</v>
          </cell>
          <cell r="H1143" t="str">
            <v>TJ ŠTADIÓN BRATISLAVA</v>
          </cell>
          <cell r="I1143" t="str">
            <v>TJ ŠTADIÓN BRATISLAVA</v>
          </cell>
          <cell r="J1143" t="str">
            <v/>
          </cell>
          <cell r="K1143" t="str">
            <v/>
          </cell>
          <cell r="L1143" t="str">
            <v>BA</v>
          </cell>
          <cell r="M1143" t="str">
            <v>HUTTER ĽUBOMÍR</v>
          </cell>
        </row>
        <row r="1144">
          <cell r="C1144">
            <v>700</v>
          </cell>
          <cell r="D1144" t="str">
            <v>CHLÁDEKOVÁ</v>
          </cell>
          <cell r="E1144" t="str">
            <v>ALICA</v>
          </cell>
          <cell r="F1144">
            <v>1952</v>
          </cell>
          <cell r="G1144">
            <v>42916</v>
          </cell>
          <cell r="H1144" t="str">
            <v>TJ ŠTADIÓN BRATISLAVA</v>
          </cell>
          <cell r="I1144" t="str">
            <v>TJ ŠTADIÓN BRATISLAVA</v>
          </cell>
          <cell r="J1144" t="str">
            <v/>
          </cell>
          <cell r="K1144" t="str">
            <v/>
          </cell>
          <cell r="L1144" t="str">
            <v>BA</v>
          </cell>
          <cell r="M1144" t="str">
            <v>CHLÁDEKOVÁ ALICA</v>
          </cell>
        </row>
        <row r="1145">
          <cell r="C1145">
            <v>502</v>
          </cell>
          <cell r="D1145" t="str">
            <v>KALNÝ</v>
          </cell>
          <cell r="E1145" t="str">
            <v>PETER</v>
          </cell>
          <cell r="F1145">
            <v>1949</v>
          </cell>
          <cell r="G1145">
            <v>42916</v>
          </cell>
          <cell r="H1145" t="str">
            <v>TJ ŠTADIÓN BRATISLAVA</v>
          </cell>
          <cell r="I1145" t="str">
            <v>TJ ŠTADIÓN BRATISLAVA</v>
          </cell>
          <cell r="J1145" t="str">
            <v/>
          </cell>
          <cell r="K1145" t="str">
            <v/>
          </cell>
          <cell r="L1145" t="str">
            <v>BA</v>
          </cell>
          <cell r="M1145" t="str">
            <v>KALNÝ PETER</v>
          </cell>
        </row>
        <row r="1146">
          <cell r="C1146">
            <v>4225</v>
          </cell>
          <cell r="D1146" t="str">
            <v>KOPECKÝ</v>
          </cell>
          <cell r="E1146" t="str">
            <v>MARIÁN</v>
          </cell>
          <cell r="F1146">
            <v>1975</v>
          </cell>
          <cell r="G1146">
            <v>42551</v>
          </cell>
          <cell r="H1146" t="str">
            <v>TJ ŠTADIÓN BRATISLAVA</v>
          </cell>
          <cell r="I1146" t="str">
            <v>TJ ŠTADIÓN BRATISLAVA</v>
          </cell>
          <cell r="J1146" t="str">
            <v/>
          </cell>
          <cell r="K1146" t="str">
            <v/>
          </cell>
          <cell r="L1146" t="str">
            <v>BA</v>
          </cell>
          <cell r="M1146" t="str">
            <v>KOPECKÝ MARIÁN</v>
          </cell>
        </row>
        <row r="1147">
          <cell r="C1147">
            <v>766</v>
          </cell>
          <cell r="D1147" t="str">
            <v>KOPECKÝ</v>
          </cell>
          <cell r="E1147" t="str">
            <v>RÓBERT</v>
          </cell>
          <cell r="F1147">
            <v>1953</v>
          </cell>
          <cell r="G1147">
            <v>43281</v>
          </cell>
          <cell r="H1147" t="str">
            <v>TJ ŠTADIÓN BRATISLAVA</v>
          </cell>
          <cell r="I1147" t="str">
            <v>TJ ŠTADIÓN BRATISLAVA</v>
          </cell>
          <cell r="J1147" t="str">
            <v/>
          </cell>
          <cell r="K1147" t="str">
            <v/>
          </cell>
          <cell r="L1147" t="str">
            <v>BA</v>
          </cell>
          <cell r="M1147" t="str">
            <v>KOPECKÝ RÓBERT</v>
          </cell>
        </row>
        <row r="1148">
          <cell r="C1148">
            <v>1838</v>
          </cell>
          <cell r="D1148" t="str">
            <v>KOZAKOVIČ</v>
          </cell>
          <cell r="E1148" t="str">
            <v>VLADIMÍR</v>
          </cell>
          <cell r="F1148">
            <v>1961</v>
          </cell>
          <cell r="G1148">
            <v>43281</v>
          </cell>
          <cell r="H1148" t="str">
            <v>TJ ŠTADIÓN BRATISLAVA</v>
          </cell>
          <cell r="I1148" t="str">
            <v>TJ ŠTADIÓN BRATISLAVA</v>
          </cell>
          <cell r="J1148" t="str">
            <v/>
          </cell>
          <cell r="K1148" t="str">
            <v/>
          </cell>
          <cell r="L1148" t="str">
            <v>BA</v>
          </cell>
          <cell r="M1148" t="str">
            <v>KOZAKOVIČ VLADIMÍR</v>
          </cell>
        </row>
        <row r="1149">
          <cell r="C1149">
            <v>6096</v>
          </cell>
          <cell r="D1149" t="str">
            <v>KUNDRÁK</v>
          </cell>
          <cell r="E1149" t="str">
            <v>BRANISLAV</v>
          </cell>
          <cell r="F1149">
            <v>1988</v>
          </cell>
          <cell r="G1149">
            <v>44742</v>
          </cell>
          <cell r="H1149" t="str">
            <v>TJ ŠTADIÓN BRATISLAVA</v>
          </cell>
          <cell r="I1149" t="str">
            <v>TJ ŠTADIÓN BRATISLAVA</v>
          </cell>
          <cell r="J1149" t="str">
            <v/>
          </cell>
          <cell r="K1149" t="str">
            <v/>
          </cell>
          <cell r="L1149" t="str">
            <v>BA</v>
          </cell>
          <cell r="M1149" t="str">
            <v>KUNDRÁK BRANISLAV</v>
          </cell>
        </row>
        <row r="1150">
          <cell r="C1150">
            <v>5049</v>
          </cell>
          <cell r="D1150" t="str">
            <v>PETRÍK</v>
          </cell>
          <cell r="E1150" t="str">
            <v>DÁVID</v>
          </cell>
          <cell r="F1150">
            <v>1981</v>
          </cell>
          <cell r="G1150">
            <v>44742</v>
          </cell>
          <cell r="H1150" t="str">
            <v>TJ ŠTADIÓN BRATISLAVA</v>
          </cell>
          <cell r="I1150" t="str">
            <v>TJ ŠTADIÓN BRATISLAVA</v>
          </cell>
          <cell r="J1150" t="str">
            <v/>
          </cell>
          <cell r="K1150" t="str">
            <v/>
          </cell>
          <cell r="L1150" t="str">
            <v>BA</v>
          </cell>
          <cell r="M1150" t="str">
            <v>PETRÍK DÁVID</v>
          </cell>
        </row>
        <row r="1151">
          <cell r="C1151">
            <v>763</v>
          </cell>
          <cell r="D1151" t="str">
            <v>POLÓNY</v>
          </cell>
          <cell r="E1151" t="str">
            <v>MIKULÁŠ</v>
          </cell>
          <cell r="F1151">
            <v>1952</v>
          </cell>
          <cell r="G1151">
            <v>44012</v>
          </cell>
          <cell r="H1151" t="str">
            <v>TJ ŠTADIÓN BRATISLAVA</v>
          </cell>
          <cell r="I1151" t="str">
            <v>TJ ŠTADIÓN BRATISLAVA</v>
          </cell>
          <cell r="J1151" t="str">
            <v/>
          </cell>
          <cell r="K1151" t="str">
            <v/>
          </cell>
          <cell r="L1151" t="str">
            <v>BA</v>
          </cell>
          <cell r="M1151" t="str">
            <v>POLÓNY MIKULÁŠ</v>
          </cell>
        </row>
        <row r="1152">
          <cell r="C1152">
            <v>7589</v>
          </cell>
          <cell r="D1152" t="str">
            <v>SVETLÁK</v>
          </cell>
          <cell r="E1152" t="str">
            <v>MIROSLAV</v>
          </cell>
          <cell r="F1152">
            <v>1993</v>
          </cell>
          <cell r="G1152">
            <v>43646</v>
          </cell>
          <cell r="H1152" t="str">
            <v>TJ ŠTADIÓN BRATISLAVA</v>
          </cell>
          <cell r="I1152" t="str">
            <v>OŠK LOKCA</v>
          </cell>
          <cell r="J1152" t="str">
            <v>TJ ŠTADIÓN BRATISLAVA</v>
          </cell>
          <cell r="K1152">
            <v>43281</v>
          </cell>
          <cell r="L1152" t="str">
            <v>BA</v>
          </cell>
          <cell r="M1152" t="str">
            <v>SVETLÁK MIROSLAV</v>
          </cell>
        </row>
        <row r="1153">
          <cell r="C1153">
            <v>11925</v>
          </cell>
          <cell r="D1153" t="str">
            <v>ŠUHAJ</v>
          </cell>
          <cell r="E1153" t="str">
            <v>STANISLAV</v>
          </cell>
          <cell r="F1153">
            <v>1959</v>
          </cell>
          <cell r="G1153">
            <v>43281</v>
          </cell>
          <cell r="H1153" t="str">
            <v>TJ ŠTADIÓN BRATISLAVA</v>
          </cell>
          <cell r="I1153" t="str">
            <v>TJ ŠTADIÓN BRATISLAVA</v>
          </cell>
          <cell r="J1153" t="str">
            <v/>
          </cell>
          <cell r="K1153" t="str">
            <v/>
          </cell>
          <cell r="L1153" t="str">
            <v>BA</v>
          </cell>
          <cell r="M1153" t="str">
            <v>ŠUHAJ STANISLAV</v>
          </cell>
        </row>
        <row r="1154">
          <cell r="C1154">
            <v>5173</v>
          </cell>
          <cell r="D1154" t="str">
            <v>ŠUTÝ</v>
          </cell>
          <cell r="E1154" t="str">
            <v>FRANTIŠEK</v>
          </cell>
          <cell r="F1154">
            <v>1982</v>
          </cell>
          <cell r="G1154">
            <v>44742</v>
          </cell>
          <cell r="H1154" t="str">
            <v>TJ ŠTADIÓN BRATISLAVA</v>
          </cell>
          <cell r="I1154" t="str">
            <v>TJ ŠTADIÓN BRATISLAVA</v>
          </cell>
          <cell r="J1154" t="str">
            <v/>
          </cell>
          <cell r="K1154" t="str">
            <v/>
          </cell>
          <cell r="L1154" t="str">
            <v>BA</v>
          </cell>
          <cell r="M1154" t="str">
            <v>ŠUTÝ FRANTIŠEK</v>
          </cell>
        </row>
        <row r="1155">
          <cell r="C1155">
            <v>817</v>
          </cell>
          <cell r="D1155" t="str">
            <v>VACULA</v>
          </cell>
          <cell r="E1155" t="str">
            <v>VILIAM</v>
          </cell>
          <cell r="F1155">
            <v>1953</v>
          </cell>
          <cell r="G1155">
            <v>43281</v>
          </cell>
          <cell r="H1155" t="str">
            <v>TJ ŠTADIÓN BRATISLAVA</v>
          </cell>
          <cell r="I1155" t="str">
            <v>TJ ŠTADIÓN BRATISLAVA</v>
          </cell>
          <cell r="J1155" t="str">
            <v/>
          </cell>
          <cell r="K1155" t="str">
            <v/>
          </cell>
          <cell r="L1155" t="str">
            <v>BA</v>
          </cell>
          <cell r="M1155" t="str">
            <v>VACULA VILIAM</v>
          </cell>
        </row>
        <row r="1156">
          <cell r="C1156">
            <v>4208</v>
          </cell>
          <cell r="D1156" t="str">
            <v>VRŠANSKÝ</v>
          </cell>
          <cell r="E1156" t="str">
            <v>ONDREJ</v>
          </cell>
          <cell r="F1156">
            <v>1975</v>
          </cell>
          <cell r="G1156">
            <v>44742</v>
          </cell>
          <cell r="H1156" t="str">
            <v>TJ ŠTADIÓN BRATISLAVA</v>
          </cell>
          <cell r="I1156" t="str">
            <v>TJ ŠTADIÓN BRATISLAVA</v>
          </cell>
          <cell r="J1156" t="str">
            <v/>
          </cell>
          <cell r="K1156" t="str">
            <v/>
          </cell>
          <cell r="L1156" t="str">
            <v>BA</v>
          </cell>
          <cell r="M1156" t="str">
            <v>VRŠANSKÝ ONDREJ</v>
          </cell>
        </row>
        <row r="1157">
          <cell r="C1157">
            <v>323</v>
          </cell>
          <cell r="D1157" t="str">
            <v>HLADÍK</v>
          </cell>
          <cell r="E1157" t="str">
            <v>VLADIMÍR</v>
          </cell>
          <cell r="F1157">
            <v>1947</v>
          </cell>
          <cell r="G1157">
            <v>44012</v>
          </cell>
          <cell r="H1157" t="str">
            <v>TJ VEĽKÉ LEVÁRE</v>
          </cell>
          <cell r="I1157" t="str">
            <v>TJ VEĽKÉ LEVÁRE</v>
          </cell>
          <cell r="J1157" t="str">
            <v/>
          </cell>
          <cell r="K1157" t="str">
            <v/>
          </cell>
          <cell r="L1157" t="str">
            <v>BA</v>
          </cell>
          <cell r="M1157" t="str">
            <v>HLADÍK VLADIMÍR</v>
          </cell>
        </row>
        <row r="1158">
          <cell r="C1158">
            <v>157</v>
          </cell>
          <cell r="D1158" t="str">
            <v>HOLLÝ</v>
          </cell>
          <cell r="E1158" t="str">
            <v>IVAN</v>
          </cell>
          <cell r="F1158">
            <v>1943</v>
          </cell>
          <cell r="G1158">
            <v>43646</v>
          </cell>
          <cell r="H1158" t="str">
            <v>TJ VEĽKÉ LEVÁRE</v>
          </cell>
          <cell r="I1158" t="str">
            <v>TJ VEĽKÉ LEVÁRE</v>
          </cell>
          <cell r="J1158" t="str">
            <v/>
          </cell>
          <cell r="K1158" t="str">
            <v/>
          </cell>
          <cell r="L1158" t="str">
            <v>BA</v>
          </cell>
          <cell r="M1158" t="str">
            <v>HOLLÝ IVAN</v>
          </cell>
        </row>
        <row r="1159">
          <cell r="C1159">
            <v>8024</v>
          </cell>
          <cell r="D1159" t="str">
            <v>HOLLÝ</v>
          </cell>
          <cell r="E1159" t="str">
            <v>ĽUBOMÍR</v>
          </cell>
          <cell r="F1159">
            <v>1994</v>
          </cell>
          <cell r="G1159">
            <v>44742</v>
          </cell>
          <cell r="H1159" t="str">
            <v>TJ VEĽKÉ LEVÁRE</v>
          </cell>
          <cell r="I1159" t="str">
            <v>TJ VEĽKÉ LEVÁRE</v>
          </cell>
          <cell r="J1159" t="str">
            <v/>
          </cell>
          <cell r="K1159" t="str">
            <v/>
          </cell>
          <cell r="L1159" t="str">
            <v>BA</v>
          </cell>
          <cell r="M1159" t="str">
            <v>HOLLÝ ĽUBOMÍR</v>
          </cell>
        </row>
        <row r="1160">
          <cell r="C1160">
            <v>1848</v>
          </cell>
          <cell r="D1160" t="str">
            <v>HÝLL</v>
          </cell>
          <cell r="E1160" t="str">
            <v>JÁN</v>
          </cell>
          <cell r="F1160">
            <v>1961</v>
          </cell>
          <cell r="G1160">
            <v>43281</v>
          </cell>
          <cell r="H1160" t="str">
            <v>TJ VEĽKÉ LEVÁRE</v>
          </cell>
          <cell r="I1160" t="str">
            <v>TJ VEĽKÉ LEVÁRE</v>
          </cell>
          <cell r="J1160" t="str">
            <v/>
          </cell>
          <cell r="K1160" t="str">
            <v/>
          </cell>
          <cell r="L1160" t="str">
            <v>BA</v>
          </cell>
          <cell r="M1160" t="str">
            <v>HÝLL JÁN</v>
          </cell>
        </row>
        <row r="1161">
          <cell r="C1161">
            <v>5587</v>
          </cell>
          <cell r="D1161" t="str">
            <v>KOVARIK</v>
          </cell>
          <cell r="E1161" t="str">
            <v>JOZEF</v>
          </cell>
          <cell r="F1161">
            <v>1986</v>
          </cell>
          <cell r="G1161">
            <v>42185</v>
          </cell>
          <cell r="H1161" t="str">
            <v>TJ VEĽKÉ LEVÁRE</v>
          </cell>
          <cell r="I1161" t="str">
            <v>TJ VEĽKÉ LEVÁRE</v>
          </cell>
          <cell r="J1161" t="str">
            <v/>
          </cell>
          <cell r="K1161" t="str">
            <v/>
          </cell>
          <cell r="L1161" t="str">
            <v>BA</v>
          </cell>
          <cell r="M1161" t="str">
            <v>KOVARIK JOZEF</v>
          </cell>
        </row>
        <row r="1162">
          <cell r="C1162">
            <v>4233</v>
          </cell>
          <cell r="D1162" t="str">
            <v>LANDL</v>
          </cell>
          <cell r="E1162" t="str">
            <v>ROMAN</v>
          </cell>
          <cell r="F1162">
            <v>1975</v>
          </cell>
          <cell r="G1162">
            <v>43281</v>
          </cell>
          <cell r="H1162" t="str">
            <v>TJ VEĽKÉ LEVÁRE</v>
          </cell>
          <cell r="I1162" t="str">
            <v>TJ VEĽKÉ LEVÁRE</v>
          </cell>
          <cell r="J1162" t="str">
            <v/>
          </cell>
          <cell r="K1162" t="str">
            <v/>
          </cell>
          <cell r="L1162" t="str">
            <v>BA</v>
          </cell>
          <cell r="M1162" t="str">
            <v>LANDL ROMAN</v>
          </cell>
        </row>
        <row r="1163">
          <cell r="C1163">
            <v>316</v>
          </cell>
          <cell r="D1163" t="str">
            <v>MACKOVICH</v>
          </cell>
          <cell r="E1163" t="str">
            <v>MILAN</v>
          </cell>
          <cell r="F1163">
            <v>1946</v>
          </cell>
          <cell r="G1163">
            <v>42916</v>
          </cell>
          <cell r="H1163" t="str">
            <v>TJ VEĽKÉ LEVÁRE</v>
          </cell>
          <cell r="I1163" t="str">
            <v>TJ VEĽKÉ LEVÁRE</v>
          </cell>
          <cell r="J1163" t="str">
            <v/>
          </cell>
          <cell r="K1163" t="str">
            <v/>
          </cell>
          <cell r="L1163" t="str">
            <v>BA</v>
          </cell>
          <cell r="M1163" t="str">
            <v>MACKOVICH MILAN</v>
          </cell>
        </row>
        <row r="1164">
          <cell r="C1164">
            <v>2270</v>
          </cell>
          <cell r="D1164" t="str">
            <v>RIDZIK</v>
          </cell>
          <cell r="E1164" t="str">
            <v>JÁN</v>
          </cell>
          <cell r="F1164">
            <v>1963</v>
          </cell>
          <cell r="G1164">
            <v>43646</v>
          </cell>
          <cell r="H1164" t="str">
            <v>TJ VEĽKÉ LEVÁRE</v>
          </cell>
          <cell r="I1164" t="str">
            <v>TJ VEĽKÉ LEVÁRE</v>
          </cell>
          <cell r="J1164" t="str">
            <v/>
          </cell>
          <cell r="K1164" t="str">
            <v/>
          </cell>
          <cell r="L1164" t="str">
            <v>BA</v>
          </cell>
          <cell r="M1164" t="str">
            <v>RIDZIK JÁN</v>
          </cell>
        </row>
        <row r="1165">
          <cell r="C1165">
            <v>3750</v>
          </cell>
          <cell r="D1165" t="str">
            <v>ŠABÍKOVÁ</v>
          </cell>
          <cell r="E1165" t="str">
            <v>OĽGA</v>
          </cell>
          <cell r="F1165">
            <v>1972</v>
          </cell>
          <cell r="G1165">
            <v>44742</v>
          </cell>
          <cell r="H1165" t="str">
            <v>TJ VEĽKÉ LEVÁRE</v>
          </cell>
          <cell r="I1165" t="str">
            <v>TJ VEĽKÉ LEVÁRE</v>
          </cell>
          <cell r="J1165" t="str">
            <v/>
          </cell>
          <cell r="K1165" t="str">
            <v/>
          </cell>
          <cell r="L1165" t="str">
            <v>BA</v>
          </cell>
          <cell r="M1165" t="str">
            <v>ŠABÍKOVÁ OĽGA</v>
          </cell>
        </row>
        <row r="1166">
          <cell r="C1166">
            <v>7787</v>
          </cell>
          <cell r="D1166" t="str">
            <v>TUR</v>
          </cell>
          <cell r="E1166" t="str">
            <v>RÓBERT</v>
          </cell>
          <cell r="F1166">
            <v>1994</v>
          </cell>
          <cell r="G1166">
            <v>42551</v>
          </cell>
          <cell r="H1166" t="str">
            <v>TJ VEĽKÉ LEVÁRE</v>
          </cell>
          <cell r="I1166" t="str">
            <v>TJ VEĽKÉ LEVÁRE</v>
          </cell>
          <cell r="J1166" t="str">
            <v/>
          </cell>
          <cell r="K1166" t="str">
            <v/>
          </cell>
          <cell r="L1166" t="str">
            <v>BA</v>
          </cell>
          <cell r="M1166" t="str">
            <v>TUR RÓBERT</v>
          </cell>
        </row>
        <row r="1167">
          <cell r="C1167">
            <v>4878</v>
          </cell>
          <cell r="D1167" t="str">
            <v>BEDNÁR</v>
          </cell>
          <cell r="E1167" t="str">
            <v>TOMÁŠ</v>
          </cell>
          <cell r="F1167">
            <v>1980</v>
          </cell>
          <cell r="G1167">
            <v>44012</v>
          </cell>
          <cell r="H1167" t="str">
            <v>TORA</v>
          </cell>
          <cell r="I1167" t="str">
            <v>TORA</v>
          </cell>
          <cell r="J1167" t="str">
            <v/>
          </cell>
          <cell r="K1167" t="str">
            <v/>
          </cell>
          <cell r="L1167" t="str">
            <v>BA</v>
          </cell>
          <cell r="M1167" t="str">
            <v>BEDNÁR TOMÁŠ</v>
          </cell>
        </row>
        <row r="1168">
          <cell r="C1168">
            <v>4390</v>
          </cell>
          <cell r="D1168" t="str">
            <v>FIGURA</v>
          </cell>
          <cell r="E1168" t="str">
            <v>VLADIMÍR</v>
          </cell>
          <cell r="F1168">
            <v>1977</v>
          </cell>
          <cell r="G1168">
            <v>44012</v>
          </cell>
          <cell r="H1168" t="str">
            <v>TORA</v>
          </cell>
          <cell r="I1168" t="str">
            <v>TORA</v>
          </cell>
          <cell r="J1168" t="str">
            <v/>
          </cell>
          <cell r="K1168" t="str">
            <v/>
          </cell>
          <cell r="L1168" t="str">
            <v>BA</v>
          </cell>
          <cell r="M1168" t="str">
            <v>FIGURA VLADIMÍR</v>
          </cell>
        </row>
        <row r="1169">
          <cell r="C1169">
            <v>13318</v>
          </cell>
          <cell r="D1169" t="str">
            <v>KOCUREK</v>
          </cell>
          <cell r="E1169" t="str">
            <v>TOMÁS</v>
          </cell>
          <cell r="F1169">
            <v>1958</v>
          </cell>
          <cell r="G1169">
            <v>44012</v>
          </cell>
          <cell r="H1169" t="str">
            <v>TORA</v>
          </cell>
          <cell r="I1169" t="str">
            <v>TORA</v>
          </cell>
          <cell r="J1169" t="str">
            <v/>
          </cell>
          <cell r="K1169" t="str">
            <v/>
          </cell>
          <cell r="L1169" t="str">
            <v>BA</v>
          </cell>
          <cell r="M1169" t="str">
            <v>KOCUREK TOMÁS</v>
          </cell>
        </row>
        <row r="1170">
          <cell r="C1170">
            <v>6414</v>
          </cell>
          <cell r="D1170" t="str">
            <v>KOCUREK</v>
          </cell>
          <cell r="E1170" t="str">
            <v>TOMÁŠ</v>
          </cell>
          <cell r="F1170">
            <v>1990</v>
          </cell>
          <cell r="G1170">
            <v>44012</v>
          </cell>
          <cell r="H1170" t="str">
            <v>TORA</v>
          </cell>
          <cell r="I1170" t="str">
            <v>TORA</v>
          </cell>
          <cell r="J1170" t="str">
            <v/>
          </cell>
          <cell r="K1170" t="str">
            <v/>
          </cell>
          <cell r="L1170" t="str">
            <v>BA</v>
          </cell>
          <cell r="M1170" t="str">
            <v>KOCUREK TOMÁŠ</v>
          </cell>
        </row>
        <row r="1171">
          <cell r="C1171">
            <v>5482</v>
          </cell>
          <cell r="D1171" t="str">
            <v>KOPERDÁK</v>
          </cell>
          <cell r="E1171" t="str">
            <v>MAREK</v>
          </cell>
          <cell r="F1171">
            <v>1985</v>
          </cell>
          <cell r="G1171">
            <v>42916</v>
          </cell>
          <cell r="H1171" t="str">
            <v>TORA</v>
          </cell>
          <cell r="I1171" t="str">
            <v>TORA</v>
          </cell>
          <cell r="J1171" t="str">
            <v/>
          </cell>
          <cell r="K1171" t="str">
            <v/>
          </cell>
          <cell r="L1171" t="str">
            <v>BA</v>
          </cell>
          <cell r="M1171" t="str">
            <v>KOPERDÁK MAREK</v>
          </cell>
        </row>
        <row r="1172">
          <cell r="C1172">
            <v>4648</v>
          </cell>
          <cell r="D1172" t="str">
            <v>KRIŽAN</v>
          </cell>
          <cell r="E1172" t="str">
            <v>MARTIN</v>
          </cell>
          <cell r="F1172">
            <v>1978</v>
          </cell>
          <cell r="G1172">
            <v>42185</v>
          </cell>
          <cell r="H1172" t="str">
            <v>TORA</v>
          </cell>
          <cell r="I1172" t="str">
            <v>TORA</v>
          </cell>
          <cell r="J1172" t="str">
            <v/>
          </cell>
          <cell r="K1172" t="str">
            <v/>
          </cell>
          <cell r="L1172" t="str">
            <v>BA</v>
          </cell>
          <cell r="M1172" t="str">
            <v>KRIŽAN MARTIN</v>
          </cell>
        </row>
        <row r="1173">
          <cell r="C1173">
            <v>2152</v>
          </cell>
          <cell r="D1173" t="str">
            <v>POZEL</v>
          </cell>
          <cell r="E1173" t="str">
            <v>MILAN</v>
          </cell>
          <cell r="F1173">
            <v>1962</v>
          </cell>
          <cell r="G1173">
            <v>44012</v>
          </cell>
          <cell r="H1173" t="str">
            <v>TORA</v>
          </cell>
          <cell r="I1173" t="str">
            <v>TORA</v>
          </cell>
          <cell r="J1173" t="str">
            <v/>
          </cell>
          <cell r="K1173" t="str">
            <v/>
          </cell>
          <cell r="L1173" t="str">
            <v>BA</v>
          </cell>
          <cell r="M1173" t="str">
            <v>POZEL MILAN</v>
          </cell>
        </row>
        <row r="1174">
          <cell r="C1174">
            <v>3218</v>
          </cell>
          <cell r="D1174" t="str">
            <v>SALAJ</v>
          </cell>
          <cell r="E1174" t="str">
            <v>JOZEF</v>
          </cell>
          <cell r="F1174">
            <v>1969</v>
          </cell>
          <cell r="G1174">
            <v>44012</v>
          </cell>
          <cell r="H1174" t="str">
            <v>TORA</v>
          </cell>
          <cell r="I1174" t="str">
            <v>TORA</v>
          </cell>
          <cell r="J1174" t="str">
            <v/>
          </cell>
          <cell r="K1174" t="str">
            <v/>
          </cell>
          <cell r="L1174" t="str">
            <v>BA</v>
          </cell>
          <cell r="M1174" t="str">
            <v>SALAJ JOZEF</v>
          </cell>
        </row>
        <row r="1175">
          <cell r="C1175">
            <v>3113</v>
          </cell>
          <cell r="D1175" t="str">
            <v>ŠUJANSKÝ</v>
          </cell>
          <cell r="E1175" t="str">
            <v>JURAJ</v>
          </cell>
          <cell r="F1175">
            <v>1968</v>
          </cell>
          <cell r="G1175">
            <v>44012</v>
          </cell>
          <cell r="H1175" t="str">
            <v>TORA</v>
          </cell>
          <cell r="I1175" t="str">
            <v>TORA</v>
          </cell>
          <cell r="J1175" t="str">
            <v/>
          </cell>
          <cell r="K1175" t="str">
            <v/>
          </cell>
          <cell r="L1175" t="str">
            <v>BA</v>
          </cell>
          <cell r="M1175" t="str">
            <v>ŠUJANSKÝ JURAJ</v>
          </cell>
        </row>
        <row r="1176">
          <cell r="C1176">
            <v>2941</v>
          </cell>
          <cell r="D1176" t="str">
            <v>ŠUJANSKÝ</v>
          </cell>
          <cell r="E1176" t="str">
            <v>ĽUBOR</v>
          </cell>
          <cell r="F1176">
            <v>1967</v>
          </cell>
          <cell r="G1176">
            <v>44012</v>
          </cell>
          <cell r="H1176" t="str">
            <v>TORA</v>
          </cell>
          <cell r="I1176" t="str">
            <v>TORA</v>
          </cell>
          <cell r="J1176" t="str">
            <v/>
          </cell>
          <cell r="K1176" t="str">
            <v/>
          </cell>
          <cell r="L1176" t="str">
            <v>BA</v>
          </cell>
          <cell r="M1176" t="str">
            <v>ŠUJANSKÝ ĽUBOR</v>
          </cell>
        </row>
        <row r="1177">
          <cell r="C1177">
            <v>7078</v>
          </cell>
          <cell r="D1177" t="str">
            <v>BÚTOROVÁ</v>
          </cell>
          <cell r="E1177" t="str">
            <v>BENEDIKA</v>
          </cell>
          <cell r="F1177">
            <v>1992</v>
          </cell>
          <cell r="G1177">
            <v>42551</v>
          </cell>
          <cell r="H1177" t="str">
            <v>TRNÁVKA BRATISLAVA</v>
          </cell>
          <cell r="I1177" t="str">
            <v>TRNÁVKA BRATISLAVA</v>
          </cell>
          <cell r="J1177" t="str">
            <v/>
          </cell>
          <cell r="K1177" t="str">
            <v/>
          </cell>
          <cell r="L1177" t="str">
            <v>BA</v>
          </cell>
          <cell r="M1177" t="str">
            <v>BÚTOROVÁ BENEDIKA</v>
          </cell>
        </row>
        <row r="1178">
          <cell r="C1178">
            <v>11047</v>
          </cell>
          <cell r="D1178" t="str">
            <v>GRIGOVÁ</v>
          </cell>
          <cell r="E1178" t="str">
            <v>MAGDALÉNA</v>
          </cell>
          <cell r="F1178">
            <v>1972</v>
          </cell>
          <cell r="G1178">
            <v>42916</v>
          </cell>
          <cell r="H1178" t="str">
            <v>TRNÁVKA BRATISLAVA</v>
          </cell>
          <cell r="I1178" t="str">
            <v>TRNÁVKA BRATISLAVA</v>
          </cell>
          <cell r="J1178" t="str">
            <v/>
          </cell>
          <cell r="K1178" t="str">
            <v/>
          </cell>
          <cell r="L1178" t="str">
            <v>BA</v>
          </cell>
          <cell r="M1178" t="str">
            <v>GRIGOVÁ MAGDALÉNA</v>
          </cell>
        </row>
        <row r="1179">
          <cell r="C1179">
            <v>9337</v>
          </cell>
          <cell r="D1179" t="str">
            <v>HOMZA</v>
          </cell>
          <cell r="E1179" t="str">
            <v>DOMINIK</v>
          </cell>
          <cell r="F1179">
            <v>1997</v>
          </cell>
          <cell r="G1179">
            <v>42185</v>
          </cell>
          <cell r="H1179" t="str">
            <v>TRNÁVKA BRATISLAVA</v>
          </cell>
          <cell r="I1179" t="str">
            <v>TRNÁVKA BRATISLAVA</v>
          </cell>
          <cell r="J1179" t="str">
            <v/>
          </cell>
          <cell r="K1179" t="str">
            <v/>
          </cell>
          <cell r="L1179" t="str">
            <v>BA</v>
          </cell>
          <cell r="M1179" t="str">
            <v>HOMZA DOMINIK</v>
          </cell>
        </row>
        <row r="1180">
          <cell r="C1180">
            <v>6090</v>
          </cell>
          <cell r="D1180" t="str">
            <v>HRMOVÁ</v>
          </cell>
          <cell r="E1180" t="str">
            <v>KATARÍNA</v>
          </cell>
          <cell r="F1180">
            <v>1988</v>
          </cell>
          <cell r="G1180">
            <v>42185</v>
          </cell>
          <cell r="H1180" t="str">
            <v>TRNÁVKA BRATISLAVA</v>
          </cell>
          <cell r="I1180" t="str">
            <v>TRNÁVKA BRATISLAVA</v>
          </cell>
          <cell r="J1180" t="str">
            <v/>
          </cell>
          <cell r="K1180" t="str">
            <v/>
          </cell>
          <cell r="L1180" t="str">
            <v>BA</v>
          </cell>
          <cell r="M1180" t="str">
            <v>HRMOVÁ KATARÍNA</v>
          </cell>
        </row>
        <row r="1181">
          <cell r="C1181">
            <v>10491</v>
          </cell>
          <cell r="D1181" t="str">
            <v>CHOVANOVÁ</v>
          </cell>
          <cell r="E1181" t="str">
            <v>MICHAELA</v>
          </cell>
          <cell r="F1181">
            <v>2001</v>
          </cell>
          <cell r="G1181">
            <v>44742</v>
          </cell>
          <cell r="H1181" t="str">
            <v>TRNÁVKA BRATISLAVA</v>
          </cell>
          <cell r="I1181" t="str">
            <v>TRNÁVKA BRATISLAVA</v>
          </cell>
          <cell r="J1181" t="str">
            <v/>
          </cell>
          <cell r="K1181" t="str">
            <v/>
          </cell>
          <cell r="L1181" t="str">
            <v>BA</v>
          </cell>
          <cell r="M1181" t="str">
            <v>CHOVANOVÁ MICHAELA</v>
          </cell>
        </row>
        <row r="1182">
          <cell r="C1182">
            <v>15034</v>
          </cell>
          <cell r="D1182" t="str">
            <v>KAŠLÍK</v>
          </cell>
          <cell r="E1182" t="str">
            <v>ALEXANDER</v>
          </cell>
          <cell r="F1182">
            <v>2005</v>
          </cell>
          <cell r="G1182">
            <v>44742</v>
          </cell>
          <cell r="H1182" t="str">
            <v>TRNÁVKA BRATISLAVA</v>
          </cell>
          <cell r="I1182" t="str">
            <v>TRNÁVKA BRATISLAVA</v>
          </cell>
          <cell r="J1182" t="str">
            <v/>
          </cell>
          <cell r="K1182" t="str">
            <v/>
          </cell>
          <cell r="L1182" t="str">
            <v>BA</v>
          </cell>
          <cell r="M1182" t="str">
            <v>KAŠLÍK ALEXANDER</v>
          </cell>
        </row>
        <row r="1183">
          <cell r="C1183">
            <v>11699</v>
          </cell>
          <cell r="D1183" t="str">
            <v>KOVÁČIKOVÁ</v>
          </cell>
          <cell r="E1183" t="str">
            <v>GABRIELA</v>
          </cell>
          <cell r="F1183">
            <v>1986</v>
          </cell>
          <cell r="G1183">
            <v>43281</v>
          </cell>
          <cell r="H1183" t="str">
            <v>TRNÁVKA BRATISLAVA</v>
          </cell>
          <cell r="I1183" t="str">
            <v>TRNÁVKA BRATISLAVA</v>
          </cell>
          <cell r="J1183" t="str">
            <v/>
          </cell>
          <cell r="K1183" t="str">
            <v/>
          </cell>
          <cell r="L1183" t="str">
            <v>BA</v>
          </cell>
          <cell r="M1183" t="str">
            <v>KOVÁČIKOVÁ GABRIELA</v>
          </cell>
        </row>
        <row r="1184">
          <cell r="C1184">
            <v>14345</v>
          </cell>
          <cell r="D1184" t="str">
            <v>KRIŠKO</v>
          </cell>
          <cell r="E1184" t="str">
            <v>VLADIMÍR</v>
          </cell>
          <cell r="F1184">
            <v>2006</v>
          </cell>
          <cell r="G1184">
            <v>44377</v>
          </cell>
          <cell r="H1184" t="str">
            <v>TRNÁVKA BRATISLAVA</v>
          </cell>
          <cell r="I1184" t="str">
            <v>TRNÁVKA BRATISLAVA</v>
          </cell>
          <cell r="J1184" t="str">
            <v/>
          </cell>
          <cell r="K1184" t="str">
            <v/>
          </cell>
          <cell r="L1184" t="str">
            <v>BA</v>
          </cell>
          <cell r="M1184" t="str">
            <v>KRIŠKO VLADIMÍR</v>
          </cell>
        </row>
        <row r="1185">
          <cell r="C1185">
            <v>14346</v>
          </cell>
          <cell r="D1185" t="str">
            <v>KRIŠKOVÁ</v>
          </cell>
          <cell r="E1185" t="str">
            <v>IVANA</v>
          </cell>
          <cell r="F1185">
            <v>2003</v>
          </cell>
          <cell r="G1185">
            <v>44377</v>
          </cell>
          <cell r="H1185" t="str">
            <v>TRNÁVKA BRATISLAVA</v>
          </cell>
          <cell r="I1185" t="str">
            <v>TRNÁVKA BRATISLAVA</v>
          </cell>
          <cell r="J1185" t="str">
            <v/>
          </cell>
          <cell r="K1185" t="str">
            <v/>
          </cell>
          <cell r="L1185" t="str">
            <v>BA</v>
          </cell>
          <cell r="M1185" t="str">
            <v>KRIŠKOVÁ IVANA</v>
          </cell>
        </row>
        <row r="1186">
          <cell r="C1186">
            <v>11231</v>
          </cell>
          <cell r="D1186" t="str">
            <v>KURHAJEC</v>
          </cell>
          <cell r="E1186" t="str">
            <v>PETER TEODOR</v>
          </cell>
          <cell r="F1186">
            <v>1998</v>
          </cell>
          <cell r="G1186">
            <v>42551</v>
          </cell>
          <cell r="H1186" t="str">
            <v>TRNÁVKA BRATISLAVA</v>
          </cell>
          <cell r="I1186" t="str">
            <v>TRNÁVKA BRATISLAVA</v>
          </cell>
          <cell r="J1186" t="str">
            <v/>
          </cell>
          <cell r="K1186" t="str">
            <v/>
          </cell>
          <cell r="L1186" t="str">
            <v>BA</v>
          </cell>
          <cell r="M1186" t="str">
            <v>KURHAJEC PETER TEODOR</v>
          </cell>
        </row>
        <row r="1187">
          <cell r="C1187">
            <v>14344</v>
          </cell>
          <cell r="D1187" t="str">
            <v>ONDRUŠ</v>
          </cell>
          <cell r="E1187" t="str">
            <v>IVO</v>
          </cell>
          <cell r="F1187">
            <v>2002</v>
          </cell>
          <cell r="G1187">
            <v>44377</v>
          </cell>
          <cell r="H1187" t="str">
            <v>TRNÁVKA BRATISLAVA</v>
          </cell>
          <cell r="I1187" t="str">
            <v>TRNÁVKA BRATISLAVA</v>
          </cell>
          <cell r="J1187" t="str">
            <v/>
          </cell>
          <cell r="K1187" t="str">
            <v/>
          </cell>
          <cell r="L1187" t="str">
            <v>BA</v>
          </cell>
          <cell r="M1187" t="str">
            <v>ONDRUŠ IVO</v>
          </cell>
        </row>
        <row r="1188">
          <cell r="C1188">
            <v>782</v>
          </cell>
          <cell r="D1188" t="str">
            <v>RADOVÁ</v>
          </cell>
          <cell r="E1188" t="str">
            <v>JANA</v>
          </cell>
          <cell r="F1188">
            <v>1953</v>
          </cell>
          <cell r="G1188">
            <v>42185</v>
          </cell>
          <cell r="H1188" t="str">
            <v>TRNÁVKA BRATISLAVA</v>
          </cell>
          <cell r="I1188" t="str">
            <v>TRNÁVKA BRATISLAVA</v>
          </cell>
          <cell r="J1188" t="str">
            <v/>
          </cell>
          <cell r="K1188" t="str">
            <v/>
          </cell>
          <cell r="L1188" t="str">
            <v>BA</v>
          </cell>
          <cell r="M1188" t="str">
            <v>RADOVÁ JANA</v>
          </cell>
        </row>
        <row r="1189">
          <cell r="C1189">
            <v>11232</v>
          </cell>
          <cell r="D1189" t="str">
            <v>STIPULA</v>
          </cell>
          <cell r="E1189" t="str">
            <v>JOZEF</v>
          </cell>
          <cell r="F1189">
            <v>1997</v>
          </cell>
          <cell r="G1189">
            <v>42185</v>
          </cell>
          <cell r="H1189" t="str">
            <v>TRNÁVKA BRATISLAVA</v>
          </cell>
          <cell r="I1189" t="str">
            <v>TRNÁVKA BRATISLAVA</v>
          </cell>
          <cell r="J1189" t="str">
            <v/>
          </cell>
          <cell r="K1189" t="str">
            <v/>
          </cell>
          <cell r="L1189" t="str">
            <v>BA</v>
          </cell>
          <cell r="M1189" t="str">
            <v>STIPULA JOZEF</v>
          </cell>
        </row>
        <row r="1190">
          <cell r="C1190">
            <v>151</v>
          </cell>
          <cell r="D1190" t="str">
            <v>THOMASOVÁ</v>
          </cell>
          <cell r="E1190" t="str">
            <v>ELENA</v>
          </cell>
          <cell r="F1190">
            <v>1942</v>
          </cell>
          <cell r="G1190">
            <v>44377</v>
          </cell>
          <cell r="H1190" t="str">
            <v>TRNÁVKA BRATISLAVA</v>
          </cell>
          <cell r="I1190" t="str">
            <v>TRNÁVKA BRATISLAVA</v>
          </cell>
          <cell r="J1190" t="str">
            <v/>
          </cell>
          <cell r="K1190" t="str">
            <v/>
          </cell>
          <cell r="L1190" t="str">
            <v>BA</v>
          </cell>
          <cell r="M1190" t="str">
            <v>THOMASOVÁ ELENA</v>
          </cell>
        </row>
        <row r="1191">
          <cell r="C1191">
            <v>11656</v>
          </cell>
          <cell r="D1191" t="str">
            <v>VAŠEČKOVÁ</v>
          </cell>
          <cell r="E1191" t="str">
            <v>MICHAELA</v>
          </cell>
          <cell r="F1191">
            <v>2001</v>
          </cell>
          <cell r="G1191">
            <v>43281</v>
          </cell>
          <cell r="H1191" t="str">
            <v>TRNÁVKA BRATISLAVA</v>
          </cell>
          <cell r="I1191" t="str">
            <v>TRNÁVKA BRATISLAVA</v>
          </cell>
          <cell r="J1191" t="str">
            <v/>
          </cell>
          <cell r="K1191" t="str">
            <v/>
          </cell>
          <cell r="L1191" t="str">
            <v>BA</v>
          </cell>
          <cell r="M1191" t="str">
            <v>VAŠEČKOVÁ MICHAELA</v>
          </cell>
        </row>
        <row r="1192">
          <cell r="C1192">
            <v>2097</v>
          </cell>
          <cell r="D1192" t="str">
            <v>BRYCHTA</v>
          </cell>
          <cell r="E1192" t="str">
            <v>EDUARD</v>
          </cell>
          <cell r="F1192">
            <v>1962</v>
          </cell>
          <cell r="G1192">
            <v>44742</v>
          </cell>
          <cell r="H1192" t="str">
            <v>TTC ROVINKA</v>
          </cell>
          <cell r="I1192" t="str">
            <v>TTC ROVINKA</v>
          </cell>
          <cell r="J1192" t="str">
            <v/>
          </cell>
          <cell r="K1192" t="str">
            <v/>
          </cell>
          <cell r="L1192" t="str">
            <v>BA</v>
          </cell>
          <cell r="M1192" t="str">
            <v>BRYCHTA EDUARD</v>
          </cell>
        </row>
        <row r="1193">
          <cell r="C1193">
            <v>13326</v>
          </cell>
          <cell r="D1193" t="str">
            <v>HASÁK</v>
          </cell>
          <cell r="E1193" t="str">
            <v>MIROSLAV</v>
          </cell>
          <cell r="F1193">
            <v>1959</v>
          </cell>
          <cell r="G1193">
            <v>44012</v>
          </cell>
          <cell r="H1193" t="str">
            <v>TTC ROVINKA</v>
          </cell>
          <cell r="I1193" t="str">
            <v>TTC ROVINKA</v>
          </cell>
          <cell r="J1193" t="str">
            <v/>
          </cell>
          <cell r="K1193" t="str">
            <v/>
          </cell>
          <cell r="L1193" t="str">
            <v>BA</v>
          </cell>
          <cell r="M1193" t="str">
            <v>HASÁK MIROSLAV</v>
          </cell>
        </row>
        <row r="1194">
          <cell r="C1194">
            <v>12765</v>
          </cell>
          <cell r="D1194" t="str">
            <v>HORSICA</v>
          </cell>
          <cell r="E1194" t="str">
            <v>IMRICH</v>
          </cell>
          <cell r="F1194">
            <v>1978</v>
          </cell>
          <cell r="G1194">
            <v>44012</v>
          </cell>
          <cell r="H1194" t="str">
            <v>TTC ROVINKA</v>
          </cell>
          <cell r="I1194" t="str">
            <v>TTC ROVINKA</v>
          </cell>
          <cell r="J1194" t="str">
            <v/>
          </cell>
          <cell r="K1194" t="str">
            <v/>
          </cell>
          <cell r="L1194" t="str">
            <v>BA</v>
          </cell>
          <cell r="M1194" t="str">
            <v>HORSICA IMRICH</v>
          </cell>
        </row>
        <row r="1195">
          <cell r="C1195">
            <v>12769</v>
          </cell>
          <cell r="D1195" t="str">
            <v>KOVAL</v>
          </cell>
          <cell r="E1195" t="str">
            <v>PETER</v>
          </cell>
          <cell r="F1195">
            <v>1956</v>
          </cell>
          <cell r="G1195">
            <v>44012</v>
          </cell>
          <cell r="H1195" t="str">
            <v>TTC ROVINKA</v>
          </cell>
          <cell r="I1195" t="str">
            <v>TTC ROVINKA</v>
          </cell>
          <cell r="J1195" t="str">
            <v/>
          </cell>
          <cell r="K1195" t="str">
            <v/>
          </cell>
          <cell r="L1195" t="str">
            <v>BA</v>
          </cell>
          <cell r="M1195" t="str">
            <v>KOVAL PETER</v>
          </cell>
        </row>
        <row r="1196">
          <cell r="C1196">
            <v>13327</v>
          </cell>
          <cell r="D1196" t="str">
            <v>MELIŠ</v>
          </cell>
          <cell r="E1196" t="str">
            <v>EMIL</v>
          </cell>
          <cell r="F1196">
            <v>1945</v>
          </cell>
          <cell r="G1196">
            <v>44012</v>
          </cell>
          <cell r="H1196" t="str">
            <v>TTC ROVINKA</v>
          </cell>
          <cell r="I1196" t="str">
            <v>TTC ROVINKA</v>
          </cell>
          <cell r="J1196" t="str">
            <v/>
          </cell>
          <cell r="K1196" t="str">
            <v/>
          </cell>
          <cell r="L1196" t="str">
            <v>BA</v>
          </cell>
          <cell r="M1196" t="str">
            <v>MELIŠ EMIL</v>
          </cell>
        </row>
        <row r="1197">
          <cell r="C1197">
            <v>69</v>
          </cell>
          <cell r="D1197" t="str">
            <v>MIKLOŠ</v>
          </cell>
          <cell r="E1197" t="str">
            <v>VOJTECH</v>
          </cell>
          <cell r="F1197">
            <v>1939</v>
          </cell>
          <cell r="G1197">
            <v>44012</v>
          </cell>
          <cell r="H1197" t="str">
            <v>TTC ROVINKA</v>
          </cell>
          <cell r="I1197" t="str">
            <v>TTC ROVINKA</v>
          </cell>
          <cell r="J1197" t="str">
            <v/>
          </cell>
          <cell r="K1197" t="str">
            <v/>
          </cell>
          <cell r="L1197" t="str">
            <v>BA</v>
          </cell>
          <cell r="M1197" t="str">
            <v>MIKLOŠ VOJTECH</v>
          </cell>
        </row>
        <row r="1198">
          <cell r="C1198">
            <v>1426</v>
          </cell>
          <cell r="D1198" t="str">
            <v>MLADÝ</v>
          </cell>
          <cell r="E1198" t="str">
            <v>JURAJ</v>
          </cell>
          <cell r="F1198">
            <v>1958</v>
          </cell>
          <cell r="G1198">
            <v>44012</v>
          </cell>
          <cell r="H1198" t="str">
            <v>TTC ROVINKA</v>
          </cell>
          <cell r="I1198" t="str">
            <v>TTC ROVINKA</v>
          </cell>
          <cell r="J1198" t="str">
            <v/>
          </cell>
          <cell r="K1198" t="str">
            <v/>
          </cell>
          <cell r="L1198" t="str">
            <v>BA</v>
          </cell>
          <cell r="M1198" t="str">
            <v>MLADÝ JURAJ</v>
          </cell>
        </row>
        <row r="1199">
          <cell r="C1199">
            <v>896</v>
          </cell>
          <cell r="D1199" t="str">
            <v>MÚČKA</v>
          </cell>
          <cell r="E1199" t="str">
            <v>ALEXANDER</v>
          </cell>
          <cell r="F1199">
            <v>1954</v>
          </cell>
          <cell r="G1199">
            <v>44377</v>
          </cell>
          <cell r="H1199" t="str">
            <v>TTC ROVINKA</v>
          </cell>
          <cell r="I1199" t="str">
            <v>TTC ROVINKA</v>
          </cell>
          <cell r="J1199" t="str">
            <v/>
          </cell>
          <cell r="K1199" t="str">
            <v/>
          </cell>
          <cell r="L1199" t="str">
            <v>BA</v>
          </cell>
          <cell r="M1199" t="str">
            <v>MÚČKA ALEXANDER</v>
          </cell>
        </row>
        <row r="1200">
          <cell r="C1200">
            <v>255</v>
          </cell>
          <cell r="D1200" t="str">
            <v>PATYLA</v>
          </cell>
          <cell r="E1200" t="str">
            <v>JOZEF</v>
          </cell>
          <cell r="F1200">
            <v>1945</v>
          </cell>
          <cell r="G1200">
            <v>44012</v>
          </cell>
          <cell r="H1200" t="str">
            <v>TTC ROVINKA</v>
          </cell>
          <cell r="I1200" t="str">
            <v>TTC ROVINKA</v>
          </cell>
          <cell r="J1200" t="str">
            <v/>
          </cell>
          <cell r="K1200" t="str">
            <v/>
          </cell>
          <cell r="L1200" t="str">
            <v>BA</v>
          </cell>
          <cell r="M1200" t="str">
            <v>PATYLA JOZEF</v>
          </cell>
        </row>
        <row r="1201">
          <cell r="C1201">
            <v>6008</v>
          </cell>
          <cell r="D1201" t="str">
            <v>PRÜGLER</v>
          </cell>
          <cell r="E1201" t="str">
            <v>RICHARD</v>
          </cell>
          <cell r="F1201">
            <v>1988</v>
          </cell>
          <cell r="G1201">
            <v>44012</v>
          </cell>
          <cell r="H1201" t="str">
            <v>TTC ROVINKA</v>
          </cell>
          <cell r="I1201" t="str">
            <v>STK IVÁNKA PRI DUNAJI</v>
          </cell>
          <cell r="J1201" t="str">
            <v>TTC ROVINKA</v>
          </cell>
          <cell r="K1201">
            <v>44012</v>
          </cell>
          <cell r="L1201" t="str">
            <v>BA</v>
          </cell>
          <cell r="M1201" t="str">
            <v>PRÜGLER RICHARD</v>
          </cell>
        </row>
        <row r="1202">
          <cell r="C1202">
            <v>12762</v>
          </cell>
          <cell r="D1202" t="str">
            <v>VÁLEK</v>
          </cell>
          <cell r="E1202" t="str">
            <v>ĽUBOMÍR</v>
          </cell>
          <cell r="F1202">
            <v>1948</v>
          </cell>
          <cell r="G1202">
            <v>44012</v>
          </cell>
          <cell r="H1202" t="str">
            <v>TTC ROVINKA</v>
          </cell>
          <cell r="I1202" t="str">
            <v>TTC ROVINKA</v>
          </cell>
          <cell r="J1202" t="str">
            <v/>
          </cell>
          <cell r="K1202" t="str">
            <v/>
          </cell>
          <cell r="L1202" t="str">
            <v>BA</v>
          </cell>
          <cell r="M1202" t="str">
            <v>VÁLEK ĽUBOMÍR</v>
          </cell>
        </row>
        <row r="1203">
          <cell r="C1203">
            <v>15138</v>
          </cell>
          <cell r="D1203" t="str">
            <v>BARANOVIČOVÁ</v>
          </cell>
          <cell r="E1203" t="str">
            <v>HANA</v>
          </cell>
          <cell r="F1203">
            <v>2012</v>
          </cell>
          <cell r="G1203">
            <v>44742</v>
          </cell>
          <cell r="H1203" t="str">
            <v>TTC ZÁHORSKÁ BYSTRICA</v>
          </cell>
          <cell r="I1203" t="str">
            <v>TTC ZÁHORSKÁ BYSTRICA</v>
          </cell>
          <cell r="J1203" t="str">
            <v/>
          </cell>
          <cell r="K1203" t="str">
            <v/>
          </cell>
          <cell r="L1203" t="str">
            <v>BA</v>
          </cell>
          <cell r="M1203" t="str">
            <v>BARANOVIČOVÁ HANA</v>
          </cell>
        </row>
        <row r="1204">
          <cell r="C1204">
            <v>13452</v>
          </cell>
          <cell r="D1204" t="str">
            <v>BARTOŠ</v>
          </cell>
          <cell r="E1204" t="str">
            <v>VIKTOR</v>
          </cell>
          <cell r="F1204">
            <v>2007</v>
          </cell>
          <cell r="G1204">
            <v>44742</v>
          </cell>
          <cell r="H1204" t="str">
            <v>TTC ZÁHORSKÁ BYSTRICA</v>
          </cell>
          <cell r="I1204" t="str">
            <v>TTC ZÁHORSKÁ BYSTRICA</v>
          </cell>
          <cell r="J1204" t="str">
            <v/>
          </cell>
          <cell r="K1204" t="str">
            <v/>
          </cell>
          <cell r="L1204" t="str">
            <v>BA</v>
          </cell>
          <cell r="M1204" t="str">
            <v>BARTOŠ VIKTOR</v>
          </cell>
        </row>
        <row r="1205">
          <cell r="C1205">
            <v>13677</v>
          </cell>
          <cell r="D1205" t="str">
            <v>BEDNÁROVÁ</v>
          </cell>
          <cell r="E1205" t="str">
            <v>LINDA</v>
          </cell>
          <cell r="F1205">
            <v>2006</v>
          </cell>
          <cell r="G1205">
            <v>44742</v>
          </cell>
          <cell r="H1205" t="str">
            <v>TTC ZÁHORSKÁ BYSTRICA</v>
          </cell>
          <cell r="I1205" t="str">
            <v>TTC ZÁHORSKÁ BYSTRICA</v>
          </cell>
          <cell r="J1205" t="str">
            <v/>
          </cell>
          <cell r="K1205" t="str">
            <v/>
          </cell>
          <cell r="L1205" t="str">
            <v>BA</v>
          </cell>
          <cell r="M1205" t="str">
            <v>BEDNÁROVÁ LINDA</v>
          </cell>
        </row>
        <row r="1206">
          <cell r="C1206">
            <v>13999</v>
          </cell>
          <cell r="D1206" t="str">
            <v>BENKO</v>
          </cell>
          <cell r="E1206" t="str">
            <v>TOMÁŠ</v>
          </cell>
          <cell r="F1206">
            <v>2002</v>
          </cell>
          <cell r="G1206">
            <v>44742</v>
          </cell>
          <cell r="H1206" t="str">
            <v>TTC ZÁHORSKÁ BYSTRICA</v>
          </cell>
          <cell r="I1206" t="str">
            <v>TTC ZÁHORSKÁ BYSTRICA</v>
          </cell>
          <cell r="J1206" t="str">
            <v/>
          </cell>
          <cell r="K1206" t="str">
            <v/>
          </cell>
          <cell r="L1206" t="str">
            <v>BA</v>
          </cell>
          <cell r="M1206" t="str">
            <v>BENKO TOMÁŠ</v>
          </cell>
        </row>
        <row r="1207">
          <cell r="C1207">
            <v>14637</v>
          </cell>
          <cell r="D1207" t="str">
            <v>BILAČIČ</v>
          </cell>
          <cell r="E1207" t="str">
            <v>RADOVAN</v>
          </cell>
          <cell r="F1207">
            <v>2007</v>
          </cell>
          <cell r="G1207">
            <v>44742</v>
          </cell>
          <cell r="H1207" t="str">
            <v>TTC ZÁHORSKÁ BYSTRICA</v>
          </cell>
          <cell r="I1207" t="str">
            <v>TTC ZÁHORSKÁ BYSTRICA</v>
          </cell>
          <cell r="J1207" t="str">
            <v/>
          </cell>
          <cell r="K1207" t="str">
            <v/>
          </cell>
          <cell r="L1207" t="str">
            <v>BA</v>
          </cell>
          <cell r="M1207" t="str">
            <v>BILAČIČ RADOVAN</v>
          </cell>
        </row>
        <row r="1208">
          <cell r="C1208">
            <v>13673</v>
          </cell>
          <cell r="D1208" t="str">
            <v>BILKA</v>
          </cell>
          <cell r="E1208" t="str">
            <v>MICHAL</v>
          </cell>
          <cell r="F1208">
            <v>2002</v>
          </cell>
          <cell r="G1208">
            <v>44742</v>
          </cell>
          <cell r="H1208" t="str">
            <v>TTC ZÁHORSKÁ BYSTRICA</v>
          </cell>
          <cell r="I1208" t="str">
            <v>TTC ZÁHORSKÁ BYSTRICA</v>
          </cell>
          <cell r="J1208" t="str">
            <v/>
          </cell>
          <cell r="K1208" t="str">
            <v/>
          </cell>
          <cell r="L1208" t="str">
            <v>BA</v>
          </cell>
          <cell r="M1208" t="str">
            <v>BILKA MICHAL</v>
          </cell>
        </row>
        <row r="1209">
          <cell r="C1209">
            <v>13547</v>
          </cell>
          <cell r="D1209" t="str">
            <v>BILKA</v>
          </cell>
          <cell r="E1209" t="str">
            <v>PAVOL</v>
          </cell>
          <cell r="F1209">
            <v>2006</v>
          </cell>
          <cell r="G1209">
            <v>44742</v>
          </cell>
          <cell r="H1209" t="str">
            <v>TTC ZÁHORSKÁ BYSTRICA</v>
          </cell>
          <cell r="I1209" t="str">
            <v>TTC ZÁHORSKÁ BYSTRICA</v>
          </cell>
          <cell r="J1209" t="str">
            <v/>
          </cell>
          <cell r="K1209" t="str">
            <v/>
          </cell>
          <cell r="L1209" t="str">
            <v>BA</v>
          </cell>
          <cell r="M1209" t="str">
            <v>BILKA PAVOL</v>
          </cell>
        </row>
        <row r="1210">
          <cell r="C1210">
            <v>15079</v>
          </cell>
          <cell r="D1210" t="str">
            <v>BITTNEROVÁ</v>
          </cell>
          <cell r="E1210" t="str">
            <v>ANETA</v>
          </cell>
          <cell r="F1210">
            <v>2009</v>
          </cell>
          <cell r="G1210">
            <v>44742</v>
          </cell>
          <cell r="H1210" t="str">
            <v>TTC ZÁHORSKÁ BYSTRICA</v>
          </cell>
          <cell r="I1210" t="str">
            <v>TTC ZÁHORSKÁ BYSTRICA</v>
          </cell>
          <cell r="J1210" t="str">
            <v/>
          </cell>
          <cell r="K1210" t="str">
            <v/>
          </cell>
          <cell r="L1210" t="str">
            <v>BA</v>
          </cell>
          <cell r="M1210" t="str">
            <v>BITTNEROVÁ ANETA</v>
          </cell>
        </row>
        <row r="1211">
          <cell r="C1211">
            <v>15078</v>
          </cell>
          <cell r="D1211" t="str">
            <v>FILO</v>
          </cell>
          <cell r="E1211" t="str">
            <v>EDUARD</v>
          </cell>
          <cell r="F1211">
            <v>2008</v>
          </cell>
          <cell r="G1211">
            <v>44742</v>
          </cell>
          <cell r="H1211" t="str">
            <v>TTC ZÁHORSKÁ BYSTRICA</v>
          </cell>
          <cell r="I1211" t="str">
            <v>TTC ZÁHORSKÁ BYSTRICA</v>
          </cell>
          <cell r="J1211" t="str">
            <v/>
          </cell>
          <cell r="K1211" t="str">
            <v/>
          </cell>
          <cell r="L1211" t="str">
            <v>BA</v>
          </cell>
          <cell r="M1211" t="str">
            <v>FILO EDUARD</v>
          </cell>
        </row>
        <row r="1212">
          <cell r="C1212">
            <v>12135</v>
          </cell>
          <cell r="D1212" t="str">
            <v>GOGOVÁ</v>
          </cell>
          <cell r="E1212" t="str">
            <v>ĽUBICA</v>
          </cell>
          <cell r="F1212">
            <v>1972</v>
          </cell>
          <cell r="G1212">
            <v>44742</v>
          </cell>
          <cell r="H1212" t="str">
            <v>TTC ZÁHORSKÁ BYSTRICA</v>
          </cell>
          <cell r="I1212" t="str">
            <v>TTC ZÁHORSKÁ BYSTRICA</v>
          </cell>
          <cell r="J1212" t="str">
            <v/>
          </cell>
          <cell r="K1212" t="str">
            <v/>
          </cell>
          <cell r="L1212" t="str">
            <v>BA</v>
          </cell>
          <cell r="M1212" t="str">
            <v>GOGOVÁ ĽUBICA</v>
          </cell>
        </row>
        <row r="1213">
          <cell r="C1213">
            <v>13675</v>
          </cell>
          <cell r="D1213" t="str">
            <v>HAUPTVOGEL</v>
          </cell>
          <cell r="E1213" t="str">
            <v>MARTIN</v>
          </cell>
          <cell r="F1213">
            <v>2007</v>
          </cell>
          <cell r="G1213">
            <v>44742</v>
          </cell>
          <cell r="H1213" t="str">
            <v>TTC ZÁHORSKÁ BYSTRICA</v>
          </cell>
          <cell r="I1213" t="str">
            <v>TTC ZÁHORSKÁ BYSTRICA</v>
          </cell>
          <cell r="J1213" t="str">
            <v/>
          </cell>
          <cell r="K1213" t="str">
            <v/>
          </cell>
          <cell r="L1213" t="str">
            <v>BA</v>
          </cell>
          <cell r="M1213" t="str">
            <v>HAUPTVOGEL MARTIN</v>
          </cell>
        </row>
        <row r="1214">
          <cell r="C1214">
            <v>13881</v>
          </cell>
          <cell r="D1214" t="str">
            <v>HAUPTVOGELOVÁ</v>
          </cell>
          <cell r="E1214" t="str">
            <v>LUCIA</v>
          </cell>
          <cell r="F1214">
            <v>2009</v>
          </cell>
          <cell r="G1214">
            <v>44742</v>
          </cell>
          <cell r="H1214" t="str">
            <v>TTC ZÁHORSKÁ BYSTRICA</v>
          </cell>
          <cell r="I1214" t="str">
            <v>TTC ZÁHORSKÁ BYSTRICA</v>
          </cell>
          <cell r="J1214" t="str">
            <v/>
          </cell>
          <cell r="K1214" t="str">
            <v/>
          </cell>
          <cell r="L1214" t="str">
            <v>BA</v>
          </cell>
          <cell r="M1214" t="str">
            <v>HAUPTVOGELOVÁ LUCIA</v>
          </cell>
        </row>
        <row r="1215">
          <cell r="C1215">
            <v>14639</v>
          </cell>
          <cell r="D1215" t="str">
            <v>HRONEC</v>
          </cell>
          <cell r="E1215" t="str">
            <v>JAKUB</v>
          </cell>
          <cell r="F1215">
            <v>2005</v>
          </cell>
          <cell r="G1215">
            <v>44742</v>
          </cell>
          <cell r="H1215" t="str">
            <v>TTC ZÁHORSKÁ BYSTRICA</v>
          </cell>
          <cell r="I1215" t="str">
            <v>TTC ZÁHORSKÁ BYSTRICA</v>
          </cell>
          <cell r="J1215" t="str">
            <v/>
          </cell>
          <cell r="K1215" t="str">
            <v/>
          </cell>
          <cell r="L1215" t="str">
            <v>BA</v>
          </cell>
          <cell r="M1215" t="str">
            <v>HRONEC JAKUB</v>
          </cell>
        </row>
        <row r="1216">
          <cell r="C1216">
            <v>15081</v>
          </cell>
          <cell r="D1216" t="str">
            <v>JONÁŠ</v>
          </cell>
          <cell r="E1216" t="str">
            <v>PATRIK</v>
          </cell>
          <cell r="F1216">
            <v>2009</v>
          </cell>
          <cell r="G1216">
            <v>44742</v>
          </cell>
          <cell r="H1216" t="str">
            <v>TTC ZÁHORSKÁ BYSTRICA</v>
          </cell>
          <cell r="I1216" t="str">
            <v>TTC ZÁHORSKÁ BYSTRICA</v>
          </cell>
          <cell r="J1216" t="str">
            <v/>
          </cell>
          <cell r="K1216" t="str">
            <v/>
          </cell>
          <cell r="L1216" t="str">
            <v>BA</v>
          </cell>
          <cell r="M1216" t="str">
            <v>JONÁŠ PATRIK</v>
          </cell>
        </row>
        <row r="1217">
          <cell r="C1217">
            <v>11375</v>
          </cell>
          <cell r="D1217" t="str">
            <v>JURÍKOVÁ</v>
          </cell>
          <cell r="E1217" t="str">
            <v>ZUZANA</v>
          </cell>
          <cell r="F1217">
            <v>1966</v>
          </cell>
          <cell r="G1217">
            <v>44742</v>
          </cell>
          <cell r="H1217" t="str">
            <v>TTC ZÁHORSKÁ BYSTRICA</v>
          </cell>
          <cell r="I1217" t="str">
            <v>TTC ZÁHORSKÁ BYSTRICA</v>
          </cell>
          <cell r="J1217" t="str">
            <v/>
          </cell>
          <cell r="K1217" t="str">
            <v/>
          </cell>
          <cell r="L1217" t="str">
            <v>BA</v>
          </cell>
          <cell r="M1217" t="str">
            <v>JURÍKOVÁ ZUZANA</v>
          </cell>
        </row>
        <row r="1218">
          <cell r="C1218">
            <v>14638</v>
          </cell>
          <cell r="D1218" t="str">
            <v>KAŠPRIŠIN</v>
          </cell>
          <cell r="E1218" t="str">
            <v>MICHAL</v>
          </cell>
          <cell r="F1218">
            <v>2009</v>
          </cell>
          <cell r="G1218">
            <v>44742</v>
          </cell>
          <cell r="H1218" t="str">
            <v>TTC ZÁHORSKÁ BYSTRICA</v>
          </cell>
          <cell r="I1218" t="str">
            <v>TTC ZÁHORSKÁ BYSTRICA</v>
          </cell>
          <cell r="J1218" t="str">
            <v/>
          </cell>
          <cell r="K1218" t="str">
            <v/>
          </cell>
          <cell r="L1218" t="str">
            <v>BA</v>
          </cell>
          <cell r="M1218" t="str">
            <v>KAŠPRIŠIN MICHAL</v>
          </cell>
        </row>
        <row r="1219">
          <cell r="C1219">
            <v>13672</v>
          </cell>
          <cell r="D1219" t="str">
            <v>KUSIN</v>
          </cell>
          <cell r="E1219" t="str">
            <v>ALEX</v>
          </cell>
          <cell r="F1219">
            <v>2006</v>
          </cell>
          <cell r="G1219">
            <v>44742</v>
          </cell>
          <cell r="H1219" t="str">
            <v>TTC ZÁHORSKÁ BYSTRICA</v>
          </cell>
          <cell r="I1219" t="str">
            <v>TTC ZÁHORSKÁ BYSTRICA</v>
          </cell>
          <cell r="J1219" t="str">
            <v/>
          </cell>
          <cell r="K1219" t="str">
            <v/>
          </cell>
          <cell r="L1219" t="str">
            <v>BA</v>
          </cell>
          <cell r="M1219" t="str">
            <v>KUSIN ALEX</v>
          </cell>
        </row>
        <row r="1220">
          <cell r="C1220">
            <v>13448</v>
          </cell>
          <cell r="D1220" t="str">
            <v>LIĎÁK</v>
          </cell>
          <cell r="E1220" t="str">
            <v>SAMUEL</v>
          </cell>
          <cell r="F1220">
            <v>2002</v>
          </cell>
          <cell r="G1220">
            <v>44742</v>
          </cell>
          <cell r="H1220" t="str">
            <v>TTC ZÁHORSKÁ BYSTRICA</v>
          </cell>
          <cell r="I1220" t="str">
            <v>TTC ZÁHORSKÁ BYSTRICA</v>
          </cell>
          <cell r="J1220" t="str">
            <v/>
          </cell>
          <cell r="K1220" t="str">
            <v/>
          </cell>
          <cell r="L1220" t="str">
            <v>BA</v>
          </cell>
          <cell r="M1220" t="str">
            <v>LIĎÁK SAMUEL</v>
          </cell>
        </row>
        <row r="1221">
          <cell r="C1221">
            <v>13674</v>
          </cell>
          <cell r="D1221" t="str">
            <v>LIŠKA</v>
          </cell>
          <cell r="E1221" t="str">
            <v>DUŠAN</v>
          </cell>
          <cell r="F1221">
            <v>2007</v>
          </cell>
          <cell r="G1221">
            <v>44742</v>
          </cell>
          <cell r="H1221" t="str">
            <v>TTC ZÁHORSKÁ BYSTRICA</v>
          </cell>
          <cell r="I1221" t="str">
            <v>TTC ZÁHORSKÁ BYSTRICA</v>
          </cell>
          <cell r="J1221" t="str">
            <v/>
          </cell>
          <cell r="K1221" t="str">
            <v/>
          </cell>
          <cell r="L1221" t="str">
            <v>BA</v>
          </cell>
          <cell r="M1221" t="str">
            <v>LIŠKA DUŠAN</v>
          </cell>
        </row>
        <row r="1222">
          <cell r="C1222">
            <v>14652</v>
          </cell>
          <cell r="D1222" t="str">
            <v>MADLEŇÁK</v>
          </cell>
          <cell r="E1222" t="str">
            <v>MARTIN</v>
          </cell>
          <cell r="F1222">
            <v>2006</v>
          </cell>
          <cell r="G1222">
            <v>44742</v>
          </cell>
          <cell r="H1222" t="str">
            <v>TTC ZÁHORSKÁ BYSTRICA</v>
          </cell>
          <cell r="I1222" t="str">
            <v>TTC ZÁHORSKÁ BYSTRICA</v>
          </cell>
          <cell r="J1222" t="str">
            <v/>
          </cell>
          <cell r="K1222" t="str">
            <v/>
          </cell>
          <cell r="L1222" t="str">
            <v>BA</v>
          </cell>
          <cell r="M1222" t="str">
            <v>MADLEŇÁK MARTIN</v>
          </cell>
        </row>
        <row r="1223">
          <cell r="C1223">
            <v>14640</v>
          </cell>
          <cell r="D1223" t="str">
            <v>MACH</v>
          </cell>
          <cell r="E1223" t="str">
            <v>PETER</v>
          </cell>
          <cell r="F1223">
            <v>2003</v>
          </cell>
          <cell r="G1223">
            <v>44742</v>
          </cell>
          <cell r="H1223" t="str">
            <v>TTC ZÁHORSKÁ BYSTRICA</v>
          </cell>
          <cell r="I1223" t="str">
            <v>TTC ZÁHORSKÁ BYSTRICA</v>
          </cell>
          <cell r="J1223" t="str">
            <v/>
          </cell>
          <cell r="K1223" t="str">
            <v/>
          </cell>
          <cell r="L1223" t="str">
            <v>BA</v>
          </cell>
          <cell r="M1223" t="str">
            <v>MACH PETER</v>
          </cell>
        </row>
        <row r="1224">
          <cell r="C1224">
            <v>15094</v>
          </cell>
          <cell r="D1224" t="str">
            <v>PÁL</v>
          </cell>
          <cell r="E1224" t="str">
            <v>VIKTOR</v>
          </cell>
          <cell r="F1224">
            <v>2010</v>
          </cell>
          <cell r="G1224">
            <v>44742</v>
          </cell>
          <cell r="H1224" t="str">
            <v>TTC ZÁHORSKÁ BYSTRICA</v>
          </cell>
          <cell r="I1224" t="str">
            <v>TTC ZÁHORSKÁ BYSTRICA</v>
          </cell>
          <cell r="J1224" t="str">
            <v/>
          </cell>
          <cell r="K1224" t="str">
            <v/>
          </cell>
          <cell r="L1224" t="str">
            <v>BA</v>
          </cell>
          <cell r="M1224" t="str">
            <v>PÁL VIKTOR</v>
          </cell>
        </row>
        <row r="1225">
          <cell r="C1225">
            <v>15139</v>
          </cell>
          <cell r="D1225" t="str">
            <v>PAULECH</v>
          </cell>
          <cell r="E1225" t="str">
            <v>MICHAEL</v>
          </cell>
          <cell r="F1225">
            <v>2006</v>
          </cell>
          <cell r="G1225">
            <v>44742</v>
          </cell>
          <cell r="H1225" t="str">
            <v>TTC ZÁHORSKÁ BYSTRICA</v>
          </cell>
          <cell r="I1225" t="str">
            <v>TTC ZÁHORSKÁ BYSTRICA</v>
          </cell>
          <cell r="J1225" t="str">
            <v/>
          </cell>
          <cell r="K1225" t="str">
            <v/>
          </cell>
          <cell r="L1225" t="str">
            <v>BA</v>
          </cell>
          <cell r="M1225" t="str">
            <v>PAULECH MICHAEL</v>
          </cell>
        </row>
        <row r="1226">
          <cell r="C1226">
            <v>14423</v>
          </cell>
          <cell r="D1226" t="str">
            <v>REĽOVSKÁ</v>
          </cell>
          <cell r="E1226" t="str">
            <v>MÁRIA</v>
          </cell>
          <cell r="F1226">
            <v>2007</v>
          </cell>
          <cell r="G1226">
            <v>44742</v>
          </cell>
          <cell r="H1226" t="str">
            <v>TTC ZÁHORSKÁ BYSTRICA</v>
          </cell>
          <cell r="I1226" t="str">
            <v>TTC ZÁHORSKÁ BYSTRICA</v>
          </cell>
          <cell r="J1226" t="str">
            <v/>
          </cell>
          <cell r="K1226" t="str">
            <v/>
          </cell>
          <cell r="L1226" t="str">
            <v>BA</v>
          </cell>
          <cell r="M1226" t="str">
            <v>REĽOVSKÁ MÁRIA</v>
          </cell>
        </row>
        <row r="1227">
          <cell r="C1227">
            <v>15095</v>
          </cell>
          <cell r="D1227" t="str">
            <v>RYZNER</v>
          </cell>
          <cell r="E1227" t="str">
            <v>MATÚŠ</v>
          </cell>
          <cell r="F1227">
            <v>2009</v>
          </cell>
          <cell r="G1227">
            <v>44742</v>
          </cell>
          <cell r="H1227" t="str">
            <v>TTC ZÁHORSKÁ BYSTRICA</v>
          </cell>
          <cell r="I1227" t="str">
            <v>TTC ZÁHORSKÁ BYSTRICA</v>
          </cell>
          <cell r="J1227" t="str">
            <v/>
          </cell>
          <cell r="K1227" t="str">
            <v/>
          </cell>
          <cell r="L1227" t="str">
            <v>BA</v>
          </cell>
          <cell r="M1227" t="str">
            <v>RYZNER MATÚŠ</v>
          </cell>
        </row>
        <row r="1228">
          <cell r="C1228">
            <v>13676</v>
          </cell>
          <cell r="D1228" t="str">
            <v>SAXA</v>
          </cell>
          <cell r="E1228" t="str">
            <v>ŠIMON</v>
          </cell>
          <cell r="F1228">
            <v>2007</v>
          </cell>
          <cell r="G1228">
            <v>44742</v>
          </cell>
          <cell r="H1228" t="str">
            <v>TTC ZÁHORSKÁ BYSTRICA</v>
          </cell>
          <cell r="I1228" t="str">
            <v>TTC ZÁHORSKÁ BYSTRICA</v>
          </cell>
          <cell r="J1228" t="str">
            <v/>
          </cell>
          <cell r="K1228" t="str">
            <v/>
          </cell>
          <cell r="L1228" t="str">
            <v>BA</v>
          </cell>
          <cell r="M1228" t="str">
            <v>SAXA ŠIMON</v>
          </cell>
        </row>
        <row r="1229">
          <cell r="C1229">
            <v>13453</v>
          </cell>
          <cell r="D1229" t="str">
            <v>STANKOVIČ</v>
          </cell>
          <cell r="E1229" t="str">
            <v>SAMUEL</v>
          </cell>
          <cell r="F1229">
            <v>2002</v>
          </cell>
          <cell r="G1229">
            <v>44742</v>
          </cell>
          <cell r="H1229" t="str">
            <v>TTC ZÁHORSKÁ BYSTRICA</v>
          </cell>
          <cell r="I1229" t="str">
            <v>TTC ZÁHORSKÁ BYSTRICA</v>
          </cell>
          <cell r="J1229" t="str">
            <v/>
          </cell>
          <cell r="K1229" t="str">
            <v/>
          </cell>
          <cell r="L1229" t="str">
            <v>BA</v>
          </cell>
          <cell r="M1229" t="str">
            <v>STANKOVIČ SAMUEL</v>
          </cell>
        </row>
        <row r="1230">
          <cell r="C1230">
            <v>13454</v>
          </cell>
          <cell r="D1230" t="str">
            <v>STANKOVIČOVÁ</v>
          </cell>
          <cell r="E1230" t="str">
            <v>HANA</v>
          </cell>
          <cell r="F1230">
            <v>2008</v>
          </cell>
          <cell r="G1230">
            <v>44742</v>
          </cell>
          <cell r="H1230" t="str">
            <v>TTC ZÁHORSKÁ BYSTRICA</v>
          </cell>
          <cell r="I1230" t="str">
            <v>TTC ZÁHORSKÁ BYSTRICA</v>
          </cell>
          <cell r="J1230" t="str">
            <v/>
          </cell>
          <cell r="K1230" t="str">
            <v/>
          </cell>
          <cell r="L1230" t="str">
            <v>BA</v>
          </cell>
          <cell r="M1230" t="str">
            <v>STANKOVIČOVÁ HANA</v>
          </cell>
        </row>
        <row r="1231">
          <cell r="C1231">
            <v>13880</v>
          </cell>
          <cell r="D1231" t="str">
            <v>STAREK</v>
          </cell>
          <cell r="E1231" t="str">
            <v>JAKUB</v>
          </cell>
          <cell r="F1231">
            <v>2009</v>
          </cell>
          <cell r="G1231">
            <v>44742</v>
          </cell>
          <cell r="H1231" t="str">
            <v>TTC ZÁHORSKÁ BYSTRICA</v>
          </cell>
          <cell r="I1231" t="str">
            <v>TTC ZÁHORSKÁ BYSTRICA</v>
          </cell>
          <cell r="J1231" t="str">
            <v/>
          </cell>
          <cell r="K1231" t="str">
            <v/>
          </cell>
          <cell r="L1231" t="str">
            <v>BA</v>
          </cell>
          <cell r="M1231" t="str">
            <v>STAREK JAKUB</v>
          </cell>
        </row>
        <row r="1232">
          <cell r="C1232">
            <v>13996</v>
          </cell>
          <cell r="D1232" t="str">
            <v>STRAKA</v>
          </cell>
          <cell r="E1232" t="str">
            <v>MARTIN</v>
          </cell>
          <cell r="F1232">
            <v>2006</v>
          </cell>
          <cell r="G1232">
            <v>44742</v>
          </cell>
          <cell r="H1232" t="str">
            <v>TTC ZÁHORSKÁ BYSTRICA</v>
          </cell>
          <cell r="I1232" t="str">
            <v>TTC ZÁHORSKÁ BYSTRICA</v>
          </cell>
          <cell r="J1232" t="str">
            <v/>
          </cell>
          <cell r="K1232" t="str">
            <v/>
          </cell>
          <cell r="L1232" t="str">
            <v>BA</v>
          </cell>
          <cell r="M1232" t="str">
            <v>STRAKA MARTIN</v>
          </cell>
        </row>
        <row r="1233">
          <cell r="C1233">
            <v>15080</v>
          </cell>
          <cell r="D1233" t="str">
            <v>STRAPÁK</v>
          </cell>
          <cell r="E1233" t="str">
            <v>MATÚŠ</v>
          </cell>
          <cell r="F1233">
            <v>2012</v>
          </cell>
          <cell r="G1233">
            <v>44742</v>
          </cell>
          <cell r="H1233" t="str">
            <v>TTC ZÁHORSKÁ BYSTRICA</v>
          </cell>
          <cell r="I1233" t="str">
            <v>TTC ZÁHORSKÁ BYSTRICA</v>
          </cell>
          <cell r="J1233" t="str">
            <v/>
          </cell>
          <cell r="K1233" t="str">
            <v/>
          </cell>
          <cell r="L1233" t="str">
            <v>BA</v>
          </cell>
          <cell r="M1233" t="str">
            <v>STRAPÁK MATÚŠ</v>
          </cell>
        </row>
        <row r="1234">
          <cell r="C1234">
            <v>13546</v>
          </cell>
          <cell r="D1234" t="str">
            <v>SVOBODA</v>
          </cell>
          <cell r="E1234" t="str">
            <v>MICHAL</v>
          </cell>
          <cell r="F1234">
            <v>2006</v>
          </cell>
          <cell r="G1234">
            <v>44742</v>
          </cell>
          <cell r="H1234" t="str">
            <v>TTC ZÁHORSKÁ BYSTRICA</v>
          </cell>
          <cell r="I1234" t="str">
            <v>TTC ZÁHORSKÁ BYSTRICA</v>
          </cell>
          <cell r="J1234" t="str">
            <v/>
          </cell>
          <cell r="K1234" t="str">
            <v/>
          </cell>
          <cell r="L1234" t="str">
            <v>BA</v>
          </cell>
          <cell r="M1234" t="str">
            <v>SVOBODA MICHAL</v>
          </cell>
        </row>
        <row r="1235">
          <cell r="C1235">
            <v>15082</v>
          </cell>
          <cell r="D1235" t="str">
            <v>ŠELESTIAKOVÁ</v>
          </cell>
          <cell r="E1235" t="str">
            <v>LAURA</v>
          </cell>
          <cell r="F1235">
            <v>2008</v>
          </cell>
          <cell r="G1235">
            <v>44742</v>
          </cell>
          <cell r="H1235" t="str">
            <v>TTC ZÁHORSKÁ BYSTRICA</v>
          </cell>
          <cell r="I1235" t="str">
            <v>TTC ZÁHORSKÁ BYSTRICA</v>
          </cell>
          <cell r="J1235" t="str">
            <v/>
          </cell>
          <cell r="K1235" t="str">
            <v/>
          </cell>
          <cell r="L1235" t="str">
            <v>BA</v>
          </cell>
          <cell r="M1235" t="str">
            <v>ŠELESTIAKOVÁ LAURA</v>
          </cell>
        </row>
        <row r="1236">
          <cell r="C1236">
            <v>15083</v>
          </cell>
          <cell r="D1236" t="str">
            <v>ŠELESTIAKOVÁ</v>
          </cell>
          <cell r="E1236" t="str">
            <v>SOFIA</v>
          </cell>
          <cell r="F1236">
            <v>2011</v>
          </cell>
          <cell r="G1236">
            <v>44742</v>
          </cell>
          <cell r="H1236" t="str">
            <v>TTC ZÁHORSKÁ BYSTRICA</v>
          </cell>
          <cell r="I1236" t="str">
            <v>TTC ZÁHORSKÁ BYSTRICA</v>
          </cell>
          <cell r="J1236" t="str">
            <v/>
          </cell>
          <cell r="K1236" t="str">
            <v/>
          </cell>
          <cell r="L1236" t="str">
            <v>BA</v>
          </cell>
          <cell r="M1236" t="str">
            <v>ŠELESTIAKOVÁ SOFIA</v>
          </cell>
        </row>
        <row r="1237">
          <cell r="C1237">
            <v>14641</v>
          </cell>
          <cell r="D1237" t="str">
            <v>TÓTH</v>
          </cell>
          <cell r="E1237" t="str">
            <v>PATRIK</v>
          </cell>
          <cell r="F1237">
            <v>2007</v>
          </cell>
          <cell r="G1237">
            <v>44742</v>
          </cell>
          <cell r="H1237" t="str">
            <v>TTC ZÁHORSKÁ BYSTRICA</v>
          </cell>
          <cell r="I1237" t="str">
            <v>TTC ZÁHORSKÁ BYSTRICA</v>
          </cell>
          <cell r="J1237" t="str">
            <v/>
          </cell>
          <cell r="K1237" t="str">
            <v/>
          </cell>
          <cell r="L1237" t="str">
            <v>BA</v>
          </cell>
          <cell r="M1237" t="str">
            <v>TÓTH PATRIK</v>
          </cell>
        </row>
        <row r="1238">
          <cell r="C1238">
            <v>10122</v>
          </cell>
          <cell r="D1238" t="str">
            <v>CEDULA</v>
          </cell>
          <cell r="E1238" t="str">
            <v>JÁN</v>
          </cell>
          <cell r="F1238">
            <v>2000</v>
          </cell>
          <cell r="G1238">
            <v>42185</v>
          </cell>
          <cell r="H1238" t="str">
            <v>ZŠ J.G.TAJOVSKÉHO SENEC -STK</v>
          </cell>
          <cell r="I1238" t="str">
            <v>ZŠ J.G.TAJOVSKÉHO SENEC -STK</v>
          </cell>
          <cell r="J1238" t="str">
            <v/>
          </cell>
          <cell r="K1238" t="str">
            <v/>
          </cell>
          <cell r="L1238" t="str">
            <v>BA</v>
          </cell>
          <cell r="M1238" t="str">
            <v>CEDULA JÁN</v>
          </cell>
        </row>
        <row r="1239">
          <cell r="C1239">
            <v>10172</v>
          </cell>
          <cell r="D1239" t="str">
            <v>KOVÁČ</v>
          </cell>
          <cell r="E1239" t="str">
            <v>FILIP</v>
          </cell>
          <cell r="F1239">
            <v>2001</v>
          </cell>
          <cell r="G1239">
            <v>42185</v>
          </cell>
          <cell r="H1239" t="str">
            <v>ZŠ J.G.TAJOVSKÉHO SENEC -STK</v>
          </cell>
          <cell r="I1239" t="str">
            <v>ZŠ J.G.TAJOVSKÉHO SENEC -STK</v>
          </cell>
          <cell r="J1239" t="str">
            <v/>
          </cell>
          <cell r="K1239" t="str">
            <v/>
          </cell>
          <cell r="L1239" t="str">
            <v>BA</v>
          </cell>
          <cell r="M1239" t="str">
            <v>KOVÁČ FILIP</v>
          </cell>
        </row>
        <row r="1240">
          <cell r="C1240">
            <v>10361</v>
          </cell>
          <cell r="D1240" t="str">
            <v>MIKO</v>
          </cell>
          <cell r="E1240" t="str">
            <v>MÁRIO</v>
          </cell>
          <cell r="F1240">
            <v>2003</v>
          </cell>
          <cell r="G1240">
            <v>42185</v>
          </cell>
          <cell r="H1240" t="str">
            <v>ZŠ J.G.TAJOVSKÉHO SENEC -STK</v>
          </cell>
          <cell r="I1240" t="str">
            <v>ZŠ J.G.TAJOVSKÉHO SENEC -STK</v>
          </cell>
          <cell r="J1240" t="str">
            <v/>
          </cell>
          <cell r="K1240" t="str">
            <v/>
          </cell>
          <cell r="L1240" t="str">
            <v>BA</v>
          </cell>
          <cell r="M1240" t="str">
            <v>MIKO MÁRIO</v>
          </cell>
        </row>
        <row r="1241">
          <cell r="C1241">
            <v>10330</v>
          </cell>
          <cell r="D1241" t="str">
            <v>MOKOŠ</v>
          </cell>
          <cell r="E1241" t="str">
            <v>JOZEF</v>
          </cell>
          <cell r="F1241">
            <v>2002</v>
          </cell>
          <cell r="G1241">
            <v>42185</v>
          </cell>
          <cell r="H1241" t="str">
            <v>ZŠ J.G.TAJOVSKÉHO SENEC -STK</v>
          </cell>
          <cell r="I1241" t="str">
            <v>ZŠ J.G.TAJOVSKÉHO SENEC -STK</v>
          </cell>
          <cell r="J1241" t="str">
            <v/>
          </cell>
          <cell r="K1241" t="str">
            <v/>
          </cell>
          <cell r="L1241" t="str">
            <v>BA</v>
          </cell>
          <cell r="M1241" t="str">
            <v>MOKOŠ JOZEF</v>
          </cell>
        </row>
        <row r="1242">
          <cell r="C1242">
            <v>9810</v>
          </cell>
          <cell r="D1242" t="str">
            <v>NÉMETHOVÁ</v>
          </cell>
          <cell r="E1242" t="str">
            <v>SÁRA</v>
          </cell>
          <cell r="F1242">
            <v>1999</v>
          </cell>
          <cell r="G1242">
            <v>42185</v>
          </cell>
          <cell r="H1242" t="str">
            <v>ZŠ J.G.TAJOVSKÉHO SENEC -STK</v>
          </cell>
          <cell r="I1242" t="str">
            <v>ZŠ J.G.TAJOVSKÉHO SENEC -STK</v>
          </cell>
          <cell r="J1242" t="str">
            <v/>
          </cell>
          <cell r="K1242" t="str">
            <v/>
          </cell>
          <cell r="L1242" t="str">
            <v>BA</v>
          </cell>
          <cell r="M1242" t="str">
            <v>NÉMETHOVÁ SÁRA</v>
          </cell>
        </row>
        <row r="1243">
          <cell r="C1243">
            <v>9944</v>
          </cell>
          <cell r="D1243" t="str">
            <v>SRNKA</v>
          </cell>
          <cell r="E1243" t="str">
            <v>ANDREJ</v>
          </cell>
          <cell r="F1243">
            <v>2000</v>
          </cell>
          <cell r="G1243">
            <v>42185</v>
          </cell>
          <cell r="H1243" t="str">
            <v>ZŠ J.G.TAJOVSKÉHO SENEC -STK</v>
          </cell>
          <cell r="I1243" t="str">
            <v>ZŠ J.G.TAJOVSKÉHO SENEC -STK</v>
          </cell>
          <cell r="J1243" t="str">
            <v/>
          </cell>
          <cell r="K1243" t="str">
            <v/>
          </cell>
          <cell r="L1243" t="str">
            <v>BA</v>
          </cell>
          <cell r="M1243" t="str">
            <v>SRNKA ANDREJ</v>
          </cell>
        </row>
        <row r="1244">
          <cell r="C1244">
            <v>10076</v>
          </cell>
          <cell r="D1244" t="str">
            <v>ŠEBOK</v>
          </cell>
          <cell r="E1244" t="str">
            <v>MILAN</v>
          </cell>
          <cell r="F1244">
            <v>2000</v>
          </cell>
          <cell r="G1244">
            <v>42185</v>
          </cell>
          <cell r="H1244" t="str">
            <v>ZŠ J.G.TAJOVSKÉHO SENEC -STK</v>
          </cell>
          <cell r="I1244" t="str">
            <v>ZŠ J.G.TAJOVSKÉHO SENEC -STK</v>
          </cell>
          <cell r="J1244" t="str">
            <v/>
          </cell>
          <cell r="K1244" t="str">
            <v/>
          </cell>
          <cell r="L1244" t="str">
            <v>BA</v>
          </cell>
          <cell r="M1244" t="str">
            <v>ŠEBOK MILAN</v>
          </cell>
        </row>
        <row r="1245">
          <cell r="C1245">
            <v>10065</v>
          </cell>
          <cell r="D1245" t="str">
            <v>UJ</v>
          </cell>
          <cell r="E1245" t="str">
            <v>DOMINIK</v>
          </cell>
          <cell r="F1245">
            <v>2000</v>
          </cell>
          <cell r="G1245">
            <v>42185</v>
          </cell>
          <cell r="H1245" t="str">
            <v>ZŠ J.G.TAJOVSKÉHO SENEC -STK</v>
          </cell>
          <cell r="I1245" t="str">
            <v>ZŠ J.G.TAJOVSKÉHO SENEC -STK</v>
          </cell>
          <cell r="J1245" t="str">
            <v/>
          </cell>
          <cell r="K1245" t="str">
            <v/>
          </cell>
          <cell r="L1245" t="str">
            <v>BA</v>
          </cell>
          <cell r="M1245" t="str">
            <v>UJ DOMINIK</v>
          </cell>
        </row>
        <row r="1246">
          <cell r="C1246">
            <v>10052</v>
          </cell>
          <cell r="D1246" t="str">
            <v>VARGA</v>
          </cell>
          <cell r="E1246" t="str">
            <v>SAMUEL</v>
          </cell>
          <cell r="F1246">
            <v>2000</v>
          </cell>
          <cell r="G1246">
            <v>42185</v>
          </cell>
          <cell r="H1246" t="str">
            <v>ZŠ J.G.TAJOVSKÉHO SENEC -STK</v>
          </cell>
          <cell r="I1246" t="str">
            <v>ZŠ J.G.TAJOVSKÉHO SENEC -STK</v>
          </cell>
          <cell r="J1246" t="str">
            <v/>
          </cell>
          <cell r="K1246" t="str">
            <v/>
          </cell>
          <cell r="L1246" t="str">
            <v>BA</v>
          </cell>
          <cell r="M1246" t="str">
            <v>VARGA SAMUEL</v>
          </cell>
        </row>
        <row r="1247">
          <cell r="C1247">
            <v>10043</v>
          </cell>
          <cell r="D1247" t="str">
            <v>ZAMATÓCZKY</v>
          </cell>
          <cell r="E1247" t="str">
            <v>BRIAN</v>
          </cell>
          <cell r="F1247">
            <v>2000</v>
          </cell>
          <cell r="G1247">
            <v>42185</v>
          </cell>
          <cell r="H1247" t="str">
            <v>ZŠ J.G.TAJOVSKÉHO SENEC -STK</v>
          </cell>
          <cell r="I1247" t="str">
            <v>ZŠ J.G.TAJOVSKÉHO SENEC -STK</v>
          </cell>
          <cell r="J1247" t="str">
            <v/>
          </cell>
          <cell r="K1247" t="str">
            <v/>
          </cell>
          <cell r="L1247" t="str">
            <v>BA</v>
          </cell>
          <cell r="M1247" t="str">
            <v>ZAMATÓCZKY BRIAN</v>
          </cell>
        </row>
        <row r="1248">
          <cell r="C1248">
            <v>9834</v>
          </cell>
          <cell r="D1248" t="str">
            <v>BESKYD</v>
          </cell>
          <cell r="E1248" t="str">
            <v>KRISTIÁN</v>
          </cell>
          <cell r="F1248">
            <v>1999</v>
          </cell>
          <cell r="G1248">
            <v>42185</v>
          </cell>
          <cell r="H1248" t="str">
            <v>ZŠ MLYNSKÁ SENEC</v>
          </cell>
          <cell r="I1248" t="str">
            <v>ZŠ MLYNSKÁ SENEC</v>
          </cell>
          <cell r="J1248" t="str">
            <v/>
          </cell>
          <cell r="K1248" t="str">
            <v/>
          </cell>
          <cell r="L1248" t="str">
            <v>BA</v>
          </cell>
          <cell r="M1248" t="str">
            <v>BESKYD KRISTIÁN</v>
          </cell>
        </row>
        <row r="1249">
          <cell r="C1249">
            <v>9751</v>
          </cell>
          <cell r="D1249" t="str">
            <v>ČIČMANCOVÁ</v>
          </cell>
          <cell r="E1249" t="str">
            <v>DIANA</v>
          </cell>
          <cell r="F1249">
            <v>1999</v>
          </cell>
          <cell r="G1249">
            <v>42185</v>
          </cell>
          <cell r="H1249" t="str">
            <v>ZŠ MLYNSKÁ SENEC</v>
          </cell>
          <cell r="I1249" t="str">
            <v>ZŠ MLYNSKÁ SENEC</v>
          </cell>
          <cell r="J1249" t="str">
            <v/>
          </cell>
          <cell r="K1249" t="str">
            <v/>
          </cell>
          <cell r="L1249" t="str">
            <v>BA</v>
          </cell>
          <cell r="M1249" t="str">
            <v>ČIČMANCOVÁ DIANA</v>
          </cell>
        </row>
        <row r="1250">
          <cell r="C1250">
            <v>10169</v>
          </cell>
          <cell r="D1250" t="str">
            <v>GABRIŠ</v>
          </cell>
          <cell r="E1250" t="str">
            <v>PATRIK</v>
          </cell>
          <cell r="F1250">
            <v>2001</v>
          </cell>
          <cell r="G1250">
            <v>42185</v>
          </cell>
          <cell r="H1250" t="str">
            <v>ZŠ MLYNSKÁ SENEC</v>
          </cell>
          <cell r="I1250" t="str">
            <v>ZŠ MLYNSKÁ SENEC</v>
          </cell>
          <cell r="J1250" t="str">
            <v/>
          </cell>
          <cell r="K1250" t="str">
            <v/>
          </cell>
          <cell r="L1250" t="str">
            <v>BA</v>
          </cell>
          <cell r="M1250" t="str">
            <v>GABRIŠ PATRIK</v>
          </cell>
        </row>
        <row r="1251">
          <cell r="C1251">
            <v>10058</v>
          </cell>
          <cell r="D1251" t="str">
            <v>HOKŠA</v>
          </cell>
          <cell r="E1251" t="str">
            <v>MIROSLAV</v>
          </cell>
          <cell r="F1251">
            <v>2000</v>
          </cell>
          <cell r="G1251">
            <v>42185</v>
          </cell>
          <cell r="H1251" t="str">
            <v>ZŠ MLYNSKÁ SENEC</v>
          </cell>
          <cell r="I1251" t="str">
            <v>ZŠ MLYNSKÁ SENEC</v>
          </cell>
          <cell r="J1251" t="str">
            <v/>
          </cell>
          <cell r="K1251" t="str">
            <v/>
          </cell>
          <cell r="L1251" t="str">
            <v>BA</v>
          </cell>
          <cell r="M1251" t="str">
            <v>HOKŠA MIROSLAV</v>
          </cell>
        </row>
        <row r="1252">
          <cell r="C1252">
            <v>10217</v>
          </cell>
          <cell r="D1252" t="str">
            <v>KAUFMANN</v>
          </cell>
          <cell r="E1252" t="str">
            <v>AUREL</v>
          </cell>
          <cell r="F1252">
            <v>2001</v>
          </cell>
          <cell r="G1252">
            <v>42185</v>
          </cell>
          <cell r="H1252" t="str">
            <v>ZŠ MLYNSKÁ SENEC</v>
          </cell>
          <cell r="I1252" t="str">
            <v>ZŠ MLYNSKÁ SENEC</v>
          </cell>
          <cell r="J1252" t="str">
            <v/>
          </cell>
          <cell r="K1252" t="str">
            <v/>
          </cell>
          <cell r="L1252" t="str">
            <v>BA</v>
          </cell>
          <cell r="M1252" t="str">
            <v>KAUFMANN AUREL</v>
          </cell>
        </row>
        <row r="1253">
          <cell r="C1253">
            <v>10287</v>
          </cell>
          <cell r="D1253" t="str">
            <v>KOIŠ</v>
          </cell>
          <cell r="E1253" t="str">
            <v>TOMÁŠ</v>
          </cell>
          <cell r="F1253">
            <v>2002</v>
          </cell>
          <cell r="G1253">
            <v>42185</v>
          </cell>
          <cell r="H1253" t="str">
            <v>ZŠ MLYNSKÁ SENEC</v>
          </cell>
          <cell r="I1253" t="str">
            <v>ZŠ MLYNSKÁ SENEC</v>
          </cell>
          <cell r="J1253" t="str">
            <v/>
          </cell>
          <cell r="K1253" t="str">
            <v/>
          </cell>
          <cell r="L1253" t="str">
            <v>BA</v>
          </cell>
          <cell r="M1253" t="str">
            <v>KOIŠ TOMÁŠ</v>
          </cell>
        </row>
        <row r="1254">
          <cell r="C1254">
            <v>9647</v>
          </cell>
          <cell r="D1254" t="str">
            <v>LABUDOVÁ</v>
          </cell>
          <cell r="E1254" t="str">
            <v>REBECCA</v>
          </cell>
          <cell r="F1254">
            <v>1998</v>
          </cell>
          <cell r="G1254">
            <v>42185</v>
          </cell>
          <cell r="H1254" t="str">
            <v>ZŠ MLYNSKÁ SENEC</v>
          </cell>
          <cell r="I1254" t="str">
            <v>ZŠ MLYNSKÁ SENEC</v>
          </cell>
          <cell r="J1254" t="str">
            <v/>
          </cell>
          <cell r="K1254" t="str">
            <v/>
          </cell>
          <cell r="L1254" t="str">
            <v>BA</v>
          </cell>
          <cell r="M1254" t="str">
            <v>LABUDOVÁ REBECCA</v>
          </cell>
        </row>
        <row r="1255">
          <cell r="C1255">
            <v>10233</v>
          </cell>
          <cell r="D1255" t="str">
            <v>MAGULA</v>
          </cell>
          <cell r="E1255" t="str">
            <v>VILIAM</v>
          </cell>
          <cell r="F1255">
            <v>2001</v>
          </cell>
          <cell r="G1255">
            <v>42185</v>
          </cell>
          <cell r="H1255" t="str">
            <v>ZŠ MLYNSKÁ SENEC</v>
          </cell>
          <cell r="I1255" t="str">
            <v>ZŠ MLYNSKÁ SENEC</v>
          </cell>
          <cell r="J1255" t="str">
            <v/>
          </cell>
          <cell r="K1255" t="str">
            <v/>
          </cell>
          <cell r="L1255" t="str">
            <v>BA</v>
          </cell>
          <cell r="M1255" t="str">
            <v>MAGULA VILIAM</v>
          </cell>
        </row>
        <row r="1256">
          <cell r="C1256">
            <v>9880</v>
          </cell>
          <cell r="D1256" t="str">
            <v>MAKSUTI</v>
          </cell>
          <cell r="E1256" t="str">
            <v>ELIKKA</v>
          </cell>
          <cell r="F1256">
            <v>1999</v>
          </cell>
          <cell r="G1256">
            <v>42185</v>
          </cell>
          <cell r="H1256" t="str">
            <v>ZŠ MLYNSKÁ SENEC</v>
          </cell>
          <cell r="I1256" t="str">
            <v>ZŠ MLYNSKÁ SENEC</v>
          </cell>
          <cell r="J1256" t="str">
            <v/>
          </cell>
          <cell r="K1256" t="str">
            <v/>
          </cell>
          <cell r="L1256" t="str">
            <v>BA</v>
          </cell>
          <cell r="M1256" t="str">
            <v>MAKSUTI ELIKKA</v>
          </cell>
        </row>
        <row r="1257">
          <cell r="C1257">
            <v>10079</v>
          </cell>
          <cell r="D1257" t="str">
            <v>MALINOVSKÝ</v>
          </cell>
          <cell r="E1257" t="str">
            <v>MIROSLAV</v>
          </cell>
          <cell r="F1257">
            <v>2000</v>
          </cell>
          <cell r="G1257">
            <v>42185</v>
          </cell>
          <cell r="H1257" t="str">
            <v>ZŠ MLYNSKÁ SENEC</v>
          </cell>
          <cell r="I1257" t="str">
            <v>ZŠ MLYNSKÁ SENEC</v>
          </cell>
          <cell r="J1257" t="str">
            <v/>
          </cell>
          <cell r="K1257" t="str">
            <v/>
          </cell>
          <cell r="L1257" t="str">
            <v>BA</v>
          </cell>
          <cell r="M1257" t="str">
            <v>MALINOVSKÝ MIROSLAV</v>
          </cell>
        </row>
        <row r="1258">
          <cell r="C1258">
            <v>10153</v>
          </cell>
          <cell r="D1258" t="str">
            <v>NAGY</v>
          </cell>
          <cell r="E1258" t="str">
            <v>FILIP</v>
          </cell>
          <cell r="F1258">
            <v>2001</v>
          </cell>
          <cell r="G1258">
            <v>42185</v>
          </cell>
          <cell r="H1258" t="str">
            <v>ZŠ MLYNSKÁ SENEC</v>
          </cell>
          <cell r="I1258" t="str">
            <v>ZŠ MLYNSKÁ SENEC</v>
          </cell>
          <cell r="J1258" t="str">
            <v/>
          </cell>
          <cell r="K1258" t="str">
            <v/>
          </cell>
          <cell r="L1258" t="str">
            <v>BA</v>
          </cell>
          <cell r="M1258" t="str">
            <v>NAGY FILIP</v>
          </cell>
        </row>
        <row r="1259">
          <cell r="C1259">
            <v>10325</v>
          </cell>
          <cell r="D1259" t="str">
            <v>NAGY</v>
          </cell>
          <cell r="E1259" t="str">
            <v>VIKTOR</v>
          </cell>
          <cell r="F1259">
            <v>2002</v>
          </cell>
          <cell r="G1259">
            <v>42185</v>
          </cell>
          <cell r="H1259" t="str">
            <v>ZŠ MLYNSKÁ SENEC</v>
          </cell>
          <cell r="I1259" t="str">
            <v>ZŠ MLYNSKÁ SENEC</v>
          </cell>
          <cell r="J1259" t="str">
            <v/>
          </cell>
          <cell r="K1259" t="str">
            <v/>
          </cell>
          <cell r="L1259" t="str">
            <v>BA</v>
          </cell>
          <cell r="M1259" t="str">
            <v>NAGY VIKTOR</v>
          </cell>
        </row>
        <row r="1260">
          <cell r="C1260">
            <v>10286</v>
          </cell>
          <cell r="D1260" t="str">
            <v>PETRUF</v>
          </cell>
          <cell r="E1260" t="str">
            <v>MICHAL</v>
          </cell>
          <cell r="F1260">
            <v>2002</v>
          </cell>
          <cell r="G1260">
            <v>42185</v>
          </cell>
          <cell r="H1260" t="str">
            <v>ZŠ MLYNSKÁ SENEC</v>
          </cell>
          <cell r="I1260" t="str">
            <v>ZŠ MLYNSKÁ SENEC</v>
          </cell>
          <cell r="J1260" t="str">
            <v/>
          </cell>
          <cell r="K1260" t="str">
            <v/>
          </cell>
          <cell r="L1260" t="str">
            <v>BA</v>
          </cell>
          <cell r="M1260" t="str">
            <v>PETRUF MICHAL</v>
          </cell>
        </row>
        <row r="1261">
          <cell r="C1261">
            <v>10309</v>
          </cell>
          <cell r="D1261" t="str">
            <v>PRAVDA</v>
          </cell>
          <cell r="E1261" t="str">
            <v>LUKÁŠ</v>
          </cell>
          <cell r="F1261">
            <v>2002</v>
          </cell>
          <cell r="G1261">
            <v>42185</v>
          </cell>
          <cell r="H1261" t="str">
            <v>ZŠ MLYNSKÁ SENEC</v>
          </cell>
          <cell r="I1261" t="str">
            <v>ZŠ MLYNSKÁ SENEC</v>
          </cell>
          <cell r="J1261" t="str">
            <v/>
          </cell>
          <cell r="K1261" t="str">
            <v/>
          </cell>
          <cell r="L1261" t="str">
            <v>BA</v>
          </cell>
          <cell r="M1261" t="str">
            <v>PRAVDA LUKÁŠ</v>
          </cell>
        </row>
        <row r="1262">
          <cell r="C1262">
            <v>10292</v>
          </cell>
          <cell r="D1262" t="str">
            <v>PRAVDA</v>
          </cell>
          <cell r="E1262" t="str">
            <v>PETER</v>
          </cell>
          <cell r="F1262">
            <v>2002</v>
          </cell>
          <cell r="G1262">
            <v>42185</v>
          </cell>
          <cell r="H1262" t="str">
            <v>ZŠ MLYNSKÁ SENEC</v>
          </cell>
          <cell r="I1262" t="str">
            <v>ZŠ MLYNSKÁ SENEC</v>
          </cell>
          <cell r="J1262" t="str">
            <v/>
          </cell>
          <cell r="K1262" t="str">
            <v/>
          </cell>
          <cell r="L1262" t="str">
            <v>BA</v>
          </cell>
          <cell r="M1262" t="str">
            <v>PRAVDA PETER</v>
          </cell>
        </row>
        <row r="1263">
          <cell r="C1263">
            <v>10310</v>
          </cell>
          <cell r="D1263" t="str">
            <v>PRAVDA</v>
          </cell>
          <cell r="E1263" t="str">
            <v>TOMÁŠ</v>
          </cell>
          <cell r="F1263">
            <v>2002</v>
          </cell>
          <cell r="G1263">
            <v>42185</v>
          </cell>
          <cell r="H1263" t="str">
            <v>ZŠ MLYNSKÁ SENEC</v>
          </cell>
          <cell r="I1263" t="str">
            <v>ZŠ MLYNSKÁ SENEC</v>
          </cell>
          <cell r="J1263" t="str">
            <v/>
          </cell>
          <cell r="K1263" t="str">
            <v/>
          </cell>
          <cell r="L1263" t="str">
            <v>BA</v>
          </cell>
          <cell r="M1263" t="str">
            <v>PRAVDA TOMÁŠ</v>
          </cell>
        </row>
        <row r="1264">
          <cell r="C1264">
            <v>10246</v>
          </cell>
          <cell r="D1264" t="str">
            <v>PULC</v>
          </cell>
          <cell r="E1264" t="str">
            <v>ANDREJ</v>
          </cell>
          <cell r="F1264">
            <v>2001</v>
          </cell>
          <cell r="G1264">
            <v>42185</v>
          </cell>
          <cell r="H1264" t="str">
            <v>ZŠ MLYNSKÁ SENEC</v>
          </cell>
          <cell r="I1264" t="str">
            <v>ZŠ MLYNSKÁ SENEC</v>
          </cell>
          <cell r="J1264" t="str">
            <v/>
          </cell>
          <cell r="K1264" t="str">
            <v/>
          </cell>
          <cell r="L1264" t="str">
            <v>BA</v>
          </cell>
          <cell r="M1264" t="str">
            <v>PULC ANDREJ</v>
          </cell>
        </row>
        <row r="1265">
          <cell r="C1265">
            <v>9829</v>
          </cell>
          <cell r="D1265" t="str">
            <v>ROSSNEROVÁ</v>
          </cell>
          <cell r="E1265" t="str">
            <v>DANIELA</v>
          </cell>
          <cell r="F1265">
            <v>1999</v>
          </cell>
          <cell r="G1265">
            <v>42185</v>
          </cell>
          <cell r="H1265" t="str">
            <v>ZŠ MLYNSKÁ SENEC</v>
          </cell>
          <cell r="I1265" t="str">
            <v>ZŠ MLYNSKÁ SENEC</v>
          </cell>
          <cell r="J1265" t="str">
            <v/>
          </cell>
          <cell r="K1265" t="str">
            <v/>
          </cell>
          <cell r="L1265" t="str">
            <v>BA</v>
          </cell>
          <cell r="M1265" t="str">
            <v>ROSSNEROVÁ DANIELA</v>
          </cell>
        </row>
        <row r="1266">
          <cell r="C1266">
            <v>10161</v>
          </cell>
          <cell r="D1266" t="str">
            <v>SCHUBERT</v>
          </cell>
          <cell r="E1266" t="str">
            <v>RICHARD</v>
          </cell>
          <cell r="F1266">
            <v>2001</v>
          </cell>
          <cell r="G1266">
            <v>42185</v>
          </cell>
          <cell r="H1266" t="str">
            <v>ZŠ MLYNSKÁ SENEC</v>
          </cell>
          <cell r="I1266" t="str">
            <v>ZŠ MLYNSKÁ SENEC</v>
          </cell>
          <cell r="J1266" t="str">
            <v/>
          </cell>
          <cell r="K1266" t="str">
            <v/>
          </cell>
          <cell r="L1266" t="str">
            <v>BA</v>
          </cell>
          <cell r="M1266" t="str">
            <v>SCHUBERT RICHARD</v>
          </cell>
        </row>
        <row r="1267">
          <cell r="C1267">
            <v>10196</v>
          </cell>
          <cell r="D1267" t="str">
            <v>SZABADOŠ</v>
          </cell>
          <cell r="E1267" t="str">
            <v>JÚLIUS</v>
          </cell>
          <cell r="F1267">
            <v>2001</v>
          </cell>
          <cell r="G1267">
            <v>42185</v>
          </cell>
          <cell r="H1267" t="str">
            <v>ZŠ MLYNSKÁ SENEC</v>
          </cell>
          <cell r="I1267" t="str">
            <v>ZŠ MLYNSKÁ SENEC</v>
          </cell>
          <cell r="J1267" t="str">
            <v/>
          </cell>
          <cell r="K1267" t="str">
            <v/>
          </cell>
          <cell r="L1267" t="str">
            <v>BA</v>
          </cell>
          <cell r="M1267" t="str">
            <v>SZABADOŠ JÚLIUS</v>
          </cell>
        </row>
        <row r="1268">
          <cell r="C1268">
            <v>10243</v>
          </cell>
          <cell r="D1268" t="str">
            <v>SZABÓ</v>
          </cell>
          <cell r="E1268" t="str">
            <v>ADAM</v>
          </cell>
          <cell r="F1268">
            <v>2001</v>
          </cell>
          <cell r="G1268">
            <v>42185</v>
          </cell>
          <cell r="H1268" t="str">
            <v>ZŠ MLYNSKÁ SENEC</v>
          </cell>
          <cell r="I1268" t="str">
            <v>ZŠ MLYNSKÁ SENEC</v>
          </cell>
          <cell r="J1268" t="str">
            <v/>
          </cell>
          <cell r="K1268" t="str">
            <v/>
          </cell>
          <cell r="L1268" t="str">
            <v>BA</v>
          </cell>
          <cell r="M1268" t="str">
            <v>SZABÓ ADAM</v>
          </cell>
        </row>
        <row r="1269">
          <cell r="C1269">
            <v>10173</v>
          </cell>
          <cell r="D1269" t="str">
            <v>ŠMOGROVIČ</v>
          </cell>
          <cell r="E1269" t="str">
            <v>MAREK</v>
          </cell>
          <cell r="F1269">
            <v>2001</v>
          </cell>
          <cell r="G1269">
            <v>42185</v>
          </cell>
          <cell r="H1269" t="str">
            <v>ZŠ MLYNSKÁ SENEC</v>
          </cell>
          <cell r="I1269" t="str">
            <v>ZŠ MLYNSKÁ SENEC</v>
          </cell>
          <cell r="J1269" t="str">
            <v/>
          </cell>
          <cell r="K1269" t="str">
            <v/>
          </cell>
          <cell r="L1269" t="str">
            <v>BA</v>
          </cell>
          <cell r="M1269" t="str">
            <v>ŠMOGROVIČ MAREK</v>
          </cell>
        </row>
        <row r="1270">
          <cell r="C1270">
            <v>10266</v>
          </cell>
          <cell r="D1270" t="str">
            <v>TAKÁCI</v>
          </cell>
          <cell r="E1270" t="str">
            <v>SAMUEL</v>
          </cell>
          <cell r="F1270">
            <v>2001</v>
          </cell>
          <cell r="G1270">
            <v>42185</v>
          </cell>
          <cell r="H1270" t="str">
            <v>ZŠ MLYNSKÁ SENEC</v>
          </cell>
          <cell r="I1270" t="str">
            <v>ZŠ MLYNSKÁ SENEC</v>
          </cell>
          <cell r="J1270" t="str">
            <v/>
          </cell>
          <cell r="K1270" t="str">
            <v/>
          </cell>
          <cell r="L1270" t="str">
            <v>BA</v>
          </cell>
          <cell r="M1270" t="str">
            <v>TAKÁCI SAMUEL</v>
          </cell>
        </row>
        <row r="1271">
          <cell r="C1271">
            <v>9764</v>
          </cell>
          <cell r="D1271" t="str">
            <v>ZÁRECKÝ</v>
          </cell>
          <cell r="E1271" t="str">
            <v>MAREK</v>
          </cell>
          <cell r="F1271">
            <v>1999</v>
          </cell>
          <cell r="G1271">
            <v>42185</v>
          </cell>
          <cell r="H1271" t="str">
            <v>ZŠ MLYNSKÁ SENEC</v>
          </cell>
          <cell r="I1271" t="str">
            <v>ZŠ MLYNSKÁ SENEC</v>
          </cell>
          <cell r="J1271" t="str">
            <v/>
          </cell>
          <cell r="K1271" t="str">
            <v/>
          </cell>
          <cell r="L1271" t="str">
            <v>BA</v>
          </cell>
          <cell r="M1271" t="str">
            <v>ZÁRECKÝ MAREK</v>
          </cell>
        </row>
        <row r="1272">
          <cell r="C1272">
            <v>9932</v>
          </cell>
          <cell r="D1272" t="str">
            <v>ZLEHOVCOVÁ</v>
          </cell>
          <cell r="E1272" t="str">
            <v>ANDREA</v>
          </cell>
          <cell r="F1272">
            <v>1999</v>
          </cell>
          <cell r="G1272">
            <v>42185</v>
          </cell>
          <cell r="H1272" t="str">
            <v>ZŠ MLYNSKÁ SENEC</v>
          </cell>
          <cell r="I1272" t="str">
            <v>ZŠ MLYNSKÁ SENEC</v>
          </cell>
          <cell r="J1272" t="str">
            <v/>
          </cell>
          <cell r="K1272" t="str">
            <v/>
          </cell>
          <cell r="L1272" t="str">
            <v>BA</v>
          </cell>
          <cell r="M1272" t="str">
            <v>ZLEHOVCOVÁ ANDREA</v>
          </cell>
        </row>
        <row r="1273">
          <cell r="C1273">
            <v>14445</v>
          </cell>
          <cell r="D1273" t="str">
            <v>HORČÍK</v>
          </cell>
          <cell r="E1273" t="str">
            <v>JAROSLAV</v>
          </cell>
          <cell r="F1273">
            <v>1958</v>
          </cell>
          <cell r="G1273">
            <v>44377</v>
          </cell>
          <cell r="H1273" t="str">
            <v>CINOBANSKÝ ŠK STOLONOTENISOVÝ ODDIEL</v>
          </cell>
          <cell r="I1273" t="str">
            <v>CINOBANSKÝ ŠK STOLONOTENISOVÝ ODDIEL</v>
          </cell>
          <cell r="J1273" t="str">
            <v/>
          </cell>
          <cell r="K1273" t="str">
            <v/>
          </cell>
          <cell r="L1273" t="str">
            <v>BB</v>
          </cell>
          <cell r="M1273" t="str">
            <v>HORČÍK JAROSLAV</v>
          </cell>
        </row>
        <row r="1274">
          <cell r="C1274">
            <v>14444</v>
          </cell>
          <cell r="D1274" t="str">
            <v>HRIŇ</v>
          </cell>
          <cell r="E1274" t="str">
            <v>LADISLAV</v>
          </cell>
          <cell r="F1274">
            <v>1979</v>
          </cell>
          <cell r="G1274">
            <v>44377</v>
          </cell>
          <cell r="H1274" t="str">
            <v>CINOBANSKÝ ŠK STOLONOTENISOVÝ ODDIEL</v>
          </cell>
          <cell r="I1274" t="str">
            <v>CINOBANSKÝ ŠK STOLONOTENISOVÝ ODDIEL</v>
          </cell>
          <cell r="J1274" t="str">
            <v/>
          </cell>
          <cell r="K1274" t="str">
            <v/>
          </cell>
          <cell r="L1274" t="str">
            <v>BB</v>
          </cell>
          <cell r="M1274" t="str">
            <v>HRIŇ LADISLAV</v>
          </cell>
        </row>
        <row r="1275">
          <cell r="C1275">
            <v>14443</v>
          </cell>
          <cell r="D1275" t="str">
            <v>IMRE</v>
          </cell>
          <cell r="E1275" t="str">
            <v>PAVEL</v>
          </cell>
          <cell r="F1275">
            <v>1978</v>
          </cell>
          <cell r="G1275">
            <v>44377</v>
          </cell>
          <cell r="H1275" t="str">
            <v>CINOBANSKÝ ŠK STOLONOTENISOVÝ ODDIEL</v>
          </cell>
          <cell r="I1275" t="str">
            <v>CINOBANSKÝ ŠK STOLONOTENISOVÝ ODDIEL</v>
          </cell>
          <cell r="J1275" t="str">
            <v/>
          </cell>
          <cell r="K1275" t="str">
            <v/>
          </cell>
          <cell r="L1275" t="str">
            <v>BB</v>
          </cell>
          <cell r="M1275" t="str">
            <v>IMRE PAVEL</v>
          </cell>
        </row>
        <row r="1276">
          <cell r="C1276">
            <v>386</v>
          </cell>
          <cell r="D1276" t="str">
            <v>KORIM</v>
          </cell>
          <cell r="E1276" t="str">
            <v>JÁN</v>
          </cell>
          <cell r="F1276">
            <v>1948</v>
          </cell>
          <cell r="G1276">
            <v>44012</v>
          </cell>
          <cell r="H1276" t="str">
            <v>CINOBANSKÝ ŠK STOLONOTENISOVÝ ODDIEL</v>
          </cell>
          <cell r="I1276" t="str">
            <v>STK LUČENEC - KALINOVO</v>
          </cell>
          <cell r="J1276" t="str">
            <v>CINOBANSKÝ ŠK STOLONOTENISOVÝ ODDIEL</v>
          </cell>
          <cell r="K1276">
            <v>44012</v>
          </cell>
          <cell r="L1276" t="str">
            <v>BB</v>
          </cell>
          <cell r="M1276" t="str">
            <v>KORIM JÁN</v>
          </cell>
        </row>
        <row r="1277">
          <cell r="C1277">
            <v>14442</v>
          </cell>
          <cell r="D1277" t="str">
            <v>KORIM</v>
          </cell>
          <cell r="E1277" t="str">
            <v>ONDREJ</v>
          </cell>
          <cell r="F1277">
            <v>1952</v>
          </cell>
          <cell r="G1277">
            <v>44377</v>
          </cell>
          <cell r="H1277" t="str">
            <v>CINOBANSKÝ ŠK STOLONOTENISOVÝ ODDIEL</v>
          </cell>
          <cell r="I1277" t="str">
            <v>CINOBANSKÝ ŠK STOLONOTENISOVÝ ODDIEL</v>
          </cell>
          <cell r="J1277" t="str">
            <v/>
          </cell>
          <cell r="K1277" t="str">
            <v/>
          </cell>
          <cell r="L1277" t="str">
            <v>BB</v>
          </cell>
          <cell r="M1277" t="str">
            <v>KORIM ONDREJ</v>
          </cell>
        </row>
        <row r="1278">
          <cell r="C1278">
            <v>14440</v>
          </cell>
          <cell r="D1278" t="str">
            <v>LEVČÍK</v>
          </cell>
          <cell r="E1278" t="str">
            <v>JOZEF</v>
          </cell>
          <cell r="F1278">
            <v>1948</v>
          </cell>
          <cell r="G1278">
            <v>44377</v>
          </cell>
          <cell r="H1278" t="str">
            <v>CINOBANSKÝ ŠK STOLONOTENISOVÝ ODDIEL</v>
          </cell>
          <cell r="I1278" t="str">
            <v>CINOBANSKÝ ŠK STOLONOTENISOVÝ ODDIEL</v>
          </cell>
          <cell r="J1278" t="str">
            <v/>
          </cell>
          <cell r="K1278" t="str">
            <v/>
          </cell>
          <cell r="L1278" t="str">
            <v>BB</v>
          </cell>
          <cell r="M1278" t="str">
            <v>LEVČÍK JOZEF</v>
          </cell>
        </row>
        <row r="1279">
          <cell r="C1279">
            <v>14441</v>
          </cell>
          <cell r="D1279" t="str">
            <v>MUCHA</v>
          </cell>
          <cell r="E1279" t="str">
            <v>IVAN</v>
          </cell>
          <cell r="F1279">
            <v>1952</v>
          </cell>
          <cell r="G1279">
            <v>44377</v>
          </cell>
          <cell r="H1279" t="str">
            <v>CINOBANSKÝ ŠK STOLONOTENISOVÝ ODDIEL</v>
          </cell>
          <cell r="I1279" t="str">
            <v>CINOBANSKÝ ŠK STOLONOTENISOVÝ ODDIEL</v>
          </cell>
          <cell r="J1279" t="str">
            <v/>
          </cell>
          <cell r="K1279" t="str">
            <v/>
          </cell>
          <cell r="L1279" t="str">
            <v>BB</v>
          </cell>
          <cell r="M1279" t="str">
            <v>MUCHA IVAN</v>
          </cell>
        </row>
        <row r="1280">
          <cell r="C1280">
            <v>14583</v>
          </cell>
          <cell r="D1280" t="str">
            <v>URBANČOK</v>
          </cell>
          <cell r="E1280" t="str">
            <v>MICHAL</v>
          </cell>
          <cell r="F1280">
            <v>1979</v>
          </cell>
          <cell r="G1280">
            <v>44742</v>
          </cell>
          <cell r="H1280" t="str">
            <v>CINOBANSKÝ ŠK STOLONOTENISOVÝ ODDIEL</v>
          </cell>
          <cell r="I1280" t="str">
            <v>CINOBANSKÝ ŠK STOLONOTENISOVÝ ODDIEL</v>
          </cell>
          <cell r="J1280" t="str">
            <v/>
          </cell>
          <cell r="K1280" t="str">
            <v/>
          </cell>
          <cell r="L1280" t="str">
            <v>BB</v>
          </cell>
          <cell r="M1280" t="str">
            <v>URBANČOK MICHAL</v>
          </cell>
        </row>
        <row r="1281">
          <cell r="C1281">
            <v>14582</v>
          </cell>
          <cell r="D1281" t="str">
            <v>URBANČOK</v>
          </cell>
          <cell r="E1281" t="str">
            <v>PAVEL</v>
          </cell>
          <cell r="F1281">
            <v>1951</v>
          </cell>
          <cell r="G1281">
            <v>44742</v>
          </cell>
          <cell r="H1281" t="str">
            <v>CINOBANSKÝ ŠK STOLONOTENISOVÝ ODDIEL</v>
          </cell>
          <cell r="I1281" t="str">
            <v>CINOBANSKÝ ŠK STOLONOTENISOVÝ ODDIEL</v>
          </cell>
          <cell r="J1281" t="str">
            <v/>
          </cell>
          <cell r="K1281" t="str">
            <v/>
          </cell>
          <cell r="L1281" t="str">
            <v>BB</v>
          </cell>
          <cell r="M1281" t="str">
            <v>URBANČOK PAVEL</v>
          </cell>
        </row>
        <row r="1282">
          <cell r="C1282">
            <v>8989</v>
          </cell>
          <cell r="D1282" t="str">
            <v>BALOGHOVÁ</v>
          </cell>
          <cell r="E1282" t="str">
            <v>VERONIKA</v>
          </cell>
          <cell r="F1282">
            <v>1996</v>
          </cell>
          <cell r="G1282">
            <v>43646</v>
          </cell>
          <cell r="H1282" t="str">
            <v>DOPRASTAV ZVOLEN</v>
          </cell>
          <cell r="I1282" t="str">
            <v>DOPRASTAV ZVOLEN</v>
          </cell>
          <cell r="J1282" t="str">
            <v/>
          </cell>
          <cell r="K1282" t="str">
            <v/>
          </cell>
          <cell r="L1282" t="str">
            <v>BB</v>
          </cell>
          <cell r="M1282" t="str">
            <v>BALOGHOVÁ VERONIKA</v>
          </cell>
        </row>
        <row r="1283">
          <cell r="C1283">
            <v>8828</v>
          </cell>
          <cell r="D1283" t="str">
            <v>BARTALSKÝ</v>
          </cell>
          <cell r="E1283" t="str">
            <v>BORIS</v>
          </cell>
          <cell r="F1283">
            <v>1996</v>
          </cell>
          <cell r="G1283">
            <v>43646</v>
          </cell>
          <cell r="H1283" t="str">
            <v>DOPRASTAV ZVOLEN</v>
          </cell>
          <cell r="I1283" t="str">
            <v>DOPRASTAV ZVOLEN</v>
          </cell>
          <cell r="J1283" t="str">
            <v>MŠK ŽIAR/HRONOM</v>
          </cell>
          <cell r="K1283">
            <v>42916</v>
          </cell>
          <cell r="L1283" t="str">
            <v>BB</v>
          </cell>
          <cell r="M1283" t="str">
            <v>BARTALSKÝ BORIS</v>
          </cell>
        </row>
        <row r="1284">
          <cell r="C1284">
            <v>9085</v>
          </cell>
          <cell r="D1284" t="str">
            <v>BUBELÍNYOVÁ</v>
          </cell>
          <cell r="E1284" t="str">
            <v>LUCIA</v>
          </cell>
          <cell r="F1284">
            <v>1997</v>
          </cell>
          <cell r="G1284">
            <v>42185</v>
          </cell>
          <cell r="H1284" t="str">
            <v>DOPRASTAV ZVOLEN</v>
          </cell>
          <cell r="I1284" t="str">
            <v>DOPRASTAV ZVOLEN</v>
          </cell>
          <cell r="J1284" t="str">
            <v/>
          </cell>
          <cell r="K1284" t="str">
            <v/>
          </cell>
          <cell r="L1284" t="str">
            <v>BB</v>
          </cell>
          <cell r="M1284" t="str">
            <v>BUBELÍNYOVÁ LUCIA</v>
          </cell>
        </row>
        <row r="1285">
          <cell r="C1285">
            <v>5109</v>
          </cell>
          <cell r="D1285" t="str">
            <v>ČOLOVIČKOVÁ</v>
          </cell>
          <cell r="E1285" t="str">
            <v>LUCIA</v>
          </cell>
          <cell r="F1285">
            <v>1982</v>
          </cell>
          <cell r="G1285">
            <v>44012</v>
          </cell>
          <cell r="H1285" t="str">
            <v>DOPRASTAV ZVOLEN</v>
          </cell>
          <cell r="I1285" t="str">
            <v>DOPRASTAV ZVOLEN</v>
          </cell>
          <cell r="J1285" t="str">
            <v/>
          </cell>
          <cell r="K1285" t="str">
            <v/>
          </cell>
          <cell r="L1285" t="str">
            <v>BB</v>
          </cell>
          <cell r="M1285" t="str">
            <v>ČOLOVIČKOVÁ LUCIA</v>
          </cell>
        </row>
        <row r="1286">
          <cell r="C1286">
            <v>2140</v>
          </cell>
          <cell r="D1286" t="str">
            <v>DUBOVSKÝ</v>
          </cell>
          <cell r="E1286" t="str">
            <v>IGOR</v>
          </cell>
          <cell r="F1286">
            <v>1962</v>
          </cell>
          <cell r="G1286">
            <v>42916</v>
          </cell>
          <cell r="H1286" t="str">
            <v>DOPRASTAV ZVOLEN</v>
          </cell>
          <cell r="I1286" t="str">
            <v>DOPRASTAV ZVOLEN</v>
          </cell>
          <cell r="J1286" t="str">
            <v/>
          </cell>
          <cell r="K1286" t="str">
            <v/>
          </cell>
          <cell r="L1286" t="str">
            <v>BB</v>
          </cell>
          <cell r="M1286" t="str">
            <v>DUBOVSKÝ IGOR</v>
          </cell>
        </row>
        <row r="1287">
          <cell r="C1287">
            <v>11790</v>
          </cell>
          <cell r="D1287" t="str">
            <v>ĎURKOVIČ</v>
          </cell>
          <cell r="E1287" t="str">
            <v>LUBOŠ</v>
          </cell>
          <cell r="F1287">
            <v>1955</v>
          </cell>
          <cell r="G1287">
            <v>43281</v>
          </cell>
          <cell r="H1287" t="str">
            <v>DOPRASTAV ZVOLEN</v>
          </cell>
          <cell r="I1287" t="str">
            <v>DOPRASTAV ZVOLEN</v>
          </cell>
          <cell r="J1287" t="str">
            <v/>
          </cell>
          <cell r="K1287" t="str">
            <v/>
          </cell>
          <cell r="L1287" t="str">
            <v>BB</v>
          </cell>
          <cell r="M1287" t="str">
            <v>ĎURKOVIČ LUBOŠ</v>
          </cell>
        </row>
        <row r="1288">
          <cell r="C1288">
            <v>9761</v>
          </cell>
          <cell r="D1288" t="str">
            <v>HAULÍK</v>
          </cell>
          <cell r="E1288" t="str">
            <v>MATEJ</v>
          </cell>
          <cell r="F1288">
            <v>1999</v>
          </cell>
          <cell r="G1288">
            <v>42916</v>
          </cell>
          <cell r="H1288" t="str">
            <v>DOPRASTAV ZVOLEN</v>
          </cell>
          <cell r="I1288" t="str">
            <v>DOPRASTAV ZVOLEN</v>
          </cell>
          <cell r="J1288" t="str">
            <v/>
          </cell>
          <cell r="K1288" t="str">
            <v/>
          </cell>
          <cell r="L1288" t="str">
            <v>BB</v>
          </cell>
          <cell r="M1288" t="str">
            <v>HAULÍK MATEJ</v>
          </cell>
        </row>
        <row r="1289">
          <cell r="C1289">
            <v>1298</v>
          </cell>
          <cell r="D1289" t="str">
            <v>HRNČIAR</v>
          </cell>
          <cell r="E1289" t="str">
            <v>VLADIMÍR</v>
          </cell>
          <cell r="F1289">
            <v>1957</v>
          </cell>
          <cell r="G1289">
            <v>42551</v>
          </cell>
          <cell r="H1289" t="str">
            <v>DOPRASTAV ZVOLEN</v>
          </cell>
          <cell r="I1289" t="str">
            <v>DOPRASTAV ZVOLEN</v>
          </cell>
          <cell r="J1289" t="str">
            <v/>
          </cell>
          <cell r="K1289" t="str">
            <v/>
          </cell>
          <cell r="L1289" t="str">
            <v>BB</v>
          </cell>
          <cell r="M1289" t="str">
            <v>HRNČIAR VLADIMÍR</v>
          </cell>
        </row>
        <row r="1290">
          <cell r="C1290">
            <v>266</v>
          </cell>
          <cell r="D1290" t="str">
            <v>JELEŇ</v>
          </cell>
          <cell r="E1290" t="str">
            <v>PAVOL</v>
          </cell>
          <cell r="F1290">
            <v>1946</v>
          </cell>
          <cell r="G1290">
            <v>42185</v>
          </cell>
          <cell r="H1290" t="str">
            <v>DOPRASTAV ZVOLEN</v>
          </cell>
          <cell r="I1290" t="str">
            <v>DOPRASTAV ZVOLEN</v>
          </cell>
          <cell r="J1290" t="str">
            <v/>
          </cell>
          <cell r="K1290" t="str">
            <v/>
          </cell>
          <cell r="L1290" t="str">
            <v>BB</v>
          </cell>
          <cell r="M1290" t="str">
            <v>JELEŇ PAVOL</v>
          </cell>
        </row>
        <row r="1291">
          <cell r="C1291">
            <v>2906</v>
          </cell>
          <cell r="D1291" t="str">
            <v>KLIMOVÁ</v>
          </cell>
          <cell r="E1291" t="str">
            <v>ZDENKA</v>
          </cell>
          <cell r="F1291">
            <v>1967</v>
          </cell>
          <cell r="G1291">
            <v>43646</v>
          </cell>
          <cell r="H1291" t="str">
            <v>DOPRASTAV ZVOLEN</v>
          </cell>
          <cell r="I1291" t="str">
            <v>DOPRASTAV ZVOLEN</v>
          </cell>
          <cell r="J1291" t="str">
            <v/>
          </cell>
          <cell r="K1291" t="str">
            <v/>
          </cell>
          <cell r="L1291" t="str">
            <v>BB</v>
          </cell>
          <cell r="M1291" t="str">
            <v>KLIMOVÁ ZDENKA</v>
          </cell>
        </row>
        <row r="1292">
          <cell r="C1292">
            <v>12654</v>
          </cell>
          <cell r="D1292" t="str">
            <v>KOŇARČÍK</v>
          </cell>
          <cell r="E1292" t="str">
            <v>JURAJ</v>
          </cell>
          <cell r="F1292">
            <v>2001</v>
          </cell>
          <cell r="G1292">
            <v>43646</v>
          </cell>
          <cell r="H1292" t="str">
            <v>DOPRASTAV ZVOLEN</v>
          </cell>
          <cell r="I1292" t="str">
            <v>DOPRASTAV ZVOLEN</v>
          </cell>
          <cell r="J1292" t="str">
            <v/>
          </cell>
          <cell r="K1292" t="str">
            <v/>
          </cell>
          <cell r="L1292" t="str">
            <v>BB</v>
          </cell>
          <cell r="M1292" t="str">
            <v>KOŇARČÍK JURAJ</v>
          </cell>
        </row>
        <row r="1293">
          <cell r="C1293">
            <v>12657</v>
          </cell>
          <cell r="D1293" t="str">
            <v>KOŇARČÍKOVÁ</v>
          </cell>
          <cell r="E1293" t="str">
            <v>KATARÍNA</v>
          </cell>
          <cell r="F1293">
            <v>2000</v>
          </cell>
          <cell r="G1293">
            <v>43646</v>
          </cell>
          <cell r="H1293" t="str">
            <v>DOPRASTAV ZVOLEN</v>
          </cell>
          <cell r="I1293" t="str">
            <v>DOPRASTAV ZVOLEN</v>
          </cell>
          <cell r="J1293" t="str">
            <v/>
          </cell>
          <cell r="K1293" t="str">
            <v/>
          </cell>
          <cell r="L1293" t="str">
            <v>BB</v>
          </cell>
          <cell r="M1293" t="str">
            <v>KOŇARČÍKOVÁ KATARÍNA</v>
          </cell>
        </row>
        <row r="1294">
          <cell r="C1294">
            <v>9187</v>
          </cell>
          <cell r="D1294" t="str">
            <v>LUPTÁKOVÁ</v>
          </cell>
          <cell r="E1294" t="str">
            <v>ZUZANA</v>
          </cell>
          <cell r="F1294">
            <v>1997</v>
          </cell>
          <cell r="G1294">
            <v>42185</v>
          </cell>
          <cell r="H1294" t="str">
            <v>DOPRASTAV ZVOLEN</v>
          </cell>
          <cell r="I1294" t="str">
            <v>DOPRASTAV ZVOLEN</v>
          </cell>
          <cell r="J1294" t="str">
            <v/>
          </cell>
          <cell r="K1294" t="str">
            <v/>
          </cell>
          <cell r="L1294" t="str">
            <v>BB</v>
          </cell>
          <cell r="M1294" t="str">
            <v>LUPTÁKOVÁ ZUZANA</v>
          </cell>
        </row>
        <row r="1295">
          <cell r="C1295">
            <v>12656</v>
          </cell>
          <cell r="D1295" t="str">
            <v>RAPČAN</v>
          </cell>
          <cell r="E1295" t="str">
            <v>MAREK</v>
          </cell>
          <cell r="F1295">
            <v>2002</v>
          </cell>
          <cell r="G1295">
            <v>43646</v>
          </cell>
          <cell r="H1295" t="str">
            <v>DOPRASTAV ZVOLEN</v>
          </cell>
          <cell r="I1295" t="str">
            <v>DOPRASTAV ZVOLEN</v>
          </cell>
          <cell r="J1295" t="str">
            <v/>
          </cell>
          <cell r="K1295" t="str">
            <v/>
          </cell>
          <cell r="L1295" t="str">
            <v>BB</v>
          </cell>
          <cell r="M1295" t="str">
            <v>RAPČAN MAREK</v>
          </cell>
        </row>
        <row r="1296">
          <cell r="C1296">
            <v>9155</v>
          </cell>
          <cell r="D1296" t="str">
            <v>RERICH</v>
          </cell>
          <cell r="E1296" t="str">
            <v>IVAN</v>
          </cell>
          <cell r="F1296">
            <v>1997</v>
          </cell>
          <cell r="G1296">
            <v>42185</v>
          </cell>
          <cell r="H1296" t="str">
            <v>DOPRASTAV ZVOLEN</v>
          </cell>
          <cell r="I1296" t="str">
            <v>DOPRASTAV ZVOLEN</v>
          </cell>
          <cell r="J1296" t="str">
            <v/>
          </cell>
          <cell r="K1296" t="str">
            <v/>
          </cell>
          <cell r="L1296" t="str">
            <v>BB</v>
          </cell>
          <cell r="M1296" t="str">
            <v>RERICH IVAN</v>
          </cell>
        </row>
        <row r="1297">
          <cell r="C1297">
            <v>8064</v>
          </cell>
          <cell r="D1297" t="str">
            <v>SPIRO</v>
          </cell>
          <cell r="E1297" t="str">
            <v>IGOR</v>
          </cell>
          <cell r="F1297">
            <v>1994</v>
          </cell>
          <cell r="G1297">
            <v>42916</v>
          </cell>
          <cell r="H1297" t="str">
            <v>DOPRASTAV ZVOLEN</v>
          </cell>
          <cell r="I1297" t="str">
            <v>DOPRASTAV ZVOLEN</v>
          </cell>
          <cell r="J1297" t="str">
            <v/>
          </cell>
          <cell r="K1297" t="str">
            <v/>
          </cell>
          <cell r="L1297" t="str">
            <v>BB</v>
          </cell>
          <cell r="M1297" t="str">
            <v>SPIRO IGOR</v>
          </cell>
        </row>
        <row r="1298">
          <cell r="C1298">
            <v>1857</v>
          </cell>
          <cell r="D1298" t="str">
            <v>ŠULAJ</v>
          </cell>
          <cell r="E1298" t="str">
            <v>JOZEF</v>
          </cell>
          <cell r="F1298">
            <v>1961</v>
          </cell>
          <cell r="G1298">
            <v>42551</v>
          </cell>
          <cell r="H1298" t="str">
            <v>DOPRASTAV ZVOLEN</v>
          </cell>
          <cell r="I1298" t="str">
            <v>DOPRASTAV ZVOLEN</v>
          </cell>
          <cell r="J1298" t="str">
            <v/>
          </cell>
          <cell r="K1298" t="str">
            <v/>
          </cell>
          <cell r="L1298" t="str">
            <v>BB</v>
          </cell>
          <cell r="M1298" t="str">
            <v>ŠULAJ JOZEF</v>
          </cell>
        </row>
        <row r="1299">
          <cell r="C1299">
            <v>6615</v>
          </cell>
          <cell r="D1299" t="str">
            <v>ŠULAJOVÁ</v>
          </cell>
          <cell r="E1299" t="str">
            <v>LUCIA</v>
          </cell>
          <cell r="F1299">
            <v>1990</v>
          </cell>
          <cell r="G1299">
            <v>42551</v>
          </cell>
          <cell r="H1299" t="str">
            <v>DOPRASTAV ZVOLEN</v>
          </cell>
          <cell r="I1299" t="str">
            <v>DOPRASTAV ZVOLEN</v>
          </cell>
          <cell r="J1299" t="str">
            <v/>
          </cell>
          <cell r="K1299" t="str">
            <v/>
          </cell>
          <cell r="L1299" t="str">
            <v>BB</v>
          </cell>
          <cell r="M1299" t="str">
            <v>ŠULAJOVÁ LUCIA</v>
          </cell>
        </row>
        <row r="1300">
          <cell r="C1300">
            <v>9097</v>
          </cell>
          <cell r="D1300" t="str">
            <v>TOMKO</v>
          </cell>
          <cell r="E1300" t="str">
            <v>ANDREJ</v>
          </cell>
          <cell r="F1300">
            <v>1997</v>
          </cell>
          <cell r="G1300">
            <v>44012</v>
          </cell>
          <cell r="H1300" t="str">
            <v>DOPRASTAV ZVOLEN</v>
          </cell>
          <cell r="I1300" t="str">
            <v>DOPRASTAV ZVOLEN</v>
          </cell>
          <cell r="J1300" t="str">
            <v/>
          </cell>
          <cell r="K1300" t="str">
            <v/>
          </cell>
          <cell r="L1300" t="str">
            <v>BB</v>
          </cell>
          <cell r="M1300" t="str">
            <v>TOMKO ANDREJ</v>
          </cell>
        </row>
        <row r="1301">
          <cell r="C1301">
            <v>1508</v>
          </cell>
          <cell r="D1301" t="str">
            <v>SOJKA</v>
          </cell>
          <cell r="E1301" t="str">
            <v>JÚLIUS</v>
          </cell>
          <cell r="F1301">
            <v>1959</v>
          </cell>
          <cell r="G1301">
            <v>42551</v>
          </cell>
          <cell r="H1301" t="str">
            <v>DSTK RIM.SOBOTA</v>
          </cell>
          <cell r="I1301" t="str">
            <v>DSTK RIM.SOBOTA</v>
          </cell>
          <cell r="J1301" t="str">
            <v/>
          </cell>
          <cell r="K1301" t="str">
            <v/>
          </cell>
          <cell r="L1301" t="str">
            <v>BB</v>
          </cell>
          <cell r="M1301" t="str">
            <v>SOJKA JÚLIUS</v>
          </cell>
        </row>
        <row r="1302">
          <cell r="C1302">
            <v>11129</v>
          </cell>
          <cell r="D1302" t="str">
            <v>SZABÓ</v>
          </cell>
          <cell r="E1302" t="str">
            <v>ATTILA</v>
          </cell>
          <cell r="F1302">
            <v>1977</v>
          </cell>
          <cell r="G1302">
            <v>42916</v>
          </cell>
          <cell r="H1302" t="str">
            <v>DSTK RIM.SOBOTA</v>
          </cell>
          <cell r="I1302" t="str">
            <v>DSTK RIM.SOBOTA</v>
          </cell>
          <cell r="J1302" t="str">
            <v>ŠK HRACHOVO</v>
          </cell>
          <cell r="K1302">
            <v>42916</v>
          </cell>
          <cell r="L1302" t="str">
            <v>BB</v>
          </cell>
          <cell r="M1302" t="str">
            <v>SZABÓ ATTILA</v>
          </cell>
        </row>
        <row r="1303">
          <cell r="C1303">
            <v>13536</v>
          </cell>
          <cell r="D1303" t="str">
            <v>BALKO</v>
          </cell>
          <cell r="E1303" t="str">
            <v>IVAN</v>
          </cell>
          <cell r="F1303">
            <v>1964</v>
          </cell>
          <cell r="G1303">
            <v>44012</v>
          </cell>
          <cell r="H1303" t="str">
            <v>FTC  STK FIĽAKOVO</v>
          </cell>
          <cell r="I1303" t="str">
            <v>FTC  STK FIĽAKOVO</v>
          </cell>
          <cell r="J1303" t="str">
            <v/>
          </cell>
          <cell r="K1303" t="str">
            <v/>
          </cell>
          <cell r="L1303" t="str">
            <v>BB</v>
          </cell>
          <cell r="M1303" t="str">
            <v>BALKO IVAN</v>
          </cell>
        </row>
        <row r="1304">
          <cell r="C1304">
            <v>11944</v>
          </cell>
          <cell r="D1304" t="str">
            <v>BELKO</v>
          </cell>
          <cell r="E1304" t="str">
            <v>RÓBERT</v>
          </cell>
          <cell r="F1304">
            <v>1964</v>
          </cell>
          <cell r="G1304">
            <v>43281</v>
          </cell>
          <cell r="H1304" t="str">
            <v>FTC  STK FIĽAKOVO</v>
          </cell>
          <cell r="I1304" t="str">
            <v>FTC  STK FIĽAKOVO</v>
          </cell>
          <cell r="J1304" t="str">
            <v/>
          </cell>
          <cell r="K1304" t="str">
            <v/>
          </cell>
          <cell r="L1304" t="str">
            <v>BB</v>
          </cell>
          <cell r="M1304" t="str">
            <v>BELKO RÓBERT</v>
          </cell>
        </row>
        <row r="1305">
          <cell r="C1305">
            <v>11942</v>
          </cell>
          <cell r="D1305" t="str">
            <v>BOTH</v>
          </cell>
          <cell r="E1305" t="str">
            <v>ATTILA</v>
          </cell>
          <cell r="F1305">
            <v>1972</v>
          </cell>
          <cell r="G1305">
            <v>43281</v>
          </cell>
          <cell r="H1305" t="str">
            <v>FTC  STK FIĽAKOVO</v>
          </cell>
          <cell r="I1305" t="str">
            <v>FTC  STK FIĽAKOVO</v>
          </cell>
          <cell r="J1305" t="str">
            <v/>
          </cell>
          <cell r="K1305" t="str">
            <v/>
          </cell>
          <cell r="L1305" t="str">
            <v>BB</v>
          </cell>
          <cell r="M1305" t="str">
            <v>BOTH ATTILA</v>
          </cell>
        </row>
        <row r="1306">
          <cell r="C1306">
            <v>12524</v>
          </cell>
          <cell r="D1306" t="str">
            <v>GÁL</v>
          </cell>
          <cell r="E1306" t="str">
            <v>TOMÁŠ</v>
          </cell>
          <cell r="F1306">
            <v>1997</v>
          </cell>
          <cell r="G1306">
            <v>43646</v>
          </cell>
          <cell r="H1306" t="str">
            <v>FTC  STK FIĽAKOVO</v>
          </cell>
          <cell r="I1306" t="str">
            <v>FTC  STK FIĽAKOVO</v>
          </cell>
          <cell r="J1306" t="str">
            <v/>
          </cell>
          <cell r="K1306" t="str">
            <v/>
          </cell>
          <cell r="L1306" t="str">
            <v>BB</v>
          </cell>
          <cell r="M1306" t="str">
            <v>GÁL TOMÁŠ</v>
          </cell>
        </row>
        <row r="1307">
          <cell r="C1307">
            <v>11937</v>
          </cell>
          <cell r="D1307" t="str">
            <v>HARIŠ</v>
          </cell>
          <cell r="E1307" t="str">
            <v>VILIAM</v>
          </cell>
          <cell r="F1307">
            <v>1957</v>
          </cell>
          <cell r="G1307">
            <v>43281</v>
          </cell>
          <cell r="H1307" t="str">
            <v>FTC  STK FIĽAKOVO</v>
          </cell>
          <cell r="I1307" t="str">
            <v>FTC  STK FIĽAKOVO</v>
          </cell>
          <cell r="J1307" t="str">
            <v/>
          </cell>
          <cell r="K1307" t="str">
            <v/>
          </cell>
          <cell r="L1307" t="str">
            <v>BB</v>
          </cell>
          <cell r="M1307" t="str">
            <v>HARIŠ VILIAM</v>
          </cell>
        </row>
        <row r="1308">
          <cell r="C1308">
            <v>11943</v>
          </cell>
          <cell r="D1308" t="str">
            <v>ILLÉŠ</v>
          </cell>
          <cell r="E1308" t="str">
            <v>ŠTEFAN</v>
          </cell>
          <cell r="F1308">
            <v>1983</v>
          </cell>
          <cell r="G1308">
            <v>43281</v>
          </cell>
          <cell r="H1308" t="str">
            <v>FTC  STK FIĽAKOVO</v>
          </cell>
          <cell r="I1308" t="str">
            <v>FTC  STK FIĽAKOVO</v>
          </cell>
          <cell r="J1308" t="str">
            <v/>
          </cell>
          <cell r="K1308" t="str">
            <v/>
          </cell>
          <cell r="L1308" t="str">
            <v>BB</v>
          </cell>
          <cell r="M1308" t="str">
            <v>ILLÉŠ ŠTEFAN</v>
          </cell>
        </row>
        <row r="1309">
          <cell r="C1309">
            <v>4626</v>
          </cell>
          <cell r="D1309" t="str">
            <v>KOVÁČ</v>
          </cell>
          <cell r="E1309" t="str">
            <v>PATRIK</v>
          </cell>
          <cell r="F1309">
            <v>1978</v>
          </cell>
          <cell r="G1309">
            <v>44377</v>
          </cell>
          <cell r="H1309" t="str">
            <v>FTC  STK FIĽAKOVO</v>
          </cell>
          <cell r="I1309" t="str">
            <v>FTC  STK FIĽAKOVO</v>
          </cell>
          <cell r="J1309" t="str">
            <v/>
          </cell>
          <cell r="K1309" t="str">
            <v/>
          </cell>
          <cell r="L1309" t="str">
            <v>BB</v>
          </cell>
          <cell r="M1309" t="str">
            <v>KOVÁČ PATRIK</v>
          </cell>
        </row>
        <row r="1310">
          <cell r="C1310">
            <v>14982</v>
          </cell>
          <cell r="D1310" t="str">
            <v>KOVÁČ</v>
          </cell>
          <cell r="E1310" t="str">
            <v>IVAN</v>
          </cell>
          <cell r="F1310">
            <v>1965</v>
          </cell>
          <cell r="G1310">
            <v>44742</v>
          </cell>
          <cell r="H1310" t="str">
            <v>FTC  STK FIĽAKOVO</v>
          </cell>
          <cell r="I1310" t="str">
            <v>FTC  STK FIĽAKOVO</v>
          </cell>
          <cell r="J1310" t="str">
            <v/>
          </cell>
          <cell r="K1310" t="str">
            <v/>
          </cell>
          <cell r="L1310" t="str">
            <v>BB</v>
          </cell>
          <cell r="M1310" t="str">
            <v>KOVÁČ IVAN</v>
          </cell>
        </row>
        <row r="1311">
          <cell r="C1311">
            <v>12526</v>
          </cell>
          <cell r="D1311" t="str">
            <v>OLŠIAK</v>
          </cell>
          <cell r="E1311" t="str">
            <v>JAKUB</v>
          </cell>
          <cell r="F1311">
            <v>2000</v>
          </cell>
          <cell r="G1311">
            <v>43646</v>
          </cell>
          <cell r="H1311" t="str">
            <v>FTC  STK FIĽAKOVO</v>
          </cell>
          <cell r="I1311" t="str">
            <v>FTC  STK FIĽAKOVO</v>
          </cell>
          <cell r="J1311" t="str">
            <v/>
          </cell>
          <cell r="K1311" t="str">
            <v/>
          </cell>
          <cell r="L1311" t="str">
            <v>BB</v>
          </cell>
          <cell r="M1311" t="str">
            <v>OLŠIAK JAKUB</v>
          </cell>
        </row>
        <row r="1312">
          <cell r="C1312">
            <v>11938</v>
          </cell>
          <cell r="D1312" t="str">
            <v>PÁL</v>
          </cell>
          <cell r="E1312" t="str">
            <v>GABRIEL</v>
          </cell>
          <cell r="F1312">
            <v>1970</v>
          </cell>
          <cell r="G1312">
            <v>43281</v>
          </cell>
          <cell r="H1312" t="str">
            <v>FTC  STK FIĽAKOVO</v>
          </cell>
          <cell r="I1312" t="str">
            <v>FTC  STK FIĽAKOVO</v>
          </cell>
          <cell r="J1312" t="str">
            <v/>
          </cell>
          <cell r="K1312" t="str">
            <v/>
          </cell>
          <cell r="L1312" t="str">
            <v>BB</v>
          </cell>
          <cell r="M1312" t="str">
            <v>PÁL GABRIEL</v>
          </cell>
        </row>
        <row r="1313">
          <cell r="C1313">
            <v>13537</v>
          </cell>
          <cell r="D1313" t="str">
            <v>PÁL</v>
          </cell>
          <cell r="E1313" t="str">
            <v>GABRIEL</v>
          </cell>
          <cell r="F1313">
            <v>1994</v>
          </cell>
          <cell r="G1313">
            <v>44012</v>
          </cell>
          <cell r="H1313" t="str">
            <v>FTC  STK FIĽAKOVO</v>
          </cell>
          <cell r="I1313" t="str">
            <v>FTC  STK FIĽAKOVO</v>
          </cell>
          <cell r="J1313" t="str">
            <v/>
          </cell>
          <cell r="K1313" t="str">
            <v/>
          </cell>
          <cell r="L1313" t="str">
            <v>BB</v>
          </cell>
          <cell r="M1313" t="str">
            <v>PÁL GABRIEL</v>
          </cell>
        </row>
        <row r="1314">
          <cell r="C1314">
            <v>12523</v>
          </cell>
          <cell r="D1314" t="str">
            <v>PÁL</v>
          </cell>
          <cell r="E1314" t="str">
            <v>PATRIK</v>
          </cell>
          <cell r="F1314">
            <v>1998</v>
          </cell>
          <cell r="G1314">
            <v>43646</v>
          </cell>
          <cell r="H1314" t="str">
            <v>FTC  STK FIĽAKOVO</v>
          </cell>
          <cell r="I1314" t="str">
            <v>FTC  STK FIĽAKOVO</v>
          </cell>
          <cell r="J1314" t="str">
            <v/>
          </cell>
          <cell r="K1314" t="str">
            <v/>
          </cell>
          <cell r="L1314" t="str">
            <v>BB</v>
          </cell>
          <cell r="M1314" t="str">
            <v>PÁL PATRIK</v>
          </cell>
        </row>
        <row r="1315">
          <cell r="C1315">
            <v>11941</v>
          </cell>
          <cell r="D1315" t="str">
            <v>PÁL</v>
          </cell>
          <cell r="E1315" t="str">
            <v>PETER</v>
          </cell>
          <cell r="F1315">
            <v>1966</v>
          </cell>
          <cell r="G1315">
            <v>43281</v>
          </cell>
          <cell r="H1315" t="str">
            <v>FTC  STK FIĽAKOVO</v>
          </cell>
          <cell r="I1315" t="str">
            <v>FTC  STK FIĽAKOVO</v>
          </cell>
          <cell r="J1315" t="str">
            <v/>
          </cell>
          <cell r="K1315" t="str">
            <v/>
          </cell>
          <cell r="L1315" t="str">
            <v>BB</v>
          </cell>
          <cell r="M1315" t="str">
            <v>PÁL PETER</v>
          </cell>
        </row>
        <row r="1316">
          <cell r="C1316">
            <v>13311</v>
          </cell>
          <cell r="D1316" t="str">
            <v>RAJTÓK</v>
          </cell>
          <cell r="E1316" t="str">
            <v>JOZEF</v>
          </cell>
          <cell r="F1316">
            <v>1959</v>
          </cell>
          <cell r="G1316">
            <v>44377</v>
          </cell>
          <cell r="H1316" t="str">
            <v>FTC  STK FIĽAKOVO</v>
          </cell>
          <cell r="I1316" t="str">
            <v>FTC  STK FIĽAKOVO</v>
          </cell>
          <cell r="J1316" t="str">
            <v/>
          </cell>
          <cell r="K1316" t="str">
            <v/>
          </cell>
          <cell r="L1316" t="str">
            <v>BB</v>
          </cell>
          <cell r="M1316" t="str">
            <v>RAJTÓK JOZEF</v>
          </cell>
        </row>
        <row r="1317">
          <cell r="C1317">
            <v>11939</v>
          </cell>
          <cell r="D1317" t="str">
            <v>SZAMOS</v>
          </cell>
          <cell r="E1317" t="str">
            <v>GEJZA</v>
          </cell>
          <cell r="F1317">
            <v>1966</v>
          </cell>
          <cell r="G1317">
            <v>43281</v>
          </cell>
          <cell r="H1317" t="str">
            <v>FTC  STK FIĽAKOVO</v>
          </cell>
          <cell r="I1317" t="str">
            <v>FTC  STK FIĽAKOVO</v>
          </cell>
          <cell r="J1317" t="str">
            <v/>
          </cell>
          <cell r="K1317" t="str">
            <v/>
          </cell>
          <cell r="L1317" t="str">
            <v>BB</v>
          </cell>
          <cell r="M1317" t="str">
            <v>SZAMOS GEJZA</v>
          </cell>
        </row>
        <row r="1318">
          <cell r="C1318">
            <v>11940</v>
          </cell>
          <cell r="D1318" t="str">
            <v>TÖRE</v>
          </cell>
          <cell r="E1318" t="str">
            <v>KAROL</v>
          </cell>
          <cell r="F1318">
            <v>1958</v>
          </cell>
          <cell r="G1318">
            <v>43281</v>
          </cell>
          <cell r="H1318" t="str">
            <v>FTC  STK FIĽAKOVO</v>
          </cell>
          <cell r="I1318" t="str">
            <v>FTC  STK FIĽAKOVO</v>
          </cell>
          <cell r="J1318" t="str">
            <v/>
          </cell>
          <cell r="K1318" t="str">
            <v/>
          </cell>
          <cell r="L1318" t="str">
            <v>BB</v>
          </cell>
          <cell r="M1318" t="str">
            <v>TÖRE KAROL</v>
          </cell>
        </row>
        <row r="1319">
          <cell r="C1319">
            <v>415</v>
          </cell>
          <cell r="D1319" t="str">
            <v>CINGEL</v>
          </cell>
          <cell r="E1319" t="str">
            <v>JÁN</v>
          </cell>
          <cell r="F1319">
            <v>1948</v>
          </cell>
          <cell r="G1319">
            <v>43281</v>
          </cell>
          <cell r="H1319" t="str">
            <v>JEDNOTA MÁLINEC</v>
          </cell>
          <cell r="I1319" t="str">
            <v>JEDNOTA MÁLINEC</v>
          </cell>
          <cell r="J1319" t="str">
            <v/>
          </cell>
          <cell r="K1319" t="str">
            <v/>
          </cell>
          <cell r="L1319" t="str">
            <v>BB</v>
          </cell>
          <cell r="M1319" t="str">
            <v>CINGEL JÁN</v>
          </cell>
        </row>
        <row r="1320">
          <cell r="C1320">
            <v>1420</v>
          </cell>
          <cell r="D1320" t="str">
            <v>ČEPKO</v>
          </cell>
          <cell r="E1320" t="str">
            <v>IGOR</v>
          </cell>
          <cell r="F1320">
            <v>1958</v>
          </cell>
          <cell r="G1320">
            <v>43281</v>
          </cell>
          <cell r="H1320" t="str">
            <v>JEDNOTA MÁLINEC</v>
          </cell>
          <cell r="I1320" t="str">
            <v>JEDNOTA MÁLINEC</v>
          </cell>
          <cell r="J1320" t="str">
            <v/>
          </cell>
          <cell r="K1320" t="str">
            <v/>
          </cell>
          <cell r="L1320" t="str">
            <v>BB</v>
          </cell>
          <cell r="M1320" t="str">
            <v>ČEPKO IGOR</v>
          </cell>
        </row>
        <row r="1321">
          <cell r="C1321">
            <v>148</v>
          </cell>
          <cell r="D1321" t="str">
            <v>MAKUŠA</v>
          </cell>
          <cell r="E1321" t="str">
            <v>ŠTEFAN</v>
          </cell>
          <cell r="F1321">
            <v>1942</v>
          </cell>
          <cell r="G1321">
            <v>43646</v>
          </cell>
          <cell r="H1321" t="str">
            <v>JEDNOTA MÁLINEC</v>
          </cell>
          <cell r="I1321" t="str">
            <v>JEDNOTA MÁLINEC</v>
          </cell>
          <cell r="J1321" t="str">
            <v/>
          </cell>
          <cell r="K1321" t="str">
            <v/>
          </cell>
          <cell r="L1321" t="str">
            <v>BB</v>
          </cell>
          <cell r="M1321" t="str">
            <v>MAKUŠA ŠTEFAN</v>
          </cell>
        </row>
        <row r="1322">
          <cell r="C1322">
            <v>3347</v>
          </cell>
          <cell r="D1322" t="str">
            <v>SABÓ</v>
          </cell>
          <cell r="E1322" t="str">
            <v>PETER</v>
          </cell>
          <cell r="F1322">
            <v>1970</v>
          </cell>
          <cell r="G1322">
            <v>43281</v>
          </cell>
          <cell r="H1322" t="str">
            <v>JEDNOTA MÁLINEC</v>
          </cell>
          <cell r="I1322" t="str">
            <v>JEDNOTA MÁLINEC</v>
          </cell>
          <cell r="J1322" t="str">
            <v/>
          </cell>
          <cell r="K1322" t="str">
            <v/>
          </cell>
          <cell r="L1322" t="str">
            <v>BB</v>
          </cell>
          <cell r="M1322" t="str">
            <v>SABÓ PETER</v>
          </cell>
        </row>
        <row r="1323">
          <cell r="C1323">
            <v>2347</v>
          </cell>
          <cell r="D1323" t="str">
            <v>ŠTEVOVE</v>
          </cell>
          <cell r="E1323" t="str">
            <v>PAVEL</v>
          </cell>
          <cell r="F1323">
            <v>1964</v>
          </cell>
          <cell r="G1323">
            <v>43281</v>
          </cell>
          <cell r="H1323" t="str">
            <v>JEDNOTA MÁLINEC</v>
          </cell>
          <cell r="I1323" t="str">
            <v>JEDNOTA MÁLINEC</v>
          </cell>
          <cell r="J1323" t="str">
            <v/>
          </cell>
          <cell r="K1323" t="str">
            <v/>
          </cell>
          <cell r="L1323" t="str">
            <v>BB</v>
          </cell>
          <cell r="M1323" t="str">
            <v>ŠTEVOVE PAVEL</v>
          </cell>
        </row>
        <row r="1324">
          <cell r="C1324">
            <v>11821</v>
          </cell>
          <cell r="D1324" t="str">
            <v>BEĽAK</v>
          </cell>
          <cell r="E1324" t="str">
            <v>IVAN</v>
          </cell>
          <cell r="F1324">
            <v>1965</v>
          </cell>
          <cell r="G1324">
            <v>43281</v>
          </cell>
          <cell r="H1324" t="str">
            <v>MAGNEZIT REVÚCA</v>
          </cell>
          <cell r="I1324" t="str">
            <v>MAGNEZIT REVÚCA</v>
          </cell>
          <cell r="J1324" t="str">
            <v/>
          </cell>
          <cell r="K1324" t="str">
            <v/>
          </cell>
          <cell r="L1324" t="str">
            <v>BB</v>
          </cell>
          <cell r="M1324" t="str">
            <v>BEĽAK IVAN</v>
          </cell>
        </row>
        <row r="1325">
          <cell r="C1325">
            <v>14942</v>
          </cell>
          <cell r="D1325" t="str">
            <v>GÖMÖRI</v>
          </cell>
          <cell r="E1325" t="str">
            <v>BRANISLAV</v>
          </cell>
          <cell r="F1325">
            <v>1964</v>
          </cell>
          <cell r="G1325">
            <v>44742</v>
          </cell>
          <cell r="H1325" t="str">
            <v>MAGNEZIT REVÚCA</v>
          </cell>
          <cell r="I1325" t="str">
            <v>MAGNEZIT REVÚCA</v>
          </cell>
          <cell r="J1325" t="str">
            <v/>
          </cell>
          <cell r="K1325" t="str">
            <v/>
          </cell>
          <cell r="L1325" t="str">
            <v>BB</v>
          </cell>
          <cell r="M1325" t="str">
            <v>GÖMÖRI BRANISLAV</v>
          </cell>
        </row>
        <row r="1326">
          <cell r="C1326">
            <v>12709</v>
          </cell>
          <cell r="D1326" t="str">
            <v>HICÁR</v>
          </cell>
          <cell r="E1326" t="str">
            <v>JÁN</v>
          </cell>
          <cell r="F1326">
            <v>1965</v>
          </cell>
          <cell r="G1326">
            <v>43646</v>
          </cell>
          <cell r="H1326" t="str">
            <v>MAGNEZIT REVÚCA</v>
          </cell>
          <cell r="I1326" t="str">
            <v>MAGNEZIT REVÚCA</v>
          </cell>
          <cell r="J1326" t="str">
            <v/>
          </cell>
          <cell r="K1326" t="str">
            <v/>
          </cell>
          <cell r="L1326" t="str">
            <v>BB</v>
          </cell>
          <cell r="M1326" t="str">
            <v>HICÁR JÁN</v>
          </cell>
        </row>
        <row r="1327">
          <cell r="C1327">
            <v>14941</v>
          </cell>
          <cell r="D1327" t="str">
            <v>HICÁR</v>
          </cell>
          <cell r="E1327" t="str">
            <v>JÁN</v>
          </cell>
          <cell r="F1327">
            <v>1987</v>
          </cell>
          <cell r="G1327">
            <v>44742</v>
          </cell>
          <cell r="H1327" t="str">
            <v>MAGNEZIT REVÚCA</v>
          </cell>
          <cell r="I1327" t="str">
            <v>MAGNEZIT REVÚCA</v>
          </cell>
          <cell r="J1327" t="str">
            <v/>
          </cell>
          <cell r="K1327" t="str">
            <v/>
          </cell>
          <cell r="L1327" t="str">
            <v>BB</v>
          </cell>
          <cell r="M1327" t="str">
            <v>HICÁR JÁN</v>
          </cell>
        </row>
        <row r="1328">
          <cell r="C1328">
            <v>12710</v>
          </cell>
          <cell r="D1328" t="str">
            <v>IŠTVÁN</v>
          </cell>
          <cell r="E1328" t="str">
            <v>MARIÁN</v>
          </cell>
          <cell r="F1328">
            <v>1961</v>
          </cell>
          <cell r="G1328">
            <v>43646</v>
          </cell>
          <cell r="H1328" t="str">
            <v>MAGNEZIT REVÚCA</v>
          </cell>
          <cell r="I1328" t="str">
            <v>MAGNEZIT REVÚCA</v>
          </cell>
          <cell r="J1328" t="str">
            <v/>
          </cell>
          <cell r="K1328" t="str">
            <v/>
          </cell>
          <cell r="L1328" t="str">
            <v>BB</v>
          </cell>
          <cell r="M1328" t="str">
            <v>IŠTVÁN MARIÁN</v>
          </cell>
        </row>
        <row r="1329">
          <cell r="C1329">
            <v>13401</v>
          </cell>
          <cell r="D1329" t="str">
            <v>ROVNÝ</v>
          </cell>
          <cell r="E1329" t="str">
            <v>IGOR</v>
          </cell>
          <cell r="F1329">
            <v>1969</v>
          </cell>
          <cell r="G1329">
            <v>44012</v>
          </cell>
          <cell r="H1329" t="str">
            <v>MAGNEZIT REVÚCA</v>
          </cell>
          <cell r="I1329" t="str">
            <v>MAGNEZIT REVÚCA</v>
          </cell>
          <cell r="J1329" t="str">
            <v/>
          </cell>
          <cell r="K1329" t="str">
            <v/>
          </cell>
          <cell r="L1329" t="str">
            <v>BB</v>
          </cell>
          <cell r="M1329" t="str">
            <v>ROVNÝ IGOR</v>
          </cell>
        </row>
        <row r="1330">
          <cell r="C1330">
            <v>13400</v>
          </cell>
          <cell r="D1330" t="str">
            <v>VRBJAR</v>
          </cell>
          <cell r="E1330" t="str">
            <v>MIROSLAV</v>
          </cell>
          <cell r="F1330">
            <v>1976</v>
          </cell>
          <cell r="G1330">
            <v>44012</v>
          </cell>
          <cell r="H1330" t="str">
            <v>MAGNEZIT REVÚCA</v>
          </cell>
          <cell r="I1330" t="str">
            <v>MAGNEZIT REVÚCA</v>
          </cell>
          <cell r="J1330" t="str">
            <v/>
          </cell>
          <cell r="K1330" t="str">
            <v/>
          </cell>
          <cell r="L1330" t="str">
            <v>BB</v>
          </cell>
          <cell r="M1330" t="str">
            <v>VRBJAR MIROSLAV</v>
          </cell>
        </row>
        <row r="1331">
          <cell r="C1331">
            <v>785</v>
          </cell>
          <cell r="D1331" t="str">
            <v>CSERNOK</v>
          </cell>
          <cell r="E1331" t="str">
            <v>GABRIEL</v>
          </cell>
          <cell r="F1331">
            <v>1953</v>
          </cell>
          <cell r="G1331">
            <v>44377</v>
          </cell>
          <cell r="H1331" t="str">
            <v>METABOND TORNAĽA</v>
          </cell>
          <cell r="I1331" t="str">
            <v>METABOND TORNAĽA</v>
          </cell>
          <cell r="J1331" t="str">
            <v/>
          </cell>
          <cell r="K1331" t="str">
            <v/>
          </cell>
          <cell r="L1331" t="str">
            <v>BB</v>
          </cell>
          <cell r="M1331" t="str">
            <v>CSERNOK GABRIEL</v>
          </cell>
        </row>
        <row r="1332">
          <cell r="C1332">
            <v>715</v>
          </cell>
          <cell r="D1332" t="str">
            <v>CSOLTI</v>
          </cell>
          <cell r="E1332" t="str">
            <v>JOZEF</v>
          </cell>
          <cell r="F1332">
            <v>1952</v>
          </cell>
          <cell r="G1332">
            <v>44377</v>
          </cell>
          <cell r="H1332" t="str">
            <v>METABOND TORNAĽA</v>
          </cell>
          <cell r="I1332" t="str">
            <v>METABOND TORNAĽA</v>
          </cell>
          <cell r="J1332" t="str">
            <v/>
          </cell>
          <cell r="K1332" t="str">
            <v/>
          </cell>
          <cell r="L1332" t="str">
            <v>BB</v>
          </cell>
          <cell r="M1332" t="str">
            <v>CSOLTI JOZEF</v>
          </cell>
        </row>
        <row r="1333">
          <cell r="C1333">
            <v>1885</v>
          </cell>
          <cell r="D1333" t="str">
            <v>IŠTÓK</v>
          </cell>
          <cell r="E1333" t="str">
            <v>BARNABÁŠ</v>
          </cell>
          <cell r="F1333">
            <v>1961</v>
          </cell>
          <cell r="G1333">
            <v>42551</v>
          </cell>
          <cell r="H1333" t="str">
            <v>METABOND TORNAĽA</v>
          </cell>
          <cell r="I1333" t="str">
            <v>METABOND TORNAĽA</v>
          </cell>
          <cell r="J1333" t="str">
            <v/>
          </cell>
          <cell r="K1333" t="str">
            <v/>
          </cell>
          <cell r="L1333" t="str">
            <v>BB</v>
          </cell>
          <cell r="M1333" t="str">
            <v>IŠTÓK BARNABÁŠ</v>
          </cell>
        </row>
        <row r="1334">
          <cell r="C1334">
            <v>5770</v>
          </cell>
          <cell r="D1334" t="str">
            <v>JERIGA</v>
          </cell>
          <cell r="E1334" t="str">
            <v>ONDREJ</v>
          </cell>
          <cell r="F1334">
            <v>1987</v>
          </cell>
          <cell r="G1334">
            <v>44012</v>
          </cell>
          <cell r="H1334" t="str">
            <v>METABOND TORNAĽA</v>
          </cell>
          <cell r="I1334" t="str">
            <v>METABOND TORNAĽA</v>
          </cell>
          <cell r="J1334" t="str">
            <v/>
          </cell>
          <cell r="K1334" t="str">
            <v/>
          </cell>
          <cell r="L1334" t="str">
            <v>BB</v>
          </cell>
          <cell r="M1334" t="str">
            <v>JERIGA ONDREJ</v>
          </cell>
        </row>
        <row r="1335">
          <cell r="C1335">
            <v>11084</v>
          </cell>
          <cell r="D1335" t="str">
            <v>KMEŤ</v>
          </cell>
          <cell r="E1335" t="str">
            <v>PETER</v>
          </cell>
          <cell r="F1335">
            <v>1966</v>
          </cell>
          <cell r="G1335">
            <v>42916</v>
          </cell>
          <cell r="H1335" t="str">
            <v>METABOND TORNAĽA</v>
          </cell>
          <cell r="I1335" t="str">
            <v>METABOND TORNAĽA</v>
          </cell>
          <cell r="J1335" t="str">
            <v/>
          </cell>
          <cell r="K1335" t="str">
            <v/>
          </cell>
          <cell r="L1335" t="str">
            <v>BB</v>
          </cell>
          <cell r="M1335" t="str">
            <v>KMEŤ PETER</v>
          </cell>
        </row>
        <row r="1336">
          <cell r="C1336">
            <v>326</v>
          </cell>
          <cell r="D1336" t="str">
            <v>KUBANSKÝ</v>
          </cell>
          <cell r="E1336" t="str">
            <v>JÁN</v>
          </cell>
          <cell r="F1336">
            <v>1947</v>
          </cell>
          <cell r="G1336">
            <v>44377</v>
          </cell>
          <cell r="H1336" t="str">
            <v>METABOND TORNAĽA</v>
          </cell>
          <cell r="I1336" t="str">
            <v>METABOND TORNAĽA</v>
          </cell>
          <cell r="J1336" t="str">
            <v/>
          </cell>
          <cell r="K1336" t="str">
            <v/>
          </cell>
          <cell r="L1336" t="str">
            <v>BB</v>
          </cell>
          <cell r="M1336" t="str">
            <v>KUBANSKÝ JÁN</v>
          </cell>
        </row>
        <row r="1337">
          <cell r="C1337">
            <v>13681</v>
          </cell>
          <cell r="D1337" t="str">
            <v>LÓCZY</v>
          </cell>
          <cell r="E1337" t="str">
            <v>LADISLAV</v>
          </cell>
          <cell r="F1337">
            <v>2000</v>
          </cell>
          <cell r="G1337">
            <v>44012</v>
          </cell>
          <cell r="H1337" t="str">
            <v>METABOND TORNAĽA</v>
          </cell>
          <cell r="I1337" t="str">
            <v>METABOND TORNAĽA</v>
          </cell>
          <cell r="J1337" t="str">
            <v/>
          </cell>
          <cell r="K1337" t="str">
            <v/>
          </cell>
          <cell r="L1337" t="str">
            <v>BB</v>
          </cell>
          <cell r="M1337" t="str">
            <v>LÓCZY LADISLAV</v>
          </cell>
        </row>
        <row r="1338">
          <cell r="C1338">
            <v>15159</v>
          </cell>
          <cell r="D1338" t="str">
            <v>POPROCKÝ</v>
          </cell>
          <cell r="E1338" t="str">
            <v>VLADIMÍR</v>
          </cell>
          <cell r="F1338">
            <v>1963</v>
          </cell>
          <cell r="G1338">
            <v>44742</v>
          </cell>
          <cell r="H1338" t="str">
            <v>METABOND TORNAĽA</v>
          </cell>
          <cell r="I1338" t="str">
            <v>METABOND TORNAĽA</v>
          </cell>
          <cell r="J1338" t="str">
            <v/>
          </cell>
          <cell r="K1338" t="str">
            <v/>
          </cell>
          <cell r="L1338" t="str">
            <v>BB</v>
          </cell>
          <cell r="M1338" t="str">
            <v>POPROCKÝ VLADIMÍR</v>
          </cell>
        </row>
        <row r="1339">
          <cell r="C1339">
            <v>451</v>
          </cell>
          <cell r="D1339" t="str">
            <v>SLANEC</v>
          </cell>
          <cell r="E1339" t="str">
            <v>LADISLAV</v>
          </cell>
          <cell r="F1339">
            <v>1949</v>
          </cell>
          <cell r="G1339">
            <v>44377</v>
          </cell>
          <cell r="H1339" t="str">
            <v>METABOND TORNAĽA</v>
          </cell>
          <cell r="I1339" t="str">
            <v>METABOND TORNAĽA</v>
          </cell>
          <cell r="J1339" t="str">
            <v/>
          </cell>
          <cell r="K1339" t="str">
            <v/>
          </cell>
          <cell r="L1339" t="str">
            <v>BB</v>
          </cell>
          <cell r="M1339" t="str">
            <v>SLANEC LADISLAV</v>
          </cell>
        </row>
        <row r="1340">
          <cell r="C1340">
            <v>12970</v>
          </cell>
          <cell r="D1340" t="str">
            <v>ALBERT</v>
          </cell>
          <cell r="E1340" t="str">
            <v>IGOR</v>
          </cell>
          <cell r="F1340">
            <v>2003</v>
          </cell>
          <cell r="G1340">
            <v>43646</v>
          </cell>
          <cell r="H1340" t="str">
            <v>MLADOSŤ RELAX RIM.SOBOTA</v>
          </cell>
          <cell r="I1340" t="str">
            <v>MLADOSŤ RELAX RIM.SOBOTA</v>
          </cell>
          <cell r="J1340" t="str">
            <v/>
          </cell>
          <cell r="K1340" t="str">
            <v/>
          </cell>
          <cell r="L1340" t="str">
            <v>BB</v>
          </cell>
          <cell r="M1340" t="str">
            <v>ALBERT IGOR</v>
          </cell>
        </row>
        <row r="1341">
          <cell r="C1341">
            <v>505</v>
          </cell>
          <cell r="D1341" t="str">
            <v>BARTO</v>
          </cell>
          <cell r="E1341" t="str">
            <v>JAROSLAV</v>
          </cell>
          <cell r="F1341">
            <v>1949</v>
          </cell>
          <cell r="G1341">
            <v>42185</v>
          </cell>
          <cell r="H1341" t="str">
            <v>MLADOSŤ RELAX RIM.SOBOTA</v>
          </cell>
          <cell r="I1341" t="str">
            <v>MLADOSŤ RELAX RIM.SOBOTA</v>
          </cell>
          <cell r="J1341" t="str">
            <v/>
          </cell>
          <cell r="K1341" t="str">
            <v/>
          </cell>
          <cell r="L1341" t="str">
            <v>BB</v>
          </cell>
          <cell r="M1341" t="str">
            <v>BARTO JAROSLAV</v>
          </cell>
        </row>
        <row r="1342">
          <cell r="C1342">
            <v>11085</v>
          </cell>
          <cell r="D1342" t="str">
            <v>BAŠTÁK</v>
          </cell>
          <cell r="E1342" t="str">
            <v>ADAM</v>
          </cell>
          <cell r="F1342">
            <v>2002</v>
          </cell>
          <cell r="G1342">
            <v>44742</v>
          </cell>
          <cell r="H1342" t="str">
            <v>MLADOSŤ RELAX RIM.SOBOTA</v>
          </cell>
          <cell r="I1342" t="str">
            <v>MLADOSŤ RELAX RIM.SOBOTA</v>
          </cell>
          <cell r="J1342" t="str">
            <v/>
          </cell>
          <cell r="K1342" t="str">
            <v/>
          </cell>
          <cell r="L1342" t="str">
            <v>BB</v>
          </cell>
          <cell r="M1342" t="str">
            <v>BAŠTÁK ADAM</v>
          </cell>
        </row>
        <row r="1343">
          <cell r="C1343">
            <v>14845</v>
          </cell>
          <cell r="D1343" t="str">
            <v>BRÁZ</v>
          </cell>
          <cell r="E1343" t="str">
            <v>DÁVID</v>
          </cell>
          <cell r="F1343">
            <v>2004</v>
          </cell>
          <cell r="G1343">
            <v>44742</v>
          </cell>
          <cell r="H1343" t="str">
            <v>MLADOSŤ RELAX RIM.SOBOTA</v>
          </cell>
          <cell r="I1343" t="str">
            <v>MLADOSŤ RELAX RIM.SOBOTA</v>
          </cell>
          <cell r="J1343" t="str">
            <v/>
          </cell>
          <cell r="K1343" t="str">
            <v/>
          </cell>
          <cell r="L1343" t="str">
            <v>BB</v>
          </cell>
          <cell r="M1343" t="str">
            <v>BRÁZ DÁVID</v>
          </cell>
        </row>
        <row r="1344">
          <cell r="C1344">
            <v>12044</v>
          </cell>
          <cell r="D1344" t="str">
            <v>ČERNECKÝ</v>
          </cell>
          <cell r="E1344" t="str">
            <v>ADAM</v>
          </cell>
          <cell r="F1344">
            <v>2003</v>
          </cell>
          <cell r="G1344">
            <v>43281</v>
          </cell>
          <cell r="H1344" t="str">
            <v>MLADOSŤ RELAX RIM.SOBOTA</v>
          </cell>
          <cell r="I1344" t="str">
            <v>MLADOSŤ RELAX RIM.SOBOTA</v>
          </cell>
          <cell r="J1344" t="str">
            <v/>
          </cell>
          <cell r="K1344" t="str">
            <v/>
          </cell>
          <cell r="L1344" t="str">
            <v>BB</v>
          </cell>
          <cell r="M1344" t="str">
            <v>ČERNECKÝ ADAM</v>
          </cell>
        </row>
        <row r="1345">
          <cell r="C1345">
            <v>9600</v>
          </cell>
          <cell r="D1345" t="str">
            <v>DONÁT</v>
          </cell>
          <cell r="E1345" t="str">
            <v>MARTIN</v>
          </cell>
          <cell r="F1345">
            <v>1998</v>
          </cell>
          <cell r="G1345">
            <v>42551</v>
          </cell>
          <cell r="H1345" t="str">
            <v>MLADOSŤ RELAX RIM.SOBOTA</v>
          </cell>
          <cell r="I1345" t="str">
            <v>MLADOSŤ RELAX RIM.SOBOTA</v>
          </cell>
          <cell r="J1345" t="str">
            <v/>
          </cell>
          <cell r="K1345" t="str">
            <v/>
          </cell>
          <cell r="L1345" t="str">
            <v>BB</v>
          </cell>
          <cell r="M1345" t="str">
            <v>DONÁT MARTIN</v>
          </cell>
        </row>
        <row r="1346">
          <cell r="C1346">
            <v>14843</v>
          </cell>
          <cell r="D1346" t="str">
            <v>HARTWIG</v>
          </cell>
          <cell r="E1346" t="str">
            <v>STANISLAV</v>
          </cell>
          <cell r="F1346">
            <v>1949</v>
          </cell>
          <cell r="G1346">
            <v>44742</v>
          </cell>
          <cell r="H1346" t="str">
            <v>MLADOSŤ RELAX RIM.SOBOTA</v>
          </cell>
          <cell r="I1346" t="str">
            <v>MLADOSŤ RELAX RIM.SOBOTA</v>
          </cell>
          <cell r="J1346" t="str">
            <v/>
          </cell>
          <cell r="K1346" t="str">
            <v/>
          </cell>
          <cell r="L1346" t="str">
            <v>BB</v>
          </cell>
          <cell r="M1346" t="str">
            <v>HARTWIG STANISLAV</v>
          </cell>
        </row>
        <row r="1347">
          <cell r="C1347">
            <v>13706</v>
          </cell>
          <cell r="D1347" t="str">
            <v>HIZSNYAN</v>
          </cell>
          <cell r="E1347" t="str">
            <v>BÁLINT</v>
          </cell>
          <cell r="F1347">
            <v>2004</v>
          </cell>
          <cell r="G1347">
            <v>44012</v>
          </cell>
          <cell r="H1347" t="str">
            <v>MLADOSŤ RELAX RIM.SOBOTA</v>
          </cell>
          <cell r="I1347" t="str">
            <v>MLADOSŤ RELAX RIM.SOBOTA</v>
          </cell>
          <cell r="J1347" t="str">
            <v/>
          </cell>
          <cell r="K1347" t="str">
            <v/>
          </cell>
          <cell r="L1347" t="str">
            <v>BB</v>
          </cell>
          <cell r="M1347" t="str">
            <v>HIZSNYAN BÁLINT</v>
          </cell>
        </row>
        <row r="1348">
          <cell r="C1348">
            <v>4592</v>
          </cell>
          <cell r="D1348" t="str">
            <v>HOFFMANN</v>
          </cell>
          <cell r="E1348" t="str">
            <v>PETER</v>
          </cell>
          <cell r="F1348">
            <v>1978</v>
          </cell>
          <cell r="G1348">
            <v>44742</v>
          </cell>
          <cell r="H1348" t="str">
            <v>MLADOSŤ RELAX RIM.SOBOTA</v>
          </cell>
          <cell r="I1348" t="str">
            <v>MLADOSŤ RELAX RIM.SOBOTA</v>
          </cell>
          <cell r="J1348" t="str">
            <v/>
          </cell>
          <cell r="K1348" t="str">
            <v/>
          </cell>
          <cell r="L1348" t="str">
            <v>BB</v>
          </cell>
          <cell r="M1348" t="str">
            <v>HOFFMANN PETER</v>
          </cell>
        </row>
        <row r="1349">
          <cell r="C1349">
            <v>3265</v>
          </cell>
          <cell r="D1349" t="str">
            <v>HORVÁTH</v>
          </cell>
          <cell r="E1349" t="str">
            <v>PETER</v>
          </cell>
          <cell r="F1349">
            <v>1969</v>
          </cell>
          <cell r="G1349">
            <v>44012</v>
          </cell>
          <cell r="H1349" t="str">
            <v>MLADOSŤ RELAX RIM.SOBOTA</v>
          </cell>
          <cell r="I1349" t="str">
            <v>MLADOSŤ RELAX RIM.SOBOTA</v>
          </cell>
          <cell r="J1349" t="str">
            <v/>
          </cell>
          <cell r="K1349" t="str">
            <v/>
          </cell>
          <cell r="L1349" t="str">
            <v>BB</v>
          </cell>
          <cell r="M1349" t="str">
            <v>HORVÁTH PETER</v>
          </cell>
        </row>
        <row r="1350">
          <cell r="C1350">
            <v>3520</v>
          </cell>
          <cell r="D1350" t="str">
            <v>HUSZTI</v>
          </cell>
          <cell r="E1350" t="str">
            <v>RÓBERT</v>
          </cell>
          <cell r="F1350">
            <v>1971</v>
          </cell>
          <cell r="G1350">
            <v>44377</v>
          </cell>
          <cell r="H1350" t="str">
            <v>MLADOSŤ RELAX RIM.SOBOTA</v>
          </cell>
          <cell r="I1350" t="str">
            <v>MLADOSŤ RELAX RIM.SOBOTA</v>
          </cell>
          <cell r="J1350" t="str">
            <v/>
          </cell>
          <cell r="K1350" t="str">
            <v/>
          </cell>
          <cell r="L1350" t="str">
            <v>BB</v>
          </cell>
          <cell r="M1350" t="str">
            <v>HUSZTI RÓBERT</v>
          </cell>
        </row>
        <row r="1351">
          <cell r="C1351">
            <v>8516</v>
          </cell>
          <cell r="D1351" t="str">
            <v>HUSZTIOVÁ</v>
          </cell>
          <cell r="E1351" t="str">
            <v>ROBERTA</v>
          </cell>
          <cell r="F1351">
            <v>1995</v>
          </cell>
          <cell r="G1351">
            <v>43281</v>
          </cell>
          <cell r="H1351" t="str">
            <v>MLADOSŤ RELAX RIM.SOBOTA</v>
          </cell>
          <cell r="I1351" t="str">
            <v>MLADOSŤ RELAX RIM.SOBOTA</v>
          </cell>
          <cell r="J1351" t="str">
            <v/>
          </cell>
          <cell r="K1351" t="str">
            <v/>
          </cell>
          <cell r="L1351" t="str">
            <v>BB</v>
          </cell>
          <cell r="M1351" t="str">
            <v>HUSZTIOVÁ ROBERTA</v>
          </cell>
        </row>
        <row r="1352">
          <cell r="C1352">
            <v>9778</v>
          </cell>
          <cell r="D1352" t="str">
            <v>JANÍČEK</v>
          </cell>
          <cell r="E1352" t="str">
            <v>JURAJ</v>
          </cell>
          <cell r="F1352">
            <v>1999</v>
          </cell>
          <cell r="G1352">
            <v>43646</v>
          </cell>
          <cell r="H1352" t="str">
            <v>MLADOSŤ RELAX RIM.SOBOTA</v>
          </cell>
          <cell r="I1352" t="str">
            <v>ŠK ŠOG NITRA</v>
          </cell>
          <cell r="J1352" t="str">
            <v>MLADOSŤ RELAX RIM.SOBOTA</v>
          </cell>
          <cell r="K1352">
            <v>43281</v>
          </cell>
          <cell r="L1352" t="str">
            <v>BB</v>
          </cell>
          <cell r="M1352" t="str">
            <v>JANÍČEK JURAJ</v>
          </cell>
        </row>
        <row r="1353">
          <cell r="C1353">
            <v>6760</v>
          </cell>
          <cell r="D1353" t="str">
            <v>KOÓS</v>
          </cell>
          <cell r="E1353" t="str">
            <v>KRISZTIÁN</v>
          </cell>
          <cell r="F1353">
            <v>1991</v>
          </cell>
          <cell r="G1353">
            <v>43646</v>
          </cell>
          <cell r="H1353" t="str">
            <v>MLADOSŤ RELAX RIM.SOBOTA</v>
          </cell>
          <cell r="I1353" t="str">
            <v>MLADOSŤ RELAX RIM.SOBOTA</v>
          </cell>
          <cell r="J1353" t="str">
            <v/>
          </cell>
          <cell r="K1353" t="str">
            <v/>
          </cell>
          <cell r="L1353" t="str">
            <v>BB</v>
          </cell>
          <cell r="M1353" t="str">
            <v>KOÓS KRISZTIÁN</v>
          </cell>
        </row>
        <row r="1354">
          <cell r="C1354">
            <v>12283</v>
          </cell>
          <cell r="D1354" t="str">
            <v>KRAPKA</v>
          </cell>
          <cell r="E1354" t="str">
            <v>DOMINIK</v>
          </cell>
          <cell r="F1354">
            <v>2001</v>
          </cell>
          <cell r="G1354">
            <v>43646</v>
          </cell>
          <cell r="H1354" t="str">
            <v>MLADOSŤ RELAX RIM.SOBOTA</v>
          </cell>
          <cell r="I1354" t="str">
            <v>MLADOSŤ RELAX RIM.SOBOTA</v>
          </cell>
          <cell r="J1354" t="str">
            <v/>
          </cell>
          <cell r="K1354" t="str">
            <v/>
          </cell>
          <cell r="L1354" t="str">
            <v>BB</v>
          </cell>
          <cell r="M1354" t="str">
            <v>KRAPKA DOMINIK</v>
          </cell>
        </row>
        <row r="1355">
          <cell r="C1355">
            <v>10794</v>
          </cell>
          <cell r="D1355" t="str">
            <v>LALIK</v>
          </cell>
          <cell r="E1355" t="str">
            <v>MICHAEL</v>
          </cell>
          <cell r="F1355">
            <v>2003</v>
          </cell>
          <cell r="G1355">
            <v>42916</v>
          </cell>
          <cell r="H1355" t="str">
            <v>MLADOSŤ RELAX RIM.SOBOTA</v>
          </cell>
          <cell r="I1355" t="str">
            <v>MLADOSŤ RELAX RIM.SOBOTA</v>
          </cell>
          <cell r="J1355" t="str">
            <v/>
          </cell>
          <cell r="K1355" t="str">
            <v/>
          </cell>
          <cell r="L1355" t="str">
            <v>BB</v>
          </cell>
          <cell r="M1355" t="str">
            <v>LALIK MICHAEL</v>
          </cell>
        </row>
        <row r="1356">
          <cell r="C1356">
            <v>9625</v>
          </cell>
          <cell r="D1356" t="str">
            <v>LALIK</v>
          </cell>
          <cell r="E1356" t="str">
            <v>PAVEL</v>
          </cell>
          <cell r="F1356">
            <v>1998</v>
          </cell>
          <cell r="G1356">
            <v>44377</v>
          </cell>
          <cell r="H1356" t="str">
            <v>MLADOSŤ RELAX RIM.SOBOTA</v>
          </cell>
          <cell r="I1356" t="str">
            <v>MLADOSŤ RELAX RIM.SOBOTA</v>
          </cell>
          <cell r="J1356" t="str">
            <v/>
          </cell>
          <cell r="K1356" t="str">
            <v/>
          </cell>
          <cell r="L1356" t="str">
            <v>BB</v>
          </cell>
          <cell r="M1356" t="str">
            <v>LALIK PAVEL</v>
          </cell>
        </row>
        <row r="1357">
          <cell r="C1357">
            <v>12043</v>
          </cell>
          <cell r="D1357" t="str">
            <v>MACHYNIAK</v>
          </cell>
          <cell r="E1357" t="str">
            <v>MÁRIO</v>
          </cell>
          <cell r="F1357">
            <v>2003</v>
          </cell>
          <cell r="G1357">
            <v>43281</v>
          </cell>
          <cell r="H1357" t="str">
            <v>MLADOSŤ RELAX RIM.SOBOTA</v>
          </cell>
          <cell r="I1357" t="str">
            <v>MLADOSŤ RELAX RIM.SOBOTA</v>
          </cell>
          <cell r="J1357" t="str">
            <v/>
          </cell>
          <cell r="K1357" t="str">
            <v/>
          </cell>
          <cell r="L1357" t="str">
            <v>BB</v>
          </cell>
          <cell r="M1357" t="str">
            <v>MACHYNIAK MÁRIO</v>
          </cell>
        </row>
        <row r="1358">
          <cell r="C1358">
            <v>2794</v>
          </cell>
          <cell r="D1358" t="str">
            <v>MIHÁĽ</v>
          </cell>
          <cell r="E1358" t="str">
            <v>MILAN</v>
          </cell>
          <cell r="F1358">
            <v>1966</v>
          </cell>
          <cell r="G1358">
            <v>44377</v>
          </cell>
          <cell r="H1358" t="str">
            <v>MLADOSŤ RELAX RIM.SOBOTA</v>
          </cell>
          <cell r="I1358" t="str">
            <v>MLADOSŤ RELAX RIM.SOBOTA</v>
          </cell>
          <cell r="J1358" t="str">
            <v/>
          </cell>
          <cell r="K1358" t="str">
            <v/>
          </cell>
          <cell r="L1358" t="str">
            <v>BB</v>
          </cell>
          <cell r="M1358" t="str">
            <v>MIHÁĽ MILAN</v>
          </cell>
        </row>
        <row r="1359">
          <cell r="C1359">
            <v>4982</v>
          </cell>
          <cell r="D1359" t="str">
            <v>MIHÁLIK</v>
          </cell>
          <cell r="E1359" t="str">
            <v>SLAVOMÍR</v>
          </cell>
          <cell r="F1359">
            <v>1981</v>
          </cell>
          <cell r="G1359">
            <v>44012</v>
          </cell>
          <cell r="H1359" t="str">
            <v>MLADOSŤ RELAX RIM.SOBOTA</v>
          </cell>
          <cell r="I1359" t="str">
            <v>MLADOSŤ RELAX RIM.SOBOTA</v>
          </cell>
          <cell r="J1359" t="str">
            <v/>
          </cell>
          <cell r="K1359" t="str">
            <v/>
          </cell>
          <cell r="L1359" t="str">
            <v>BB</v>
          </cell>
          <cell r="M1359" t="str">
            <v>MIHÁLIK SLAVOMÍR</v>
          </cell>
        </row>
        <row r="1360">
          <cell r="C1360">
            <v>377</v>
          </cell>
          <cell r="D1360" t="str">
            <v>MIHÁLYI</v>
          </cell>
          <cell r="E1360" t="str">
            <v>LADISLAV</v>
          </cell>
          <cell r="F1360">
            <v>1947</v>
          </cell>
          <cell r="G1360">
            <v>42185</v>
          </cell>
          <cell r="H1360" t="str">
            <v>MLADOSŤ RELAX RIM.SOBOTA</v>
          </cell>
          <cell r="I1360" t="str">
            <v>MLADOSŤ RELAX RIM.SOBOTA</v>
          </cell>
          <cell r="J1360" t="str">
            <v/>
          </cell>
          <cell r="K1360" t="str">
            <v/>
          </cell>
          <cell r="L1360" t="str">
            <v>BB</v>
          </cell>
          <cell r="M1360" t="str">
            <v>MIHÁLYI LADISLAV</v>
          </cell>
        </row>
        <row r="1361">
          <cell r="C1361">
            <v>12045</v>
          </cell>
          <cell r="D1361" t="str">
            <v>MINICH</v>
          </cell>
          <cell r="E1361" t="str">
            <v>JURAJ</v>
          </cell>
          <cell r="F1361">
            <v>1961</v>
          </cell>
          <cell r="G1361">
            <v>43281</v>
          </cell>
          <cell r="H1361" t="str">
            <v>MLADOSŤ RELAX RIM.SOBOTA</v>
          </cell>
          <cell r="I1361" t="str">
            <v>MLADOSŤ RELAX RIM.SOBOTA</v>
          </cell>
          <cell r="J1361" t="str">
            <v/>
          </cell>
          <cell r="K1361" t="str">
            <v/>
          </cell>
          <cell r="L1361" t="str">
            <v>BB</v>
          </cell>
          <cell r="M1361" t="str">
            <v>MINICH JURAJ</v>
          </cell>
        </row>
        <row r="1362">
          <cell r="C1362">
            <v>7010</v>
          </cell>
          <cell r="D1362" t="str">
            <v>OŠTROM</v>
          </cell>
          <cell r="E1362" t="str">
            <v>MATEJ</v>
          </cell>
          <cell r="F1362">
            <v>1992</v>
          </cell>
          <cell r="G1362">
            <v>42185</v>
          </cell>
          <cell r="H1362" t="str">
            <v>MLADOSŤ RELAX RIM.SOBOTA</v>
          </cell>
          <cell r="I1362" t="str">
            <v>MLADOSŤ RELAX RIM.SOBOTA</v>
          </cell>
          <cell r="J1362" t="str">
            <v/>
          </cell>
          <cell r="K1362" t="str">
            <v/>
          </cell>
          <cell r="L1362" t="str">
            <v>BB</v>
          </cell>
          <cell r="M1362" t="str">
            <v>OŠTROM MATEJ</v>
          </cell>
        </row>
        <row r="1363">
          <cell r="C1363">
            <v>10919</v>
          </cell>
          <cell r="D1363" t="str">
            <v>PALKOVICS</v>
          </cell>
          <cell r="E1363" t="str">
            <v>ÁKOS</v>
          </cell>
          <cell r="F1363">
            <v>1997</v>
          </cell>
          <cell r="G1363">
            <v>42185</v>
          </cell>
          <cell r="H1363" t="str">
            <v>MLADOSŤ RELAX RIM.SOBOTA</v>
          </cell>
          <cell r="I1363" t="str">
            <v>MLADOSŤ RELAX RIM.SOBOTA</v>
          </cell>
          <cell r="J1363" t="str">
            <v/>
          </cell>
          <cell r="K1363" t="str">
            <v/>
          </cell>
          <cell r="L1363" t="str">
            <v>BB</v>
          </cell>
          <cell r="M1363" t="str">
            <v>PALKOVICS ÁKOS</v>
          </cell>
        </row>
        <row r="1364">
          <cell r="C1364">
            <v>9732</v>
          </cell>
          <cell r="D1364" t="str">
            <v>PÁSZTOR</v>
          </cell>
          <cell r="E1364" t="str">
            <v>ERIK</v>
          </cell>
          <cell r="F1364">
            <v>1999</v>
          </cell>
          <cell r="G1364">
            <v>42916</v>
          </cell>
          <cell r="H1364" t="str">
            <v>MLADOSŤ RELAX RIM.SOBOTA</v>
          </cell>
          <cell r="I1364" t="str">
            <v>MLADOSŤ RELAX RIM.SOBOTA</v>
          </cell>
          <cell r="J1364" t="str">
            <v/>
          </cell>
          <cell r="K1364" t="str">
            <v/>
          </cell>
          <cell r="L1364" t="str">
            <v>BB</v>
          </cell>
          <cell r="M1364" t="str">
            <v>PÁSZTOR ERIK</v>
          </cell>
        </row>
        <row r="1365">
          <cell r="C1365">
            <v>363</v>
          </cell>
          <cell r="D1365" t="str">
            <v>PINZIK</v>
          </cell>
          <cell r="E1365" t="str">
            <v>ĽUBOMÍR</v>
          </cell>
          <cell r="F1365">
            <v>1947</v>
          </cell>
          <cell r="G1365">
            <v>44377</v>
          </cell>
          <cell r="H1365" t="str">
            <v>MLADOSŤ RELAX RIM.SOBOTA</v>
          </cell>
          <cell r="I1365" t="str">
            <v>MLADOSŤ RELAX RIM.SOBOTA</v>
          </cell>
          <cell r="J1365" t="str">
            <v/>
          </cell>
          <cell r="K1365" t="str">
            <v/>
          </cell>
          <cell r="L1365" t="str">
            <v>BB</v>
          </cell>
          <cell r="M1365" t="str">
            <v>PINZIK ĽUBOMÍR</v>
          </cell>
        </row>
        <row r="1366">
          <cell r="C1366">
            <v>6133</v>
          </cell>
          <cell r="D1366" t="str">
            <v>POČAI</v>
          </cell>
          <cell r="E1366" t="str">
            <v>ZOLTÁN</v>
          </cell>
          <cell r="F1366">
            <v>1988</v>
          </cell>
          <cell r="G1366">
            <v>43281</v>
          </cell>
          <cell r="H1366" t="str">
            <v>MLADOSŤ RELAX RIM.SOBOTA</v>
          </cell>
          <cell r="I1366" t="str">
            <v>MLADOSŤ RELAX RIM.SOBOTA</v>
          </cell>
          <cell r="J1366" t="str">
            <v/>
          </cell>
          <cell r="K1366" t="str">
            <v/>
          </cell>
          <cell r="L1366" t="str">
            <v>BB</v>
          </cell>
          <cell r="M1366" t="str">
            <v>POČAI ZOLTÁN</v>
          </cell>
        </row>
        <row r="1367">
          <cell r="C1367">
            <v>4715</v>
          </cell>
          <cell r="D1367" t="str">
            <v>POLGÁRI</v>
          </cell>
          <cell r="E1367" t="str">
            <v>GABRIEL</v>
          </cell>
          <cell r="F1367">
            <v>1979</v>
          </cell>
          <cell r="G1367">
            <v>44012</v>
          </cell>
          <cell r="H1367" t="str">
            <v>MLADOSŤ RELAX RIM.SOBOTA</v>
          </cell>
          <cell r="I1367" t="str">
            <v>MLADOSŤ RELAX RIM.SOBOTA</v>
          </cell>
          <cell r="J1367" t="str">
            <v/>
          </cell>
          <cell r="K1367" t="str">
            <v/>
          </cell>
          <cell r="L1367" t="str">
            <v>BB</v>
          </cell>
          <cell r="M1367" t="str">
            <v>POLGÁRI GABRIEL</v>
          </cell>
        </row>
        <row r="1368">
          <cell r="C1368">
            <v>12284</v>
          </cell>
          <cell r="D1368" t="str">
            <v>RUŽIČKA</v>
          </cell>
          <cell r="E1368" t="str">
            <v>PETER</v>
          </cell>
          <cell r="F1368">
            <v>2003</v>
          </cell>
          <cell r="G1368">
            <v>43646</v>
          </cell>
          <cell r="H1368" t="str">
            <v>MLADOSŤ RELAX RIM.SOBOTA</v>
          </cell>
          <cell r="I1368" t="str">
            <v>MLADOSŤ RELAX RIM.SOBOTA</v>
          </cell>
          <cell r="J1368" t="str">
            <v/>
          </cell>
          <cell r="K1368" t="str">
            <v/>
          </cell>
          <cell r="L1368" t="str">
            <v>BB</v>
          </cell>
          <cell r="M1368" t="str">
            <v>RUŽIČKA PETER</v>
          </cell>
        </row>
        <row r="1369">
          <cell r="C1369">
            <v>8827</v>
          </cell>
          <cell r="D1369" t="str">
            <v>VÁCLAVIK</v>
          </cell>
          <cell r="E1369" t="str">
            <v>RICHARD</v>
          </cell>
          <cell r="F1369">
            <v>1996</v>
          </cell>
          <cell r="G1369">
            <v>43646</v>
          </cell>
          <cell r="H1369" t="str">
            <v>MLADOSŤ RELAX RIM.SOBOTA</v>
          </cell>
          <cell r="I1369" t="str">
            <v>MLADOSŤ RELAX RIM.SOBOTA</v>
          </cell>
          <cell r="J1369" t="str">
            <v/>
          </cell>
          <cell r="K1369" t="str">
            <v/>
          </cell>
          <cell r="L1369" t="str">
            <v>BB</v>
          </cell>
          <cell r="M1369" t="str">
            <v>VÁCLAVIK RICHARD</v>
          </cell>
        </row>
        <row r="1370">
          <cell r="C1370">
            <v>5143</v>
          </cell>
          <cell r="D1370" t="str">
            <v>VACULČIAK</v>
          </cell>
          <cell r="E1370" t="str">
            <v>JOZEF</v>
          </cell>
          <cell r="F1370">
            <v>1982</v>
          </cell>
          <cell r="G1370">
            <v>44012</v>
          </cell>
          <cell r="H1370" t="str">
            <v>MLADOSŤ RELAX RIM.SOBOTA</v>
          </cell>
          <cell r="I1370" t="str">
            <v>MLADOSŤ RELAX RIM.SOBOTA</v>
          </cell>
          <cell r="J1370" t="str">
            <v/>
          </cell>
          <cell r="K1370" t="str">
            <v/>
          </cell>
          <cell r="L1370" t="str">
            <v>BB</v>
          </cell>
          <cell r="M1370" t="str">
            <v>VACULČIAK JOZEF</v>
          </cell>
        </row>
        <row r="1371">
          <cell r="C1371">
            <v>7076</v>
          </cell>
          <cell r="D1371" t="str">
            <v>VARGA</v>
          </cell>
          <cell r="E1371" t="str">
            <v>BORIS</v>
          </cell>
          <cell r="F1371">
            <v>1992</v>
          </cell>
          <cell r="G1371">
            <v>42185</v>
          </cell>
          <cell r="H1371" t="str">
            <v>MLADOSŤ RELAX RIM.SOBOTA</v>
          </cell>
          <cell r="I1371" t="str">
            <v>MLADOSŤ RELAX RIM.SOBOTA</v>
          </cell>
          <cell r="J1371" t="str">
            <v/>
          </cell>
          <cell r="K1371" t="str">
            <v/>
          </cell>
          <cell r="L1371" t="str">
            <v>BB</v>
          </cell>
          <cell r="M1371" t="str">
            <v>VARGA BORIS</v>
          </cell>
        </row>
        <row r="1372">
          <cell r="C1372">
            <v>9833</v>
          </cell>
          <cell r="D1372" t="str">
            <v>VOLIAR</v>
          </cell>
          <cell r="E1372" t="str">
            <v>ADRIAN</v>
          </cell>
          <cell r="F1372">
            <v>1999</v>
          </cell>
          <cell r="G1372">
            <v>42916</v>
          </cell>
          <cell r="H1372" t="str">
            <v>MLADOSŤ RELAX RIM.SOBOTA</v>
          </cell>
          <cell r="I1372" t="str">
            <v>MLADOSŤ RELAX RIM.SOBOTA</v>
          </cell>
          <cell r="J1372" t="str">
            <v/>
          </cell>
          <cell r="K1372" t="str">
            <v/>
          </cell>
          <cell r="L1372" t="str">
            <v>BB</v>
          </cell>
          <cell r="M1372" t="str">
            <v>VOLIAR ADRIAN</v>
          </cell>
        </row>
        <row r="1373">
          <cell r="C1373">
            <v>4661</v>
          </cell>
          <cell r="D1373" t="str">
            <v>VOLIAR</v>
          </cell>
          <cell r="E1373" t="str">
            <v>ĽUBOŠ</v>
          </cell>
          <cell r="F1373">
            <v>1978</v>
          </cell>
          <cell r="G1373">
            <v>44012</v>
          </cell>
          <cell r="H1373" t="str">
            <v>MLADOSŤ RELAX RIM.SOBOTA</v>
          </cell>
          <cell r="I1373" t="str">
            <v>MLADOSŤ RELAX RIM.SOBOTA</v>
          </cell>
          <cell r="J1373" t="str">
            <v/>
          </cell>
          <cell r="K1373" t="str">
            <v/>
          </cell>
          <cell r="L1373" t="str">
            <v>BB</v>
          </cell>
          <cell r="M1373" t="str">
            <v>VOLIAR ĽUBOŠ</v>
          </cell>
        </row>
        <row r="1374">
          <cell r="C1374">
            <v>2561</v>
          </cell>
          <cell r="D1374" t="str">
            <v>ZELEZNÍK</v>
          </cell>
          <cell r="E1374" t="str">
            <v>MIROSLAV</v>
          </cell>
          <cell r="F1374">
            <v>1965</v>
          </cell>
          <cell r="G1374">
            <v>43281</v>
          </cell>
          <cell r="H1374" t="str">
            <v>MLADOSŤ RELAX RIM.SOBOTA</v>
          </cell>
          <cell r="I1374" t="str">
            <v>MLADOSŤ RELAX RIM.SOBOTA</v>
          </cell>
          <cell r="J1374" t="str">
            <v/>
          </cell>
          <cell r="K1374" t="str">
            <v/>
          </cell>
          <cell r="L1374" t="str">
            <v>BB</v>
          </cell>
          <cell r="M1374" t="str">
            <v>ZELEZNÍK MIROSLAV</v>
          </cell>
        </row>
        <row r="1375">
          <cell r="C1375">
            <v>5996</v>
          </cell>
          <cell r="D1375" t="str">
            <v>ZELEZNÍK</v>
          </cell>
          <cell r="E1375" t="str">
            <v>TOMÁŠ</v>
          </cell>
          <cell r="F1375">
            <v>1988</v>
          </cell>
          <cell r="G1375">
            <v>43281</v>
          </cell>
          <cell r="H1375" t="str">
            <v>MLADOSŤ RELAX RIM.SOBOTA</v>
          </cell>
          <cell r="I1375" t="str">
            <v>MLADOSŤ RELAX RIM.SOBOTA</v>
          </cell>
          <cell r="J1375" t="str">
            <v/>
          </cell>
          <cell r="K1375" t="str">
            <v/>
          </cell>
          <cell r="L1375" t="str">
            <v>BB</v>
          </cell>
          <cell r="M1375" t="str">
            <v>ZELEZNÍK TOMÁŠ</v>
          </cell>
        </row>
        <row r="1376">
          <cell r="C1376">
            <v>14844</v>
          </cell>
          <cell r="D1376" t="str">
            <v>ZEMAN</v>
          </cell>
          <cell r="E1376" t="str">
            <v>MARTIN</v>
          </cell>
          <cell r="F1376">
            <v>2006</v>
          </cell>
          <cell r="G1376">
            <v>44742</v>
          </cell>
          <cell r="H1376" t="str">
            <v>MLADOSŤ RELAX RIM.SOBOTA</v>
          </cell>
          <cell r="I1376" t="str">
            <v>MLADOSŤ RELAX RIM.SOBOTA</v>
          </cell>
          <cell r="J1376" t="str">
            <v/>
          </cell>
          <cell r="K1376" t="str">
            <v/>
          </cell>
          <cell r="L1376" t="str">
            <v>BB</v>
          </cell>
          <cell r="M1376" t="str">
            <v>ZEMAN MARTIN</v>
          </cell>
        </row>
        <row r="1377">
          <cell r="C1377">
            <v>11417</v>
          </cell>
          <cell r="D1377" t="str">
            <v>BRODNIANSKY</v>
          </cell>
          <cell r="E1377" t="str">
            <v>RADOSLAV</v>
          </cell>
          <cell r="F1377">
            <v>1999</v>
          </cell>
          <cell r="G1377">
            <v>42916</v>
          </cell>
          <cell r="H1377" t="str">
            <v>MSTK KRUPINA</v>
          </cell>
          <cell r="I1377" t="str">
            <v>MSTK KRUPINA</v>
          </cell>
          <cell r="J1377" t="str">
            <v/>
          </cell>
          <cell r="K1377" t="str">
            <v/>
          </cell>
          <cell r="L1377" t="str">
            <v>BB</v>
          </cell>
          <cell r="M1377" t="str">
            <v>BRODNIANSKY RADOSLAV</v>
          </cell>
        </row>
        <row r="1378">
          <cell r="C1378">
            <v>5079</v>
          </cell>
          <cell r="D1378" t="str">
            <v>ČUNDERLÍK</v>
          </cell>
          <cell r="E1378" t="str">
            <v>RÓBERT</v>
          </cell>
          <cell r="F1378">
            <v>1982</v>
          </cell>
          <cell r="G1378">
            <v>42185</v>
          </cell>
          <cell r="H1378" t="str">
            <v>MSTK KRUPINA</v>
          </cell>
          <cell r="I1378" t="str">
            <v>MSTK KRUPINA</v>
          </cell>
          <cell r="J1378" t="str">
            <v/>
          </cell>
          <cell r="K1378" t="str">
            <v/>
          </cell>
          <cell r="L1378" t="str">
            <v>BB</v>
          </cell>
          <cell r="M1378" t="str">
            <v>ČUNDERLÍK RÓBERT</v>
          </cell>
        </row>
        <row r="1379">
          <cell r="C1379">
            <v>3060</v>
          </cell>
          <cell r="D1379" t="str">
            <v>GYERPÁL</v>
          </cell>
          <cell r="E1379" t="str">
            <v>ZSOLT</v>
          </cell>
          <cell r="F1379">
            <v>1968</v>
          </cell>
          <cell r="G1379">
            <v>43281</v>
          </cell>
          <cell r="H1379" t="str">
            <v>MSTK KRUPINA</v>
          </cell>
          <cell r="I1379" t="str">
            <v>MSTK KRUPINA</v>
          </cell>
          <cell r="J1379" t="str">
            <v/>
          </cell>
          <cell r="K1379" t="str">
            <v/>
          </cell>
          <cell r="L1379" t="str">
            <v>BB</v>
          </cell>
          <cell r="M1379" t="str">
            <v>GYERPÁL ZSOLT</v>
          </cell>
        </row>
        <row r="1380">
          <cell r="C1380">
            <v>9408</v>
          </cell>
          <cell r="D1380" t="str">
            <v>HALUZ</v>
          </cell>
          <cell r="E1380" t="str">
            <v>DOMINIK</v>
          </cell>
          <cell r="F1380">
            <v>1998</v>
          </cell>
          <cell r="G1380">
            <v>42551</v>
          </cell>
          <cell r="H1380" t="str">
            <v>MSTK KRUPINA</v>
          </cell>
          <cell r="I1380" t="str">
            <v>MSTK KRUPINA</v>
          </cell>
          <cell r="J1380" t="str">
            <v/>
          </cell>
          <cell r="K1380" t="str">
            <v/>
          </cell>
          <cell r="L1380" t="str">
            <v>BB</v>
          </cell>
          <cell r="M1380" t="str">
            <v>HALUZ DOMINIK</v>
          </cell>
        </row>
        <row r="1381">
          <cell r="C1381">
            <v>6339</v>
          </cell>
          <cell r="D1381" t="str">
            <v>HALUZ</v>
          </cell>
          <cell r="E1381" t="str">
            <v>LUKÁŠ</v>
          </cell>
          <cell r="F1381">
            <v>1989</v>
          </cell>
          <cell r="G1381">
            <v>43281</v>
          </cell>
          <cell r="H1381" t="str">
            <v>MSTK KRUPINA</v>
          </cell>
          <cell r="I1381" t="str">
            <v>MSTK KRUPINA</v>
          </cell>
          <cell r="J1381" t="str">
            <v/>
          </cell>
          <cell r="K1381" t="str">
            <v/>
          </cell>
          <cell r="L1381" t="str">
            <v>BB</v>
          </cell>
          <cell r="M1381" t="str">
            <v>HALUZ LUKÁŠ</v>
          </cell>
        </row>
        <row r="1382">
          <cell r="C1382">
            <v>498</v>
          </cell>
          <cell r="D1382" t="str">
            <v>HAŠKO</v>
          </cell>
          <cell r="E1382" t="str">
            <v>MILAN</v>
          </cell>
          <cell r="F1382">
            <v>1949</v>
          </cell>
          <cell r="G1382">
            <v>43281</v>
          </cell>
          <cell r="H1382" t="str">
            <v>MSTK KRUPINA</v>
          </cell>
          <cell r="I1382" t="str">
            <v>MSTK KRUPINA</v>
          </cell>
          <cell r="J1382" t="str">
            <v/>
          </cell>
          <cell r="K1382" t="str">
            <v/>
          </cell>
          <cell r="L1382" t="str">
            <v>BB</v>
          </cell>
          <cell r="M1382" t="str">
            <v>HAŠKO MILAN</v>
          </cell>
        </row>
        <row r="1383">
          <cell r="C1383">
            <v>3574</v>
          </cell>
          <cell r="D1383" t="str">
            <v>HAŠKO</v>
          </cell>
          <cell r="E1383" t="str">
            <v>MILAN</v>
          </cell>
          <cell r="F1383">
            <v>1971</v>
          </cell>
          <cell r="G1383">
            <v>43281</v>
          </cell>
          <cell r="H1383" t="str">
            <v>MSTK KRUPINA</v>
          </cell>
          <cell r="I1383" t="str">
            <v>MSTK KRUPINA</v>
          </cell>
          <cell r="J1383" t="str">
            <v/>
          </cell>
          <cell r="K1383" t="str">
            <v/>
          </cell>
          <cell r="L1383" t="str">
            <v>BB</v>
          </cell>
          <cell r="M1383" t="str">
            <v>HAŠKO MILAN</v>
          </cell>
        </row>
        <row r="1384">
          <cell r="C1384">
            <v>597</v>
          </cell>
          <cell r="D1384" t="str">
            <v>IŠTVÁN</v>
          </cell>
          <cell r="E1384" t="str">
            <v>MILAN</v>
          </cell>
          <cell r="F1384">
            <v>1950</v>
          </cell>
          <cell r="G1384">
            <v>43646</v>
          </cell>
          <cell r="H1384" t="str">
            <v>MSTK KRUPINA</v>
          </cell>
          <cell r="I1384" t="str">
            <v>MSTK KRUPINA</v>
          </cell>
          <cell r="J1384" t="str">
            <v/>
          </cell>
          <cell r="K1384" t="str">
            <v/>
          </cell>
          <cell r="L1384" t="str">
            <v>BB</v>
          </cell>
          <cell r="M1384" t="str">
            <v>IŠTVÁN MILAN</v>
          </cell>
        </row>
        <row r="1385">
          <cell r="C1385">
            <v>11415</v>
          </cell>
          <cell r="D1385" t="str">
            <v>KOHÚT</v>
          </cell>
          <cell r="E1385" t="str">
            <v>TOMÁŠ</v>
          </cell>
          <cell r="F1385">
            <v>1998</v>
          </cell>
          <cell r="G1385">
            <v>42551</v>
          </cell>
          <cell r="H1385" t="str">
            <v>MSTK KRUPINA</v>
          </cell>
          <cell r="I1385" t="str">
            <v>MSTK KRUPINA</v>
          </cell>
          <cell r="J1385" t="str">
            <v/>
          </cell>
          <cell r="K1385" t="str">
            <v/>
          </cell>
          <cell r="L1385" t="str">
            <v>BB</v>
          </cell>
          <cell r="M1385" t="str">
            <v>KOHÚT TOMÁŠ</v>
          </cell>
        </row>
        <row r="1386">
          <cell r="C1386">
            <v>11414</v>
          </cell>
          <cell r="D1386" t="str">
            <v>MOHYLA</v>
          </cell>
          <cell r="E1386" t="str">
            <v>JÁN</v>
          </cell>
          <cell r="F1386">
            <v>1998</v>
          </cell>
          <cell r="G1386">
            <v>42551</v>
          </cell>
          <cell r="H1386" t="str">
            <v>MSTK KRUPINA</v>
          </cell>
          <cell r="I1386" t="str">
            <v>MSTK KRUPINA</v>
          </cell>
          <cell r="J1386" t="str">
            <v/>
          </cell>
          <cell r="K1386" t="str">
            <v/>
          </cell>
          <cell r="L1386" t="str">
            <v>BB</v>
          </cell>
          <cell r="M1386" t="str">
            <v>MOHYLA JÁN</v>
          </cell>
        </row>
        <row r="1387">
          <cell r="C1387">
            <v>11416</v>
          </cell>
          <cell r="D1387" t="str">
            <v>ORAVEC</v>
          </cell>
          <cell r="E1387" t="str">
            <v>LUKÁŠ</v>
          </cell>
          <cell r="F1387">
            <v>1998</v>
          </cell>
          <cell r="G1387">
            <v>42551</v>
          </cell>
          <cell r="H1387" t="str">
            <v>MSTK KRUPINA</v>
          </cell>
          <cell r="I1387" t="str">
            <v>MSTK KRUPINA</v>
          </cell>
          <cell r="J1387" t="str">
            <v/>
          </cell>
          <cell r="K1387" t="str">
            <v/>
          </cell>
          <cell r="L1387" t="str">
            <v>BB</v>
          </cell>
          <cell r="M1387" t="str">
            <v>ORAVEC LUKÁŠ</v>
          </cell>
        </row>
        <row r="1388">
          <cell r="C1388">
            <v>9893</v>
          </cell>
          <cell r="D1388" t="str">
            <v>PAULÍNY</v>
          </cell>
          <cell r="E1388" t="str">
            <v>KRIŠTOF</v>
          </cell>
          <cell r="F1388">
            <v>1999</v>
          </cell>
          <cell r="G1388">
            <v>44742</v>
          </cell>
          <cell r="H1388" t="str">
            <v>MSTK KRUPINA</v>
          </cell>
          <cell r="I1388" t="str">
            <v>MSTK KRUPINA</v>
          </cell>
          <cell r="J1388" t="str">
            <v/>
          </cell>
          <cell r="K1388" t="str">
            <v/>
          </cell>
          <cell r="L1388" t="str">
            <v>BB</v>
          </cell>
          <cell r="M1388" t="str">
            <v>PAULÍNY KRIŠTOF</v>
          </cell>
        </row>
        <row r="1389">
          <cell r="C1389">
            <v>1530</v>
          </cell>
          <cell r="D1389" t="str">
            <v>SELEČÉNY</v>
          </cell>
          <cell r="E1389" t="str">
            <v>VLADIMÍR</v>
          </cell>
          <cell r="F1389">
            <v>1959</v>
          </cell>
          <cell r="G1389">
            <v>43281</v>
          </cell>
          <cell r="H1389" t="str">
            <v>MSTK KRUPINA</v>
          </cell>
          <cell r="I1389" t="str">
            <v>MSTK KRUPINA</v>
          </cell>
          <cell r="J1389" t="str">
            <v/>
          </cell>
          <cell r="K1389" t="str">
            <v/>
          </cell>
          <cell r="L1389" t="str">
            <v>BB</v>
          </cell>
          <cell r="M1389" t="str">
            <v>SELEČÉNY VLADIMÍR</v>
          </cell>
        </row>
        <row r="1390">
          <cell r="C1390">
            <v>7102</v>
          </cell>
          <cell r="D1390" t="str">
            <v>SIEKELA</v>
          </cell>
          <cell r="E1390" t="str">
            <v>LUKÁŠ</v>
          </cell>
          <cell r="F1390">
            <v>1992</v>
          </cell>
          <cell r="G1390">
            <v>43281</v>
          </cell>
          <cell r="H1390" t="str">
            <v>MSTK KRUPINA</v>
          </cell>
          <cell r="I1390" t="str">
            <v>MSTK KRUPINA</v>
          </cell>
          <cell r="J1390" t="str">
            <v/>
          </cell>
          <cell r="K1390" t="str">
            <v/>
          </cell>
          <cell r="L1390" t="str">
            <v>BB</v>
          </cell>
          <cell r="M1390" t="str">
            <v>SIEKELA LUKÁŠ</v>
          </cell>
        </row>
        <row r="1391">
          <cell r="C1391">
            <v>1688</v>
          </cell>
          <cell r="D1391" t="str">
            <v>SIEKELA</v>
          </cell>
          <cell r="E1391" t="str">
            <v>MARIÁN</v>
          </cell>
          <cell r="F1391">
            <v>1960</v>
          </cell>
          <cell r="G1391">
            <v>43281</v>
          </cell>
          <cell r="H1391" t="str">
            <v>MSTK KRUPINA</v>
          </cell>
          <cell r="I1391" t="str">
            <v>MSTK KRUPINA</v>
          </cell>
          <cell r="J1391" t="str">
            <v/>
          </cell>
          <cell r="K1391" t="str">
            <v/>
          </cell>
          <cell r="L1391" t="str">
            <v>BB</v>
          </cell>
          <cell r="M1391" t="str">
            <v>SIEKELA MARIÁN</v>
          </cell>
        </row>
        <row r="1392">
          <cell r="C1392">
            <v>2652</v>
          </cell>
          <cell r="D1392" t="str">
            <v>SLOVÁČIK</v>
          </cell>
          <cell r="E1392" t="str">
            <v>MILOŠ</v>
          </cell>
          <cell r="F1392">
            <v>1965</v>
          </cell>
          <cell r="G1392">
            <v>43281</v>
          </cell>
          <cell r="H1392" t="str">
            <v>MSTK KRUPINA</v>
          </cell>
          <cell r="I1392" t="str">
            <v>MSTK KRUPINA</v>
          </cell>
          <cell r="J1392" t="str">
            <v/>
          </cell>
          <cell r="K1392" t="str">
            <v/>
          </cell>
          <cell r="L1392" t="str">
            <v>BB</v>
          </cell>
          <cell r="M1392" t="str">
            <v>SLOVÁČIK MILOŠ</v>
          </cell>
        </row>
        <row r="1393">
          <cell r="C1393">
            <v>9346</v>
          </cell>
          <cell r="D1393" t="str">
            <v>TOMAŠOVIČ</v>
          </cell>
          <cell r="E1393" t="str">
            <v>TOMÁŠ</v>
          </cell>
          <cell r="F1393">
            <v>1997</v>
          </cell>
          <cell r="G1393">
            <v>44012</v>
          </cell>
          <cell r="H1393" t="str">
            <v>MSTK KRUPINA</v>
          </cell>
          <cell r="I1393" t="str">
            <v>MSTK KRUPINA</v>
          </cell>
          <cell r="J1393" t="str">
            <v/>
          </cell>
          <cell r="K1393" t="str">
            <v/>
          </cell>
          <cell r="L1393" t="str">
            <v>BB</v>
          </cell>
          <cell r="M1393" t="str">
            <v>TOMAŠOVIČ TOMÁŠ</v>
          </cell>
        </row>
        <row r="1394">
          <cell r="C1394">
            <v>1620</v>
          </cell>
          <cell r="D1394" t="str">
            <v>TÓTH</v>
          </cell>
          <cell r="E1394" t="str">
            <v>ŠTEFAN</v>
          </cell>
          <cell r="F1394">
            <v>1959</v>
          </cell>
          <cell r="G1394">
            <v>43281</v>
          </cell>
          <cell r="H1394" t="str">
            <v>MSTK KRUPINA</v>
          </cell>
          <cell r="I1394" t="str">
            <v>MSTK KRUPINA</v>
          </cell>
          <cell r="J1394" t="str">
            <v/>
          </cell>
          <cell r="K1394" t="str">
            <v/>
          </cell>
          <cell r="L1394" t="str">
            <v>BB</v>
          </cell>
          <cell r="M1394" t="str">
            <v>TÓTH ŠTEFAN</v>
          </cell>
        </row>
        <row r="1395">
          <cell r="C1395">
            <v>5662</v>
          </cell>
          <cell r="D1395" t="str">
            <v>TRTOL</v>
          </cell>
          <cell r="E1395" t="str">
            <v>MATEJ</v>
          </cell>
          <cell r="F1395">
            <v>1986</v>
          </cell>
          <cell r="G1395">
            <v>43281</v>
          </cell>
          <cell r="H1395" t="str">
            <v>MSTK KRUPINA</v>
          </cell>
          <cell r="I1395" t="str">
            <v>MSTK KRUPINA</v>
          </cell>
          <cell r="J1395" t="str">
            <v/>
          </cell>
          <cell r="K1395" t="str">
            <v/>
          </cell>
          <cell r="L1395" t="str">
            <v>BB</v>
          </cell>
          <cell r="M1395" t="str">
            <v>TRTOL MATEJ</v>
          </cell>
        </row>
        <row r="1396">
          <cell r="C1396">
            <v>14449</v>
          </cell>
          <cell r="D1396" t="str">
            <v>BALÁŽ</v>
          </cell>
          <cell r="E1396" t="str">
            <v>BRANISLAV</v>
          </cell>
          <cell r="F1396">
            <v>1977</v>
          </cell>
          <cell r="G1396">
            <v>44377</v>
          </cell>
          <cell r="H1396" t="str">
            <v>MŠK ŽIAR/HRONOM</v>
          </cell>
          <cell r="I1396" t="str">
            <v>MŠK ŽIAR/HRONOM</v>
          </cell>
          <cell r="J1396" t="str">
            <v/>
          </cell>
          <cell r="K1396" t="str">
            <v/>
          </cell>
          <cell r="L1396" t="str">
            <v>BB</v>
          </cell>
          <cell r="M1396" t="str">
            <v>BALÁŽ BRANISLAV</v>
          </cell>
        </row>
        <row r="1397">
          <cell r="C1397">
            <v>15065</v>
          </cell>
          <cell r="D1397" t="str">
            <v>BALÁŽ</v>
          </cell>
          <cell r="E1397" t="str">
            <v>JOZEF</v>
          </cell>
          <cell r="F1397">
            <v>1965</v>
          </cell>
          <cell r="G1397">
            <v>44742</v>
          </cell>
          <cell r="H1397" t="str">
            <v>MŠK ŽIAR/HRONOM</v>
          </cell>
          <cell r="I1397" t="str">
            <v>MŠK ŽIAR/HRONOM</v>
          </cell>
          <cell r="J1397" t="str">
            <v/>
          </cell>
          <cell r="K1397" t="str">
            <v/>
          </cell>
          <cell r="L1397" t="str">
            <v>BB</v>
          </cell>
          <cell r="M1397" t="str">
            <v>BALÁŽ JOZEF</v>
          </cell>
        </row>
        <row r="1398">
          <cell r="C1398">
            <v>11368</v>
          </cell>
          <cell r="D1398" t="str">
            <v>BARBORIAK</v>
          </cell>
          <cell r="E1398" t="str">
            <v>ADAM</v>
          </cell>
          <cell r="F1398">
            <v>1999</v>
          </cell>
          <cell r="G1398">
            <v>43281</v>
          </cell>
          <cell r="H1398" t="str">
            <v>MŠK ŽIAR/HRONOM</v>
          </cell>
          <cell r="I1398" t="str">
            <v>MŠK ŽIAR/HRONOM</v>
          </cell>
          <cell r="J1398" t="str">
            <v/>
          </cell>
          <cell r="K1398" t="str">
            <v/>
          </cell>
          <cell r="L1398" t="str">
            <v>BB</v>
          </cell>
          <cell r="M1398" t="str">
            <v>BARBORIAK ADAM</v>
          </cell>
        </row>
        <row r="1399">
          <cell r="C1399">
            <v>11369</v>
          </cell>
          <cell r="D1399" t="str">
            <v>BARBORIAK</v>
          </cell>
          <cell r="E1399" t="str">
            <v>MAROŠ</v>
          </cell>
          <cell r="F1399">
            <v>2000</v>
          </cell>
          <cell r="G1399">
            <v>43281</v>
          </cell>
          <cell r="H1399" t="str">
            <v>MŠK ŽIAR/HRONOM</v>
          </cell>
          <cell r="I1399" t="str">
            <v>MŠK ŽIAR/HRONOM</v>
          </cell>
          <cell r="J1399" t="str">
            <v/>
          </cell>
          <cell r="K1399" t="str">
            <v/>
          </cell>
          <cell r="L1399" t="str">
            <v>BB</v>
          </cell>
          <cell r="M1399" t="str">
            <v>BARBORIAK MAROŠ</v>
          </cell>
        </row>
        <row r="1400">
          <cell r="C1400">
            <v>1712</v>
          </cell>
          <cell r="D1400" t="str">
            <v>BARNIAK</v>
          </cell>
          <cell r="E1400" t="str">
            <v>JOZEF</v>
          </cell>
          <cell r="F1400">
            <v>1960</v>
          </cell>
          <cell r="G1400">
            <v>43281</v>
          </cell>
          <cell r="H1400" t="str">
            <v>MŠK ŽIAR/HRONOM</v>
          </cell>
          <cell r="I1400" t="str">
            <v>MŠK ŽIAR/HRONOM</v>
          </cell>
          <cell r="J1400" t="str">
            <v/>
          </cell>
          <cell r="K1400" t="str">
            <v/>
          </cell>
          <cell r="L1400" t="str">
            <v>BB</v>
          </cell>
          <cell r="M1400" t="str">
            <v>BARNIAK JOZEF</v>
          </cell>
        </row>
        <row r="1401">
          <cell r="C1401">
            <v>14452</v>
          </cell>
          <cell r="D1401" t="str">
            <v>BOROŠOVÁ</v>
          </cell>
          <cell r="E1401" t="str">
            <v>BARBORA</v>
          </cell>
          <cell r="F1401">
            <v>2007</v>
          </cell>
          <cell r="G1401">
            <v>44377</v>
          </cell>
          <cell r="H1401" t="str">
            <v>MŠK ŽIAR/HRONOM</v>
          </cell>
          <cell r="I1401" t="str">
            <v>MŠK ŽIAR/HRONOM</v>
          </cell>
          <cell r="J1401" t="str">
            <v/>
          </cell>
          <cell r="K1401" t="str">
            <v/>
          </cell>
          <cell r="L1401" t="str">
            <v>BB</v>
          </cell>
          <cell r="M1401" t="str">
            <v>BOROŠOVÁ BARBORA</v>
          </cell>
        </row>
        <row r="1402">
          <cell r="C1402">
            <v>14481</v>
          </cell>
          <cell r="D1402" t="str">
            <v>DEKÝŠ</v>
          </cell>
          <cell r="E1402" t="str">
            <v>ADAM</v>
          </cell>
          <cell r="F1402">
            <v>2003</v>
          </cell>
          <cell r="G1402">
            <v>44377</v>
          </cell>
          <cell r="H1402" t="str">
            <v>MŠK ŽIAR/HRONOM</v>
          </cell>
          <cell r="I1402" t="str">
            <v>MŠK ŽIAR/HRONOM</v>
          </cell>
          <cell r="J1402" t="str">
            <v/>
          </cell>
          <cell r="K1402" t="str">
            <v/>
          </cell>
          <cell r="L1402" t="str">
            <v>BB</v>
          </cell>
          <cell r="M1402" t="str">
            <v>DEKÝŠ ADAM</v>
          </cell>
        </row>
        <row r="1403">
          <cell r="C1403">
            <v>13981</v>
          </cell>
          <cell r="D1403" t="str">
            <v>ĎURANA</v>
          </cell>
          <cell r="E1403" t="str">
            <v>MARTIN</v>
          </cell>
          <cell r="F1403">
            <v>2004</v>
          </cell>
          <cell r="G1403">
            <v>44377</v>
          </cell>
          <cell r="H1403" t="str">
            <v>MŠK ŽIAR/HRONOM</v>
          </cell>
          <cell r="I1403" t="str">
            <v>MŠK ŽIAR/HRONOM</v>
          </cell>
          <cell r="J1403" t="str">
            <v/>
          </cell>
          <cell r="K1403" t="str">
            <v/>
          </cell>
          <cell r="L1403" t="str">
            <v>BB</v>
          </cell>
          <cell r="M1403" t="str">
            <v>ĎURANA MARTIN</v>
          </cell>
        </row>
        <row r="1404">
          <cell r="C1404">
            <v>5571</v>
          </cell>
          <cell r="D1404" t="str">
            <v>FERKO</v>
          </cell>
          <cell r="E1404" t="str">
            <v>VLADIMÍR</v>
          </cell>
          <cell r="F1404">
            <v>1986</v>
          </cell>
          <cell r="G1404">
            <v>43281</v>
          </cell>
          <cell r="H1404" t="str">
            <v>MŠK ŽIAR/HRONOM</v>
          </cell>
          <cell r="I1404" t="str">
            <v>MŠK ŽIAR/HRONOM</v>
          </cell>
          <cell r="J1404" t="str">
            <v/>
          </cell>
          <cell r="K1404" t="str">
            <v/>
          </cell>
          <cell r="L1404" t="str">
            <v>BB</v>
          </cell>
          <cell r="M1404" t="str">
            <v>FERKO VLADIMÍR</v>
          </cell>
        </row>
        <row r="1405">
          <cell r="C1405">
            <v>9831</v>
          </cell>
          <cell r="D1405" t="str">
            <v>FILÚS</v>
          </cell>
          <cell r="E1405" t="str">
            <v>JAKUB</v>
          </cell>
          <cell r="F1405">
            <v>1999</v>
          </cell>
          <cell r="G1405">
            <v>42916</v>
          </cell>
          <cell r="H1405" t="str">
            <v>MŠK ŽIAR/HRONOM</v>
          </cell>
          <cell r="I1405" t="str">
            <v>MŠK ŽIAR/HRONOM</v>
          </cell>
          <cell r="J1405" t="str">
            <v/>
          </cell>
          <cell r="K1405" t="str">
            <v/>
          </cell>
          <cell r="L1405" t="str">
            <v>BB</v>
          </cell>
          <cell r="M1405" t="str">
            <v>FILÚS JAKUB</v>
          </cell>
        </row>
        <row r="1406">
          <cell r="C1406">
            <v>11372</v>
          </cell>
          <cell r="D1406" t="str">
            <v>GAJDOŠ</v>
          </cell>
          <cell r="E1406" t="str">
            <v>VLADIMÍR</v>
          </cell>
          <cell r="F1406">
            <v>1999</v>
          </cell>
          <cell r="G1406">
            <v>43281</v>
          </cell>
          <cell r="H1406" t="str">
            <v>MŠK ŽIAR/HRONOM</v>
          </cell>
          <cell r="I1406" t="str">
            <v>MŠK ŽIAR/HRONOM</v>
          </cell>
          <cell r="J1406" t="str">
            <v/>
          </cell>
          <cell r="K1406" t="str">
            <v/>
          </cell>
          <cell r="L1406" t="str">
            <v>BB</v>
          </cell>
          <cell r="M1406" t="str">
            <v>GAJDOŠ VLADIMÍR</v>
          </cell>
        </row>
        <row r="1407">
          <cell r="C1407">
            <v>2513</v>
          </cell>
          <cell r="D1407" t="str">
            <v>GRZNÁR</v>
          </cell>
          <cell r="E1407" t="str">
            <v>LIBOR</v>
          </cell>
          <cell r="F1407">
            <v>1964</v>
          </cell>
          <cell r="G1407">
            <v>44742</v>
          </cell>
          <cell r="H1407" t="str">
            <v>MŠK ŽIAR/HRONOM</v>
          </cell>
          <cell r="I1407" t="str">
            <v>MŠK ŽIAR/HRONOM</v>
          </cell>
          <cell r="J1407" t="str">
            <v/>
          </cell>
          <cell r="K1407" t="str">
            <v/>
          </cell>
          <cell r="L1407" t="str">
            <v>BB</v>
          </cell>
          <cell r="M1407" t="str">
            <v>GRZNÁR LIBOR</v>
          </cell>
        </row>
        <row r="1408">
          <cell r="C1408">
            <v>11373</v>
          </cell>
          <cell r="D1408" t="str">
            <v>HLAVÁČ</v>
          </cell>
          <cell r="E1408" t="str">
            <v>LUKÁŠ</v>
          </cell>
          <cell r="F1408">
            <v>2001</v>
          </cell>
          <cell r="G1408">
            <v>43281</v>
          </cell>
          <cell r="H1408" t="str">
            <v>MŠK ŽIAR/HRONOM</v>
          </cell>
          <cell r="I1408" t="str">
            <v>MŠK ŽIAR/HRONOM</v>
          </cell>
          <cell r="J1408" t="str">
            <v/>
          </cell>
          <cell r="K1408" t="str">
            <v/>
          </cell>
          <cell r="L1408" t="str">
            <v>BB</v>
          </cell>
          <cell r="M1408" t="str">
            <v>HLAVÁČ LUKÁŠ</v>
          </cell>
        </row>
        <row r="1409">
          <cell r="C1409">
            <v>704</v>
          </cell>
          <cell r="D1409" t="str">
            <v>HOFFSTÄDTER</v>
          </cell>
          <cell r="E1409" t="str">
            <v>PAVEL</v>
          </cell>
          <cell r="F1409">
            <v>1952</v>
          </cell>
          <cell r="G1409">
            <v>43281</v>
          </cell>
          <cell r="H1409" t="str">
            <v>MŠK ŽIAR/HRONOM</v>
          </cell>
          <cell r="I1409" t="str">
            <v>MŠK ŽIAR/HRONOM</v>
          </cell>
          <cell r="J1409" t="str">
            <v/>
          </cell>
          <cell r="K1409" t="str">
            <v/>
          </cell>
          <cell r="L1409" t="str">
            <v>BB</v>
          </cell>
          <cell r="M1409" t="str">
            <v>HOFFSTÄDTER PAVEL</v>
          </cell>
        </row>
        <row r="1410">
          <cell r="C1410">
            <v>12118</v>
          </cell>
          <cell r="D1410" t="str">
            <v>HRABAJ</v>
          </cell>
          <cell r="E1410" t="str">
            <v>PATRIK</v>
          </cell>
          <cell r="F1410">
            <v>2005</v>
          </cell>
          <cell r="G1410">
            <v>43281</v>
          </cell>
          <cell r="H1410" t="str">
            <v>MŠK ŽIAR/HRONOM</v>
          </cell>
          <cell r="I1410" t="str">
            <v>MŠK ŽIAR/HRONOM</v>
          </cell>
          <cell r="J1410" t="str">
            <v/>
          </cell>
          <cell r="K1410" t="str">
            <v/>
          </cell>
          <cell r="L1410" t="str">
            <v>BB</v>
          </cell>
          <cell r="M1410" t="str">
            <v>HRABAJ PATRIK</v>
          </cell>
        </row>
        <row r="1411">
          <cell r="C1411">
            <v>13980</v>
          </cell>
          <cell r="D1411" t="str">
            <v>HRABAJOVÁ</v>
          </cell>
          <cell r="E1411" t="str">
            <v>MARTINA</v>
          </cell>
          <cell r="F1411">
            <v>2010</v>
          </cell>
          <cell r="G1411">
            <v>44377</v>
          </cell>
          <cell r="H1411" t="str">
            <v>MŠK ŽIAR/HRONOM</v>
          </cell>
          <cell r="I1411" t="str">
            <v>MŠK ŽIAR/HRONOM</v>
          </cell>
          <cell r="J1411" t="str">
            <v/>
          </cell>
          <cell r="K1411" t="str">
            <v/>
          </cell>
          <cell r="L1411" t="str">
            <v>BB</v>
          </cell>
          <cell r="M1411" t="str">
            <v>HRABAJOVÁ MARTINA</v>
          </cell>
        </row>
        <row r="1412">
          <cell r="C1412">
            <v>11366</v>
          </cell>
          <cell r="D1412" t="str">
            <v>HRIC</v>
          </cell>
          <cell r="E1412" t="str">
            <v>MICHAL</v>
          </cell>
          <cell r="F1412">
            <v>2003</v>
          </cell>
          <cell r="G1412">
            <v>43281</v>
          </cell>
          <cell r="H1412" t="str">
            <v>MŠK ŽIAR/HRONOM</v>
          </cell>
          <cell r="I1412" t="str">
            <v>MŠK ŽIAR/HRONOM</v>
          </cell>
          <cell r="J1412" t="str">
            <v/>
          </cell>
          <cell r="K1412" t="str">
            <v/>
          </cell>
          <cell r="L1412" t="str">
            <v>BB</v>
          </cell>
          <cell r="M1412" t="str">
            <v>HRIC MICHAL</v>
          </cell>
        </row>
        <row r="1413">
          <cell r="C1413">
            <v>9633</v>
          </cell>
          <cell r="D1413" t="str">
            <v>HRMO</v>
          </cell>
          <cell r="E1413" t="str">
            <v>JURAJ</v>
          </cell>
          <cell r="F1413">
            <v>1998</v>
          </cell>
          <cell r="G1413">
            <v>42551</v>
          </cell>
          <cell r="H1413" t="str">
            <v>MŠK ŽIAR/HRONOM</v>
          </cell>
          <cell r="I1413" t="str">
            <v>MŠK ŽIAR/HRONOM</v>
          </cell>
          <cell r="J1413" t="str">
            <v/>
          </cell>
          <cell r="K1413" t="str">
            <v/>
          </cell>
          <cell r="L1413" t="str">
            <v>BB</v>
          </cell>
          <cell r="M1413" t="str">
            <v>HRMO JURAJ</v>
          </cell>
        </row>
        <row r="1414">
          <cell r="C1414">
            <v>10060</v>
          </cell>
          <cell r="D1414" t="str">
            <v>HRMOVÁ</v>
          </cell>
          <cell r="E1414" t="str">
            <v>KRISTÍNA</v>
          </cell>
          <cell r="F1414">
            <v>2000</v>
          </cell>
          <cell r="G1414">
            <v>42551</v>
          </cell>
          <cell r="H1414" t="str">
            <v>MŠK ŽIAR/HRONOM</v>
          </cell>
          <cell r="I1414" t="str">
            <v>MŠK ŽIAR/HRONOM</v>
          </cell>
          <cell r="J1414" t="str">
            <v/>
          </cell>
          <cell r="K1414" t="str">
            <v/>
          </cell>
          <cell r="L1414" t="str">
            <v>BB</v>
          </cell>
          <cell r="M1414" t="str">
            <v>HRMOVÁ KRISTÍNA</v>
          </cell>
        </row>
        <row r="1415">
          <cell r="C1415">
            <v>13982</v>
          </cell>
          <cell r="D1415" t="str">
            <v>HUDEC</v>
          </cell>
          <cell r="E1415" t="str">
            <v>MAROŠ</v>
          </cell>
          <cell r="F1415">
            <v>2005</v>
          </cell>
          <cell r="G1415">
            <v>44377</v>
          </cell>
          <cell r="H1415" t="str">
            <v>MŠK ŽIAR/HRONOM</v>
          </cell>
          <cell r="I1415" t="str">
            <v>MŠK ŽIAR/HRONOM</v>
          </cell>
          <cell r="J1415" t="str">
            <v/>
          </cell>
          <cell r="K1415" t="str">
            <v/>
          </cell>
          <cell r="L1415" t="str">
            <v>BB</v>
          </cell>
          <cell r="M1415" t="str">
            <v>HUDEC MAROŠ</v>
          </cell>
        </row>
        <row r="1416">
          <cell r="C1416">
            <v>14450</v>
          </cell>
          <cell r="D1416" t="str">
            <v>IVAN</v>
          </cell>
          <cell r="E1416" t="str">
            <v>MATEJ</v>
          </cell>
          <cell r="F1416">
            <v>2008</v>
          </cell>
          <cell r="G1416">
            <v>44377</v>
          </cell>
          <cell r="H1416" t="str">
            <v>MŠK ŽIAR/HRONOM</v>
          </cell>
          <cell r="I1416" t="str">
            <v>MŠK ŽIAR/HRONOM</v>
          </cell>
          <cell r="J1416" t="str">
            <v/>
          </cell>
          <cell r="K1416" t="str">
            <v/>
          </cell>
          <cell r="L1416" t="str">
            <v>BB</v>
          </cell>
          <cell r="M1416" t="str">
            <v>IVAN MATEJ</v>
          </cell>
        </row>
        <row r="1417">
          <cell r="C1417">
            <v>14451</v>
          </cell>
          <cell r="D1417" t="str">
            <v>IVAN</v>
          </cell>
          <cell r="E1417" t="str">
            <v>TOMÁŠ</v>
          </cell>
          <cell r="F1417">
            <v>2003</v>
          </cell>
          <cell r="G1417">
            <v>44377</v>
          </cell>
          <cell r="H1417" t="str">
            <v>MŠK ŽIAR/HRONOM</v>
          </cell>
          <cell r="I1417" t="str">
            <v>MŠK ŽIAR/HRONOM</v>
          </cell>
          <cell r="J1417" t="str">
            <v/>
          </cell>
          <cell r="K1417" t="str">
            <v/>
          </cell>
          <cell r="L1417" t="str">
            <v>BB</v>
          </cell>
          <cell r="M1417" t="str">
            <v>IVAN TOMÁŠ</v>
          </cell>
        </row>
        <row r="1418">
          <cell r="C1418">
            <v>14311</v>
          </cell>
          <cell r="D1418" t="str">
            <v>JANIČ</v>
          </cell>
          <cell r="E1418" t="str">
            <v>JOZEF</v>
          </cell>
          <cell r="F1418">
            <v>1950</v>
          </cell>
          <cell r="G1418">
            <v>44377</v>
          </cell>
          <cell r="H1418" t="str">
            <v>MŠK ŽIAR/HRONOM</v>
          </cell>
          <cell r="I1418" t="str">
            <v>MŠK ŽIAR/HRONOM</v>
          </cell>
          <cell r="J1418" t="str">
            <v/>
          </cell>
          <cell r="K1418" t="str">
            <v/>
          </cell>
          <cell r="L1418" t="str">
            <v>BB</v>
          </cell>
          <cell r="M1418" t="str">
            <v>JANIČ JOZEF</v>
          </cell>
        </row>
        <row r="1419">
          <cell r="C1419">
            <v>5878</v>
          </cell>
          <cell r="D1419" t="str">
            <v>KAROVIČ</v>
          </cell>
          <cell r="E1419" t="str">
            <v>PETER</v>
          </cell>
          <cell r="F1419">
            <v>1987</v>
          </cell>
          <cell r="G1419">
            <v>43281</v>
          </cell>
          <cell r="H1419" t="str">
            <v>MŠK ŽIAR/HRONOM</v>
          </cell>
          <cell r="I1419" t="str">
            <v>MŠK ŽIAR/HRONOM</v>
          </cell>
          <cell r="J1419" t="str">
            <v/>
          </cell>
          <cell r="K1419" t="str">
            <v/>
          </cell>
          <cell r="L1419" t="str">
            <v>BB</v>
          </cell>
          <cell r="M1419" t="str">
            <v>KAROVIČ PETER</v>
          </cell>
        </row>
        <row r="1420">
          <cell r="C1420">
            <v>3909</v>
          </cell>
          <cell r="D1420" t="str">
            <v>KONDRA</v>
          </cell>
          <cell r="E1420" t="str">
            <v>PAVOL</v>
          </cell>
          <cell r="F1420">
            <v>1973</v>
          </cell>
          <cell r="G1420">
            <v>42551</v>
          </cell>
          <cell r="H1420" t="str">
            <v>MŠK ŽIAR/HRONOM</v>
          </cell>
          <cell r="I1420" t="str">
            <v>MŠK ŽIAR/HRONOM</v>
          </cell>
          <cell r="J1420" t="str">
            <v/>
          </cell>
          <cell r="K1420" t="str">
            <v/>
          </cell>
          <cell r="L1420" t="str">
            <v>BB</v>
          </cell>
          <cell r="M1420" t="str">
            <v>KONDRA PAVOL</v>
          </cell>
        </row>
        <row r="1421">
          <cell r="C1421">
            <v>6307</v>
          </cell>
          <cell r="D1421" t="str">
            <v>KOVÁCS</v>
          </cell>
          <cell r="E1421" t="str">
            <v>OLIVER</v>
          </cell>
          <cell r="F1421">
            <v>1989</v>
          </cell>
          <cell r="G1421">
            <v>43646</v>
          </cell>
          <cell r="H1421" t="str">
            <v>MŠK ŽIAR/HRONOM</v>
          </cell>
          <cell r="I1421" t="str">
            <v>MŠK ŽIAR/HRONOM</v>
          </cell>
          <cell r="J1421" t="str">
            <v/>
          </cell>
          <cell r="K1421" t="str">
            <v/>
          </cell>
          <cell r="L1421" t="str">
            <v>BB</v>
          </cell>
          <cell r="M1421" t="str">
            <v>KOVÁCS OLIVER</v>
          </cell>
        </row>
        <row r="1422">
          <cell r="C1422">
            <v>12207</v>
          </cell>
          <cell r="D1422" t="str">
            <v>KOVÁČIK</v>
          </cell>
          <cell r="E1422" t="str">
            <v>SAMUEL</v>
          </cell>
          <cell r="F1422">
            <v>2005</v>
          </cell>
          <cell r="G1422">
            <v>43281</v>
          </cell>
          <cell r="H1422" t="str">
            <v>MŠK ŽIAR/HRONOM</v>
          </cell>
          <cell r="I1422" t="str">
            <v>MŠK ŽIAR/HRONOM</v>
          </cell>
          <cell r="J1422" t="str">
            <v/>
          </cell>
          <cell r="K1422" t="str">
            <v/>
          </cell>
          <cell r="L1422" t="str">
            <v>BB</v>
          </cell>
          <cell r="M1422" t="str">
            <v>KOVÁČIK SAMUEL</v>
          </cell>
        </row>
        <row r="1423">
          <cell r="C1423">
            <v>9022</v>
          </cell>
          <cell r="D1423" t="str">
            <v>KÚDELA</v>
          </cell>
          <cell r="E1423" t="str">
            <v>MICHAEL</v>
          </cell>
          <cell r="F1423">
            <v>1997</v>
          </cell>
          <cell r="G1423">
            <v>42185</v>
          </cell>
          <cell r="H1423" t="str">
            <v>MŠK ŽIAR/HRONOM</v>
          </cell>
          <cell r="I1423" t="str">
            <v>MŠK ŽIAR/HRONOM</v>
          </cell>
          <cell r="J1423" t="str">
            <v/>
          </cell>
          <cell r="K1423" t="str">
            <v/>
          </cell>
          <cell r="L1423" t="str">
            <v>BB</v>
          </cell>
          <cell r="M1423" t="str">
            <v>KÚDELA MICHAEL</v>
          </cell>
        </row>
        <row r="1424">
          <cell r="C1424">
            <v>11370</v>
          </cell>
          <cell r="D1424" t="str">
            <v>KUKUČKA</v>
          </cell>
          <cell r="E1424" t="str">
            <v>MAREK</v>
          </cell>
          <cell r="F1424">
            <v>2001</v>
          </cell>
          <cell r="G1424">
            <v>43281</v>
          </cell>
          <cell r="H1424" t="str">
            <v>MŠK ŽIAR/HRONOM</v>
          </cell>
          <cell r="I1424" t="str">
            <v>MŠK ŽIAR/HRONOM</v>
          </cell>
          <cell r="J1424" t="str">
            <v/>
          </cell>
          <cell r="K1424" t="str">
            <v/>
          </cell>
          <cell r="L1424" t="str">
            <v>BB</v>
          </cell>
          <cell r="M1424" t="str">
            <v>KUKUČKA MAREK</v>
          </cell>
        </row>
        <row r="1425">
          <cell r="C1425">
            <v>11367</v>
          </cell>
          <cell r="D1425" t="str">
            <v>KUPEC</v>
          </cell>
          <cell r="E1425" t="str">
            <v>MATÚŠ</v>
          </cell>
          <cell r="F1425">
            <v>2002</v>
          </cell>
          <cell r="G1425">
            <v>43281</v>
          </cell>
          <cell r="H1425" t="str">
            <v>MŠK ŽIAR/HRONOM</v>
          </cell>
          <cell r="I1425" t="str">
            <v>MŠK ŽIAR/HRONOM</v>
          </cell>
          <cell r="J1425" t="str">
            <v/>
          </cell>
          <cell r="K1425" t="str">
            <v/>
          </cell>
          <cell r="L1425" t="str">
            <v>BB</v>
          </cell>
          <cell r="M1425" t="str">
            <v>KUPEC MATÚŠ</v>
          </cell>
        </row>
        <row r="1426">
          <cell r="C1426">
            <v>14863</v>
          </cell>
          <cell r="D1426" t="str">
            <v>KVAK</v>
          </cell>
          <cell r="E1426" t="str">
            <v>FRANTIŠEK</v>
          </cell>
          <cell r="F1426">
            <v>1960</v>
          </cell>
          <cell r="G1426">
            <v>44742</v>
          </cell>
          <cell r="H1426" t="str">
            <v>MŠK ŽIAR/HRONOM</v>
          </cell>
          <cell r="I1426" t="str">
            <v>MŠK ŽIAR/HRONOM</v>
          </cell>
          <cell r="J1426" t="str">
            <v/>
          </cell>
          <cell r="K1426" t="str">
            <v/>
          </cell>
          <cell r="L1426" t="str">
            <v>BB</v>
          </cell>
          <cell r="M1426" t="str">
            <v>KVAK FRANTIŠEK</v>
          </cell>
        </row>
        <row r="1427">
          <cell r="C1427">
            <v>4002</v>
          </cell>
          <cell r="D1427" t="str">
            <v>MAJERČÍK</v>
          </cell>
          <cell r="E1427" t="str">
            <v>ĽUBOMÍR</v>
          </cell>
          <cell r="F1427">
            <v>1974</v>
          </cell>
          <cell r="G1427">
            <v>44012</v>
          </cell>
          <cell r="H1427" t="str">
            <v>MŠK ŽIAR/HRONOM</v>
          </cell>
          <cell r="I1427" t="str">
            <v>MŠK ŽIAR/HRONOM</v>
          </cell>
          <cell r="J1427" t="str">
            <v/>
          </cell>
          <cell r="K1427" t="str">
            <v/>
          </cell>
          <cell r="L1427" t="str">
            <v>BB</v>
          </cell>
          <cell r="M1427" t="str">
            <v>MAJERČÍK ĽUBOMÍR</v>
          </cell>
        </row>
        <row r="1428">
          <cell r="C1428">
            <v>12367</v>
          </cell>
          <cell r="D1428" t="str">
            <v>MAJERČÍKOVÁ</v>
          </cell>
          <cell r="E1428" t="str">
            <v>LINDA</v>
          </cell>
          <cell r="F1428">
            <v>2006</v>
          </cell>
          <cell r="G1428">
            <v>43646</v>
          </cell>
          <cell r="H1428" t="str">
            <v>MŠK ŽIAR/HRONOM</v>
          </cell>
          <cell r="I1428" t="str">
            <v>MŠK ŽIAR/HRONOM</v>
          </cell>
          <cell r="J1428" t="str">
            <v/>
          </cell>
          <cell r="K1428" t="str">
            <v/>
          </cell>
          <cell r="L1428" t="str">
            <v>BB</v>
          </cell>
          <cell r="M1428" t="str">
            <v>MAJERČÍKOVÁ LINDA</v>
          </cell>
        </row>
        <row r="1429">
          <cell r="C1429">
            <v>9891</v>
          </cell>
          <cell r="D1429" t="str">
            <v>MALATINEC</v>
          </cell>
          <cell r="E1429" t="str">
            <v>MAROŠ</v>
          </cell>
          <cell r="F1429">
            <v>1999</v>
          </cell>
          <cell r="G1429">
            <v>42916</v>
          </cell>
          <cell r="H1429" t="str">
            <v>MŠK ŽIAR/HRONOM</v>
          </cell>
          <cell r="I1429" t="str">
            <v>MŠK ŽIAR/HRONOM</v>
          </cell>
          <cell r="J1429" t="str">
            <v/>
          </cell>
          <cell r="K1429" t="str">
            <v/>
          </cell>
          <cell r="L1429" t="str">
            <v>BB</v>
          </cell>
          <cell r="M1429" t="str">
            <v>MALATINEC MAROŠ</v>
          </cell>
        </row>
        <row r="1430">
          <cell r="C1430">
            <v>12368</v>
          </cell>
          <cell r="D1430" t="str">
            <v>ONDRÍK</v>
          </cell>
          <cell r="E1430" t="str">
            <v>TADEÁŠ</v>
          </cell>
          <cell r="F1430">
            <v>2004</v>
          </cell>
          <cell r="G1430">
            <v>43646</v>
          </cell>
          <cell r="H1430" t="str">
            <v>MŠK ŽIAR/HRONOM</v>
          </cell>
          <cell r="I1430" t="str">
            <v>MŠK ŽIAR/HRONOM</v>
          </cell>
          <cell r="J1430" t="str">
            <v/>
          </cell>
          <cell r="K1430" t="str">
            <v/>
          </cell>
          <cell r="L1430" t="str">
            <v>BB</v>
          </cell>
          <cell r="M1430" t="str">
            <v>ONDRÍK TADEÁŠ</v>
          </cell>
        </row>
        <row r="1431">
          <cell r="C1431">
            <v>3535</v>
          </cell>
          <cell r="D1431" t="str">
            <v>OSWALD</v>
          </cell>
          <cell r="E1431" t="str">
            <v>JÁN</v>
          </cell>
          <cell r="F1431">
            <v>1971</v>
          </cell>
          <cell r="G1431">
            <v>44377</v>
          </cell>
          <cell r="H1431" t="str">
            <v>MŠK ŽIAR/HRONOM</v>
          </cell>
          <cell r="I1431" t="str">
            <v>MŠK ŽIAR/HRONOM</v>
          </cell>
          <cell r="J1431" t="str">
            <v/>
          </cell>
          <cell r="K1431" t="str">
            <v/>
          </cell>
          <cell r="L1431" t="str">
            <v>BB</v>
          </cell>
          <cell r="M1431" t="str">
            <v>OSWALD JÁN</v>
          </cell>
        </row>
        <row r="1432">
          <cell r="C1432">
            <v>7459</v>
          </cell>
          <cell r="D1432" t="str">
            <v>OSWALD</v>
          </cell>
          <cell r="E1432" t="str">
            <v>JÁN</v>
          </cell>
          <cell r="F1432">
            <v>1993</v>
          </cell>
          <cell r="G1432">
            <v>42551</v>
          </cell>
          <cell r="H1432" t="str">
            <v>MŠK ŽIAR/HRONOM</v>
          </cell>
          <cell r="I1432" t="str">
            <v>MŠK ŽIAR/HRONOM</v>
          </cell>
          <cell r="J1432" t="str">
            <v/>
          </cell>
          <cell r="K1432" t="str">
            <v/>
          </cell>
          <cell r="L1432" t="str">
            <v>BB</v>
          </cell>
          <cell r="M1432" t="str">
            <v>OSWALD JÁN</v>
          </cell>
        </row>
        <row r="1433">
          <cell r="C1433">
            <v>11371</v>
          </cell>
          <cell r="D1433" t="str">
            <v>PROKEIN</v>
          </cell>
          <cell r="E1433" t="str">
            <v>JOZEF</v>
          </cell>
          <cell r="F1433">
            <v>2002</v>
          </cell>
          <cell r="G1433">
            <v>43281</v>
          </cell>
          <cell r="H1433" t="str">
            <v>MŠK ŽIAR/HRONOM</v>
          </cell>
          <cell r="I1433" t="str">
            <v>MŠK ŽIAR/HRONOM</v>
          </cell>
          <cell r="J1433" t="str">
            <v/>
          </cell>
          <cell r="K1433" t="str">
            <v/>
          </cell>
          <cell r="L1433" t="str">
            <v>BB</v>
          </cell>
          <cell r="M1433" t="str">
            <v>PROKEIN JOZEF</v>
          </cell>
        </row>
        <row r="1434">
          <cell r="C1434">
            <v>14482</v>
          </cell>
          <cell r="D1434" t="str">
            <v>PROKEINOVÁ</v>
          </cell>
          <cell r="E1434" t="str">
            <v>NELLA</v>
          </cell>
          <cell r="F1434">
            <v>2008</v>
          </cell>
          <cell r="G1434">
            <v>44377</v>
          </cell>
          <cell r="H1434" t="str">
            <v>MŠK ŽIAR/HRONOM</v>
          </cell>
          <cell r="I1434" t="str">
            <v>MŠK ŽIAR/HRONOM</v>
          </cell>
          <cell r="J1434" t="str">
            <v/>
          </cell>
          <cell r="K1434" t="str">
            <v/>
          </cell>
          <cell r="L1434" t="str">
            <v>BB</v>
          </cell>
          <cell r="M1434" t="str">
            <v>PROKEINOVÁ NELLA</v>
          </cell>
        </row>
        <row r="1435">
          <cell r="C1435">
            <v>10004</v>
          </cell>
          <cell r="D1435" t="str">
            <v>REPÁŇ</v>
          </cell>
          <cell r="E1435" t="str">
            <v>HUGO</v>
          </cell>
          <cell r="F1435">
            <v>2000</v>
          </cell>
          <cell r="G1435">
            <v>44742</v>
          </cell>
          <cell r="H1435" t="str">
            <v>MŠK ŽIAR/HRONOM</v>
          </cell>
          <cell r="I1435" t="str">
            <v>MŠK ŽIAR/HRONOM</v>
          </cell>
          <cell r="J1435" t="str">
            <v/>
          </cell>
          <cell r="K1435" t="str">
            <v/>
          </cell>
          <cell r="L1435" t="str">
            <v>BB</v>
          </cell>
          <cell r="M1435" t="str">
            <v>REPÁŇ HUGO</v>
          </cell>
        </row>
        <row r="1436">
          <cell r="C1436">
            <v>9543</v>
          </cell>
          <cell r="D1436" t="str">
            <v>ŠATKA</v>
          </cell>
          <cell r="E1436" t="str">
            <v>MIROSLAV</v>
          </cell>
          <cell r="F1436">
            <v>1998</v>
          </cell>
          <cell r="G1436">
            <v>42551</v>
          </cell>
          <cell r="H1436" t="str">
            <v>MŠK ŽIAR/HRONOM</v>
          </cell>
          <cell r="I1436" t="str">
            <v>MŠK ŽIAR/HRONOM</v>
          </cell>
          <cell r="J1436" t="str">
            <v/>
          </cell>
          <cell r="K1436" t="str">
            <v/>
          </cell>
          <cell r="L1436" t="str">
            <v>BB</v>
          </cell>
          <cell r="M1436" t="str">
            <v>ŠATKA MIROSLAV</v>
          </cell>
        </row>
        <row r="1437">
          <cell r="C1437">
            <v>2292</v>
          </cell>
          <cell r="D1437" t="str">
            <v>ŠIPOŠ</v>
          </cell>
          <cell r="E1437" t="str">
            <v>JOZEF</v>
          </cell>
          <cell r="F1437">
            <v>1963</v>
          </cell>
          <cell r="G1437">
            <v>43281</v>
          </cell>
          <cell r="H1437" t="str">
            <v>MŠK ŽIAR/HRONOM</v>
          </cell>
          <cell r="I1437" t="str">
            <v>MŠK ŽIAR/HRONOM</v>
          </cell>
          <cell r="J1437" t="str">
            <v/>
          </cell>
          <cell r="K1437" t="str">
            <v/>
          </cell>
          <cell r="L1437" t="str">
            <v>BB</v>
          </cell>
          <cell r="M1437" t="str">
            <v>ŠIPOŠ JOZEF</v>
          </cell>
        </row>
        <row r="1438">
          <cell r="C1438">
            <v>13337</v>
          </cell>
          <cell r="D1438" t="str">
            <v>ŠUBÍN</v>
          </cell>
          <cell r="E1438" t="str">
            <v>RASTISLAV</v>
          </cell>
          <cell r="F1438">
            <v>2003</v>
          </cell>
          <cell r="G1438">
            <v>44012</v>
          </cell>
          <cell r="H1438" t="str">
            <v>MŠK ŽIAR/HRONOM</v>
          </cell>
          <cell r="I1438" t="str">
            <v>MŠK ŽIAR/HRONOM</v>
          </cell>
          <cell r="J1438" t="str">
            <v/>
          </cell>
          <cell r="K1438" t="str">
            <v/>
          </cell>
          <cell r="L1438" t="str">
            <v>BB</v>
          </cell>
          <cell r="M1438" t="str">
            <v>ŠUBÍN RASTISLAV</v>
          </cell>
        </row>
        <row r="1439">
          <cell r="C1439">
            <v>11365</v>
          </cell>
          <cell r="D1439" t="str">
            <v>TATÁR</v>
          </cell>
          <cell r="E1439" t="str">
            <v>JAROSLAV</v>
          </cell>
          <cell r="F1439">
            <v>2001</v>
          </cell>
          <cell r="G1439">
            <v>43281</v>
          </cell>
          <cell r="H1439" t="str">
            <v>MŠK ŽIAR/HRONOM</v>
          </cell>
          <cell r="I1439" t="str">
            <v>MŠK ŽIAR/HRONOM</v>
          </cell>
          <cell r="J1439" t="str">
            <v/>
          </cell>
          <cell r="K1439" t="str">
            <v/>
          </cell>
          <cell r="L1439" t="str">
            <v>BB</v>
          </cell>
          <cell r="M1439" t="str">
            <v>TATÁR JAROSLAV</v>
          </cell>
        </row>
        <row r="1440">
          <cell r="C1440">
            <v>6016</v>
          </cell>
          <cell r="D1440" t="str">
            <v>VALUŠKA</v>
          </cell>
          <cell r="E1440" t="str">
            <v>TOMÁŠ</v>
          </cell>
          <cell r="F1440">
            <v>1988</v>
          </cell>
          <cell r="G1440">
            <v>43281</v>
          </cell>
          <cell r="H1440" t="str">
            <v>MŠK ŽIAR/HRONOM</v>
          </cell>
          <cell r="I1440" t="str">
            <v>MŠK ŽIAR/HRONOM</v>
          </cell>
          <cell r="J1440" t="str">
            <v/>
          </cell>
          <cell r="K1440" t="str">
            <v/>
          </cell>
          <cell r="L1440" t="str">
            <v>BB</v>
          </cell>
          <cell r="M1440" t="str">
            <v>VALUŠKA TOMÁŠ</v>
          </cell>
        </row>
        <row r="1441">
          <cell r="C1441">
            <v>13086</v>
          </cell>
          <cell r="D1441" t="str">
            <v>VRBA</v>
          </cell>
          <cell r="E1441" t="str">
            <v>JÚLIUS</v>
          </cell>
          <cell r="F1441">
            <v>1942</v>
          </cell>
          <cell r="G1441">
            <v>44012</v>
          </cell>
          <cell r="H1441" t="str">
            <v>MŠK ŽIAR/HRONOM</v>
          </cell>
          <cell r="I1441" t="str">
            <v>MŠK ŽIAR/HRONOM</v>
          </cell>
          <cell r="J1441" t="str">
            <v/>
          </cell>
          <cell r="K1441" t="str">
            <v/>
          </cell>
          <cell r="L1441" t="str">
            <v>BB</v>
          </cell>
          <cell r="M1441" t="str">
            <v>VRBA JÚLIUS</v>
          </cell>
        </row>
        <row r="1442">
          <cell r="C1442">
            <v>2142</v>
          </cell>
          <cell r="D1442" t="str">
            <v>BAJS</v>
          </cell>
          <cell r="E1442" t="str">
            <v>STANISLAV</v>
          </cell>
          <cell r="F1442">
            <v>1962</v>
          </cell>
          <cell r="G1442">
            <v>44742</v>
          </cell>
          <cell r="H1442" t="str">
            <v>MTK TATRAN ŽARNOVICA</v>
          </cell>
          <cell r="I1442" t="str">
            <v>MTK TATRAN ŽARNOVICA</v>
          </cell>
          <cell r="J1442" t="str">
            <v/>
          </cell>
          <cell r="K1442" t="str">
            <v/>
          </cell>
          <cell r="L1442" t="str">
            <v>BB</v>
          </cell>
          <cell r="M1442" t="str">
            <v>BAJS STANISLAV</v>
          </cell>
        </row>
        <row r="1443">
          <cell r="C1443">
            <v>2354</v>
          </cell>
          <cell r="D1443" t="str">
            <v>BANDZI</v>
          </cell>
          <cell r="E1443" t="str">
            <v>RASTRISLAV</v>
          </cell>
          <cell r="F1443">
            <v>1964</v>
          </cell>
          <cell r="G1443">
            <v>44377</v>
          </cell>
          <cell r="H1443" t="str">
            <v>MTK TATRAN ŽARNOVICA</v>
          </cell>
          <cell r="I1443" t="str">
            <v>MTK TATRAN ŽARNOVICA</v>
          </cell>
          <cell r="J1443" t="str">
            <v/>
          </cell>
          <cell r="K1443" t="str">
            <v/>
          </cell>
          <cell r="L1443" t="str">
            <v>BB</v>
          </cell>
          <cell r="M1443" t="str">
            <v>BANDZI RASTRISLAV</v>
          </cell>
        </row>
        <row r="1444">
          <cell r="C1444">
            <v>14178</v>
          </cell>
          <cell r="D1444" t="str">
            <v>BOBIŠ</v>
          </cell>
          <cell r="E1444" t="str">
            <v>IVAN</v>
          </cell>
          <cell r="F1444">
            <v>1969</v>
          </cell>
          <cell r="G1444">
            <v>44377</v>
          </cell>
          <cell r="H1444" t="str">
            <v>MTK TATRAN ŽARNOVICA</v>
          </cell>
          <cell r="I1444" t="str">
            <v>MTK TATRAN ŽARNOVICA</v>
          </cell>
          <cell r="J1444" t="str">
            <v/>
          </cell>
          <cell r="K1444" t="str">
            <v/>
          </cell>
          <cell r="L1444" t="str">
            <v>BB</v>
          </cell>
          <cell r="M1444" t="str">
            <v>BOBIŠ IVAN</v>
          </cell>
        </row>
        <row r="1445">
          <cell r="C1445">
            <v>10945</v>
          </cell>
          <cell r="D1445" t="str">
            <v>BOCIAN</v>
          </cell>
          <cell r="E1445" t="str">
            <v>RÓBERT</v>
          </cell>
          <cell r="F1445">
            <v>1963</v>
          </cell>
          <cell r="G1445">
            <v>44742</v>
          </cell>
          <cell r="H1445" t="str">
            <v>MTK TATRAN ŽARNOVICA</v>
          </cell>
          <cell r="I1445" t="str">
            <v>MTK TATRAN ŽARNOVICA</v>
          </cell>
          <cell r="J1445" t="str">
            <v/>
          </cell>
          <cell r="K1445" t="str">
            <v/>
          </cell>
          <cell r="L1445" t="str">
            <v>BB</v>
          </cell>
          <cell r="M1445" t="str">
            <v>BOCIAN RÓBERT</v>
          </cell>
        </row>
        <row r="1446">
          <cell r="C1446">
            <v>5179</v>
          </cell>
          <cell r="D1446" t="str">
            <v>BOHÁČ</v>
          </cell>
          <cell r="E1446" t="str">
            <v>JURAJ</v>
          </cell>
          <cell r="F1446">
            <v>1983</v>
          </cell>
          <cell r="G1446">
            <v>43281</v>
          </cell>
          <cell r="H1446" t="str">
            <v>MTK TATRAN ŽARNOVICA</v>
          </cell>
          <cell r="I1446" t="str">
            <v>MTK TATRAN ŽARNOVICA</v>
          </cell>
          <cell r="J1446" t="str">
            <v/>
          </cell>
          <cell r="K1446" t="str">
            <v/>
          </cell>
          <cell r="L1446" t="str">
            <v>BB</v>
          </cell>
          <cell r="M1446" t="str">
            <v>BOHÁČ JURAJ</v>
          </cell>
        </row>
        <row r="1447">
          <cell r="C1447">
            <v>4769</v>
          </cell>
          <cell r="D1447" t="str">
            <v>BOHÁČ</v>
          </cell>
          <cell r="E1447" t="str">
            <v>ĽUBOŠ</v>
          </cell>
          <cell r="F1447">
            <v>1979</v>
          </cell>
          <cell r="G1447">
            <v>44742</v>
          </cell>
          <cell r="H1447" t="str">
            <v>MTK TATRAN ŽARNOVICA</v>
          </cell>
          <cell r="I1447" t="str">
            <v>MTK TATRAN ŽARNOVICA</v>
          </cell>
          <cell r="J1447" t="str">
            <v/>
          </cell>
          <cell r="K1447" t="str">
            <v/>
          </cell>
          <cell r="L1447" t="str">
            <v>BB</v>
          </cell>
          <cell r="M1447" t="str">
            <v>BOHÁČ ĽUBOŠ</v>
          </cell>
        </row>
        <row r="1448">
          <cell r="C1448">
            <v>3261</v>
          </cell>
          <cell r="D1448" t="str">
            <v>CEGLÉDY</v>
          </cell>
          <cell r="E1448" t="str">
            <v>JAROSLAV</v>
          </cell>
          <cell r="F1448">
            <v>1969</v>
          </cell>
          <cell r="G1448">
            <v>44377</v>
          </cell>
          <cell r="H1448" t="str">
            <v>MTK TATRAN ŽARNOVICA</v>
          </cell>
          <cell r="I1448" t="str">
            <v>MTK TATRAN ŽARNOVICA</v>
          </cell>
          <cell r="J1448" t="str">
            <v/>
          </cell>
          <cell r="K1448" t="str">
            <v/>
          </cell>
          <cell r="L1448" t="str">
            <v>BB</v>
          </cell>
          <cell r="M1448" t="str">
            <v>CEGLÉDY JAROSLAV</v>
          </cell>
        </row>
        <row r="1449">
          <cell r="C1449">
            <v>1596</v>
          </cell>
          <cell r="D1449" t="str">
            <v>LAUROV</v>
          </cell>
          <cell r="E1449" t="str">
            <v>ANTON</v>
          </cell>
          <cell r="F1449">
            <v>1959</v>
          </cell>
          <cell r="G1449">
            <v>42916</v>
          </cell>
          <cell r="H1449" t="str">
            <v>MTK TATRAN ŽARNOVICA</v>
          </cell>
          <cell r="I1449" t="str">
            <v>MTK TATRAN ŽARNOVICA</v>
          </cell>
          <cell r="J1449" t="str">
            <v/>
          </cell>
          <cell r="K1449" t="str">
            <v/>
          </cell>
          <cell r="L1449" t="str">
            <v>BB</v>
          </cell>
          <cell r="M1449" t="str">
            <v>LAUROV ANTON</v>
          </cell>
        </row>
        <row r="1450">
          <cell r="C1450">
            <v>12415</v>
          </cell>
          <cell r="D1450" t="str">
            <v>MAGULA</v>
          </cell>
          <cell r="E1450" t="str">
            <v>MARTIN</v>
          </cell>
          <cell r="F1450">
            <v>1996</v>
          </cell>
          <cell r="G1450">
            <v>44377</v>
          </cell>
          <cell r="H1450" t="str">
            <v>MTK TATRAN ŽARNOVICA</v>
          </cell>
          <cell r="I1450" t="str">
            <v>OŠK HLINÍK NAD HRONOM</v>
          </cell>
          <cell r="J1450" t="str">
            <v>MTK TATRAN ŽARNOVICA</v>
          </cell>
          <cell r="K1450">
            <v>43281</v>
          </cell>
          <cell r="L1450" t="str">
            <v>BB</v>
          </cell>
          <cell r="M1450" t="str">
            <v>MAGULA MARTIN</v>
          </cell>
        </row>
        <row r="1451">
          <cell r="C1451">
            <v>3754</v>
          </cell>
          <cell r="D1451" t="str">
            <v>MESÁROŠ</v>
          </cell>
          <cell r="E1451" t="str">
            <v>ANTON</v>
          </cell>
          <cell r="F1451">
            <v>1972</v>
          </cell>
          <cell r="G1451">
            <v>42551</v>
          </cell>
          <cell r="H1451" t="str">
            <v>MTK TATRAN ŽARNOVICA</v>
          </cell>
          <cell r="I1451" t="str">
            <v>MTK TATRAN ŽARNOVICA</v>
          </cell>
          <cell r="J1451" t="str">
            <v/>
          </cell>
          <cell r="K1451" t="str">
            <v/>
          </cell>
          <cell r="L1451" t="str">
            <v>BB</v>
          </cell>
          <cell r="M1451" t="str">
            <v>MESÁROŠ ANTON</v>
          </cell>
        </row>
        <row r="1452">
          <cell r="C1452">
            <v>14179</v>
          </cell>
          <cell r="D1452" t="str">
            <v>MUHA</v>
          </cell>
          <cell r="E1452" t="str">
            <v>JAROSLAV</v>
          </cell>
          <cell r="F1452">
            <v>1969</v>
          </cell>
          <cell r="G1452">
            <v>44377</v>
          </cell>
          <cell r="H1452" t="str">
            <v>MTK TATRAN ŽARNOVICA</v>
          </cell>
          <cell r="I1452" t="str">
            <v>MTK TATRAN ŽARNOVICA</v>
          </cell>
          <cell r="J1452" t="str">
            <v/>
          </cell>
          <cell r="K1452" t="str">
            <v/>
          </cell>
          <cell r="L1452" t="str">
            <v>BB</v>
          </cell>
          <cell r="M1452" t="str">
            <v>MUHA JAROSLAV</v>
          </cell>
        </row>
        <row r="1453">
          <cell r="C1453">
            <v>4927</v>
          </cell>
          <cell r="D1453" t="str">
            <v>RENDLA</v>
          </cell>
          <cell r="E1453" t="str">
            <v>DUŠAN</v>
          </cell>
          <cell r="F1453">
            <v>1980</v>
          </cell>
          <cell r="G1453">
            <v>43646</v>
          </cell>
          <cell r="H1453" t="str">
            <v>MTK TATRAN ŽARNOVICA</v>
          </cell>
          <cell r="I1453" t="str">
            <v>MTK TATRAN ŽARNOVICA</v>
          </cell>
          <cell r="J1453" t="str">
            <v/>
          </cell>
          <cell r="K1453" t="str">
            <v/>
          </cell>
          <cell r="L1453" t="str">
            <v>BB</v>
          </cell>
          <cell r="M1453" t="str">
            <v>RENDLA DUŠAN</v>
          </cell>
        </row>
        <row r="1454">
          <cell r="C1454">
            <v>1302</v>
          </cell>
          <cell r="D1454" t="str">
            <v>ZLIECHOVEC</v>
          </cell>
          <cell r="E1454" t="str">
            <v>MIROSLAV</v>
          </cell>
          <cell r="F1454">
            <v>1957</v>
          </cell>
          <cell r="G1454">
            <v>44012</v>
          </cell>
          <cell r="H1454" t="str">
            <v>MTK TATRAN ŽARNOVICA</v>
          </cell>
          <cell r="I1454" t="str">
            <v>MTK TATRAN ŽARNOVICA</v>
          </cell>
          <cell r="J1454" t="str">
            <v/>
          </cell>
          <cell r="K1454" t="str">
            <v/>
          </cell>
          <cell r="L1454" t="str">
            <v>BB</v>
          </cell>
          <cell r="M1454" t="str">
            <v>ZLIECHOVEC MIROSLAV</v>
          </cell>
        </row>
        <row r="1455">
          <cell r="C1455">
            <v>10756</v>
          </cell>
          <cell r="D1455" t="str">
            <v>BENKO</v>
          </cell>
          <cell r="E1455" t="str">
            <v>MAREK</v>
          </cell>
          <cell r="F1455">
            <v>1978</v>
          </cell>
          <cell r="G1455">
            <v>44742</v>
          </cell>
          <cell r="H1455" t="str">
            <v>OBEC PODBREZOVÁ</v>
          </cell>
          <cell r="I1455" t="str">
            <v>OBEC PODBREZOVÁ</v>
          </cell>
          <cell r="J1455" t="str">
            <v/>
          </cell>
          <cell r="K1455" t="str">
            <v/>
          </cell>
          <cell r="L1455" t="str">
            <v>BB</v>
          </cell>
          <cell r="M1455" t="str">
            <v>BENKO MAREK</v>
          </cell>
        </row>
        <row r="1456">
          <cell r="C1456">
            <v>1152</v>
          </cell>
          <cell r="D1456" t="str">
            <v>DANČO</v>
          </cell>
          <cell r="E1456" t="str">
            <v>PETER</v>
          </cell>
          <cell r="F1456">
            <v>1956</v>
          </cell>
          <cell r="G1456">
            <v>44742</v>
          </cell>
          <cell r="H1456" t="str">
            <v>OBEC PODBREZOVÁ</v>
          </cell>
          <cell r="I1456" t="str">
            <v>OBEC PODBREZOVÁ</v>
          </cell>
          <cell r="J1456" t="str">
            <v/>
          </cell>
          <cell r="K1456" t="str">
            <v/>
          </cell>
          <cell r="L1456" t="str">
            <v>BB</v>
          </cell>
          <cell r="M1456" t="str">
            <v>DANČO PETER</v>
          </cell>
        </row>
        <row r="1457">
          <cell r="C1457">
            <v>2477</v>
          </cell>
          <cell r="D1457" t="str">
            <v>FODOR</v>
          </cell>
          <cell r="E1457" t="str">
            <v>MICHAL</v>
          </cell>
          <cell r="F1457">
            <v>1964</v>
          </cell>
          <cell r="G1457">
            <v>44742</v>
          </cell>
          <cell r="H1457" t="str">
            <v>OBEC PODBREZOVÁ</v>
          </cell>
          <cell r="I1457" t="str">
            <v>OBEC PODBREZOVÁ</v>
          </cell>
          <cell r="J1457" t="str">
            <v/>
          </cell>
          <cell r="K1457" t="str">
            <v/>
          </cell>
          <cell r="L1457" t="str">
            <v>BB</v>
          </cell>
          <cell r="M1457" t="str">
            <v>FODOR MICHAL</v>
          </cell>
        </row>
        <row r="1458">
          <cell r="C1458">
            <v>5576</v>
          </cell>
          <cell r="D1458" t="str">
            <v>GLEJTEK</v>
          </cell>
          <cell r="E1458" t="str">
            <v>MICHAL</v>
          </cell>
          <cell r="F1458">
            <v>1986</v>
          </cell>
          <cell r="G1458">
            <v>43646</v>
          </cell>
          <cell r="H1458" t="str">
            <v>OBEC PODBREZOVÁ</v>
          </cell>
          <cell r="I1458" t="str">
            <v>OBEC PODBREZOVÁ</v>
          </cell>
          <cell r="J1458" t="str">
            <v/>
          </cell>
          <cell r="K1458" t="str">
            <v/>
          </cell>
          <cell r="L1458" t="str">
            <v>BB</v>
          </cell>
          <cell r="M1458" t="str">
            <v>GLEJTEK MICHAL</v>
          </cell>
        </row>
        <row r="1459">
          <cell r="C1459">
            <v>1045</v>
          </cell>
          <cell r="D1459" t="str">
            <v>GREGOR</v>
          </cell>
          <cell r="E1459" t="str">
            <v>PETER</v>
          </cell>
          <cell r="F1459">
            <v>1955</v>
          </cell>
          <cell r="G1459">
            <v>43281</v>
          </cell>
          <cell r="H1459" t="str">
            <v>OBEC PODBREZOVÁ</v>
          </cell>
          <cell r="I1459" t="str">
            <v>OBEC PODBREZOVÁ</v>
          </cell>
          <cell r="J1459" t="str">
            <v/>
          </cell>
          <cell r="K1459" t="str">
            <v/>
          </cell>
          <cell r="L1459" t="str">
            <v>BB</v>
          </cell>
          <cell r="M1459" t="str">
            <v>GREGOR PETER</v>
          </cell>
        </row>
        <row r="1460">
          <cell r="C1460">
            <v>10757</v>
          </cell>
          <cell r="D1460" t="str">
            <v>KOSEC</v>
          </cell>
          <cell r="E1460" t="str">
            <v>BORIS</v>
          </cell>
          <cell r="F1460">
            <v>1976</v>
          </cell>
          <cell r="G1460">
            <v>42916</v>
          </cell>
          <cell r="H1460" t="str">
            <v>OBEC PODBREZOVÁ</v>
          </cell>
          <cell r="I1460" t="str">
            <v>OBEC PODBREZOVÁ</v>
          </cell>
          <cell r="J1460" t="str">
            <v>STK PREDAJNÁ</v>
          </cell>
          <cell r="K1460">
            <v>42916</v>
          </cell>
          <cell r="L1460" t="str">
            <v>BB</v>
          </cell>
          <cell r="M1460" t="str">
            <v>KOSEC BORIS</v>
          </cell>
        </row>
        <row r="1461">
          <cell r="C1461">
            <v>3194</v>
          </cell>
          <cell r="D1461" t="str">
            <v>MIHOK</v>
          </cell>
          <cell r="E1461" t="str">
            <v>MIROSLAV</v>
          </cell>
          <cell r="F1461">
            <v>1969</v>
          </cell>
          <cell r="G1461">
            <v>44377</v>
          </cell>
          <cell r="H1461" t="str">
            <v>OBEC PODBREZOVÁ</v>
          </cell>
          <cell r="I1461" t="str">
            <v>OBEC PODBREZOVÁ</v>
          </cell>
          <cell r="J1461" t="str">
            <v/>
          </cell>
          <cell r="K1461" t="str">
            <v/>
          </cell>
          <cell r="L1461" t="str">
            <v>BB</v>
          </cell>
          <cell r="M1461" t="str">
            <v>MIHOK MIROSLAV</v>
          </cell>
        </row>
        <row r="1462">
          <cell r="C1462">
            <v>3668</v>
          </cell>
          <cell r="D1462" t="str">
            <v>PLECHO</v>
          </cell>
          <cell r="E1462" t="str">
            <v>MIROSLAV</v>
          </cell>
          <cell r="F1462">
            <v>1972</v>
          </cell>
          <cell r="G1462">
            <v>44012</v>
          </cell>
          <cell r="H1462" t="str">
            <v>OBEC PODBREZOVÁ</v>
          </cell>
          <cell r="I1462" t="str">
            <v>OBEC PODBREZOVÁ</v>
          </cell>
          <cell r="J1462" t="str">
            <v/>
          </cell>
          <cell r="K1462" t="str">
            <v/>
          </cell>
          <cell r="L1462" t="str">
            <v>BB</v>
          </cell>
          <cell r="M1462" t="str">
            <v>PLECHO MIROSLAV</v>
          </cell>
        </row>
        <row r="1463">
          <cell r="C1463">
            <v>10962</v>
          </cell>
          <cell r="D1463" t="str">
            <v>HRUŠKA</v>
          </cell>
          <cell r="E1463" t="str">
            <v>SAMUEL</v>
          </cell>
          <cell r="F1463">
            <v>2000</v>
          </cell>
          <cell r="G1463">
            <v>44742</v>
          </cell>
          <cell r="H1463" t="str">
            <v>OST MLADOSŤ LUČATÍN</v>
          </cell>
          <cell r="I1463" t="str">
            <v>OST MLADOSŤ LUČATÍN</v>
          </cell>
          <cell r="J1463" t="str">
            <v/>
          </cell>
          <cell r="K1463" t="str">
            <v/>
          </cell>
          <cell r="L1463" t="str">
            <v>BB</v>
          </cell>
          <cell r="M1463" t="str">
            <v>HRUŠKA SAMUEL</v>
          </cell>
        </row>
        <row r="1464">
          <cell r="C1464">
            <v>3275</v>
          </cell>
          <cell r="D1464" t="str">
            <v>KÁN</v>
          </cell>
          <cell r="E1464" t="str">
            <v>PETER</v>
          </cell>
          <cell r="F1464">
            <v>1969</v>
          </cell>
          <cell r="G1464">
            <v>44377</v>
          </cell>
          <cell r="H1464" t="str">
            <v>OST MLADOSŤ LUČATÍN</v>
          </cell>
          <cell r="I1464" t="str">
            <v>OST MLADOSŤ LUČATÍN</v>
          </cell>
          <cell r="J1464" t="str">
            <v/>
          </cell>
          <cell r="K1464" t="str">
            <v/>
          </cell>
          <cell r="L1464" t="str">
            <v>BB</v>
          </cell>
          <cell r="M1464" t="str">
            <v>KÁN PETER</v>
          </cell>
        </row>
        <row r="1465">
          <cell r="C1465">
            <v>2731</v>
          </cell>
          <cell r="D1465" t="str">
            <v>KANDERA</v>
          </cell>
          <cell r="E1465" t="str">
            <v>JÁN</v>
          </cell>
          <cell r="F1465">
            <v>1966</v>
          </cell>
          <cell r="G1465">
            <v>44377</v>
          </cell>
          <cell r="H1465" t="str">
            <v>OST MLADOSŤ LUČATÍN</v>
          </cell>
          <cell r="I1465" t="str">
            <v>OST MLADOSŤ LUČATÍN</v>
          </cell>
          <cell r="J1465" t="str">
            <v/>
          </cell>
          <cell r="K1465" t="str">
            <v/>
          </cell>
          <cell r="L1465" t="str">
            <v>BB</v>
          </cell>
          <cell r="M1465" t="str">
            <v>KANDERA JÁN</v>
          </cell>
        </row>
        <row r="1466">
          <cell r="C1466">
            <v>2180</v>
          </cell>
          <cell r="D1466" t="str">
            <v>KAŠČÁK</v>
          </cell>
          <cell r="E1466" t="str">
            <v>VLADISLAV</v>
          </cell>
          <cell r="F1466">
            <v>1963</v>
          </cell>
          <cell r="G1466">
            <v>44377</v>
          </cell>
          <cell r="H1466" t="str">
            <v>OST MLADOSŤ LUČATÍN</v>
          </cell>
          <cell r="I1466" t="str">
            <v>OST MLADOSŤ LUČATÍN</v>
          </cell>
          <cell r="J1466" t="str">
            <v/>
          </cell>
          <cell r="K1466" t="str">
            <v/>
          </cell>
          <cell r="L1466" t="str">
            <v>BB</v>
          </cell>
          <cell r="M1466" t="str">
            <v>KAŠČÁK VLADISLAV</v>
          </cell>
        </row>
        <row r="1467">
          <cell r="C1467">
            <v>3114</v>
          </cell>
          <cell r="D1467" t="str">
            <v>KOVÁČ</v>
          </cell>
          <cell r="E1467" t="str">
            <v>MILAN</v>
          </cell>
          <cell r="F1467">
            <v>1968</v>
          </cell>
          <cell r="G1467">
            <v>44377</v>
          </cell>
          <cell r="H1467" t="str">
            <v>OST MLADOSŤ LUČATÍN</v>
          </cell>
          <cell r="I1467" t="str">
            <v>OST MLADOSŤ LUČATÍN</v>
          </cell>
          <cell r="J1467" t="str">
            <v/>
          </cell>
          <cell r="K1467" t="str">
            <v/>
          </cell>
          <cell r="L1467" t="str">
            <v>BB</v>
          </cell>
          <cell r="M1467" t="str">
            <v>KOVÁČ MILAN</v>
          </cell>
        </row>
        <row r="1468">
          <cell r="C1468">
            <v>8512</v>
          </cell>
          <cell r="D1468" t="str">
            <v>PATRÁŠ</v>
          </cell>
          <cell r="E1468" t="str">
            <v>MILAN</v>
          </cell>
          <cell r="F1468">
            <v>1995</v>
          </cell>
          <cell r="G1468">
            <v>44742</v>
          </cell>
          <cell r="H1468" t="str">
            <v>OST MLADOSŤ LUČATÍN</v>
          </cell>
          <cell r="I1468" t="str">
            <v>OST MLADOSŤ LUČATÍN</v>
          </cell>
          <cell r="J1468" t="str">
            <v>OST MLADOSŤ LUČATÍN</v>
          </cell>
          <cell r="K1468">
            <v>42916</v>
          </cell>
          <cell r="L1468" t="str">
            <v>BB</v>
          </cell>
          <cell r="M1468" t="str">
            <v>PATRÁŠ MILAN</v>
          </cell>
        </row>
        <row r="1469">
          <cell r="C1469">
            <v>44</v>
          </cell>
          <cell r="D1469" t="str">
            <v>ĎUROVIČ</v>
          </cell>
          <cell r="E1469" t="str">
            <v>EMIL</v>
          </cell>
          <cell r="F1469">
            <v>1937</v>
          </cell>
          <cell r="G1469">
            <v>44742</v>
          </cell>
          <cell r="H1469" t="str">
            <v>OŠK BREHY</v>
          </cell>
          <cell r="I1469" t="str">
            <v>OŠK BREHY</v>
          </cell>
          <cell r="J1469" t="str">
            <v/>
          </cell>
          <cell r="K1469" t="str">
            <v/>
          </cell>
          <cell r="L1469" t="str">
            <v>BB</v>
          </cell>
          <cell r="M1469" t="str">
            <v>ĎUROVIČ EMIL</v>
          </cell>
        </row>
        <row r="1470">
          <cell r="C1470">
            <v>14614</v>
          </cell>
          <cell r="D1470" t="str">
            <v>JANČOK</v>
          </cell>
          <cell r="E1470" t="str">
            <v>MATEJ</v>
          </cell>
          <cell r="F1470">
            <v>1998</v>
          </cell>
          <cell r="G1470">
            <v>44742</v>
          </cell>
          <cell r="H1470" t="str">
            <v>OŠK BREHY</v>
          </cell>
          <cell r="I1470" t="str">
            <v>OŠK BREHY</v>
          </cell>
          <cell r="J1470" t="str">
            <v/>
          </cell>
          <cell r="K1470" t="str">
            <v/>
          </cell>
          <cell r="L1470" t="str">
            <v>BB</v>
          </cell>
          <cell r="M1470" t="str">
            <v>JANČOK MATEJ</v>
          </cell>
        </row>
        <row r="1471">
          <cell r="C1471">
            <v>1690</v>
          </cell>
          <cell r="D1471" t="str">
            <v>KYSEĽ</v>
          </cell>
          <cell r="E1471" t="str">
            <v>JURAJ</v>
          </cell>
          <cell r="F1471">
            <v>1960</v>
          </cell>
          <cell r="G1471">
            <v>42916</v>
          </cell>
          <cell r="H1471" t="str">
            <v>OŠK BREHY</v>
          </cell>
          <cell r="I1471" t="str">
            <v>OŠK BREHY</v>
          </cell>
          <cell r="J1471" t="str">
            <v>PODZÁMČOK</v>
          </cell>
          <cell r="K1471">
            <v>42551</v>
          </cell>
          <cell r="L1471" t="str">
            <v>BB</v>
          </cell>
          <cell r="M1471" t="str">
            <v>KYSEĽ JURAJ</v>
          </cell>
        </row>
        <row r="1472">
          <cell r="C1472">
            <v>6278</v>
          </cell>
          <cell r="D1472" t="str">
            <v>LUKÁČ</v>
          </cell>
          <cell r="E1472" t="str">
            <v>JAROSLAV</v>
          </cell>
          <cell r="F1472">
            <v>1989</v>
          </cell>
          <cell r="G1472">
            <v>42916</v>
          </cell>
          <cell r="H1472" t="str">
            <v>OŠK BREHY</v>
          </cell>
          <cell r="I1472" t="str">
            <v>OŠK BREHY</v>
          </cell>
          <cell r="J1472" t="str">
            <v/>
          </cell>
          <cell r="K1472" t="str">
            <v/>
          </cell>
          <cell r="L1472" t="str">
            <v>BB</v>
          </cell>
          <cell r="M1472" t="str">
            <v>LUKÁČ JAROSLAV</v>
          </cell>
        </row>
        <row r="1473">
          <cell r="C1473">
            <v>14616</v>
          </cell>
          <cell r="D1473" t="str">
            <v>MÁDEL</v>
          </cell>
          <cell r="E1473" t="str">
            <v>DUŠAN</v>
          </cell>
          <cell r="F1473">
            <v>1967</v>
          </cell>
          <cell r="G1473">
            <v>44742</v>
          </cell>
          <cell r="H1473" t="str">
            <v>OŠK BREHY</v>
          </cell>
          <cell r="I1473" t="str">
            <v>OŠK BREHY</v>
          </cell>
          <cell r="J1473" t="str">
            <v/>
          </cell>
          <cell r="K1473" t="str">
            <v/>
          </cell>
          <cell r="L1473" t="str">
            <v>BB</v>
          </cell>
          <cell r="M1473" t="str">
            <v>MÁDEL DUŠAN</v>
          </cell>
        </row>
        <row r="1474">
          <cell r="C1474">
            <v>14998</v>
          </cell>
          <cell r="D1474" t="str">
            <v>MICHALEC</v>
          </cell>
          <cell r="E1474" t="str">
            <v>JÁN</v>
          </cell>
          <cell r="F1474">
            <v>1952</v>
          </cell>
          <cell r="G1474">
            <v>44742</v>
          </cell>
          <cell r="H1474" t="str">
            <v>OŠK BREHY</v>
          </cell>
          <cell r="I1474" t="str">
            <v>OŠK BREHY</v>
          </cell>
          <cell r="J1474" t="str">
            <v/>
          </cell>
          <cell r="K1474" t="str">
            <v/>
          </cell>
          <cell r="L1474" t="str">
            <v>BB</v>
          </cell>
          <cell r="M1474" t="str">
            <v>MICHALEC JÁN</v>
          </cell>
        </row>
        <row r="1475">
          <cell r="C1475">
            <v>14615</v>
          </cell>
          <cell r="D1475" t="str">
            <v>PREDMESKÝ</v>
          </cell>
          <cell r="E1475" t="str">
            <v>KAROL</v>
          </cell>
          <cell r="F1475">
            <v>1985</v>
          </cell>
          <cell r="G1475">
            <v>44742</v>
          </cell>
          <cell r="H1475" t="str">
            <v>OŠK BREHY</v>
          </cell>
          <cell r="I1475" t="str">
            <v>OŠK BREHY</v>
          </cell>
          <cell r="J1475" t="str">
            <v/>
          </cell>
          <cell r="K1475" t="str">
            <v/>
          </cell>
          <cell r="L1475" t="str">
            <v>BB</v>
          </cell>
          <cell r="M1475" t="str">
            <v>PREDMESKÝ KAROL</v>
          </cell>
        </row>
        <row r="1476">
          <cell r="C1476">
            <v>753</v>
          </cell>
          <cell r="D1476" t="str">
            <v>VÍSMEK</v>
          </cell>
          <cell r="E1476" t="str">
            <v>MIROSLAV</v>
          </cell>
          <cell r="F1476">
            <v>1952</v>
          </cell>
          <cell r="G1476">
            <v>44742</v>
          </cell>
          <cell r="H1476" t="str">
            <v>OŠK BREHY</v>
          </cell>
          <cell r="I1476" t="str">
            <v>OŠK BREHY</v>
          </cell>
          <cell r="J1476" t="str">
            <v/>
          </cell>
          <cell r="K1476" t="str">
            <v/>
          </cell>
          <cell r="L1476" t="str">
            <v>BB</v>
          </cell>
          <cell r="M1476" t="str">
            <v>VÍSMEK MIROSLAV</v>
          </cell>
        </row>
        <row r="1477">
          <cell r="C1477">
            <v>14430</v>
          </cell>
          <cell r="D1477" t="str">
            <v>ČECH</v>
          </cell>
          <cell r="E1477" t="str">
            <v>VLADIMÍR</v>
          </cell>
          <cell r="F1477">
            <v>1962</v>
          </cell>
          <cell r="G1477">
            <v>44377</v>
          </cell>
          <cell r="H1477" t="str">
            <v>OŠK DOLNÁ VES</v>
          </cell>
          <cell r="I1477" t="str">
            <v>OŠK DOLNÁ VES</v>
          </cell>
          <cell r="J1477" t="str">
            <v/>
          </cell>
          <cell r="K1477" t="str">
            <v/>
          </cell>
          <cell r="L1477" t="str">
            <v>BB</v>
          </cell>
          <cell r="M1477" t="str">
            <v>ČECH VLADIMÍR</v>
          </cell>
        </row>
        <row r="1478">
          <cell r="C1478">
            <v>14431</v>
          </cell>
          <cell r="D1478" t="str">
            <v>DEBNÁR</v>
          </cell>
          <cell r="E1478" t="str">
            <v>JÁN</v>
          </cell>
          <cell r="F1478">
            <v>1961</v>
          </cell>
          <cell r="G1478">
            <v>44377</v>
          </cell>
          <cell r="H1478" t="str">
            <v>OŠK DOLNÁ VES</v>
          </cell>
          <cell r="I1478" t="str">
            <v>OŠK DOLNÁ VES</v>
          </cell>
          <cell r="J1478" t="str">
            <v/>
          </cell>
          <cell r="K1478" t="str">
            <v/>
          </cell>
          <cell r="L1478" t="str">
            <v>BB</v>
          </cell>
          <cell r="M1478" t="str">
            <v>DEBNÁR JÁN</v>
          </cell>
        </row>
        <row r="1479">
          <cell r="C1479">
            <v>14432</v>
          </cell>
          <cell r="D1479" t="str">
            <v>DOBIAS</v>
          </cell>
          <cell r="E1479" t="str">
            <v>JÁN</v>
          </cell>
          <cell r="F1479">
            <v>1980</v>
          </cell>
          <cell r="G1479">
            <v>44377</v>
          </cell>
          <cell r="H1479" t="str">
            <v>OŠK DOLNÁ VES</v>
          </cell>
          <cell r="I1479" t="str">
            <v>OŠK DOLNÁ VES</v>
          </cell>
          <cell r="J1479" t="str">
            <v/>
          </cell>
          <cell r="K1479" t="str">
            <v/>
          </cell>
          <cell r="L1479" t="str">
            <v>BB</v>
          </cell>
          <cell r="M1479" t="str">
            <v>DOBIAS JÁN</v>
          </cell>
        </row>
        <row r="1480">
          <cell r="C1480">
            <v>14433</v>
          </cell>
          <cell r="D1480" t="str">
            <v>IVAN</v>
          </cell>
          <cell r="E1480" t="str">
            <v>MIROSLAV</v>
          </cell>
          <cell r="F1480">
            <v>1967</v>
          </cell>
          <cell r="G1480">
            <v>44377</v>
          </cell>
          <cell r="H1480" t="str">
            <v>OŠK DOLNÁ VES</v>
          </cell>
          <cell r="I1480" t="str">
            <v>OŠK DOLNÁ VES</v>
          </cell>
          <cell r="J1480" t="str">
            <v/>
          </cell>
          <cell r="K1480" t="str">
            <v/>
          </cell>
          <cell r="L1480" t="str">
            <v>BB</v>
          </cell>
          <cell r="M1480" t="str">
            <v>IVAN MIROSLAV</v>
          </cell>
        </row>
        <row r="1481">
          <cell r="C1481">
            <v>14426</v>
          </cell>
          <cell r="D1481" t="str">
            <v>KARUAŠ</v>
          </cell>
          <cell r="E1481" t="str">
            <v>PETER</v>
          </cell>
          <cell r="F1481">
            <v>1974</v>
          </cell>
          <cell r="G1481">
            <v>44377</v>
          </cell>
          <cell r="H1481" t="str">
            <v>OŠK DOLNÁ VES</v>
          </cell>
          <cell r="I1481" t="str">
            <v>OŠK DOLNÁ VES</v>
          </cell>
          <cell r="J1481" t="str">
            <v/>
          </cell>
          <cell r="K1481" t="str">
            <v/>
          </cell>
          <cell r="L1481" t="str">
            <v>BB</v>
          </cell>
          <cell r="M1481" t="str">
            <v>KARUAŠ PETER</v>
          </cell>
        </row>
        <row r="1482">
          <cell r="C1482">
            <v>1424</v>
          </cell>
          <cell r="D1482" t="str">
            <v>KOTVAN</v>
          </cell>
          <cell r="E1482" t="str">
            <v>MIROSLAV</v>
          </cell>
          <cell r="F1482">
            <v>1958</v>
          </cell>
          <cell r="G1482">
            <v>43281</v>
          </cell>
          <cell r="H1482" t="str">
            <v>OŠK DOLNÁ VES</v>
          </cell>
          <cell r="I1482" t="str">
            <v>OŠK DOLNÁ VES</v>
          </cell>
          <cell r="J1482" t="str">
            <v/>
          </cell>
          <cell r="K1482" t="str">
            <v/>
          </cell>
          <cell r="L1482" t="str">
            <v>BB</v>
          </cell>
          <cell r="M1482" t="str">
            <v>KOTVAN MIROSLAV</v>
          </cell>
        </row>
        <row r="1483">
          <cell r="C1483">
            <v>14429</v>
          </cell>
          <cell r="D1483" t="str">
            <v>MAJER</v>
          </cell>
          <cell r="E1483" t="str">
            <v>JÁN</v>
          </cell>
          <cell r="F1483">
            <v>1956</v>
          </cell>
          <cell r="G1483">
            <v>44377</v>
          </cell>
          <cell r="H1483" t="str">
            <v>OŠK DOLNÁ VES</v>
          </cell>
          <cell r="I1483" t="str">
            <v>OŠK DOLNÁ VES</v>
          </cell>
          <cell r="J1483" t="str">
            <v/>
          </cell>
          <cell r="K1483" t="str">
            <v/>
          </cell>
          <cell r="L1483" t="str">
            <v>BB</v>
          </cell>
          <cell r="M1483" t="str">
            <v>MAJER JÁN</v>
          </cell>
        </row>
        <row r="1484">
          <cell r="C1484">
            <v>14428</v>
          </cell>
          <cell r="D1484" t="str">
            <v>MAJER</v>
          </cell>
          <cell r="E1484" t="str">
            <v>JÁN</v>
          </cell>
          <cell r="F1484">
            <v>1987</v>
          </cell>
          <cell r="G1484">
            <v>44377</v>
          </cell>
          <cell r="H1484" t="str">
            <v>OŠK DOLNÁ VES</v>
          </cell>
          <cell r="I1484" t="str">
            <v>OŠK DOLNÁ VES</v>
          </cell>
          <cell r="J1484" t="str">
            <v/>
          </cell>
          <cell r="K1484" t="str">
            <v/>
          </cell>
          <cell r="L1484" t="str">
            <v>BB</v>
          </cell>
          <cell r="M1484" t="str">
            <v>MAJER JÁN</v>
          </cell>
        </row>
        <row r="1485">
          <cell r="C1485">
            <v>7426</v>
          </cell>
          <cell r="D1485" t="str">
            <v>MRIŠKA</v>
          </cell>
          <cell r="E1485" t="str">
            <v>IVAN</v>
          </cell>
          <cell r="F1485">
            <v>1993</v>
          </cell>
          <cell r="G1485">
            <v>43281</v>
          </cell>
          <cell r="H1485" t="str">
            <v>OŠK DOLNÁ VES</v>
          </cell>
          <cell r="I1485" t="str">
            <v>OŠK DOLNÁ VES</v>
          </cell>
          <cell r="J1485" t="str">
            <v/>
          </cell>
          <cell r="K1485" t="str">
            <v/>
          </cell>
          <cell r="L1485" t="str">
            <v>BB</v>
          </cell>
          <cell r="M1485" t="str">
            <v>MRIŠKA IVAN</v>
          </cell>
        </row>
        <row r="1486">
          <cell r="C1486">
            <v>14425</v>
          </cell>
          <cell r="D1486" t="str">
            <v>PRAČKO</v>
          </cell>
          <cell r="E1486" t="str">
            <v>MILAN</v>
          </cell>
          <cell r="F1486">
            <v>1968</v>
          </cell>
          <cell r="G1486">
            <v>44377</v>
          </cell>
          <cell r="H1486" t="str">
            <v>OŠK DOLNÁ VES</v>
          </cell>
          <cell r="I1486" t="str">
            <v>OŠK DOLNÁ VES</v>
          </cell>
          <cell r="J1486" t="str">
            <v/>
          </cell>
          <cell r="K1486" t="str">
            <v/>
          </cell>
          <cell r="L1486" t="str">
            <v>BB</v>
          </cell>
          <cell r="M1486" t="str">
            <v>PRAČKO MILAN</v>
          </cell>
        </row>
        <row r="1487">
          <cell r="C1487">
            <v>11854</v>
          </cell>
          <cell r="D1487" t="str">
            <v>SCHOLZ</v>
          </cell>
          <cell r="E1487" t="str">
            <v>VLADIMÍR</v>
          </cell>
          <cell r="F1487">
            <v>1993</v>
          </cell>
          <cell r="G1487">
            <v>43281</v>
          </cell>
          <cell r="H1487" t="str">
            <v>OŠK DOLNÁ VES</v>
          </cell>
          <cell r="I1487" t="str">
            <v>OŠK DOLNÁ VES</v>
          </cell>
          <cell r="J1487" t="str">
            <v/>
          </cell>
          <cell r="K1487" t="str">
            <v/>
          </cell>
          <cell r="L1487" t="str">
            <v>BB</v>
          </cell>
          <cell r="M1487" t="str">
            <v>SCHOLZ VLADIMÍR</v>
          </cell>
        </row>
        <row r="1488">
          <cell r="C1488">
            <v>11857</v>
          </cell>
          <cell r="D1488" t="str">
            <v>VECEK</v>
          </cell>
          <cell r="E1488" t="str">
            <v>MAREK</v>
          </cell>
          <cell r="F1488">
            <v>1998</v>
          </cell>
          <cell r="G1488">
            <v>43281</v>
          </cell>
          <cell r="H1488" t="str">
            <v>OŠK DOLNÁ VES</v>
          </cell>
          <cell r="I1488" t="str">
            <v>OŠK DOLNÁ VES</v>
          </cell>
          <cell r="J1488" t="str">
            <v/>
          </cell>
          <cell r="K1488" t="str">
            <v/>
          </cell>
          <cell r="L1488" t="str">
            <v>BB</v>
          </cell>
          <cell r="M1488" t="str">
            <v>VECEK MAREK</v>
          </cell>
        </row>
        <row r="1489">
          <cell r="C1489">
            <v>11855</v>
          </cell>
          <cell r="D1489" t="str">
            <v>VÍCE</v>
          </cell>
          <cell r="E1489" t="str">
            <v>DUŠAN</v>
          </cell>
          <cell r="F1489">
            <v>1993</v>
          </cell>
          <cell r="G1489">
            <v>43281</v>
          </cell>
          <cell r="H1489" t="str">
            <v>OŠK DOLNÁ VES</v>
          </cell>
          <cell r="I1489" t="str">
            <v>OŠK DOLNÁ VES</v>
          </cell>
          <cell r="J1489" t="str">
            <v/>
          </cell>
          <cell r="K1489" t="str">
            <v/>
          </cell>
          <cell r="L1489" t="str">
            <v>BB</v>
          </cell>
          <cell r="M1489" t="str">
            <v>VÍCE DUŠAN</v>
          </cell>
        </row>
        <row r="1490">
          <cell r="C1490">
            <v>11856</v>
          </cell>
          <cell r="D1490" t="str">
            <v>VÍCE</v>
          </cell>
          <cell r="E1490" t="str">
            <v>JÁN</v>
          </cell>
          <cell r="F1490">
            <v>1978</v>
          </cell>
          <cell r="G1490">
            <v>43281</v>
          </cell>
          <cell r="H1490" t="str">
            <v>OŠK DOLNÁ VES</v>
          </cell>
          <cell r="I1490" t="str">
            <v>OŠK DOLNÁ VES</v>
          </cell>
          <cell r="J1490" t="str">
            <v/>
          </cell>
          <cell r="K1490" t="str">
            <v/>
          </cell>
          <cell r="L1490" t="str">
            <v>BB</v>
          </cell>
          <cell r="M1490" t="str">
            <v>VÍCE JÁN</v>
          </cell>
        </row>
        <row r="1491">
          <cell r="C1491">
            <v>14427</v>
          </cell>
          <cell r="D1491" t="str">
            <v>VOZÁR</v>
          </cell>
          <cell r="E1491" t="str">
            <v>BRANISLAV</v>
          </cell>
          <cell r="F1491">
            <v>1977</v>
          </cell>
          <cell r="G1491">
            <v>44377</v>
          </cell>
          <cell r="H1491" t="str">
            <v>OŠK DOLNÁ VES</v>
          </cell>
          <cell r="I1491" t="str">
            <v>OŠK DOLNÁ VES</v>
          </cell>
          <cell r="J1491" t="str">
            <v/>
          </cell>
          <cell r="K1491" t="str">
            <v/>
          </cell>
          <cell r="L1491" t="str">
            <v>BB</v>
          </cell>
          <cell r="M1491" t="str">
            <v>VOZÁR BRANISLAV</v>
          </cell>
        </row>
        <row r="1492">
          <cell r="C1492">
            <v>13586</v>
          </cell>
          <cell r="D1492" t="str">
            <v>BARAN</v>
          </cell>
          <cell r="E1492" t="str">
            <v>JOZEF</v>
          </cell>
          <cell r="F1492">
            <v>1956</v>
          </cell>
          <cell r="G1492">
            <v>44012</v>
          </cell>
          <cell r="H1492" t="str">
            <v>OŠK HLINÍK NAD HRONOM</v>
          </cell>
          <cell r="I1492" t="str">
            <v>OŠK HLINÍK NAD HRONOM</v>
          </cell>
          <cell r="J1492" t="str">
            <v/>
          </cell>
          <cell r="K1492" t="str">
            <v/>
          </cell>
          <cell r="L1492" t="str">
            <v>BB</v>
          </cell>
          <cell r="M1492" t="str">
            <v>BARAN JOZEF</v>
          </cell>
        </row>
        <row r="1493">
          <cell r="C1493">
            <v>14578</v>
          </cell>
          <cell r="D1493" t="str">
            <v>DEMKO</v>
          </cell>
          <cell r="E1493" t="str">
            <v>HUGO</v>
          </cell>
          <cell r="F1493">
            <v>2006</v>
          </cell>
          <cell r="G1493">
            <v>44742</v>
          </cell>
          <cell r="H1493" t="str">
            <v>OŠK HLINÍK NAD HRONOM</v>
          </cell>
          <cell r="I1493" t="str">
            <v>OŠK HLINÍK NAD HRONOM</v>
          </cell>
          <cell r="J1493" t="str">
            <v/>
          </cell>
          <cell r="K1493" t="str">
            <v/>
          </cell>
          <cell r="L1493" t="str">
            <v>BB</v>
          </cell>
          <cell r="M1493" t="str">
            <v>DEMKO HUGO</v>
          </cell>
        </row>
        <row r="1494">
          <cell r="C1494">
            <v>13667</v>
          </cell>
          <cell r="D1494" t="str">
            <v>GONTKO</v>
          </cell>
          <cell r="E1494" t="str">
            <v>RADOSLAV</v>
          </cell>
          <cell r="F1494">
            <v>1982</v>
          </cell>
          <cell r="G1494">
            <v>44012</v>
          </cell>
          <cell r="H1494" t="str">
            <v>OŠK HLINÍK NAD HRONOM</v>
          </cell>
          <cell r="I1494" t="str">
            <v>OŠK HLINÍK NAD HRONOM</v>
          </cell>
          <cell r="J1494" t="str">
            <v/>
          </cell>
          <cell r="K1494" t="str">
            <v/>
          </cell>
          <cell r="L1494" t="str">
            <v>BB</v>
          </cell>
          <cell r="M1494" t="str">
            <v>GONTKO RADOSLAV</v>
          </cell>
        </row>
        <row r="1495">
          <cell r="C1495">
            <v>13507</v>
          </cell>
          <cell r="D1495" t="str">
            <v>HORÁK</v>
          </cell>
          <cell r="E1495" t="str">
            <v>LUBOMÍR</v>
          </cell>
          <cell r="F1495">
            <v>1982</v>
          </cell>
          <cell r="G1495">
            <v>44012</v>
          </cell>
          <cell r="H1495" t="str">
            <v>OŠK HLINÍK NAD HRONOM</v>
          </cell>
          <cell r="I1495" t="str">
            <v>OŠK HLINÍK NAD HRONOM</v>
          </cell>
          <cell r="J1495" t="str">
            <v/>
          </cell>
          <cell r="K1495" t="str">
            <v/>
          </cell>
          <cell r="L1495" t="str">
            <v>BB</v>
          </cell>
          <cell r="M1495" t="str">
            <v>HORÁK LUBOMÍR</v>
          </cell>
        </row>
        <row r="1496">
          <cell r="C1496">
            <v>4964</v>
          </cell>
          <cell r="D1496" t="str">
            <v>HRIC</v>
          </cell>
          <cell r="E1496" t="str">
            <v>PETER</v>
          </cell>
          <cell r="F1496">
            <v>1981</v>
          </cell>
          <cell r="G1496">
            <v>44377</v>
          </cell>
          <cell r="H1496" t="str">
            <v>OŠK HLINÍK NAD HRONOM</v>
          </cell>
          <cell r="I1496" t="str">
            <v>OŠK HLINÍK NAD HRONOM</v>
          </cell>
          <cell r="J1496" t="str">
            <v/>
          </cell>
          <cell r="K1496" t="str">
            <v/>
          </cell>
          <cell r="L1496" t="str">
            <v>BB</v>
          </cell>
          <cell r="M1496" t="str">
            <v>HRIC PETER</v>
          </cell>
        </row>
        <row r="1497">
          <cell r="C1497">
            <v>13508</v>
          </cell>
          <cell r="D1497" t="str">
            <v>JAKUŠ</v>
          </cell>
          <cell r="E1497" t="str">
            <v>BORIS</v>
          </cell>
          <cell r="F1497">
            <v>1989</v>
          </cell>
          <cell r="G1497">
            <v>44012</v>
          </cell>
          <cell r="H1497" t="str">
            <v>OŠK HLINÍK NAD HRONOM</v>
          </cell>
          <cell r="I1497" t="str">
            <v>OŠK HLINÍK NAD HRONOM</v>
          </cell>
          <cell r="J1497" t="str">
            <v/>
          </cell>
          <cell r="K1497" t="str">
            <v/>
          </cell>
          <cell r="L1497" t="str">
            <v>BB</v>
          </cell>
          <cell r="M1497" t="str">
            <v>JAKUŠ BORIS</v>
          </cell>
        </row>
        <row r="1498">
          <cell r="C1498">
            <v>2682</v>
          </cell>
          <cell r="D1498" t="str">
            <v>JAKUŠ</v>
          </cell>
          <cell r="E1498" t="str">
            <v>BRANISLAV</v>
          </cell>
          <cell r="F1498">
            <v>1965</v>
          </cell>
          <cell r="G1498">
            <v>44377</v>
          </cell>
          <cell r="H1498" t="str">
            <v>OŠK HLINÍK NAD HRONOM</v>
          </cell>
          <cell r="I1498" t="str">
            <v>OŠK HLINÍK NAD HRONOM</v>
          </cell>
          <cell r="J1498" t="str">
            <v/>
          </cell>
          <cell r="K1498" t="str">
            <v/>
          </cell>
          <cell r="L1498" t="str">
            <v>BB</v>
          </cell>
          <cell r="M1498" t="str">
            <v>JAKUŠ BRANISLAV</v>
          </cell>
        </row>
        <row r="1499">
          <cell r="C1499">
            <v>14579</v>
          </cell>
          <cell r="D1499" t="str">
            <v>JENATOVÁ</v>
          </cell>
          <cell r="E1499" t="str">
            <v>ALEXANDRA</v>
          </cell>
          <cell r="F1499">
            <v>2006</v>
          </cell>
          <cell r="G1499">
            <v>44742</v>
          </cell>
          <cell r="H1499" t="str">
            <v>OŠK HLINÍK NAD HRONOM</v>
          </cell>
          <cell r="I1499" t="str">
            <v>OŠK HLINÍK NAD HRONOM</v>
          </cell>
          <cell r="J1499" t="str">
            <v/>
          </cell>
          <cell r="K1499" t="str">
            <v/>
          </cell>
          <cell r="L1499" t="str">
            <v>BB</v>
          </cell>
          <cell r="M1499" t="str">
            <v>JENATOVÁ ALEXANDRA</v>
          </cell>
        </row>
        <row r="1500">
          <cell r="C1500">
            <v>14580</v>
          </cell>
          <cell r="D1500" t="str">
            <v>JENATOVÁ</v>
          </cell>
          <cell r="E1500" t="str">
            <v>SÁRA</v>
          </cell>
          <cell r="F1500">
            <v>2006</v>
          </cell>
          <cell r="G1500">
            <v>44742</v>
          </cell>
          <cell r="H1500" t="str">
            <v>OŠK HLINÍK NAD HRONOM</v>
          </cell>
          <cell r="I1500" t="str">
            <v>OŠK HLINÍK NAD HRONOM</v>
          </cell>
          <cell r="J1500" t="str">
            <v/>
          </cell>
          <cell r="K1500" t="str">
            <v/>
          </cell>
          <cell r="L1500" t="str">
            <v>BB</v>
          </cell>
          <cell r="M1500" t="str">
            <v>JENATOVÁ SÁRA</v>
          </cell>
        </row>
        <row r="1501">
          <cell r="C1501">
            <v>13587</v>
          </cell>
          <cell r="D1501" t="str">
            <v>KAJANOVIČ</v>
          </cell>
          <cell r="E1501" t="str">
            <v>PAVOL</v>
          </cell>
          <cell r="F1501">
            <v>1965</v>
          </cell>
          <cell r="G1501">
            <v>44012</v>
          </cell>
          <cell r="H1501" t="str">
            <v>OŠK HLINÍK NAD HRONOM</v>
          </cell>
          <cell r="I1501" t="str">
            <v>OŠK HLINÍK NAD HRONOM</v>
          </cell>
          <cell r="J1501" t="str">
            <v/>
          </cell>
          <cell r="K1501" t="str">
            <v/>
          </cell>
          <cell r="L1501" t="str">
            <v>BB</v>
          </cell>
          <cell r="M1501" t="str">
            <v>KAJANOVIČ PAVOL</v>
          </cell>
        </row>
        <row r="1502">
          <cell r="C1502">
            <v>4576</v>
          </cell>
          <cell r="D1502" t="str">
            <v>LOPUŠNÝ</v>
          </cell>
          <cell r="E1502" t="str">
            <v>MARIAN</v>
          </cell>
          <cell r="F1502">
            <v>1978</v>
          </cell>
          <cell r="G1502">
            <v>44377</v>
          </cell>
          <cell r="H1502" t="str">
            <v>OŠK HLINÍK NAD HRONOM</v>
          </cell>
          <cell r="I1502" t="str">
            <v>OŠK HLINÍK NAD HRONOM</v>
          </cell>
          <cell r="J1502" t="str">
            <v/>
          </cell>
          <cell r="K1502" t="str">
            <v/>
          </cell>
          <cell r="L1502" t="str">
            <v>BB</v>
          </cell>
          <cell r="M1502" t="str">
            <v>LOPUŠNÝ MARIAN</v>
          </cell>
        </row>
        <row r="1503">
          <cell r="C1503">
            <v>14575</v>
          </cell>
          <cell r="D1503" t="str">
            <v>MIKULÁŠ</v>
          </cell>
          <cell r="E1503" t="str">
            <v>ONDREJ</v>
          </cell>
          <cell r="F1503">
            <v>2002</v>
          </cell>
          <cell r="G1503">
            <v>44742</v>
          </cell>
          <cell r="H1503" t="str">
            <v>OŠK HLINÍK NAD HRONOM</v>
          </cell>
          <cell r="I1503" t="str">
            <v>OŠK HLINÍK NAD HRONOM</v>
          </cell>
          <cell r="J1503" t="str">
            <v/>
          </cell>
          <cell r="K1503" t="str">
            <v/>
          </cell>
          <cell r="L1503" t="str">
            <v>BB</v>
          </cell>
          <cell r="M1503" t="str">
            <v>MIKULÁŠ ONDREJ</v>
          </cell>
        </row>
        <row r="1504">
          <cell r="C1504">
            <v>4188</v>
          </cell>
          <cell r="D1504" t="str">
            <v>PERHÁČ</v>
          </cell>
          <cell r="E1504" t="str">
            <v>PETER</v>
          </cell>
          <cell r="F1504">
            <v>1975</v>
          </cell>
          <cell r="G1504">
            <v>44377</v>
          </cell>
          <cell r="H1504" t="str">
            <v>OŠK HLINÍK NAD HRONOM</v>
          </cell>
          <cell r="I1504" t="str">
            <v>OŠK HLINÍK NAD HRONOM</v>
          </cell>
          <cell r="J1504" t="str">
            <v/>
          </cell>
          <cell r="K1504" t="str">
            <v/>
          </cell>
          <cell r="L1504" t="str">
            <v>BB</v>
          </cell>
          <cell r="M1504" t="str">
            <v>PERHÁČ PETER</v>
          </cell>
        </row>
        <row r="1505">
          <cell r="C1505">
            <v>14576</v>
          </cell>
          <cell r="D1505" t="str">
            <v>PERHÁČ</v>
          </cell>
          <cell r="E1505" t="str">
            <v>PETER</v>
          </cell>
          <cell r="F1505">
            <v>2007</v>
          </cell>
          <cell r="G1505">
            <v>44742</v>
          </cell>
          <cell r="H1505" t="str">
            <v>OŠK HLINÍK NAD HRONOM</v>
          </cell>
          <cell r="I1505" t="str">
            <v>OŠK HLINÍK NAD HRONOM</v>
          </cell>
          <cell r="J1505" t="str">
            <v/>
          </cell>
          <cell r="K1505" t="str">
            <v/>
          </cell>
          <cell r="L1505" t="str">
            <v>BB</v>
          </cell>
          <cell r="M1505" t="str">
            <v>PERHÁČ PETER</v>
          </cell>
        </row>
        <row r="1506">
          <cell r="C1506">
            <v>14577</v>
          </cell>
          <cell r="D1506" t="str">
            <v>PERHÁČOVÁ</v>
          </cell>
          <cell r="E1506" t="str">
            <v>TERÉZIA</v>
          </cell>
          <cell r="F1506">
            <v>2004</v>
          </cell>
          <cell r="G1506">
            <v>44742</v>
          </cell>
          <cell r="H1506" t="str">
            <v>OŠK HLINÍK NAD HRONOM</v>
          </cell>
          <cell r="I1506" t="str">
            <v>OŠK HLINÍK NAD HRONOM</v>
          </cell>
          <cell r="J1506" t="str">
            <v/>
          </cell>
          <cell r="K1506" t="str">
            <v/>
          </cell>
          <cell r="L1506" t="str">
            <v>BB</v>
          </cell>
          <cell r="M1506" t="str">
            <v>PERHÁČOVÁ TERÉZIA</v>
          </cell>
        </row>
        <row r="1507">
          <cell r="C1507">
            <v>4261</v>
          </cell>
          <cell r="D1507" t="str">
            <v>PERHÁČOVÁ</v>
          </cell>
          <cell r="E1507" t="str">
            <v>ZUZANA</v>
          </cell>
          <cell r="F1507">
            <v>1976</v>
          </cell>
          <cell r="G1507">
            <v>44377</v>
          </cell>
          <cell r="H1507" t="str">
            <v>OŠK HLINÍK NAD HRONOM</v>
          </cell>
          <cell r="I1507" t="str">
            <v>OŠK HLINÍK NAD HRONOM</v>
          </cell>
          <cell r="J1507" t="str">
            <v/>
          </cell>
          <cell r="K1507" t="str">
            <v/>
          </cell>
          <cell r="L1507" t="str">
            <v>BB</v>
          </cell>
          <cell r="M1507" t="str">
            <v>PERHÁČOVÁ ZUZANA</v>
          </cell>
        </row>
        <row r="1508">
          <cell r="C1508">
            <v>5650</v>
          </cell>
          <cell r="D1508" t="str">
            <v>SOKOLOGORSKÝ</v>
          </cell>
          <cell r="E1508" t="str">
            <v>TOMÁŠ</v>
          </cell>
          <cell r="F1508">
            <v>1986</v>
          </cell>
          <cell r="G1508">
            <v>44377</v>
          </cell>
          <cell r="H1508" t="str">
            <v>OŠK HLINÍK NAD HRONOM</v>
          </cell>
          <cell r="I1508" t="str">
            <v>OŠK HLINÍK NAD HRONOM</v>
          </cell>
          <cell r="J1508" t="str">
            <v/>
          </cell>
          <cell r="K1508" t="str">
            <v/>
          </cell>
          <cell r="L1508" t="str">
            <v>BB</v>
          </cell>
          <cell r="M1508" t="str">
            <v>SOKOLOGORSKÝ TOMÁŠ</v>
          </cell>
        </row>
        <row r="1509">
          <cell r="C1509">
            <v>13666</v>
          </cell>
          <cell r="D1509" t="str">
            <v>ŠIMKO</v>
          </cell>
          <cell r="E1509" t="str">
            <v>JURAJ</v>
          </cell>
          <cell r="F1509">
            <v>1985</v>
          </cell>
          <cell r="G1509">
            <v>44012</v>
          </cell>
          <cell r="H1509" t="str">
            <v>OŠK HLINÍK NAD HRONOM</v>
          </cell>
          <cell r="I1509" t="str">
            <v>OŠK HLINÍK NAD HRONOM</v>
          </cell>
          <cell r="J1509" t="str">
            <v/>
          </cell>
          <cell r="K1509" t="str">
            <v/>
          </cell>
          <cell r="L1509" t="str">
            <v>BB</v>
          </cell>
          <cell r="M1509" t="str">
            <v>ŠIMKO JURAJ</v>
          </cell>
        </row>
        <row r="1510">
          <cell r="C1510">
            <v>2981</v>
          </cell>
          <cell r="D1510" t="str">
            <v>TRUBAN</v>
          </cell>
          <cell r="E1510" t="str">
            <v>PETER</v>
          </cell>
          <cell r="F1510">
            <v>1967</v>
          </cell>
          <cell r="G1510">
            <v>44377</v>
          </cell>
          <cell r="H1510" t="str">
            <v>OŠK HLINÍK NAD HRONOM</v>
          </cell>
          <cell r="I1510" t="str">
            <v>OŠK HLINÍK NAD HRONOM</v>
          </cell>
          <cell r="J1510" t="str">
            <v/>
          </cell>
          <cell r="K1510" t="str">
            <v/>
          </cell>
          <cell r="L1510" t="str">
            <v>BB</v>
          </cell>
          <cell r="M1510" t="str">
            <v>TRUBAN PETER</v>
          </cell>
        </row>
        <row r="1511">
          <cell r="C1511">
            <v>4486</v>
          </cell>
          <cell r="D1511" t="str">
            <v>TURČAN</v>
          </cell>
          <cell r="E1511" t="str">
            <v>FILIP</v>
          </cell>
          <cell r="F1511">
            <v>1977</v>
          </cell>
          <cell r="G1511">
            <v>44377</v>
          </cell>
          <cell r="H1511" t="str">
            <v>OŠK HLINÍK NAD HRONOM</v>
          </cell>
          <cell r="I1511" t="str">
            <v>OŠK HLINÍK NAD HRONOM</v>
          </cell>
          <cell r="J1511" t="str">
            <v/>
          </cell>
          <cell r="K1511" t="str">
            <v/>
          </cell>
          <cell r="L1511" t="str">
            <v>BB</v>
          </cell>
          <cell r="M1511" t="str">
            <v>TURČAN FILIP</v>
          </cell>
        </row>
        <row r="1512">
          <cell r="C1512">
            <v>2962</v>
          </cell>
          <cell r="D1512" t="str">
            <v>VALENT</v>
          </cell>
          <cell r="E1512" t="str">
            <v>IGOR</v>
          </cell>
          <cell r="F1512">
            <v>1967</v>
          </cell>
          <cell r="G1512">
            <v>44377</v>
          </cell>
          <cell r="H1512" t="str">
            <v>OŠK HLINÍK NAD HRONOM</v>
          </cell>
          <cell r="I1512" t="str">
            <v>OŠK HLINÍK NAD HRONOM</v>
          </cell>
          <cell r="J1512" t="str">
            <v/>
          </cell>
          <cell r="K1512" t="str">
            <v/>
          </cell>
          <cell r="L1512" t="str">
            <v>BB</v>
          </cell>
          <cell r="M1512" t="str">
            <v>VALENT IGOR</v>
          </cell>
        </row>
        <row r="1513">
          <cell r="C1513">
            <v>13588</v>
          </cell>
          <cell r="D1513" t="str">
            <v>ZÁHOREC</v>
          </cell>
          <cell r="E1513" t="str">
            <v>ROMAN</v>
          </cell>
          <cell r="F1513">
            <v>1983</v>
          </cell>
          <cell r="G1513">
            <v>44012</v>
          </cell>
          <cell r="H1513" t="str">
            <v>OŠK HLINÍK NAD HRONOM</v>
          </cell>
          <cell r="I1513" t="str">
            <v>OŠK HLINÍK NAD HRONOM</v>
          </cell>
          <cell r="J1513" t="str">
            <v/>
          </cell>
          <cell r="K1513" t="str">
            <v/>
          </cell>
          <cell r="L1513" t="str">
            <v>BB</v>
          </cell>
          <cell r="M1513" t="str">
            <v>ZÁHOREC ROMAN</v>
          </cell>
        </row>
        <row r="1514">
          <cell r="C1514">
            <v>2926</v>
          </cell>
          <cell r="D1514" t="str">
            <v>ZMORAJ</v>
          </cell>
          <cell r="E1514" t="str">
            <v>DALIBOR</v>
          </cell>
          <cell r="F1514">
            <v>1967</v>
          </cell>
          <cell r="G1514">
            <v>44377</v>
          </cell>
          <cell r="H1514" t="str">
            <v>OŠK HLINÍK NAD HRONOM</v>
          </cell>
          <cell r="I1514" t="str">
            <v>OŠK HLINÍK NAD HRONOM</v>
          </cell>
          <cell r="J1514" t="str">
            <v/>
          </cell>
          <cell r="K1514" t="str">
            <v/>
          </cell>
          <cell r="L1514" t="str">
            <v>BB</v>
          </cell>
          <cell r="M1514" t="str">
            <v>ZMORAJ DALIBOR</v>
          </cell>
        </row>
        <row r="1515">
          <cell r="C1515">
            <v>8437</v>
          </cell>
          <cell r="D1515" t="str">
            <v>ZMORAJ</v>
          </cell>
          <cell r="E1515" t="str">
            <v>MATÚŠ</v>
          </cell>
          <cell r="F1515">
            <v>1995</v>
          </cell>
          <cell r="G1515">
            <v>42551</v>
          </cell>
          <cell r="H1515" t="str">
            <v>OŠK HLINÍK NAD HRONOM</v>
          </cell>
          <cell r="I1515" t="str">
            <v>OŠK HLINÍK NAD HRONOM</v>
          </cell>
          <cell r="J1515" t="str">
            <v/>
          </cell>
          <cell r="K1515" t="str">
            <v/>
          </cell>
          <cell r="L1515" t="str">
            <v>BB</v>
          </cell>
          <cell r="M1515" t="str">
            <v>ZMORAJ MATÚŠ</v>
          </cell>
        </row>
        <row r="1516">
          <cell r="C1516">
            <v>12785</v>
          </cell>
          <cell r="D1516" t="str">
            <v>BUGÁR</v>
          </cell>
          <cell r="E1516" t="str">
            <v>VLADIMÍR</v>
          </cell>
          <cell r="F1516">
            <v>1980</v>
          </cell>
          <cell r="G1516">
            <v>43646</v>
          </cell>
          <cell r="H1516" t="str">
            <v>OŠK STARÁ KREMNIČKA</v>
          </cell>
          <cell r="I1516" t="str">
            <v>OŠK STARÁ KREMNIČKA</v>
          </cell>
          <cell r="J1516" t="str">
            <v/>
          </cell>
          <cell r="K1516" t="str">
            <v/>
          </cell>
          <cell r="L1516" t="str">
            <v>BB</v>
          </cell>
          <cell r="M1516" t="str">
            <v>BUGÁR VLADIMÍR</v>
          </cell>
        </row>
        <row r="1517">
          <cell r="C1517">
            <v>12786</v>
          </cell>
          <cell r="D1517" t="str">
            <v>DOVČÍK</v>
          </cell>
          <cell r="E1517" t="str">
            <v>NORBERT</v>
          </cell>
          <cell r="F1517">
            <v>1979</v>
          </cell>
          <cell r="G1517">
            <v>43646</v>
          </cell>
          <cell r="H1517" t="str">
            <v>OŠK STARÁ KREMNIČKA</v>
          </cell>
          <cell r="I1517" t="str">
            <v>OŠK STARÁ KREMNIČKA</v>
          </cell>
          <cell r="J1517" t="str">
            <v/>
          </cell>
          <cell r="K1517" t="str">
            <v/>
          </cell>
          <cell r="L1517" t="str">
            <v>BB</v>
          </cell>
          <cell r="M1517" t="str">
            <v>DOVČÍK NORBERT</v>
          </cell>
        </row>
        <row r="1518">
          <cell r="C1518">
            <v>12784</v>
          </cell>
          <cell r="D1518" t="str">
            <v>OSVALD</v>
          </cell>
          <cell r="E1518" t="str">
            <v>JAROSLAV</v>
          </cell>
          <cell r="F1518">
            <v>1978</v>
          </cell>
          <cell r="G1518">
            <v>43646</v>
          </cell>
          <cell r="H1518" t="str">
            <v>OŠK STARÁ KREMNIČKA</v>
          </cell>
          <cell r="I1518" t="str">
            <v>OŠK STARÁ KREMNIČKA</v>
          </cell>
          <cell r="J1518" t="str">
            <v/>
          </cell>
          <cell r="K1518" t="str">
            <v/>
          </cell>
          <cell r="L1518" t="str">
            <v>BB</v>
          </cell>
          <cell r="M1518" t="str">
            <v>OSVALD JAROSLAV</v>
          </cell>
        </row>
        <row r="1519">
          <cell r="C1519">
            <v>12783</v>
          </cell>
          <cell r="D1519" t="str">
            <v>PETRUŠ</v>
          </cell>
          <cell r="E1519" t="str">
            <v>MAROŠ</v>
          </cell>
          <cell r="F1519">
            <v>1977</v>
          </cell>
          <cell r="G1519">
            <v>43646</v>
          </cell>
          <cell r="H1519" t="str">
            <v>OŠK STARÁ KREMNIČKA</v>
          </cell>
          <cell r="I1519" t="str">
            <v>OŠK STARÁ KREMNIČKA</v>
          </cell>
          <cell r="J1519" t="str">
            <v/>
          </cell>
          <cell r="K1519" t="str">
            <v/>
          </cell>
          <cell r="L1519" t="str">
            <v>BB</v>
          </cell>
          <cell r="M1519" t="str">
            <v>PETRUŠ MAROŠ</v>
          </cell>
        </row>
        <row r="1520">
          <cell r="C1520">
            <v>12787</v>
          </cell>
          <cell r="D1520" t="str">
            <v>PRIEBERA</v>
          </cell>
          <cell r="E1520" t="str">
            <v>PAVEL</v>
          </cell>
          <cell r="F1520">
            <v>1976</v>
          </cell>
          <cell r="G1520">
            <v>43646</v>
          </cell>
          <cell r="H1520" t="str">
            <v>OŠK STARÁ KREMNIČKA</v>
          </cell>
          <cell r="I1520" t="str">
            <v>OŠK STARÁ KREMNIČKA</v>
          </cell>
          <cell r="J1520" t="str">
            <v/>
          </cell>
          <cell r="K1520" t="str">
            <v/>
          </cell>
          <cell r="L1520" t="str">
            <v>BB</v>
          </cell>
          <cell r="M1520" t="str">
            <v>PRIEBERA PAVEL</v>
          </cell>
        </row>
        <row r="1521">
          <cell r="C1521">
            <v>12782</v>
          </cell>
          <cell r="D1521" t="str">
            <v>TESÁK</v>
          </cell>
          <cell r="E1521" t="str">
            <v>ĽUBOMÍR</v>
          </cell>
          <cell r="F1521">
            <v>1968</v>
          </cell>
          <cell r="G1521">
            <v>43646</v>
          </cell>
          <cell r="H1521" t="str">
            <v>OŠK STARÁ KREMNIČKA</v>
          </cell>
          <cell r="I1521" t="str">
            <v>OŠK STARÁ KREMNIČKA</v>
          </cell>
          <cell r="J1521" t="str">
            <v/>
          </cell>
          <cell r="K1521" t="str">
            <v/>
          </cell>
          <cell r="L1521" t="str">
            <v>BB</v>
          </cell>
          <cell r="M1521" t="str">
            <v>TESÁK ĽUBOMÍR</v>
          </cell>
        </row>
        <row r="1522">
          <cell r="C1522">
            <v>13906</v>
          </cell>
          <cell r="D1522" t="str">
            <v>BABIAK</v>
          </cell>
          <cell r="E1522" t="str">
            <v>GREGOR</v>
          </cell>
          <cell r="F1522">
            <v>2004</v>
          </cell>
          <cell r="G1522">
            <v>44377</v>
          </cell>
          <cell r="H1522" t="str">
            <v>OTJ HONTIANSKE NEMCE</v>
          </cell>
          <cell r="I1522" t="str">
            <v>OTJ HONTIANSKE NEMCE</v>
          </cell>
          <cell r="J1522" t="str">
            <v/>
          </cell>
          <cell r="K1522" t="str">
            <v/>
          </cell>
          <cell r="L1522" t="str">
            <v>BB</v>
          </cell>
          <cell r="M1522" t="str">
            <v>BABIAK GREGOR</v>
          </cell>
        </row>
        <row r="1523">
          <cell r="C1523">
            <v>1087</v>
          </cell>
          <cell r="D1523" t="str">
            <v>BEŇOVIC</v>
          </cell>
          <cell r="E1523" t="str">
            <v>JÁN</v>
          </cell>
          <cell r="F1523">
            <v>1956</v>
          </cell>
          <cell r="G1523">
            <v>43646</v>
          </cell>
          <cell r="H1523" t="str">
            <v>OTJ HONTIANSKE NEMCE</v>
          </cell>
          <cell r="I1523" t="str">
            <v>OTJ HONTIANSKE NEMCE</v>
          </cell>
          <cell r="J1523" t="str">
            <v/>
          </cell>
          <cell r="K1523" t="str">
            <v/>
          </cell>
          <cell r="L1523" t="str">
            <v>BB</v>
          </cell>
          <cell r="M1523" t="str">
            <v>BEŇOVIC JÁN</v>
          </cell>
        </row>
        <row r="1524">
          <cell r="C1524">
            <v>13903</v>
          </cell>
          <cell r="D1524" t="str">
            <v>BOHUŠ</v>
          </cell>
          <cell r="E1524" t="str">
            <v>SAMUEL</v>
          </cell>
          <cell r="F1524">
            <v>2002</v>
          </cell>
          <cell r="G1524">
            <v>44012</v>
          </cell>
          <cell r="H1524" t="str">
            <v>OTJ HONTIANSKE NEMCE</v>
          </cell>
          <cell r="I1524" t="str">
            <v>OTJ HONTIANSKE NEMCE</v>
          </cell>
          <cell r="J1524" t="str">
            <v/>
          </cell>
          <cell r="K1524" t="str">
            <v/>
          </cell>
          <cell r="L1524" t="str">
            <v>BB</v>
          </cell>
          <cell r="M1524" t="str">
            <v>BOHUŠ SAMUEL</v>
          </cell>
        </row>
        <row r="1525">
          <cell r="C1525">
            <v>13905</v>
          </cell>
          <cell r="D1525" t="str">
            <v>CEKOVEC</v>
          </cell>
          <cell r="E1525" t="str">
            <v>MAREK</v>
          </cell>
          <cell r="F1525">
            <v>2004</v>
          </cell>
          <cell r="G1525">
            <v>44377</v>
          </cell>
          <cell r="H1525" t="str">
            <v>OTJ HONTIANSKE NEMCE</v>
          </cell>
          <cell r="I1525" t="str">
            <v>OTJ HONTIANSKE NEMCE</v>
          </cell>
          <cell r="J1525" t="str">
            <v/>
          </cell>
          <cell r="K1525" t="str">
            <v/>
          </cell>
          <cell r="L1525" t="str">
            <v>BB</v>
          </cell>
          <cell r="M1525" t="str">
            <v>CEKOVEC MAREK</v>
          </cell>
        </row>
        <row r="1526">
          <cell r="C1526">
            <v>12240</v>
          </cell>
          <cell r="D1526" t="str">
            <v>COPLÁK</v>
          </cell>
          <cell r="E1526" t="str">
            <v>PETER</v>
          </cell>
          <cell r="F1526">
            <v>1973</v>
          </cell>
          <cell r="G1526">
            <v>43281</v>
          </cell>
          <cell r="H1526" t="str">
            <v>OTJ HONTIANSKE NEMCE</v>
          </cell>
          <cell r="I1526" t="str">
            <v>OTJ HONTIANSKE NEMCE</v>
          </cell>
          <cell r="J1526" t="str">
            <v/>
          </cell>
          <cell r="K1526" t="str">
            <v/>
          </cell>
          <cell r="L1526" t="str">
            <v>BB</v>
          </cell>
          <cell r="M1526" t="str">
            <v>COPLÁK PETER</v>
          </cell>
        </row>
        <row r="1527">
          <cell r="C1527">
            <v>12239</v>
          </cell>
          <cell r="D1527" t="str">
            <v>DODOK</v>
          </cell>
          <cell r="E1527" t="str">
            <v>ROLAND</v>
          </cell>
          <cell r="F1527">
            <v>1975</v>
          </cell>
          <cell r="G1527">
            <v>43281</v>
          </cell>
          <cell r="H1527" t="str">
            <v>OTJ HONTIANSKE NEMCE</v>
          </cell>
          <cell r="I1527" t="str">
            <v>OTJ HONTIANSKE NEMCE</v>
          </cell>
          <cell r="J1527" t="str">
            <v/>
          </cell>
          <cell r="K1527" t="str">
            <v/>
          </cell>
          <cell r="L1527" t="str">
            <v>BB</v>
          </cell>
          <cell r="M1527" t="str">
            <v>DODOK ROLAND</v>
          </cell>
        </row>
        <row r="1528">
          <cell r="C1528">
            <v>13904</v>
          </cell>
          <cell r="D1528" t="str">
            <v>KAUFMAN</v>
          </cell>
          <cell r="E1528" t="str">
            <v>OSKAR</v>
          </cell>
          <cell r="F1528">
            <v>2001</v>
          </cell>
          <cell r="G1528">
            <v>43646</v>
          </cell>
          <cell r="H1528" t="str">
            <v>OTJ HONTIANSKE NEMCE</v>
          </cell>
          <cell r="I1528" t="str">
            <v>OTJ HONTIANSKE NEMCE</v>
          </cell>
          <cell r="J1528" t="str">
            <v/>
          </cell>
          <cell r="K1528" t="str">
            <v/>
          </cell>
          <cell r="L1528" t="str">
            <v>BB</v>
          </cell>
          <cell r="M1528" t="str">
            <v>KAUFMAN OSKAR</v>
          </cell>
        </row>
        <row r="1529">
          <cell r="C1529">
            <v>13439</v>
          </cell>
          <cell r="D1529" t="str">
            <v>KOSEC</v>
          </cell>
          <cell r="E1529" t="str">
            <v>RADOSLAV</v>
          </cell>
          <cell r="F1529">
            <v>1965</v>
          </cell>
          <cell r="G1529">
            <v>44012</v>
          </cell>
          <cell r="H1529" t="str">
            <v>OTJ HONTIANSKE NEMCE</v>
          </cell>
          <cell r="I1529" t="str">
            <v>OTJ HONTIANSKE NEMCE</v>
          </cell>
          <cell r="J1529" t="str">
            <v/>
          </cell>
          <cell r="K1529" t="str">
            <v/>
          </cell>
          <cell r="L1529" t="str">
            <v>BB</v>
          </cell>
          <cell r="M1529" t="str">
            <v>KOSEC RADOSLAV</v>
          </cell>
        </row>
        <row r="1530">
          <cell r="C1530">
            <v>12241</v>
          </cell>
          <cell r="D1530" t="str">
            <v>MARUNČIAK</v>
          </cell>
          <cell r="E1530" t="str">
            <v>JURAJ</v>
          </cell>
          <cell r="F1530">
            <v>1993</v>
          </cell>
          <cell r="G1530">
            <v>43281</v>
          </cell>
          <cell r="H1530" t="str">
            <v>OTJ HONTIANSKE NEMCE</v>
          </cell>
          <cell r="I1530" t="str">
            <v>OTJ HONTIANSKE NEMCE</v>
          </cell>
          <cell r="J1530" t="str">
            <v/>
          </cell>
          <cell r="K1530" t="str">
            <v/>
          </cell>
          <cell r="L1530" t="str">
            <v>BB</v>
          </cell>
          <cell r="M1530" t="str">
            <v>MARUNČIAK JURAJ</v>
          </cell>
        </row>
        <row r="1531">
          <cell r="C1531">
            <v>14030</v>
          </cell>
          <cell r="D1531" t="str">
            <v>RUMAN</v>
          </cell>
          <cell r="E1531" t="str">
            <v>LUKÁŠ</v>
          </cell>
          <cell r="F1531">
            <v>1986</v>
          </cell>
          <cell r="G1531">
            <v>44742</v>
          </cell>
          <cell r="H1531" t="str">
            <v>OTJ HONTIANSKE NEMCE</v>
          </cell>
          <cell r="I1531" t="str">
            <v>OTJ HONTIANSKE NEMCE</v>
          </cell>
          <cell r="J1531" t="str">
            <v/>
          </cell>
          <cell r="K1531" t="str">
            <v/>
          </cell>
          <cell r="L1531" t="str">
            <v>BB</v>
          </cell>
          <cell r="M1531" t="str">
            <v>RUMAN LUKÁŠ</v>
          </cell>
        </row>
        <row r="1532">
          <cell r="C1532">
            <v>5879</v>
          </cell>
          <cell r="D1532" t="str">
            <v>RUMAN</v>
          </cell>
          <cell r="E1532" t="str">
            <v>PETER</v>
          </cell>
          <cell r="F1532">
            <v>1987</v>
          </cell>
          <cell r="G1532">
            <v>44012</v>
          </cell>
          <cell r="H1532" t="str">
            <v>OTJ HONTIANSKE NEMCE</v>
          </cell>
          <cell r="I1532" t="str">
            <v>OTJ HONTIANSKE NEMCE</v>
          </cell>
          <cell r="J1532" t="str">
            <v/>
          </cell>
          <cell r="K1532" t="str">
            <v/>
          </cell>
          <cell r="L1532" t="str">
            <v>BB</v>
          </cell>
          <cell r="M1532" t="str">
            <v>RUMAN PETER</v>
          </cell>
        </row>
        <row r="1533">
          <cell r="C1533">
            <v>1417</v>
          </cell>
          <cell r="D1533" t="str">
            <v>SÝKORA</v>
          </cell>
          <cell r="E1533" t="str">
            <v>VILIAM</v>
          </cell>
          <cell r="F1533">
            <v>1958</v>
          </cell>
          <cell r="G1533">
            <v>43281</v>
          </cell>
          <cell r="H1533" t="str">
            <v>OTJ HONTIANSKE NEMCE</v>
          </cell>
          <cell r="I1533" t="str">
            <v>OTJ HONTIANSKE NEMCE</v>
          </cell>
          <cell r="J1533" t="str">
            <v/>
          </cell>
          <cell r="K1533" t="str">
            <v/>
          </cell>
          <cell r="L1533" t="str">
            <v>BB</v>
          </cell>
          <cell r="M1533" t="str">
            <v>SÝKORA VILIAM</v>
          </cell>
        </row>
        <row r="1534">
          <cell r="C1534">
            <v>12238</v>
          </cell>
          <cell r="D1534" t="str">
            <v>ŠTIEVKO</v>
          </cell>
          <cell r="E1534" t="str">
            <v>MILAN</v>
          </cell>
          <cell r="F1534">
            <v>1978</v>
          </cell>
          <cell r="G1534">
            <v>43281</v>
          </cell>
          <cell r="H1534" t="str">
            <v>OTJ HONTIANSKE NEMCE</v>
          </cell>
          <cell r="I1534" t="str">
            <v>OTJ HONTIANSKE NEMCE</v>
          </cell>
          <cell r="J1534" t="str">
            <v/>
          </cell>
          <cell r="K1534" t="str">
            <v/>
          </cell>
          <cell r="L1534" t="str">
            <v>BB</v>
          </cell>
          <cell r="M1534" t="str">
            <v>ŠTIEVKO MILAN</v>
          </cell>
        </row>
        <row r="1535">
          <cell r="C1535">
            <v>2352</v>
          </cell>
          <cell r="D1535" t="str">
            <v>BODZSÁR</v>
          </cell>
          <cell r="E1535" t="str">
            <v>OTTO</v>
          </cell>
          <cell r="F1535">
            <v>1964</v>
          </cell>
          <cell r="G1535">
            <v>42551</v>
          </cell>
          <cell r="H1535" t="str">
            <v>SEČIANKY</v>
          </cell>
          <cell r="I1535" t="str">
            <v>SEČIANKY</v>
          </cell>
          <cell r="J1535" t="str">
            <v/>
          </cell>
          <cell r="K1535" t="str">
            <v/>
          </cell>
          <cell r="L1535" t="str">
            <v>BB</v>
          </cell>
          <cell r="M1535" t="str">
            <v>BODZSÁR OTTO</v>
          </cell>
        </row>
        <row r="1536">
          <cell r="C1536">
            <v>3100</v>
          </cell>
          <cell r="D1536" t="str">
            <v>CELENG</v>
          </cell>
          <cell r="E1536" t="str">
            <v>OTTO</v>
          </cell>
          <cell r="F1536">
            <v>1968</v>
          </cell>
          <cell r="G1536">
            <v>42551</v>
          </cell>
          <cell r="H1536" t="str">
            <v>SEČIANKY</v>
          </cell>
          <cell r="I1536" t="str">
            <v>SEČIANKY</v>
          </cell>
          <cell r="J1536" t="str">
            <v/>
          </cell>
          <cell r="K1536" t="str">
            <v/>
          </cell>
          <cell r="L1536" t="str">
            <v>BB</v>
          </cell>
          <cell r="M1536" t="str">
            <v>CELENG OTTO</v>
          </cell>
        </row>
        <row r="1537">
          <cell r="C1537">
            <v>4066</v>
          </cell>
          <cell r="D1537" t="str">
            <v>GERGELY</v>
          </cell>
          <cell r="E1537" t="str">
            <v>ZSOLT</v>
          </cell>
          <cell r="F1537">
            <v>1974</v>
          </cell>
          <cell r="G1537">
            <v>42551</v>
          </cell>
          <cell r="H1537" t="str">
            <v>SEČIANKY</v>
          </cell>
          <cell r="I1537" t="str">
            <v>SEČIANKY</v>
          </cell>
          <cell r="J1537" t="str">
            <v/>
          </cell>
          <cell r="K1537" t="str">
            <v/>
          </cell>
          <cell r="L1537" t="str">
            <v>BB</v>
          </cell>
          <cell r="M1537" t="str">
            <v>GERGELY ZSOLT</v>
          </cell>
        </row>
        <row r="1538">
          <cell r="C1538">
            <v>6442</v>
          </cell>
          <cell r="D1538" t="str">
            <v>GORASZ</v>
          </cell>
          <cell r="E1538" t="str">
            <v>CSABA</v>
          </cell>
          <cell r="F1538">
            <v>1990</v>
          </cell>
          <cell r="G1538">
            <v>42551</v>
          </cell>
          <cell r="H1538" t="str">
            <v>SEČIANKY</v>
          </cell>
          <cell r="I1538" t="str">
            <v>SEČIANKY</v>
          </cell>
          <cell r="J1538" t="str">
            <v/>
          </cell>
          <cell r="K1538" t="str">
            <v/>
          </cell>
          <cell r="L1538" t="str">
            <v>BB</v>
          </cell>
          <cell r="M1538" t="str">
            <v>GORASZ CSABA</v>
          </cell>
        </row>
        <row r="1539">
          <cell r="C1539">
            <v>2984</v>
          </cell>
          <cell r="D1539" t="str">
            <v>GORASZ</v>
          </cell>
          <cell r="E1539" t="str">
            <v>JOZEF</v>
          </cell>
          <cell r="F1539">
            <v>1967</v>
          </cell>
          <cell r="G1539">
            <v>42551</v>
          </cell>
          <cell r="H1539" t="str">
            <v>SEČIANKY</v>
          </cell>
          <cell r="I1539" t="str">
            <v>SEČIANKY</v>
          </cell>
          <cell r="J1539" t="str">
            <v/>
          </cell>
          <cell r="K1539" t="str">
            <v/>
          </cell>
          <cell r="L1539" t="str">
            <v>BB</v>
          </cell>
          <cell r="M1539" t="str">
            <v>GORASZ JOZEF</v>
          </cell>
        </row>
        <row r="1540">
          <cell r="C1540">
            <v>5035</v>
          </cell>
          <cell r="D1540" t="str">
            <v>ÁDÁM</v>
          </cell>
          <cell r="E1540" t="str">
            <v>IŠTVÁN</v>
          </cell>
          <cell r="F1540">
            <v>1981</v>
          </cell>
          <cell r="G1540">
            <v>44012</v>
          </cell>
          <cell r="H1540" t="str">
            <v>STK GEM.DECHTÁRE</v>
          </cell>
          <cell r="I1540" t="str">
            <v>STK GEM.DECHTÁRE</v>
          </cell>
          <cell r="J1540" t="str">
            <v/>
          </cell>
          <cell r="K1540" t="str">
            <v/>
          </cell>
          <cell r="L1540" t="str">
            <v>BB</v>
          </cell>
          <cell r="M1540" t="str">
            <v>ÁDÁM IŠTVÁN</v>
          </cell>
        </row>
        <row r="1541">
          <cell r="C1541">
            <v>4440</v>
          </cell>
          <cell r="D1541" t="str">
            <v>HANYUS</v>
          </cell>
          <cell r="E1541" t="str">
            <v>ERIK</v>
          </cell>
          <cell r="F1541">
            <v>1977</v>
          </cell>
          <cell r="G1541">
            <v>43281</v>
          </cell>
          <cell r="H1541" t="str">
            <v>STK GEM.DECHTÁRE</v>
          </cell>
          <cell r="I1541" t="str">
            <v>STK GEM.DECHTÁRE</v>
          </cell>
          <cell r="J1541" t="str">
            <v/>
          </cell>
          <cell r="K1541" t="str">
            <v/>
          </cell>
          <cell r="L1541" t="str">
            <v>BB</v>
          </cell>
          <cell r="M1541" t="str">
            <v>HANYUS ERIK</v>
          </cell>
        </row>
        <row r="1542">
          <cell r="C1542">
            <v>630</v>
          </cell>
          <cell r="D1542" t="str">
            <v>HANYUS</v>
          </cell>
          <cell r="E1542" t="str">
            <v>ŠTEFAN</v>
          </cell>
          <cell r="F1542">
            <v>1951</v>
          </cell>
          <cell r="G1542">
            <v>43281</v>
          </cell>
          <cell r="H1542" t="str">
            <v>STK GEM.DECHTÁRE</v>
          </cell>
          <cell r="I1542" t="str">
            <v>STK GEM.DECHTÁRE</v>
          </cell>
          <cell r="J1542" t="str">
            <v/>
          </cell>
          <cell r="K1542" t="str">
            <v/>
          </cell>
          <cell r="L1542" t="str">
            <v>BB</v>
          </cell>
          <cell r="M1542" t="str">
            <v>HANYUS ŠTEFAN</v>
          </cell>
        </row>
        <row r="1543">
          <cell r="C1543">
            <v>12218</v>
          </cell>
          <cell r="D1543" t="str">
            <v>HOLLO</v>
          </cell>
          <cell r="E1543" t="str">
            <v>BÁLINT</v>
          </cell>
          <cell r="F1543">
            <v>1954</v>
          </cell>
          <cell r="G1543">
            <v>43281</v>
          </cell>
          <cell r="H1543" t="str">
            <v>STK GEM.DECHTÁRE</v>
          </cell>
          <cell r="I1543" t="str">
            <v>STK GEM.DECHTÁRE</v>
          </cell>
          <cell r="J1543" t="str">
            <v/>
          </cell>
          <cell r="K1543" t="str">
            <v/>
          </cell>
          <cell r="L1543" t="str">
            <v>BB</v>
          </cell>
          <cell r="M1543" t="str">
            <v>HOLLO BÁLINT</v>
          </cell>
        </row>
        <row r="1544">
          <cell r="C1544">
            <v>14454</v>
          </cell>
          <cell r="D1544" t="str">
            <v>MAKSI</v>
          </cell>
          <cell r="E1544" t="str">
            <v>PETER</v>
          </cell>
          <cell r="F1544">
            <v>1980</v>
          </cell>
          <cell r="G1544">
            <v>44377</v>
          </cell>
          <cell r="H1544" t="str">
            <v>STK GEM.DECHTÁRE</v>
          </cell>
          <cell r="I1544" t="str">
            <v>STK GEM.DECHTÁRE</v>
          </cell>
          <cell r="J1544" t="str">
            <v/>
          </cell>
          <cell r="K1544" t="str">
            <v/>
          </cell>
          <cell r="L1544" t="str">
            <v>BB</v>
          </cell>
          <cell r="M1544" t="str">
            <v>MAKSI PETER</v>
          </cell>
        </row>
        <row r="1545">
          <cell r="C1545">
            <v>1484</v>
          </cell>
          <cell r="D1545" t="str">
            <v>ZAGYI</v>
          </cell>
          <cell r="E1545" t="str">
            <v>EUGEN</v>
          </cell>
          <cell r="F1545">
            <v>1959</v>
          </cell>
          <cell r="G1545">
            <v>44742</v>
          </cell>
          <cell r="H1545" t="str">
            <v>STK GEM.DECHTÁRE</v>
          </cell>
          <cell r="I1545" t="str">
            <v>STK GEM.DECHTÁRE</v>
          </cell>
          <cell r="J1545" t="str">
            <v/>
          </cell>
          <cell r="K1545" t="str">
            <v/>
          </cell>
          <cell r="L1545" t="str">
            <v>BB</v>
          </cell>
          <cell r="M1545" t="str">
            <v>ZAGYI EUGEN</v>
          </cell>
        </row>
        <row r="1546">
          <cell r="C1546">
            <v>3023</v>
          </cell>
          <cell r="D1546" t="str">
            <v>ZAGYI</v>
          </cell>
          <cell r="E1546" t="str">
            <v>GELLERT</v>
          </cell>
          <cell r="F1546">
            <v>1968</v>
          </cell>
          <cell r="G1546">
            <v>43281</v>
          </cell>
          <cell r="H1546" t="str">
            <v>STK GEM.DECHTÁRE</v>
          </cell>
          <cell r="I1546" t="str">
            <v>STK GEM.DECHTÁRE</v>
          </cell>
          <cell r="J1546" t="str">
            <v/>
          </cell>
          <cell r="K1546" t="str">
            <v/>
          </cell>
          <cell r="L1546" t="str">
            <v>BB</v>
          </cell>
          <cell r="M1546" t="str">
            <v>ZAGYI GELLERT</v>
          </cell>
        </row>
        <row r="1547">
          <cell r="C1547">
            <v>13442</v>
          </cell>
          <cell r="D1547" t="str">
            <v>BRAČO</v>
          </cell>
          <cell r="E1547" t="str">
            <v>MIROSLAV</v>
          </cell>
          <cell r="F1547">
            <v>1968</v>
          </cell>
          <cell r="G1547">
            <v>44012</v>
          </cell>
          <cell r="H1547" t="str">
            <v>STK ISKRA HNÚŠŤA</v>
          </cell>
          <cell r="I1547" t="str">
            <v>STK ISKRA HNÚŠŤA</v>
          </cell>
          <cell r="J1547" t="str">
            <v/>
          </cell>
          <cell r="K1547" t="str">
            <v/>
          </cell>
          <cell r="L1547" t="str">
            <v>BB</v>
          </cell>
          <cell r="M1547" t="str">
            <v>BRAČO MIROSLAV</v>
          </cell>
        </row>
        <row r="1548">
          <cell r="C1548">
            <v>13761</v>
          </cell>
          <cell r="D1548" t="str">
            <v>BRÁDŇAN</v>
          </cell>
          <cell r="E1548" t="str">
            <v>MIROSLAV</v>
          </cell>
          <cell r="F1548">
            <v>1974</v>
          </cell>
          <cell r="G1548">
            <v>44012</v>
          </cell>
          <cell r="H1548" t="str">
            <v>STK ISKRA HNÚŠŤA</v>
          </cell>
          <cell r="I1548" t="str">
            <v>STK ISKRA HNÚŠŤA</v>
          </cell>
          <cell r="J1548" t="str">
            <v/>
          </cell>
          <cell r="K1548" t="str">
            <v/>
          </cell>
          <cell r="L1548" t="str">
            <v>BB</v>
          </cell>
          <cell r="M1548" t="str">
            <v>BRÁDŇAN MIROSLAV</v>
          </cell>
        </row>
        <row r="1549">
          <cell r="C1549">
            <v>13440</v>
          </cell>
          <cell r="D1549" t="str">
            <v>ČIPKA</v>
          </cell>
          <cell r="E1549" t="str">
            <v>JÁN</v>
          </cell>
          <cell r="F1549">
            <v>1963</v>
          </cell>
          <cell r="G1549">
            <v>44012</v>
          </cell>
          <cell r="H1549" t="str">
            <v>STK ISKRA HNÚŠŤA</v>
          </cell>
          <cell r="I1549" t="str">
            <v>STK ISKRA HNÚŠŤA</v>
          </cell>
          <cell r="J1549" t="str">
            <v/>
          </cell>
          <cell r="K1549" t="str">
            <v/>
          </cell>
          <cell r="L1549" t="str">
            <v>BB</v>
          </cell>
          <cell r="M1549" t="str">
            <v>ČIPKA JÁN</v>
          </cell>
        </row>
        <row r="1550">
          <cell r="C1550">
            <v>13762</v>
          </cell>
          <cell r="D1550" t="str">
            <v>ĎURÍK</v>
          </cell>
          <cell r="E1550" t="str">
            <v>JÁN</v>
          </cell>
          <cell r="F1550">
            <v>1961</v>
          </cell>
          <cell r="G1550">
            <v>44012</v>
          </cell>
          <cell r="H1550" t="str">
            <v>STK ISKRA HNÚŠŤA</v>
          </cell>
          <cell r="I1550" t="str">
            <v>STK ISKRA HNÚŠŤA</v>
          </cell>
          <cell r="J1550" t="str">
            <v/>
          </cell>
          <cell r="K1550" t="str">
            <v/>
          </cell>
          <cell r="L1550" t="str">
            <v>BB</v>
          </cell>
          <cell r="M1550" t="str">
            <v>ĎURÍK JÁN</v>
          </cell>
        </row>
        <row r="1551">
          <cell r="C1551">
            <v>13443</v>
          </cell>
          <cell r="D1551" t="str">
            <v>FILIPIAK</v>
          </cell>
          <cell r="E1551" t="str">
            <v>JAKUB</v>
          </cell>
          <cell r="F1551">
            <v>1992</v>
          </cell>
          <cell r="G1551">
            <v>44012</v>
          </cell>
          <cell r="H1551" t="str">
            <v>STK ISKRA HNÚŠŤA</v>
          </cell>
          <cell r="I1551" t="str">
            <v>STK ISKRA HNÚŠŤA</v>
          </cell>
          <cell r="J1551" t="str">
            <v/>
          </cell>
          <cell r="K1551" t="str">
            <v/>
          </cell>
          <cell r="L1551" t="str">
            <v>BB</v>
          </cell>
          <cell r="M1551" t="str">
            <v>FILIPIAK JAKUB</v>
          </cell>
        </row>
        <row r="1552">
          <cell r="C1552">
            <v>13441</v>
          </cell>
          <cell r="D1552" t="str">
            <v>REMEŇ</v>
          </cell>
          <cell r="E1552" t="str">
            <v>JURAJ</v>
          </cell>
          <cell r="F1552">
            <v>1968</v>
          </cell>
          <cell r="G1552">
            <v>44012</v>
          </cell>
          <cell r="H1552" t="str">
            <v>STK ISKRA HNÚŠŤA</v>
          </cell>
          <cell r="I1552" t="str">
            <v>STK ISKRA HNÚŠŤA</v>
          </cell>
          <cell r="J1552" t="str">
            <v/>
          </cell>
          <cell r="K1552" t="str">
            <v/>
          </cell>
          <cell r="L1552" t="str">
            <v>BB</v>
          </cell>
          <cell r="M1552" t="str">
            <v>REMEŇ JURAJ</v>
          </cell>
        </row>
        <row r="1553">
          <cell r="C1553">
            <v>1777</v>
          </cell>
          <cell r="D1553" t="str">
            <v>ULICKÝ</v>
          </cell>
          <cell r="E1553" t="str">
            <v>ĽUBOMÍR</v>
          </cell>
          <cell r="F1553">
            <v>1960</v>
          </cell>
          <cell r="G1553">
            <v>44012</v>
          </cell>
          <cell r="H1553" t="str">
            <v>STK ISKRA HNÚŠŤA</v>
          </cell>
          <cell r="I1553" t="str">
            <v>STK ISKRA HNÚŠŤA</v>
          </cell>
          <cell r="J1553" t="str">
            <v/>
          </cell>
          <cell r="K1553" t="str">
            <v/>
          </cell>
          <cell r="L1553" t="str">
            <v>BB</v>
          </cell>
          <cell r="M1553" t="str">
            <v>ULICKÝ ĽUBOMÍR</v>
          </cell>
        </row>
        <row r="1554">
          <cell r="C1554">
            <v>14810</v>
          </cell>
          <cell r="D1554" t="str">
            <v>BAHLEDA</v>
          </cell>
          <cell r="E1554" t="str">
            <v>IGOR</v>
          </cell>
          <cell r="F1554">
            <v>1962</v>
          </cell>
          <cell r="G1554">
            <v>44742</v>
          </cell>
          <cell r="H1554" t="str">
            <v>STK ISKRA UTEKÁČ</v>
          </cell>
          <cell r="I1554" t="str">
            <v>STK ISKRA UTEKÁČ</v>
          </cell>
          <cell r="J1554" t="str">
            <v/>
          </cell>
          <cell r="K1554" t="str">
            <v/>
          </cell>
          <cell r="L1554" t="str">
            <v>BB</v>
          </cell>
          <cell r="M1554" t="str">
            <v>BAHLEDA IGOR</v>
          </cell>
        </row>
        <row r="1555">
          <cell r="C1555">
            <v>14808</v>
          </cell>
          <cell r="D1555" t="str">
            <v>BARUTIAK</v>
          </cell>
          <cell r="E1555" t="str">
            <v>MIROSLAV</v>
          </cell>
          <cell r="F1555">
            <v>1969</v>
          </cell>
          <cell r="G1555">
            <v>44742</v>
          </cell>
          <cell r="H1555" t="str">
            <v>STK ISKRA UTEKÁČ</v>
          </cell>
          <cell r="I1555" t="str">
            <v>STK ISKRA UTEKÁČ</v>
          </cell>
          <cell r="J1555" t="str">
            <v/>
          </cell>
          <cell r="K1555" t="str">
            <v/>
          </cell>
          <cell r="L1555" t="str">
            <v>BB</v>
          </cell>
          <cell r="M1555" t="str">
            <v>BARUTIAK MIROSLAV</v>
          </cell>
        </row>
        <row r="1556">
          <cell r="C1556">
            <v>14811</v>
          </cell>
          <cell r="D1556" t="str">
            <v>DRŽÍK</v>
          </cell>
          <cell r="E1556" t="str">
            <v>IVAN</v>
          </cell>
          <cell r="F1556">
            <v>1946</v>
          </cell>
          <cell r="G1556">
            <v>44742</v>
          </cell>
          <cell r="H1556" t="str">
            <v>STK ISKRA UTEKÁČ</v>
          </cell>
          <cell r="I1556" t="str">
            <v>STK ISKRA UTEKÁČ</v>
          </cell>
          <cell r="J1556" t="str">
            <v/>
          </cell>
          <cell r="K1556" t="str">
            <v/>
          </cell>
          <cell r="L1556" t="str">
            <v>BB</v>
          </cell>
          <cell r="M1556" t="str">
            <v>DRŽÍK IVAN</v>
          </cell>
        </row>
        <row r="1557">
          <cell r="C1557">
            <v>14812</v>
          </cell>
          <cell r="D1557" t="str">
            <v>KLINCKO</v>
          </cell>
          <cell r="E1557" t="str">
            <v>EDUARD</v>
          </cell>
          <cell r="F1557">
            <v>1956</v>
          </cell>
          <cell r="G1557">
            <v>44742</v>
          </cell>
          <cell r="H1557" t="str">
            <v>STK ISKRA UTEKÁČ</v>
          </cell>
          <cell r="I1557" t="str">
            <v>STK ISKRA UTEKÁČ</v>
          </cell>
          <cell r="J1557" t="str">
            <v/>
          </cell>
          <cell r="K1557" t="str">
            <v/>
          </cell>
          <cell r="L1557" t="str">
            <v>BB</v>
          </cell>
          <cell r="M1557" t="str">
            <v>KLINCKO EDUARD</v>
          </cell>
        </row>
        <row r="1558">
          <cell r="C1558">
            <v>14814</v>
          </cell>
          <cell r="D1558" t="str">
            <v>LÍŠKA</v>
          </cell>
          <cell r="E1558" t="str">
            <v>JOZEF</v>
          </cell>
          <cell r="F1558">
            <v>1959</v>
          </cell>
          <cell r="G1558">
            <v>44742</v>
          </cell>
          <cell r="H1558" t="str">
            <v>STK ISKRA UTEKÁČ</v>
          </cell>
          <cell r="I1558" t="str">
            <v>STK ISKRA UTEKÁČ</v>
          </cell>
          <cell r="J1558" t="str">
            <v/>
          </cell>
          <cell r="K1558" t="str">
            <v/>
          </cell>
          <cell r="L1558" t="str">
            <v>BB</v>
          </cell>
          <cell r="M1558" t="str">
            <v>LÍŠKA JOZEF</v>
          </cell>
        </row>
        <row r="1559">
          <cell r="C1559">
            <v>14815</v>
          </cell>
          <cell r="D1559" t="str">
            <v>MILAN</v>
          </cell>
          <cell r="E1559" t="str">
            <v>JÁN</v>
          </cell>
          <cell r="F1559">
            <v>1944</v>
          </cell>
          <cell r="G1559">
            <v>44742</v>
          </cell>
          <cell r="H1559" t="str">
            <v>STK ISKRA UTEKÁČ</v>
          </cell>
          <cell r="I1559" t="str">
            <v>STK ISKRA UTEKÁČ</v>
          </cell>
          <cell r="J1559" t="str">
            <v/>
          </cell>
          <cell r="K1559" t="str">
            <v/>
          </cell>
          <cell r="L1559" t="str">
            <v>BB</v>
          </cell>
          <cell r="M1559" t="str">
            <v>MILAN JÁN</v>
          </cell>
        </row>
        <row r="1560">
          <cell r="C1560">
            <v>14813</v>
          </cell>
          <cell r="D1560" t="str">
            <v>NAVRÁTIL</v>
          </cell>
          <cell r="E1560" t="str">
            <v>IVAN</v>
          </cell>
          <cell r="F1560">
            <v>1962</v>
          </cell>
          <cell r="G1560">
            <v>44742</v>
          </cell>
          <cell r="H1560" t="str">
            <v>STK ISKRA UTEKÁČ</v>
          </cell>
          <cell r="I1560" t="str">
            <v>STK ISKRA UTEKÁČ</v>
          </cell>
          <cell r="J1560" t="str">
            <v/>
          </cell>
          <cell r="K1560" t="str">
            <v/>
          </cell>
          <cell r="L1560" t="str">
            <v>BB</v>
          </cell>
          <cell r="M1560" t="str">
            <v>NAVRÁTIL IVAN</v>
          </cell>
        </row>
        <row r="1561">
          <cell r="C1561">
            <v>14809</v>
          </cell>
          <cell r="D1561" t="str">
            <v>NOSÁĽ</v>
          </cell>
          <cell r="E1561" t="str">
            <v>IGOR</v>
          </cell>
          <cell r="F1561">
            <v>1965</v>
          </cell>
          <cell r="G1561">
            <v>44742</v>
          </cell>
          <cell r="H1561" t="str">
            <v>STK ISKRA UTEKÁČ</v>
          </cell>
          <cell r="I1561" t="str">
            <v>STK ISKRA UTEKÁČ</v>
          </cell>
          <cell r="J1561" t="str">
            <v/>
          </cell>
          <cell r="K1561" t="str">
            <v/>
          </cell>
          <cell r="L1561" t="str">
            <v>BB</v>
          </cell>
          <cell r="M1561" t="str">
            <v>NOSÁĽ IGOR</v>
          </cell>
        </row>
        <row r="1562">
          <cell r="C1562">
            <v>751</v>
          </cell>
          <cell r="D1562" t="str">
            <v>ADÁMEK</v>
          </cell>
          <cell r="E1562" t="str">
            <v>JÁN</v>
          </cell>
          <cell r="F1562">
            <v>1952</v>
          </cell>
          <cell r="G1562">
            <v>43646</v>
          </cell>
          <cell r="H1562" t="str">
            <v>STK LUČENEC - KALINOVO</v>
          </cell>
          <cell r="I1562" t="str">
            <v>STK LUČENEC - KALINOVO</v>
          </cell>
          <cell r="J1562" t="str">
            <v/>
          </cell>
          <cell r="K1562" t="str">
            <v/>
          </cell>
          <cell r="L1562" t="str">
            <v>BB</v>
          </cell>
          <cell r="M1562" t="str">
            <v>ADÁMEK JÁN</v>
          </cell>
        </row>
        <row r="1563">
          <cell r="C1563">
            <v>3721</v>
          </cell>
          <cell r="D1563" t="str">
            <v>ADÁMEK</v>
          </cell>
          <cell r="E1563" t="str">
            <v>JAROSLAV</v>
          </cell>
          <cell r="F1563">
            <v>1972</v>
          </cell>
          <cell r="G1563">
            <v>43646</v>
          </cell>
          <cell r="H1563" t="str">
            <v>STK LUČENEC - KALINOVO</v>
          </cell>
          <cell r="I1563" t="str">
            <v>STK LUČENEC - KALINOVO</v>
          </cell>
          <cell r="J1563" t="str">
            <v/>
          </cell>
          <cell r="K1563" t="str">
            <v/>
          </cell>
          <cell r="L1563" t="str">
            <v>BB</v>
          </cell>
          <cell r="M1563" t="str">
            <v>ADÁMEK JAROSLAV</v>
          </cell>
        </row>
        <row r="1564">
          <cell r="C1564">
            <v>4180</v>
          </cell>
          <cell r="D1564" t="str">
            <v>ADÁMEK</v>
          </cell>
          <cell r="E1564" t="str">
            <v>MARIÁN</v>
          </cell>
          <cell r="F1564">
            <v>1975</v>
          </cell>
          <cell r="G1564">
            <v>44377</v>
          </cell>
          <cell r="H1564" t="str">
            <v>STK LUČENEC - KALINOVO</v>
          </cell>
          <cell r="I1564" t="str">
            <v>STK LUČENEC - KALINOVO</v>
          </cell>
          <cell r="J1564" t="str">
            <v/>
          </cell>
          <cell r="K1564" t="str">
            <v/>
          </cell>
          <cell r="L1564" t="str">
            <v>BB</v>
          </cell>
          <cell r="M1564" t="str">
            <v>ADÁMEK MARIÁN</v>
          </cell>
        </row>
        <row r="1565">
          <cell r="C1565">
            <v>8212</v>
          </cell>
          <cell r="D1565" t="str">
            <v>ADÁMEK</v>
          </cell>
          <cell r="E1565" t="str">
            <v>MICHAL</v>
          </cell>
          <cell r="F1565">
            <v>1995</v>
          </cell>
          <cell r="G1565">
            <v>43281</v>
          </cell>
          <cell r="H1565" t="str">
            <v>STK LUČENEC - KALINOVO</v>
          </cell>
          <cell r="I1565" t="str">
            <v>STK LUČENEC - KALINOVO</v>
          </cell>
          <cell r="J1565" t="str">
            <v/>
          </cell>
          <cell r="K1565" t="str">
            <v/>
          </cell>
          <cell r="L1565" t="str">
            <v>BB</v>
          </cell>
          <cell r="M1565" t="str">
            <v>ADÁMEK MICHAL</v>
          </cell>
        </row>
        <row r="1566">
          <cell r="C1566">
            <v>6296</v>
          </cell>
          <cell r="D1566" t="str">
            <v>BARKÁČ</v>
          </cell>
          <cell r="E1566" t="str">
            <v>MILAN</v>
          </cell>
          <cell r="F1566">
            <v>1989</v>
          </cell>
          <cell r="G1566">
            <v>43646</v>
          </cell>
          <cell r="H1566" t="str">
            <v>STK LUČENEC - KALINOVO</v>
          </cell>
          <cell r="I1566" t="str">
            <v>STK LUČENEC - KALINOVO</v>
          </cell>
          <cell r="J1566" t="str">
            <v/>
          </cell>
          <cell r="K1566" t="str">
            <v/>
          </cell>
          <cell r="L1566" t="str">
            <v>BB</v>
          </cell>
          <cell r="M1566" t="str">
            <v>BARKÁČ MILAN</v>
          </cell>
        </row>
        <row r="1567">
          <cell r="C1567">
            <v>4645</v>
          </cell>
          <cell r="D1567" t="str">
            <v>BAUEROVÁ</v>
          </cell>
          <cell r="E1567" t="str">
            <v>MARTINA</v>
          </cell>
          <cell r="F1567">
            <v>1978</v>
          </cell>
          <cell r="G1567">
            <v>44742</v>
          </cell>
          <cell r="H1567" t="str">
            <v>STK LUČENEC - KALINOVO</v>
          </cell>
          <cell r="I1567" t="str">
            <v>STK LUČENEC - KALINOVO</v>
          </cell>
          <cell r="J1567" t="str">
            <v/>
          </cell>
          <cell r="K1567" t="str">
            <v/>
          </cell>
          <cell r="L1567" t="str">
            <v>BB</v>
          </cell>
          <cell r="M1567" t="str">
            <v>BAUEROVÁ MARTINA</v>
          </cell>
        </row>
        <row r="1568">
          <cell r="C1568">
            <v>10040</v>
          </cell>
          <cell r="D1568" t="str">
            <v>BEDE</v>
          </cell>
          <cell r="E1568" t="str">
            <v>VIKTOR</v>
          </cell>
          <cell r="F1568">
            <v>2000</v>
          </cell>
          <cell r="G1568">
            <v>43281</v>
          </cell>
          <cell r="H1568" t="str">
            <v>STK LUČENEC - KALINOVO</v>
          </cell>
          <cell r="I1568" t="str">
            <v>STK LUČENEC - KALINOVO</v>
          </cell>
          <cell r="J1568" t="str">
            <v/>
          </cell>
          <cell r="K1568" t="str">
            <v/>
          </cell>
          <cell r="L1568" t="str">
            <v>BB</v>
          </cell>
          <cell r="M1568" t="str">
            <v>BEDE VIKTOR</v>
          </cell>
        </row>
        <row r="1569">
          <cell r="C1569">
            <v>11362</v>
          </cell>
          <cell r="D1569" t="str">
            <v>BRABLEC</v>
          </cell>
          <cell r="E1569" t="str">
            <v>DUŠAN</v>
          </cell>
          <cell r="F1569">
            <v>1971</v>
          </cell>
          <cell r="G1569">
            <v>43281</v>
          </cell>
          <cell r="H1569" t="str">
            <v>STK LUČENEC - KALINOVO</v>
          </cell>
          <cell r="I1569" t="str">
            <v>STK LUČENEC - KALINOVO</v>
          </cell>
          <cell r="J1569" t="str">
            <v/>
          </cell>
          <cell r="K1569" t="str">
            <v/>
          </cell>
          <cell r="L1569" t="str">
            <v>BB</v>
          </cell>
          <cell r="M1569" t="str">
            <v>BRABLEC DUŠAN</v>
          </cell>
        </row>
        <row r="1570">
          <cell r="C1570">
            <v>10061</v>
          </cell>
          <cell r="D1570" t="str">
            <v>BRABLEC</v>
          </cell>
          <cell r="E1570" t="str">
            <v>MICHAL</v>
          </cell>
          <cell r="F1570">
            <v>2000</v>
          </cell>
          <cell r="G1570">
            <v>43281</v>
          </cell>
          <cell r="H1570" t="str">
            <v>STK LUČENEC - KALINOVO</v>
          </cell>
          <cell r="I1570" t="str">
            <v>STK LUČENEC - KALINOVO</v>
          </cell>
          <cell r="J1570" t="str">
            <v/>
          </cell>
          <cell r="K1570" t="str">
            <v/>
          </cell>
          <cell r="L1570" t="str">
            <v>BB</v>
          </cell>
          <cell r="M1570" t="str">
            <v>BRABLEC MICHAL</v>
          </cell>
        </row>
        <row r="1571">
          <cell r="C1571">
            <v>14472</v>
          </cell>
          <cell r="D1571" t="str">
            <v>BÚT</v>
          </cell>
          <cell r="E1571" t="str">
            <v>ROMAN</v>
          </cell>
          <cell r="F1571">
            <v>1971</v>
          </cell>
          <cell r="G1571">
            <v>44377</v>
          </cell>
          <cell r="H1571" t="str">
            <v>STK LUČENEC - KALINOVO</v>
          </cell>
          <cell r="I1571" t="str">
            <v>STK LUČENEC - KALINOVO</v>
          </cell>
          <cell r="J1571" t="str">
            <v/>
          </cell>
          <cell r="K1571" t="str">
            <v/>
          </cell>
          <cell r="L1571" t="str">
            <v>BB</v>
          </cell>
          <cell r="M1571" t="str">
            <v>BÚT ROMAN</v>
          </cell>
        </row>
        <row r="1572">
          <cell r="C1572">
            <v>1392</v>
          </cell>
          <cell r="D1572" t="str">
            <v>FARBIAK</v>
          </cell>
          <cell r="E1572" t="str">
            <v>ĽUBOMÍR</v>
          </cell>
          <cell r="F1572">
            <v>1958</v>
          </cell>
          <cell r="G1572">
            <v>44377</v>
          </cell>
          <cell r="H1572" t="str">
            <v>STK LUČENEC - KALINOVO</v>
          </cell>
          <cell r="I1572" t="str">
            <v>STK LUČENEC - KALINOVO</v>
          </cell>
          <cell r="J1572" t="str">
            <v/>
          </cell>
          <cell r="K1572" t="str">
            <v/>
          </cell>
          <cell r="L1572" t="str">
            <v>BB</v>
          </cell>
          <cell r="M1572" t="str">
            <v>FARBIAK ĽUBOMÍR</v>
          </cell>
        </row>
        <row r="1573">
          <cell r="C1573">
            <v>14154</v>
          </cell>
          <cell r="D1573" t="str">
            <v>FARKAŠ</v>
          </cell>
          <cell r="E1573" t="str">
            <v>LUKÁŠ</v>
          </cell>
          <cell r="F1573">
            <v>2001</v>
          </cell>
          <cell r="G1573">
            <v>44377</v>
          </cell>
          <cell r="H1573" t="str">
            <v>STK LUČENEC - KALINOVO</v>
          </cell>
          <cell r="I1573" t="str">
            <v>STK LUČENEC - KALINOVO</v>
          </cell>
          <cell r="J1573" t="str">
            <v/>
          </cell>
          <cell r="K1573" t="str">
            <v/>
          </cell>
          <cell r="L1573" t="str">
            <v>BB</v>
          </cell>
          <cell r="M1573" t="str">
            <v>FARKAŠ LUKÁŠ</v>
          </cell>
        </row>
        <row r="1574">
          <cell r="C1574">
            <v>2223</v>
          </cell>
          <cell r="D1574" t="str">
            <v>FERANEC</v>
          </cell>
          <cell r="E1574" t="str">
            <v>MARTIN</v>
          </cell>
          <cell r="F1574">
            <v>1963</v>
          </cell>
          <cell r="G1574">
            <v>44377</v>
          </cell>
          <cell r="H1574" t="str">
            <v>STK LUČENEC - KALINOVO</v>
          </cell>
          <cell r="I1574" t="str">
            <v>STK LUČENEC - KALINOVO</v>
          </cell>
          <cell r="J1574" t="str">
            <v/>
          </cell>
          <cell r="K1574" t="str">
            <v/>
          </cell>
          <cell r="L1574" t="str">
            <v>BB</v>
          </cell>
          <cell r="M1574" t="str">
            <v>FERANEC MARTIN</v>
          </cell>
        </row>
        <row r="1575">
          <cell r="C1575">
            <v>2343</v>
          </cell>
          <cell r="D1575" t="str">
            <v>FILČÍK</v>
          </cell>
          <cell r="E1575" t="str">
            <v>DUŠAN</v>
          </cell>
          <cell r="F1575">
            <v>1964</v>
          </cell>
          <cell r="G1575">
            <v>44377</v>
          </cell>
          <cell r="H1575" t="str">
            <v>STK LUČENEC - KALINOVO</v>
          </cell>
          <cell r="I1575" t="str">
            <v>STK LUČENEC - KALINOVO</v>
          </cell>
          <cell r="J1575" t="str">
            <v/>
          </cell>
          <cell r="K1575" t="str">
            <v/>
          </cell>
          <cell r="L1575" t="str">
            <v>BB</v>
          </cell>
          <cell r="M1575" t="str">
            <v>FILČÍK DUŠAN</v>
          </cell>
        </row>
        <row r="1576">
          <cell r="C1576">
            <v>12971</v>
          </cell>
          <cell r="D1576" t="str">
            <v>FIĽO</v>
          </cell>
          <cell r="E1576" t="str">
            <v>MARTIN</v>
          </cell>
          <cell r="F1576">
            <v>1958</v>
          </cell>
          <cell r="G1576">
            <v>43646</v>
          </cell>
          <cell r="H1576" t="str">
            <v>STK LUČENEC - KALINOVO</v>
          </cell>
          <cell r="I1576" t="str">
            <v>STK LUČENEC - KALINOVO</v>
          </cell>
          <cell r="J1576" t="str">
            <v/>
          </cell>
          <cell r="K1576" t="str">
            <v/>
          </cell>
          <cell r="L1576" t="str">
            <v>BB</v>
          </cell>
          <cell r="M1576" t="str">
            <v>FIĽO MARTIN</v>
          </cell>
        </row>
        <row r="1577">
          <cell r="C1577">
            <v>11620</v>
          </cell>
          <cell r="D1577" t="str">
            <v>GÁFRIKOVÁ</v>
          </cell>
          <cell r="E1577" t="str">
            <v>RENATA</v>
          </cell>
          <cell r="F1577">
            <v>1994</v>
          </cell>
          <cell r="G1577">
            <v>43281</v>
          </cell>
          <cell r="H1577" t="str">
            <v>STK LUČENEC - KALINOVO</v>
          </cell>
          <cell r="I1577" t="str">
            <v>STK LUČENEC - KALINOVO</v>
          </cell>
          <cell r="J1577" t="str">
            <v/>
          </cell>
          <cell r="K1577" t="str">
            <v/>
          </cell>
          <cell r="L1577" t="str">
            <v>BB</v>
          </cell>
          <cell r="M1577" t="str">
            <v>GÁFRIKOVÁ RENATA</v>
          </cell>
        </row>
        <row r="1578">
          <cell r="C1578">
            <v>14732</v>
          </cell>
          <cell r="D1578" t="str">
            <v>GÁLIK</v>
          </cell>
          <cell r="E1578" t="str">
            <v>MIROSLAV</v>
          </cell>
          <cell r="F1578">
            <v>1957</v>
          </cell>
          <cell r="G1578">
            <v>44742</v>
          </cell>
          <cell r="H1578" t="str">
            <v>STK LUČENEC - KALINOVO</v>
          </cell>
          <cell r="I1578" t="str">
            <v>STK LUČENEC - KALINOVO</v>
          </cell>
          <cell r="J1578" t="str">
            <v/>
          </cell>
          <cell r="K1578" t="str">
            <v/>
          </cell>
          <cell r="L1578" t="str">
            <v>BB</v>
          </cell>
          <cell r="M1578" t="str">
            <v>GÁLIK MIROSLAV</v>
          </cell>
        </row>
        <row r="1579">
          <cell r="C1579">
            <v>12322</v>
          </cell>
          <cell r="D1579" t="str">
            <v>GOMBALA</v>
          </cell>
          <cell r="E1579" t="str">
            <v>SAMUEL</v>
          </cell>
          <cell r="F1579">
            <v>2006</v>
          </cell>
          <cell r="G1579">
            <v>43646</v>
          </cell>
          <cell r="H1579" t="str">
            <v>STK LUČENEC - KALINOVO</v>
          </cell>
          <cell r="I1579" t="str">
            <v>STK LUČENEC - KALINOVO</v>
          </cell>
          <cell r="J1579" t="str">
            <v/>
          </cell>
          <cell r="K1579" t="str">
            <v/>
          </cell>
          <cell r="L1579" t="str">
            <v>BB</v>
          </cell>
          <cell r="M1579" t="str">
            <v>GOMBALA SAMUEL</v>
          </cell>
        </row>
        <row r="1580">
          <cell r="C1580">
            <v>12525</v>
          </cell>
          <cell r="D1580" t="str">
            <v>GRACZA</v>
          </cell>
          <cell r="E1580" t="str">
            <v>TOMÁŠ</v>
          </cell>
          <cell r="F1580">
            <v>1997</v>
          </cell>
          <cell r="G1580">
            <v>44012</v>
          </cell>
          <cell r="H1580" t="str">
            <v>STK LUČENEC - KALINOVO</v>
          </cell>
          <cell r="I1580" t="str">
            <v>STK LUČENEC - KALINOVO</v>
          </cell>
          <cell r="J1580" t="str">
            <v/>
          </cell>
          <cell r="K1580" t="str">
            <v/>
          </cell>
          <cell r="L1580" t="str">
            <v>BB</v>
          </cell>
          <cell r="M1580" t="str">
            <v>GRACZA TOMÁŠ</v>
          </cell>
        </row>
        <row r="1581">
          <cell r="C1581">
            <v>249</v>
          </cell>
          <cell r="D1581" t="str">
            <v>HALAŠI</v>
          </cell>
          <cell r="E1581" t="str">
            <v>JOZEF</v>
          </cell>
          <cell r="F1581">
            <v>1945</v>
          </cell>
          <cell r="G1581">
            <v>44377</v>
          </cell>
          <cell r="H1581" t="str">
            <v>STK LUČENEC - KALINOVO</v>
          </cell>
          <cell r="I1581" t="str">
            <v>STK LUČENEC - KALINOVO</v>
          </cell>
          <cell r="J1581" t="str">
            <v/>
          </cell>
          <cell r="K1581" t="str">
            <v/>
          </cell>
          <cell r="L1581" t="str">
            <v>BB</v>
          </cell>
          <cell r="M1581" t="str">
            <v>HALAŠI JOZEF</v>
          </cell>
        </row>
        <row r="1582">
          <cell r="C1582">
            <v>396</v>
          </cell>
          <cell r="D1582" t="str">
            <v>HOFFMANN</v>
          </cell>
          <cell r="E1582" t="str">
            <v>LADISLAV</v>
          </cell>
          <cell r="F1582">
            <v>1948</v>
          </cell>
          <cell r="G1582">
            <v>42551</v>
          </cell>
          <cell r="H1582" t="str">
            <v>STK LUČENEC - KALINOVO</v>
          </cell>
          <cell r="I1582" t="str">
            <v>STK LUČENEC - KALINOVO</v>
          </cell>
          <cell r="J1582" t="str">
            <v/>
          </cell>
          <cell r="K1582" t="str">
            <v/>
          </cell>
          <cell r="L1582" t="str">
            <v>BB</v>
          </cell>
          <cell r="M1582" t="str">
            <v>HOFFMANN LADISLAV</v>
          </cell>
        </row>
        <row r="1583">
          <cell r="C1583">
            <v>13520</v>
          </cell>
          <cell r="D1583" t="str">
            <v>HRUŠKA</v>
          </cell>
          <cell r="E1583" t="str">
            <v>MIROSLAV</v>
          </cell>
          <cell r="F1583">
            <v>1955</v>
          </cell>
          <cell r="G1583">
            <v>44012</v>
          </cell>
          <cell r="H1583" t="str">
            <v>STK LUČENEC - KALINOVO</v>
          </cell>
          <cell r="I1583" t="str">
            <v>STK LUČENEC - KALINOVO</v>
          </cell>
          <cell r="J1583" t="str">
            <v/>
          </cell>
          <cell r="K1583" t="str">
            <v/>
          </cell>
          <cell r="L1583" t="str">
            <v>BB</v>
          </cell>
          <cell r="M1583" t="str">
            <v>HRUŠKA MIROSLAV</v>
          </cell>
        </row>
        <row r="1584">
          <cell r="C1584">
            <v>15122</v>
          </cell>
          <cell r="D1584" t="str">
            <v>JAKUBIŠIN</v>
          </cell>
          <cell r="E1584" t="str">
            <v>JÁN</v>
          </cell>
          <cell r="F1584">
            <v>1970</v>
          </cell>
          <cell r="G1584">
            <v>44742</v>
          </cell>
          <cell r="H1584" t="str">
            <v>STK LUČENEC - KALINOVO</v>
          </cell>
          <cell r="I1584" t="str">
            <v>STK LUČENEC - KALINOVO</v>
          </cell>
          <cell r="J1584" t="str">
            <v/>
          </cell>
          <cell r="K1584" t="str">
            <v/>
          </cell>
          <cell r="L1584" t="str">
            <v>BB</v>
          </cell>
          <cell r="M1584" t="str">
            <v>JAKUBIŠIN JÁN</v>
          </cell>
        </row>
        <row r="1585">
          <cell r="C1585">
            <v>3696</v>
          </cell>
          <cell r="D1585" t="str">
            <v>KAČÁNI</v>
          </cell>
          <cell r="E1585" t="str">
            <v>MIROSLAV</v>
          </cell>
          <cell r="F1585">
            <v>1972</v>
          </cell>
          <cell r="G1585">
            <v>44742</v>
          </cell>
          <cell r="H1585" t="str">
            <v>STK LUČENEC - KALINOVO</v>
          </cell>
          <cell r="I1585" t="str">
            <v>STK LUČENEC - KALINOVO</v>
          </cell>
          <cell r="J1585" t="str">
            <v>ŠK ŽARNOVICA</v>
          </cell>
          <cell r="K1585">
            <v>42916</v>
          </cell>
          <cell r="L1585" t="str">
            <v>BB</v>
          </cell>
          <cell r="M1585" t="str">
            <v>KAČÁNI MIROSLAV</v>
          </cell>
        </row>
        <row r="1586">
          <cell r="C1586">
            <v>14415</v>
          </cell>
          <cell r="D1586" t="str">
            <v>KAČÁNIOVÁ</v>
          </cell>
          <cell r="E1586" t="str">
            <v>EMA</v>
          </cell>
          <cell r="F1586">
            <v>2009</v>
          </cell>
          <cell r="G1586">
            <v>44377</v>
          </cell>
          <cell r="H1586" t="str">
            <v>STK LUČENEC - KALINOVO</v>
          </cell>
          <cell r="I1586" t="str">
            <v>STK LUČENEC - KALINOVO</v>
          </cell>
          <cell r="J1586" t="str">
            <v/>
          </cell>
          <cell r="K1586" t="str">
            <v/>
          </cell>
          <cell r="L1586" t="str">
            <v>BB</v>
          </cell>
          <cell r="M1586" t="str">
            <v>KAČÁNIOVÁ EMA</v>
          </cell>
        </row>
        <row r="1587">
          <cell r="C1587">
            <v>14061</v>
          </cell>
          <cell r="D1587" t="str">
            <v>KIRÁLY</v>
          </cell>
          <cell r="E1587" t="str">
            <v>MATÚŠ</v>
          </cell>
          <cell r="F1587">
            <v>2007</v>
          </cell>
          <cell r="G1587">
            <v>44377</v>
          </cell>
          <cell r="H1587" t="str">
            <v>STK LUČENEC - KALINOVO</v>
          </cell>
          <cell r="I1587" t="str">
            <v>STK LUČENEC - KALINOVO</v>
          </cell>
          <cell r="J1587" t="str">
            <v/>
          </cell>
          <cell r="K1587" t="str">
            <v/>
          </cell>
          <cell r="L1587" t="str">
            <v>BB</v>
          </cell>
          <cell r="M1587" t="str">
            <v>KIRÁLY MATÚŠ</v>
          </cell>
        </row>
        <row r="1588">
          <cell r="C1588">
            <v>11113</v>
          </cell>
          <cell r="D1588" t="str">
            <v>KOCHER</v>
          </cell>
          <cell r="E1588" t="str">
            <v>MIROSLAV</v>
          </cell>
          <cell r="F1588">
            <v>1966</v>
          </cell>
          <cell r="G1588">
            <v>44742</v>
          </cell>
          <cell r="H1588" t="str">
            <v>STK LUČENEC - KALINOVO</v>
          </cell>
          <cell r="I1588" t="str">
            <v>STK LUČENEC - KALINOVO</v>
          </cell>
          <cell r="J1588" t="str">
            <v/>
          </cell>
          <cell r="K1588" t="str">
            <v/>
          </cell>
          <cell r="L1588" t="str">
            <v>BB</v>
          </cell>
          <cell r="M1588" t="str">
            <v>KOCHER MIROSLAV</v>
          </cell>
        </row>
        <row r="1589">
          <cell r="C1589">
            <v>12972</v>
          </cell>
          <cell r="D1589" t="str">
            <v>KOLLÁR</v>
          </cell>
          <cell r="E1589" t="str">
            <v>DUŠAN</v>
          </cell>
          <cell r="F1589">
            <v>1960</v>
          </cell>
          <cell r="G1589">
            <v>43646</v>
          </cell>
          <cell r="H1589" t="str">
            <v>STK LUČENEC - KALINOVO</v>
          </cell>
          <cell r="I1589" t="str">
            <v>STK LUČENEC - KALINOVO</v>
          </cell>
          <cell r="J1589" t="str">
            <v/>
          </cell>
          <cell r="K1589" t="str">
            <v/>
          </cell>
          <cell r="L1589" t="str">
            <v>BB</v>
          </cell>
          <cell r="M1589" t="str">
            <v>KOLLÁR DUŠAN</v>
          </cell>
        </row>
        <row r="1590">
          <cell r="C1590">
            <v>13668</v>
          </cell>
          <cell r="D1590" t="str">
            <v>KONCZ</v>
          </cell>
          <cell r="E1590" t="str">
            <v>GABRIEL</v>
          </cell>
          <cell r="F1590">
            <v>1977</v>
          </cell>
          <cell r="G1590">
            <v>44012</v>
          </cell>
          <cell r="H1590" t="str">
            <v>STK LUČENEC - KALINOVO</v>
          </cell>
          <cell r="I1590" t="str">
            <v>STK LUČENEC - KALINOVO</v>
          </cell>
          <cell r="J1590" t="str">
            <v/>
          </cell>
          <cell r="K1590" t="str">
            <v/>
          </cell>
          <cell r="L1590" t="str">
            <v>BB</v>
          </cell>
          <cell r="M1590" t="str">
            <v>KONCZ GABRIEL</v>
          </cell>
        </row>
        <row r="1591">
          <cell r="C1591">
            <v>13669</v>
          </cell>
          <cell r="D1591" t="str">
            <v>KONCZ</v>
          </cell>
          <cell r="E1591" t="str">
            <v>ROBERT</v>
          </cell>
          <cell r="F1591">
            <v>1980</v>
          </cell>
          <cell r="G1591">
            <v>44012</v>
          </cell>
          <cell r="H1591" t="str">
            <v>STK LUČENEC - KALINOVO</v>
          </cell>
          <cell r="I1591" t="str">
            <v>STK LUČENEC - KALINOVO</v>
          </cell>
          <cell r="J1591" t="str">
            <v/>
          </cell>
          <cell r="K1591" t="str">
            <v/>
          </cell>
          <cell r="L1591" t="str">
            <v>BB</v>
          </cell>
          <cell r="M1591" t="str">
            <v>KONCZ ROBERT</v>
          </cell>
        </row>
        <row r="1592">
          <cell r="C1592">
            <v>14496</v>
          </cell>
          <cell r="D1592" t="str">
            <v>KORŠÓ</v>
          </cell>
          <cell r="E1592" t="str">
            <v>JÁN</v>
          </cell>
          <cell r="F1592">
            <v>2005</v>
          </cell>
          <cell r="G1592">
            <v>44377</v>
          </cell>
          <cell r="H1592" t="str">
            <v>STK LUČENEC - KALINOVO</v>
          </cell>
          <cell r="I1592" t="str">
            <v>STK LUČENEC - KALINOVO</v>
          </cell>
          <cell r="J1592" t="str">
            <v/>
          </cell>
          <cell r="K1592" t="str">
            <v/>
          </cell>
          <cell r="L1592" t="str">
            <v>BB</v>
          </cell>
          <cell r="M1592" t="str">
            <v>KORŠÓ JÁN</v>
          </cell>
        </row>
        <row r="1593">
          <cell r="C1593">
            <v>11626</v>
          </cell>
          <cell r="D1593" t="str">
            <v>KULICH</v>
          </cell>
          <cell r="E1593" t="str">
            <v>IVAN</v>
          </cell>
          <cell r="F1593">
            <v>2005</v>
          </cell>
          <cell r="G1593">
            <v>43281</v>
          </cell>
          <cell r="H1593" t="str">
            <v>STK LUČENEC - KALINOVO</v>
          </cell>
          <cell r="I1593" t="str">
            <v>STK LUČENEC - KALINOVO</v>
          </cell>
          <cell r="J1593" t="str">
            <v/>
          </cell>
          <cell r="K1593" t="str">
            <v/>
          </cell>
          <cell r="L1593" t="str">
            <v>BB</v>
          </cell>
          <cell r="M1593" t="str">
            <v>KULICH IVAN</v>
          </cell>
        </row>
        <row r="1594">
          <cell r="C1594">
            <v>13670</v>
          </cell>
          <cell r="D1594" t="str">
            <v>LÍŠKA</v>
          </cell>
          <cell r="E1594" t="str">
            <v>ĽUBOMÍR</v>
          </cell>
          <cell r="F1594">
            <v>1969</v>
          </cell>
          <cell r="G1594">
            <v>44012</v>
          </cell>
          <cell r="H1594" t="str">
            <v>STK LUČENEC - KALINOVO</v>
          </cell>
          <cell r="I1594" t="str">
            <v>STK LUČENEC - KALINOVO</v>
          </cell>
          <cell r="J1594" t="str">
            <v/>
          </cell>
          <cell r="K1594" t="str">
            <v/>
          </cell>
          <cell r="L1594" t="str">
            <v>BB</v>
          </cell>
          <cell r="M1594" t="str">
            <v>LÍŠKA ĽUBOMÍR</v>
          </cell>
        </row>
        <row r="1595">
          <cell r="C1595">
            <v>14210</v>
          </cell>
          <cell r="D1595" t="str">
            <v>MATÚŠKA</v>
          </cell>
          <cell r="E1595" t="str">
            <v>DUŠAN</v>
          </cell>
          <cell r="F1595">
            <v>1957</v>
          </cell>
          <cell r="G1595">
            <v>44377</v>
          </cell>
          <cell r="H1595" t="str">
            <v>STK LUČENEC - KALINOVO</v>
          </cell>
          <cell r="I1595" t="str">
            <v>STK LUČENEC - KALINOVO</v>
          </cell>
          <cell r="J1595" t="str">
            <v/>
          </cell>
          <cell r="K1595" t="str">
            <v/>
          </cell>
          <cell r="L1595" t="str">
            <v>BB</v>
          </cell>
          <cell r="M1595" t="str">
            <v>MATÚŠKA DUŠAN</v>
          </cell>
        </row>
        <row r="1596">
          <cell r="C1596">
            <v>884</v>
          </cell>
          <cell r="D1596" t="str">
            <v>MELICHER</v>
          </cell>
          <cell r="E1596" t="str">
            <v>JÁN</v>
          </cell>
          <cell r="F1596">
            <v>1954</v>
          </cell>
          <cell r="G1596">
            <v>44742</v>
          </cell>
          <cell r="H1596" t="str">
            <v>STK LUČENEC - KALINOVO</v>
          </cell>
          <cell r="I1596" t="str">
            <v>STK LUČENEC - KALINOVO</v>
          </cell>
          <cell r="J1596" t="str">
            <v/>
          </cell>
          <cell r="K1596" t="str">
            <v/>
          </cell>
          <cell r="L1596" t="str">
            <v>BB</v>
          </cell>
          <cell r="M1596" t="str">
            <v>MELICHER JÁN</v>
          </cell>
        </row>
        <row r="1597">
          <cell r="C1597">
            <v>10022</v>
          </cell>
          <cell r="D1597" t="str">
            <v>MERICA</v>
          </cell>
          <cell r="E1597" t="str">
            <v>ZOLTÁN</v>
          </cell>
          <cell r="F1597">
            <v>2000</v>
          </cell>
          <cell r="G1597">
            <v>43281</v>
          </cell>
          <cell r="H1597" t="str">
            <v>STK LUČENEC - KALINOVO</v>
          </cell>
          <cell r="I1597" t="str">
            <v>STK LUČENEC - KALINOVO</v>
          </cell>
          <cell r="J1597" t="str">
            <v/>
          </cell>
          <cell r="K1597" t="str">
            <v/>
          </cell>
          <cell r="L1597" t="str">
            <v>BB</v>
          </cell>
          <cell r="M1597" t="str">
            <v>MERICA ZOLTÁN</v>
          </cell>
        </row>
        <row r="1598">
          <cell r="C1598">
            <v>10176</v>
          </cell>
          <cell r="D1598" t="str">
            <v>MIČODOVÁ</v>
          </cell>
          <cell r="E1598" t="str">
            <v>JANA</v>
          </cell>
          <cell r="F1598">
            <v>2001</v>
          </cell>
          <cell r="G1598">
            <v>43646</v>
          </cell>
          <cell r="H1598" t="str">
            <v>STK LUČENEC - KALINOVO</v>
          </cell>
          <cell r="I1598" t="str">
            <v>STK LUČENEC - KALINOVO</v>
          </cell>
          <cell r="J1598" t="str">
            <v/>
          </cell>
          <cell r="K1598" t="str">
            <v/>
          </cell>
          <cell r="L1598" t="str">
            <v>BB</v>
          </cell>
          <cell r="M1598" t="str">
            <v>MIČODOVÁ JANA</v>
          </cell>
        </row>
        <row r="1599">
          <cell r="C1599">
            <v>12527</v>
          </cell>
          <cell r="D1599" t="str">
            <v>MITTER</v>
          </cell>
          <cell r="E1599" t="str">
            <v>BRUNO</v>
          </cell>
          <cell r="F1599">
            <v>2004</v>
          </cell>
          <cell r="G1599">
            <v>44012</v>
          </cell>
          <cell r="H1599" t="str">
            <v>STK LUČENEC - KALINOVO</v>
          </cell>
          <cell r="I1599" t="str">
            <v>STK LUČENEC - KALINOVO</v>
          </cell>
          <cell r="J1599" t="str">
            <v/>
          </cell>
          <cell r="K1599" t="str">
            <v/>
          </cell>
          <cell r="L1599" t="str">
            <v>BB</v>
          </cell>
          <cell r="M1599" t="str">
            <v>MITTER BRUNO</v>
          </cell>
        </row>
        <row r="1600">
          <cell r="C1600">
            <v>13815</v>
          </cell>
          <cell r="D1600" t="str">
            <v>ORAVEC</v>
          </cell>
          <cell r="E1600" t="str">
            <v>JÚLIUS</v>
          </cell>
          <cell r="F1600">
            <v>1972</v>
          </cell>
          <cell r="G1600">
            <v>44012</v>
          </cell>
          <cell r="H1600" t="str">
            <v>STK LUČENEC - KALINOVO</v>
          </cell>
          <cell r="I1600" t="str">
            <v>STK LUČENEC - KALINOVO</v>
          </cell>
          <cell r="J1600" t="str">
            <v/>
          </cell>
          <cell r="K1600" t="str">
            <v/>
          </cell>
          <cell r="L1600" t="str">
            <v>BB</v>
          </cell>
          <cell r="M1600" t="str">
            <v>ORAVEC JÚLIUS</v>
          </cell>
        </row>
        <row r="1601">
          <cell r="C1601">
            <v>14573</v>
          </cell>
          <cell r="D1601" t="str">
            <v>ORAVEC</v>
          </cell>
          <cell r="E1601" t="str">
            <v>SAMUEL</v>
          </cell>
          <cell r="F1601">
            <v>2001</v>
          </cell>
          <cell r="G1601">
            <v>44742</v>
          </cell>
          <cell r="H1601" t="str">
            <v>STK LUČENEC - KALINOVO</v>
          </cell>
          <cell r="I1601" t="str">
            <v>STK LUČENEC - KALINOVO</v>
          </cell>
          <cell r="J1601" t="str">
            <v/>
          </cell>
          <cell r="K1601" t="str">
            <v/>
          </cell>
          <cell r="L1601" t="str">
            <v>BB</v>
          </cell>
          <cell r="M1601" t="str">
            <v>ORAVEC SAMUEL</v>
          </cell>
        </row>
        <row r="1602">
          <cell r="C1602">
            <v>3300</v>
          </cell>
          <cell r="D1602" t="str">
            <v>PÉTER</v>
          </cell>
          <cell r="E1602" t="str">
            <v>JURAJ</v>
          </cell>
          <cell r="F1602">
            <v>1969</v>
          </cell>
          <cell r="G1602">
            <v>44012</v>
          </cell>
          <cell r="H1602" t="str">
            <v>STK LUČENEC - KALINOVO</v>
          </cell>
          <cell r="I1602" t="str">
            <v>STK LUČENEC - KALINOVO</v>
          </cell>
          <cell r="J1602" t="str">
            <v/>
          </cell>
          <cell r="K1602" t="str">
            <v/>
          </cell>
          <cell r="L1602" t="str">
            <v>BB</v>
          </cell>
          <cell r="M1602" t="str">
            <v>PÉTER JURAJ</v>
          </cell>
        </row>
        <row r="1603">
          <cell r="C1603">
            <v>9585</v>
          </cell>
          <cell r="D1603" t="str">
            <v>PÉTER</v>
          </cell>
          <cell r="E1603" t="str">
            <v>NIKLAS</v>
          </cell>
          <cell r="F1603">
            <v>1998</v>
          </cell>
          <cell r="G1603">
            <v>44377</v>
          </cell>
          <cell r="H1603" t="str">
            <v>STK LUČENEC - KALINOVO</v>
          </cell>
          <cell r="I1603" t="str">
            <v>STK LUČENEC - KALINOVO</v>
          </cell>
          <cell r="J1603" t="str">
            <v/>
          </cell>
          <cell r="K1603" t="str">
            <v/>
          </cell>
          <cell r="L1603" t="str">
            <v>BB</v>
          </cell>
          <cell r="M1603" t="str">
            <v>PÉTER NIKLAS</v>
          </cell>
        </row>
        <row r="1604">
          <cell r="C1604">
            <v>12217</v>
          </cell>
          <cell r="D1604" t="str">
            <v>PROCHÁZKA</v>
          </cell>
          <cell r="E1604" t="str">
            <v>PATRIK</v>
          </cell>
          <cell r="F1604">
            <v>2004</v>
          </cell>
          <cell r="G1604">
            <v>43281</v>
          </cell>
          <cell r="H1604" t="str">
            <v>STK LUČENEC - KALINOVO</v>
          </cell>
          <cell r="I1604" t="str">
            <v>STK LUČENEC - KALINOVO</v>
          </cell>
          <cell r="J1604" t="str">
            <v/>
          </cell>
          <cell r="K1604" t="str">
            <v/>
          </cell>
          <cell r="L1604" t="str">
            <v>BB</v>
          </cell>
          <cell r="M1604" t="str">
            <v>PROCHÁZKA PATRIK</v>
          </cell>
        </row>
        <row r="1605">
          <cell r="C1605">
            <v>765</v>
          </cell>
          <cell r="D1605" t="str">
            <v>ŠIMON</v>
          </cell>
          <cell r="E1605" t="str">
            <v>ANTON</v>
          </cell>
          <cell r="F1605">
            <v>1952</v>
          </cell>
          <cell r="G1605">
            <v>42551</v>
          </cell>
          <cell r="H1605" t="str">
            <v>STK LUČENEC - KALINOVO</v>
          </cell>
          <cell r="I1605" t="str">
            <v>STK LUČENEC - KALINOVO</v>
          </cell>
          <cell r="J1605" t="str">
            <v/>
          </cell>
          <cell r="K1605" t="str">
            <v/>
          </cell>
          <cell r="L1605" t="str">
            <v>BB</v>
          </cell>
          <cell r="M1605" t="str">
            <v>ŠIMON ANTON</v>
          </cell>
        </row>
        <row r="1606">
          <cell r="C1606">
            <v>14060</v>
          </cell>
          <cell r="D1606" t="str">
            <v>ŠTETKOVÁ</v>
          </cell>
          <cell r="E1606" t="str">
            <v>EMA</v>
          </cell>
          <cell r="F1606">
            <v>2006</v>
          </cell>
          <cell r="G1606">
            <v>44377</v>
          </cell>
          <cell r="H1606" t="str">
            <v>STK LUČENEC - KALINOVO</v>
          </cell>
          <cell r="I1606" t="str">
            <v>STK LUČENEC - KALINOVO</v>
          </cell>
          <cell r="J1606" t="str">
            <v/>
          </cell>
          <cell r="K1606" t="str">
            <v/>
          </cell>
          <cell r="L1606" t="str">
            <v>BB</v>
          </cell>
          <cell r="M1606" t="str">
            <v>ŠTETKOVÁ EMA</v>
          </cell>
        </row>
        <row r="1607">
          <cell r="C1607">
            <v>1485</v>
          </cell>
          <cell r="D1607" t="str">
            <v>TÖRKÖLY</v>
          </cell>
          <cell r="E1607" t="str">
            <v>PAVEL</v>
          </cell>
          <cell r="F1607">
            <v>1959</v>
          </cell>
          <cell r="G1607">
            <v>44742</v>
          </cell>
          <cell r="H1607" t="str">
            <v>STK LUČENEC - KALINOVO</v>
          </cell>
          <cell r="I1607" t="str">
            <v>ŠKP RIM.SOBOTA</v>
          </cell>
          <cell r="J1607" t="str">
            <v>STK LUČENEC - KALINOVO</v>
          </cell>
          <cell r="K1607">
            <v>43281</v>
          </cell>
          <cell r="L1607" t="str">
            <v>BB</v>
          </cell>
          <cell r="M1607" t="str">
            <v>TÖRKÖLY PAVEL</v>
          </cell>
        </row>
        <row r="1608">
          <cell r="C1608">
            <v>13814</v>
          </cell>
          <cell r="D1608" t="str">
            <v>UHRÍN</v>
          </cell>
          <cell r="E1608" t="str">
            <v>ROMAN</v>
          </cell>
          <cell r="F1608">
            <v>1986</v>
          </cell>
          <cell r="G1608">
            <v>44012</v>
          </cell>
          <cell r="H1608" t="str">
            <v>STK LUČENEC - KALINOVO</v>
          </cell>
          <cell r="I1608" t="str">
            <v>STK LUČENEC - KALINOVO</v>
          </cell>
          <cell r="J1608" t="str">
            <v/>
          </cell>
          <cell r="K1608" t="str">
            <v/>
          </cell>
          <cell r="L1608" t="str">
            <v>BB</v>
          </cell>
          <cell r="M1608" t="str">
            <v>UHRÍN ROMAN</v>
          </cell>
        </row>
        <row r="1609">
          <cell r="C1609">
            <v>13946</v>
          </cell>
          <cell r="D1609" t="str">
            <v>VINCE</v>
          </cell>
          <cell r="E1609" t="str">
            <v>FRANTIŠEK</v>
          </cell>
          <cell r="F1609">
            <v>1963</v>
          </cell>
          <cell r="G1609">
            <v>44377</v>
          </cell>
          <cell r="H1609" t="str">
            <v>STK LUČENEC - KALINOVO</v>
          </cell>
          <cell r="I1609" t="str">
            <v>STK LUČENEC - KALINOVO</v>
          </cell>
          <cell r="J1609" t="str">
            <v/>
          </cell>
          <cell r="K1609" t="str">
            <v/>
          </cell>
          <cell r="L1609" t="str">
            <v>BB</v>
          </cell>
          <cell r="M1609" t="str">
            <v>VINCE FRANTIŠEK</v>
          </cell>
        </row>
        <row r="1610">
          <cell r="C1610">
            <v>2200</v>
          </cell>
          <cell r="D1610" t="str">
            <v>BAHNO</v>
          </cell>
          <cell r="E1610" t="str">
            <v>MIROSLAV</v>
          </cell>
          <cell r="F1610">
            <v>1963</v>
          </cell>
          <cell r="G1610">
            <v>42551</v>
          </cell>
          <cell r="H1610" t="str">
            <v>STK LUTILA</v>
          </cell>
          <cell r="I1610" t="str">
            <v>STK LUTILA</v>
          </cell>
          <cell r="J1610" t="str">
            <v/>
          </cell>
          <cell r="K1610" t="str">
            <v/>
          </cell>
          <cell r="L1610" t="str">
            <v>BB</v>
          </cell>
          <cell r="M1610" t="str">
            <v>BAHNO MIROSLAV</v>
          </cell>
        </row>
        <row r="1611">
          <cell r="C1611">
            <v>982</v>
          </cell>
          <cell r="D1611" t="str">
            <v>BÚGEL</v>
          </cell>
          <cell r="E1611" t="str">
            <v>METOD</v>
          </cell>
          <cell r="F1611">
            <v>1955</v>
          </cell>
          <cell r="G1611">
            <v>44377</v>
          </cell>
          <cell r="H1611" t="str">
            <v>STK LUTILA</v>
          </cell>
          <cell r="I1611" t="str">
            <v>STK LUTILA</v>
          </cell>
          <cell r="J1611" t="str">
            <v/>
          </cell>
          <cell r="K1611" t="str">
            <v/>
          </cell>
          <cell r="L1611" t="str">
            <v>BB</v>
          </cell>
          <cell r="M1611" t="str">
            <v>BÚGEL METOD</v>
          </cell>
        </row>
        <row r="1612">
          <cell r="C1612">
            <v>2968</v>
          </cell>
          <cell r="D1612" t="str">
            <v>GUSTIŇÁK</v>
          </cell>
          <cell r="E1612" t="str">
            <v>FERDINAND</v>
          </cell>
          <cell r="F1612">
            <v>1967</v>
          </cell>
          <cell r="G1612">
            <v>44377</v>
          </cell>
          <cell r="H1612" t="str">
            <v>STK LUTILA</v>
          </cell>
          <cell r="I1612" t="str">
            <v>STK LUTILA</v>
          </cell>
          <cell r="J1612" t="str">
            <v/>
          </cell>
          <cell r="K1612" t="str">
            <v/>
          </cell>
          <cell r="L1612" t="str">
            <v>BB</v>
          </cell>
          <cell r="M1612" t="str">
            <v>GUSTIŇÁK FERDINAND</v>
          </cell>
        </row>
        <row r="1613">
          <cell r="C1613">
            <v>5828</v>
          </cell>
          <cell r="D1613" t="str">
            <v>GUSTIŇÁK</v>
          </cell>
          <cell r="E1613" t="str">
            <v>FERDINAND</v>
          </cell>
          <cell r="F1613">
            <v>1987</v>
          </cell>
          <cell r="G1613">
            <v>44377</v>
          </cell>
          <cell r="H1613" t="str">
            <v>STK LUTILA</v>
          </cell>
          <cell r="I1613" t="str">
            <v>STK LUTILA</v>
          </cell>
          <cell r="J1613" t="str">
            <v/>
          </cell>
          <cell r="K1613" t="str">
            <v/>
          </cell>
          <cell r="L1613" t="str">
            <v>BB</v>
          </cell>
          <cell r="M1613" t="str">
            <v>GUSTIŇÁK FERDINAND</v>
          </cell>
        </row>
        <row r="1614">
          <cell r="C1614">
            <v>2954</v>
          </cell>
          <cell r="D1614" t="str">
            <v>MIKULA</v>
          </cell>
          <cell r="E1614" t="str">
            <v>MIROSLAV</v>
          </cell>
          <cell r="F1614">
            <v>1967</v>
          </cell>
          <cell r="G1614">
            <v>44377</v>
          </cell>
          <cell r="H1614" t="str">
            <v>STK LUTILA</v>
          </cell>
          <cell r="I1614" t="str">
            <v>STK LUTILA</v>
          </cell>
          <cell r="J1614" t="str">
            <v/>
          </cell>
          <cell r="K1614" t="str">
            <v/>
          </cell>
          <cell r="L1614" t="str">
            <v>BB</v>
          </cell>
          <cell r="M1614" t="str">
            <v>MIKULA MIROSLAV</v>
          </cell>
        </row>
        <row r="1615">
          <cell r="C1615">
            <v>2469</v>
          </cell>
          <cell r="D1615" t="str">
            <v>ŠIRÁŇ</v>
          </cell>
          <cell r="E1615" t="str">
            <v>PETER</v>
          </cell>
          <cell r="F1615">
            <v>1964</v>
          </cell>
          <cell r="G1615">
            <v>44377</v>
          </cell>
          <cell r="H1615" t="str">
            <v>STK LUTILA</v>
          </cell>
          <cell r="I1615" t="str">
            <v>STK LUTILA</v>
          </cell>
          <cell r="J1615" t="str">
            <v/>
          </cell>
          <cell r="K1615" t="str">
            <v/>
          </cell>
          <cell r="L1615" t="str">
            <v>BB</v>
          </cell>
          <cell r="M1615" t="str">
            <v>ŠIRÁŇ PETER</v>
          </cell>
        </row>
        <row r="1616">
          <cell r="C1616">
            <v>193</v>
          </cell>
          <cell r="D1616" t="str">
            <v>BREZNANÍK</v>
          </cell>
          <cell r="E1616" t="str">
            <v>LADISLAV</v>
          </cell>
          <cell r="F1616">
            <v>1944</v>
          </cell>
          <cell r="G1616">
            <v>42185</v>
          </cell>
          <cell r="H1616" t="str">
            <v>STK MAGNEZIT REVÚCA -TISOVEC</v>
          </cell>
          <cell r="I1616" t="str">
            <v>STK MAGNEZIT REVÚCA -TISOVEC</v>
          </cell>
          <cell r="J1616" t="str">
            <v/>
          </cell>
          <cell r="K1616" t="str">
            <v/>
          </cell>
          <cell r="L1616" t="str">
            <v>BB</v>
          </cell>
          <cell r="M1616" t="str">
            <v>BREZNANÍK LADISLAV</v>
          </cell>
        </row>
        <row r="1617">
          <cell r="C1617">
            <v>5263</v>
          </cell>
          <cell r="D1617" t="str">
            <v>BUKOVIČ</v>
          </cell>
          <cell r="E1617" t="str">
            <v>PETER</v>
          </cell>
          <cell r="F1617">
            <v>1983</v>
          </cell>
          <cell r="G1617">
            <v>44377</v>
          </cell>
          <cell r="H1617" t="str">
            <v>STK MAGNEZIT REVÚCA -TISOVEC</v>
          </cell>
          <cell r="I1617" t="str">
            <v>STK MAGNEZIT REVÚCA -TISOVEC</v>
          </cell>
          <cell r="J1617" t="str">
            <v>MAGNEZIT REVÚCA</v>
          </cell>
          <cell r="K1617">
            <v>42551</v>
          </cell>
          <cell r="L1617" t="str">
            <v>BB</v>
          </cell>
          <cell r="M1617" t="str">
            <v>BUKOVIČ PETER</v>
          </cell>
        </row>
        <row r="1618">
          <cell r="C1618">
            <v>6396</v>
          </cell>
          <cell r="D1618" t="str">
            <v>ĎURÍČEK</v>
          </cell>
          <cell r="E1618" t="str">
            <v>MARIÁN</v>
          </cell>
          <cell r="F1618">
            <v>1989</v>
          </cell>
          <cell r="G1618">
            <v>44377</v>
          </cell>
          <cell r="H1618" t="str">
            <v>STK MAGNEZIT REVÚCA -TISOVEC</v>
          </cell>
          <cell r="I1618" t="str">
            <v>STK MAGNEZIT REVÚCA -TISOVEC</v>
          </cell>
          <cell r="J1618" t="str">
            <v/>
          </cell>
          <cell r="K1618" t="str">
            <v/>
          </cell>
          <cell r="L1618" t="str">
            <v>BB</v>
          </cell>
          <cell r="M1618" t="str">
            <v>ĎURÍČEK MARIÁN</v>
          </cell>
        </row>
        <row r="1619">
          <cell r="C1619">
            <v>6063</v>
          </cell>
          <cell r="D1619" t="str">
            <v>IVARG</v>
          </cell>
          <cell r="E1619" t="str">
            <v>TIBOR</v>
          </cell>
          <cell r="F1619">
            <v>1988</v>
          </cell>
          <cell r="G1619">
            <v>44377</v>
          </cell>
          <cell r="H1619" t="str">
            <v>STK MAGNEZIT REVÚCA -TISOVEC</v>
          </cell>
          <cell r="I1619" t="str">
            <v>STK MAGNEZIT REVÚCA -TISOVEC</v>
          </cell>
          <cell r="J1619" t="str">
            <v/>
          </cell>
          <cell r="K1619" t="str">
            <v/>
          </cell>
          <cell r="L1619" t="str">
            <v>BB</v>
          </cell>
          <cell r="M1619" t="str">
            <v>IVARG TIBOR</v>
          </cell>
        </row>
        <row r="1620">
          <cell r="C1620">
            <v>1507</v>
          </cell>
          <cell r="D1620" t="str">
            <v>KAŠŠAI</v>
          </cell>
          <cell r="E1620" t="str">
            <v>TIBOR</v>
          </cell>
          <cell r="F1620">
            <v>1959</v>
          </cell>
          <cell r="G1620">
            <v>44012</v>
          </cell>
          <cell r="H1620" t="str">
            <v>STK MAGNEZIT REVÚCA -TISOVEC</v>
          </cell>
          <cell r="I1620" t="str">
            <v>STK MAGNEZIT REVÚCA -TISOVEC</v>
          </cell>
          <cell r="J1620" t="str">
            <v/>
          </cell>
          <cell r="K1620" t="str">
            <v/>
          </cell>
          <cell r="L1620" t="str">
            <v>BB</v>
          </cell>
          <cell r="M1620" t="str">
            <v>KAŠŠAI TIBOR</v>
          </cell>
        </row>
        <row r="1621">
          <cell r="C1621">
            <v>995</v>
          </cell>
          <cell r="D1621" t="str">
            <v>KELICH</v>
          </cell>
          <cell r="E1621" t="str">
            <v>JOZEF</v>
          </cell>
          <cell r="F1621">
            <v>1955</v>
          </cell>
          <cell r="G1621">
            <v>44012</v>
          </cell>
          <cell r="H1621" t="str">
            <v>STK MAGNEZIT REVÚCA -TISOVEC</v>
          </cell>
          <cell r="I1621" t="str">
            <v>STK MAGNEZIT REVÚCA -TISOVEC</v>
          </cell>
          <cell r="J1621" t="str">
            <v/>
          </cell>
          <cell r="K1621" t="str">
            <v/>
          </cell>
          <cell r="L1621" t="str">
            <v>BB</v>
          </cell>
          <cell r="M1621" t="str">
            <v>KELICH JOZEF</v>
          </cell>
        </row>
        <row r="1622">
          <cell r="C1622">
            <v>4394</v>
          </cell>
          <cell r="D1622" t="str">
            <v>KIZEK</v>
          </cell>
          <cell r="E1622" t="str">
            <v>JÁN</v>
          </cell>
          <cell r="F1622">
            <v>1977</v>
          </cell>
          <cell r="G1622">
            <v>43646</v>
          </cell>
          <cell r="H1622" t="str">
            <v>STK MAGNEZIT REVÚCA -TISOVEC</v>
          </cell>
          <cell r="I1622" t="str">
            <v>STK MAGNEZIT REVÚCA -TISOVEC</v>
          </cell>
          <cell r="J1622" t="str">
            <v/>
          </cell>
          <cell r="K1622" t="str">
            <v/>
          </cell>
          <cell r="L1622" t="str">
            <v>BB</v>
          </cell>
          <cell r="M1622" t="str">
            <v>KIZEK JÁN</v>
          </cell>
        </row>
        <row r="1623">
          <cell r="C1623">
            <v>3196</v>
          </cell>
          <cell r="D1623" t="str">
            <v>RUSNÍK</v>
          </cell>
          <cell r="E1623" t="str">
            <v>EDUARD</v>
          </cell>
          <cell r="F1623">
            <v>1969</v>
          </cell>
          <cell r="G1623">
            <v>44012</v>
          </cell>
          <cell r="H1623" t="str">
            <v>STK MAGNEZIT REVÚCA -TISOVEC</v>
          </cell>
          <cell r="I1623" t="str">
            <v>STK MAGNEZIT REVÚCA -TISOVEC</v>
          </cell>
          <cell r="J1623" t="str">
            <v/>
          </cell>
          <cell r="K1623" t="str">
            <v/>
          </cell>
          <cell r="L1623" t="str">
            <v>BB</v>
          </cell>
          <cell r="M1623" t="str">
            <v>RUSNÍK EDUARD</v>
          </cell>
        </row>
        <row r="1624">
          <cell r="C1624">
            <v>3746</v>
          </cell>
          <cell r="D1624" t="str">
            <v>ZACHER</v>
          </cell>
          <cell r="E1624" t="str">
            <v>RÓBERT</v>
          </cell>
          <cell r="F1624">
            <v>1972</v>
          </cell>
          <cell r="G1624">
            <v>44012</v>
          </cell>
          <cell r="H1624" t="str">
            <v>STK MAGNEZIT REVÚCA -TISOVEC</v>
          </cell>
          <cell r="I1624" t="str">
            <v>STK MAGNEZIT REVÚCA -TISOVEC</v>
          </cell>
          <cell r="J1624" t="str">
            <v/>
          </cell>
          <cell r="K1624" t="str">
            <v/>
          </cell>
          <cell r="L1624" t="str">
            <v>BB</v>
          </cell>
          <cell r="M1624" t="str">
            <v>ZACHER RÓBERT</v>
          </cell>
        </row>
        <row r="1625">
          <cell r="C1625">
            <v>15028</v>
          </cell>
          <cell r="D1625" t="str">
            <v>KLAČAN</v>
          </cell>
          <cell r="E1625" t="str">
            <v>MARTIN</v>
          </cell>
          <cell r="F1625">
            <v>2003</v>
          </cell>
          <cell r="G1625">
            <v>44742</v>
          </cell>
          <cell r="H1625" t="str">
            <v>STK MALACHOV</v>
          </cell>
          <cell r="I1625" t="str">
            <v>STK MALACHOV</v>
          </cell>
          <cell r="J1625" t="str">
            <v/>
          </cell>
          <cell r="K1625" t="str">
            <v/>
          </cell>
          <cell r="L1625" t="str">
            <v>BB</v>
          </cell>
          <cell r="M1625" t="str">
            <v>KLAČAN MARTIN</v>
          </cell>
        </row>
        <row r="1626">
          <cell r="C1626">
            <v>15029</v>
          </cell>
          <cell r="D1626" t="str">
            <v>KUTEŠ</v>
          </cell>
          <cell r="E1626" t="str">
            <v>RICHARD</v>
          </cell>
          <cell r="F1626">
            <v>2005</v>
          </cell>
          <cell r="G1626">
            <v>44742</v>
          </cell>
          <cell r="H1626" t="str">
            <v>STK MALACHOV</v>
          </cell>
          <cell r="I1626" t="str">
            <v>STK MALACHOV</v>
          </cell>
          <cell r="J1626" t="str">
            <v/>
          </cell>
          <cell r="K1626" t="str">
            <v/>
          </cell>
          <cell r="L1626" t="str">
            <v>BB</v>
          </cell>
          <cell r="M1626" t="str">
            <v>KUTEŠ RICHARD</v>
          </cell>
        </row>
        <row r="1627">
          <cell r="C1627">
            <v>15030</v>
          </cell>
          <cell r="D1627" t="str">
            <v>KUTEŠ</v>
          </cell>
          <cell r="E1627" t="str">
            <v>EDUARD</v>
          </cell>
          <cell r="F1627">
            <v>2003</v>
          </cell>
          <cell r="G1627">
            <v>44742</v>
          </cell>
          <cell r="H1627" t="str">
            <v>STK MALACHOV</v>
          </cell>
          <cell r="I1627" t="str">
            <v>STK MALACHOV</v>
          </cell>
          <cell r="J1627" t="str">
            <v/>
          </cell>
          <cell r="K1627" t="str">
            <v/>
          </cell>
          <cell r="L1627" t="str">
            <v>BB</v>
          </cell>
          <cell r="M1627" t="str">
            <v>KUTEŠ EDUARD</v>
          </cell>
        </row>
        <row r="1628">
          <cell r="C1628">
            <v>3287</v>
          </cell>
          <cell r="D1628" t="str">
            <v>BUDINSKÝ</v>
          </cell>
          <cell r="E1628" t="str">
            <v>MARIÁN</v>
          </cell>
          <cell r="F1628">
            <v>1969</v>
          </cell>
          <cell r="G1628">
            <v>42916</v>
          </cell>
          <cell r="H1628" t="str">
            <v>STK OROVNICA</v>
          </cell>
          <cell r="I1628" t="str">
            <v>STK OROVNICA</v>
          </cell>
          <cell r="J1628" t="str">
            <v/>
          </cell>
          <cell r="K1628" t="str">
            <v/>
          </cell>
          <cell r="L1628" t="str">
            <v>BB</v>
          </cell>
          <cell r="M1628" t="str">
            <v>BUDINSKÝ MARIÁN</v>
          </cell>
        </row>
        <row r="1629">
          <cell r="C1629">
            <v>4909</v>
          </cell>
          <cell r="D1629" t="str">
            <v>FORGÁČ</v>
          </cell>
          <cell r="E1629" t="str">
            <v>JÁN</v>
          </cell>
          <cell r="F1629">
            <v>1980</v>
          </cell>
          <cell r="G1629">
            <v>43646</v>
          </cell>
          <cell r="H1629" t="str">
            <v>STK OROVNICA</v>
          </cell>
          <cell r="I1629" t="str">
            <v>STK OROVNICA</v>
          </cell>
          <cell r="J1629" t="str">
            <v/>
          </cell>
          <cell r="K1629" t="str">
            <v/>
          </cell>
          <cell r="L1629" t="str">
            <v>BB</v>
          </cell>
          <cell r="M1629" t="str">
            <v>FORGÁČ JÁN</v>
          </cell>
        </row>
        <row r="1630">
          <cell r="C1630">
            <v>14944</v>
          </cell>
          <cell r="D1630" t="str">
            <v>FORGÁČ</v>
          </cell>
          <cell r="E1630" t="str">
            <v>JÁN</v>
          </cell>
          <cell r="F1630">
            <v>1956</v>
          </cell>
          <cell r="G1630">
            <v>44742</v>
          </cell>
          <cell r="H1630" t="str">
            <v>STK OROVNICA</v>
          </cell>
          <cell r="I1630" t="str">
            <v>STK OROVNICA</v>
          </cell>
          <cell r="J1630" t="str">
            <v/>
          </cell>
          <cell r="K1630" t="str">
            <v/>
          </cell>
          <cell r="L1630" t="str">
            <v>BB</v>
          </cell>
          <cell r="M1630" t="str">
            <v>FORGÁČ JÁN</v>
          </cell>
        </row>
        <row r="1631">
          <cell r="C1631">
            <v>8090</v>
          </cell>
          <cell r="D1631" t="str">
            <v>GUBOV</v>
          </cell>
          <cell r="E1631" t="str">
            <v>PATRIK</v>
          </cell>
          <cell r="F1631">
            <v>1994</v>
          </cell>
          <cell r="G1631">
            <v>44742</v>
          </cell>
          <cell r="H1631" t="str">
            <v>STK OROVNICA</v>
          </cell>
          <cell r="I1631" t="str">
            <v>CVČ ZLATÉ MORAVCE</v>
          </cell>
          <cell r="J1631" t="str">
            <v>STK OROVNICA</v>
          </cell>
          <cell r="K1631">
            <v>43281</v>
          </cell>
          <cell r="L1631" t="str">
            <v>BB</v>
          </cell>
          <cell r="M1631" t="str">
            <v>GUBOV PATRIK</v>
          </cell>
        </row>
        <row r="1632">
          <cell r="C1632">
            <v>5750</v>
          </cell>
          <cell r="D1632" t="str">
            <v>KRIŠTOF</v>
          </cell>
          <cell r="E1632" t="str">
            <v>MICHAL</v>
          </cell>
          <cell r="F1632">
            <v>1987</v>
          </cell>
          <cell r="G1632">
            <v>44742</v>
          </cell>
          <cell r="H1632" t="str">
            <v>STK OROVNICA</v>
          </cell>
          <cell r="I1632" t="str">
            <v>STK OROVNICA</v>
          </cell>
          <cell r="J1632" t="str">
            <v/>
          </cell>
          <cell r="K1632" t="str">
            <v/>
          </cell>
          <cell r="L1632" t="str">
            <v>BB</v>
          </cell>
          <cell r="M1632" t="str">
            <v>KRIŠTOF MICHAL</v>
          </cell>
        </row>
        <row r="1633">
          <cell r="C1633">
            <v>12027</v>
          </cell>
          <cell r="D1633" t="str">
            <v>KRÍŽ</v>
          </cell>
          <cell r="E1633" t="str">
            <v>KAROL</v>
          </cell>
          <cell r="F1633">
            <v>1953</v>
          </cell>
          <cell r="G1633">
            <v>43281</v>
          </cell>
          <cell r="H1633" t="str">
            <v>STK OROVNICA</v>
          </cell>
          <cell r="I1633" t="str">
            <v>STK OROVNICA</v>
          </cell>
          <cell r="J1633" t="str">
            <v/>
          </cell>
          <cell r="K1633" t="str">
            <v/>
          </cell>
          <cell r="L1633" t="str">
            <v>BB</v>
          </cell>
          <cell r="M1633" t="str">
            <v>KRÍŽ KAROL</v>
          </cell>
        </row>
        <row r="1634">
          <cell r="C1634">
            <v>5573</v>
          </cell>
          <cell r="D1634" t="str">
            <v>MAGUŠIN</v>
          </cell>
          <cell r="E1634" t="str">
            <v>ĽUBOŠ</v>
          </cell>
          <cell r="F1634">
            <v>1986</v>
          </cell>
          <cell r="G1634">
            <v>44742</v>
          </cell>
          <cell r="H1634" t="str">
            <v>STK OROVNICA</v>
          </cell>
          <cell r="I1634" t="str">
            <v>CVČ ZLATÉ MORAVCE</v>
          </cell>
          <cell r="J1634" t="str">
            <v>STK OROVNICA</v>
          </cell>
          <cell r="K1634">
            <v>43281</v>
          </cell>
          <cell r="L1634" t="str">
            <v>BB</v>
          </cell>
          <cell r="M1634" t="str">
            <v>MAGUŠIN ĽUBOŠ</v>
          </cell>
        </row>
        <row r="1635">
          <cell r="C1635">
            <v>12803</v>
          </cell>
          <cell r="D1635" t="str">
            <v>MIŠÍK</v>
          </cell>
          <cell r="E1635" t="str">
            <v>FRANTIŠEK</v>
          </cell>
          <cell r="F1635">
            <v>1962</v>
          </cell>
          <cell r="G1635">
            <v>43646</v>
          </cell>
          <cell r="H1635" t="str">
            <v>STK OROVNICA</v>
          </cell>
          <cell r="I1635" t="str">
            <v>STK OROVNICA</v>
          </cell>
          <cell r="J1635" t="str">
            <v/>
          </cell>
          <cell r="K1635" t="str">
            <v/>
          </cell>
          <cell r="L1635" t="str">
            <v>BB</v>
          </cell>
          <cell r="M1635" t="str">
            <v>MIŠÍK FRANTIŠEK</v>
          </cell>
        </row>
        <row r="1636">
          <cell r="C1636">
            <v>14943</v>
          </cell>
          <cell r="D1636" t="str">
            <v>ŠEVČÍK</v>
          </cell>
          <cell r="E1636" t="str">
            <v>VOJTECH</v>
          </cell>
          <cell r="F1636">
            <v>1988</v>
          </cell>
          <cell r="G1636">
            <v>44742</v>
          </cell>
          <cell r="H1636" t="str">
            <v>STK OROVNICA</v>
          </cell>
          <cell r="I1636" t="str">
            <v>STK OROVNICA</v>
          </cell>
          <cell r="J1636" t="str">
            <v/>
          </cell>
          <cell r="K1636" t="str">
            <v/>
          </cell>
          <cell r="L1636" t="str">
            <v>BB</v>
          </cell>
          <cell r="M1636" t="str">
            <v>ŠEVČÍK VOJTECH</v>
          </cell>
        </row>
        <row r="1637">
          <cell r="C1637">
            <v>4155</v>
          </cell>
          <cell r="D1637" t="str">
            <v>VLČKO</v>
          </cell>
          <cell r="E1637" t="str">
            <v>MIROSLAV</v>
          </cell>
          <cell r="F1637">
            <v>1975</v>
          </cell>
          <cell r="G1637">
            <v>43646</v>
          </cell>
          <cell r="H1637" t="str">
            <v>STK OROVNICA</v>
          </cell>
          <cell r="I1637" t="str">
            <v>STK OROVNICA</v>
          </cell>
          <cell r="J1637" t="str">
            <v>STK VYHNE</v>
          </cell>
          <cell r="K1637">
            <v>42916</v>
          </cell>
          <cell r="L1637" t="str">
            <v>BB</v>
          </cell>
          <cell r="M1637" t="str">
            <v>VLČKO MIROSLAV</v>
          </cell>
        </row>
        <row r="1638">
          <cell r="C1638">
            <v>4438</v>
          </cell>
          <cell r="D1638" t="str">
            <v>ZÁVADSKÝ</v>
          </cell>
          <cell r="E1638" t="str">
            <v>ĽUBOMÍR</v>
          </cell>
          <cell r="F1638">
            <v>1977</v>
          </cell>
          <cell r="G1638">
            <v>44742</v>
          </cell>
          <cell r="H1638" t="str">
            <v>STK OROVNICA</v>
          </cell>
          <cell r="I1638" t="str">
            <v>STK OROVNICA</v>
          </cell>
          <cell r="J1638" t="str">
            <v/>
          </cell>
          <cell r="K1638" t="str">
            <v/>
          </cell>
          <cell r="L1638" t="str">
            <v>BB</v>
          </cell>
          <cell r="M1638" t="str">
            <v>ZÁVADSKÝ ĽUBOMÍR</v>
          </cell>
        </row>
        <row r="1639">
          <cell r="C1639">
            <v>12202</v>
          </cell>
          <cell r="D1639" t="str">
            <v>ZUZULA</v>
          </cell>
          <cell r="E1639" t="str">
            <v>JOZEF</v>
          </cell>
          <cell r="F1639">
            <v>1949</v>
          </cell>
          <cell r="G1639">
            <v>43281</v>
          </cell>
          <cell r="H1639" t="str">
            <v>STK OROVNICA</v>
          </cell>
          <cell r="I1639" t="str">
            <v>STK OROVNICA</v>
          </cell>
          <cell r="J1639" t="str">
            <v/>
          </cell>
          <cell r="K1639" t="str">
            <v/>
          </cell>
          <cell r="L1639" t="str">
            <v>BB</v>
          </cell>
          <cell r="M1639" t="str">
            <v>ZUZULA JOZEF</v>
          </cell>
        </row>
        <row r="1640">
          <cell r="C1640">
            <v>14191</v>
          </cell>
          <cell r="D1640" t="str">
            <v>FAŠKO-RUDÁŠ</v>
          </cell>
          <cell r="E1640" t="str">
            <v>RÓBERT</v>
          </cell>
          <cell r="F1640">
            <v>1967</v>
          </cell>
          <cell r="G1640">
            <v>44377</v>
          </cell>
          <cell r="H1640" t="str">
            <v>STK PREDAJNÁ</v>
          </cell>
          <cell r="I1640" t="str">
            <v>STK PREDAJNÁ</v>
          </cell>
          <cell r="J1640" t="str">
            <v/>
          </cell>
          <cell r="K1640" t="str">
            <v/>
          </cell>
          <cell r="L1640" t="str">
            <v>BB</v>
          </cell>
          <cell r="M1640" t="str">
            <v>FAŠKO-RUDÁŠ RÓBERT</v>
          </cell>
        </row>
        <row r="1641">
          <cell r="C1641">
            <v>12116</v>
          </cell>
          <cell r="D1641" t="str">
            <v>HUDÁK</v>
          </cell>
          <cell r="E1641" t="str">
            <v>TOMÁŠ</v>
          </cell>
          <cell r="F1641">
            <v>1999</v>
          </cell>
          <cell r="G1641">
            <v>42916</v>
          </cell>
          <cell r="H1641" t="str">
            <v>STK PREDAJNÁ</v>
          </cell>
          <cell r="I1641" t="str">
            <v>STK PREDAJNÁ</v>
          </cell>
          <cell r="J1641" t="str">
            <v/>
          </cell>
          <cell r="K1641" t="str">
            <v/>
          </cell>
          <cell r="L1641" t="str">
            <v>BB</v>
          </cell>
          <cell r="M1641" t="str">
            <v>HUDÁK TOMÁŠ</v>
          </cell>
        </row>
        <row r="1642">
          <cell r="C1642">
            <v>3133</v>
          </cell>
          <cell r="D1642" t="str">
            <v>CHROMEK</v>
          </cell>
          <cell r="E1642" t="str">
            <v>PAVEL</v>
          </cell>
          <cell r="F1642">
            <v>1968</v>
          </cell>
          <cell r="G1642">
            <v>44377</v>
          </cell>
          <cell r="H1642" t="str">
            <v>STK PREDAJNÁ</v>
          </cell>
          <cell r="I1642" t="str">
            <v>STK PREDAJNÁ</v>
          </cell>
          <cell r="J1642" t="str">
            <v/>
          </cell>
          <cell r="K1642" t="str">
            <v/>
          </cell>
          <cell r="L1642" t="str">
            <v>BB</v>
          </cell>
          <cell r="M1642" t="str">
            <v>CHROMEK PAVEL</v>
          </cell>
        </row>
        <row r="1643">
          <cell r="C1643">
            <v>5222</v>
          </cell>
          <cell r="D1643" t="str">
            <v>KLEIN</v>
          </cell>
          <cell r="E1643" t="str">
            <v>PETER</v>
          </cell>
          <cell r="F1643">
            <v>1983</v>
          </cell>
          <cell r="G1643">
            <v>44377</v>
          </cell>
          <cell r="H1643" t="str">
            <v>STK PREDAJNÁ</v>
          </cell>
          <cell r="I1643" t="str">
            <v>STK PREDAJNÁ</v>
          </cell>
          <cell r="J1643" t="str">
            <v/>
          </cell>
          <cell r="K1643" t="str">
            <v/>
          </cell>
          <cell r="L1643" t="str">
            <v>BB</v>
          </cell>
          <cell r="M1643" t="str">
            <v>KLEIN PETER</v>
          </cell>
        </row>
        <row r="1644">
          <cell r="C1644">
            <v>3426</v>
          </cell>
          <cell r="D1644" t="str">
            <v>KORDULIČ</v>
          </cell>
          <cell r="E1644" t="str">
            <v>PETER</v>
          </cell>
          <cell r="F1644">
            <v>1970</v>
          </cell>
          <cell r="G1644">
            <v>44377</v>
          </cell>
          <cell r="H1644" t="str">
            <v>STK PREDAJNÁ</v>
          </cell>
          <cell r="I1644" t="str">
            <v>STK PREDAJNÁ</v>
          </cell>
          <cell r="J1644" t="str">
            <v/>
          </cell>
          <cell r="K1644" t="str">
            <v/>
          </cell>
          <cell r="L1644" t="str">
            <v>BB</v>
          </cell>
          <cell r="M1644" t="str">
            <v>KORDULIČ PETER</v>
          </cell>
        </row>
        <row r="1645">
          <cell r="C1645">
            <v>14190</v>
          </cell>
          <cell r="D1645" t="str">
            <v>KOSEC</v>
          </cell>
          <cell r="E1645" t="str">
            <v>LEV</v>
          </cell>
          <cell r="F1645">
            <v>1945</v>
          </cell>
          <cell r="G1645">
            <v>44377</v>
          </cell>
          <cell r="H1645" t="str">
            <v>STK PREDAJNÁ</v>
          </cell>
          <cell r="I1645" t="str">
            <v>STK PREDAJNÁ</v>
          </cell>
          <cell r="J1645" t="str">
            <v/>
          </cell>
          <cell r="K1645" t="str">
            <v/>
          </cell>
          <cell r="L1645" t="str">
            <v>BB</v>
          </cell>
          <cell r="M1645" t="str">
            <v>KOSEC LEV</v>
          </cell>
        </row>
        <row r="1646">
          <cell r="C1646">
            <v>1606</v>
          </cell>
          <cell r="D1646" t="str">
            <v>KUNA</v>
          </cell>
          <cell r="E1646" t="str">
            <v>ĽUBOMÍR</v>
          </cell>
          <cell r="F1646">
            <v>1959</v>
          </cell>
          <cell r="G1646">
            <v>44377</v>
          </cell>
          <cell r="H1646" t="str">
            <v>STK PREDAJNÁ</v>
          </cell>
          <cell r="I1646" t="str">
            <v>STK PREDAJNÁ</v>
          </cell>
          <cell r="J1646" t="str">
            <v/>
          </cell>
          <cell r="K1646" t="str">
            <v/>
          </cell>
          <cell r="L1646" t="str">
            <v>BB</v>
          </cell>
          <cell r="M1646" t="str">
            <v>KUNA ĽUBOMÍR</v>
          </cell>
        </row>
        <row r="1647">
          <cell r="C1647">
            <v>5236</v>
          </cell>
          <cell r="D1647" t="str">
            <v>KUNA</v>
          </cell>
          <cell r="E1647" t="str">
            <v>MAREK</v>
          </cell>
          <cell r="F1647">
            <v>1983</v>
          </cell>
          <cell r="G1647">
            <v>42551</v>
          </cell>
          <cell r="H1647" t="str">
            <v>STK PREDAJNÁ</v>
          </cell>
          <cell r="I1647" t="str">
            <v>STK PREDAJNÁ</v>
          </cell>
          <cell r="J1647" t="str">
            <v/>
          </cell>
          <cell r="K1647" t="str">
            <v/>
          </cell>
          <cell r="L1647" t="str">
            <v>BB</v>
          </cell>
          <cell r="M1647" t="str">
            <v>KUNA MAREK</v>
          </cell>
        </row>
        <row r="1648">
          <cell r="C1648">
            <v>12864</v>
          </cell>
          <cell r="D1648" t="str">
            <v>MICHALČÍK</v>
          </cell>
          <cell r="E1648" t="str">
            <v>DANIEL</v>
          </cell>
          <cell r="F1648">
            <v>1996</v>
          </cell>
          <cell r="G1648">
            <v>43646</v>
          </cell>
          <cell r="H1648" t="str">
            <v>STK PREDAJNÁ</v>
          </cell>
          <cell r="I1648" t="str">
            <v>STK PREDAJNÁ</v>
          </cell>
          <cell r="J1648" t="str">
            <v/>
          </cell>
          <cell r="K1648" t="str">
            <v/>
          </cell>
          <cell r="L1648" t="str">
            <v>BB</v>
          </cell>
          <cell r="M1648" t="str">
            <v>MICHALČÍK DANIEL</v>
          </cell>
        </row>
        <row r="1649">
          <cell r="C1649">
            <v>12863</v>
          </cell>
          <cell r="D1649" t="str">
            <v>OTTO</v>
          </cell>
          <cell r="E1649" t="str">
            <v>JOZEF</v>
          </cell>
          <cell r="F1649">
            <v>1979</v>
          </cell>
          <cell r="G1649">
            <v>43646</v>
          </cell>
          <cell r="H1649" t="str">
            <v>STK PREDAJNÁ</v>
          </cell>
          <cell r="I1649" t="str">
            <v>STK PREDAJNÁ</v>
          </cell>
          <cell r="J1649" t="str">
            <v/>
          </cell>
          <cell r="K1649" t="str">
            <v/>
          </cell>
          <cell r="L1649" t="str">
            <v>BB</v>
          </cell>
          <cell r="M1649" t="str">
            <v>OTTO JOZEF</v>
          </cell>
        </row>
        <row r="1650">
          <cell r="C1650">
            <v>4850</v>
          </cell>
          <cell r="D1650" t="str">
            <v>ŠPALEK</v>
          </cell>
          <cell r="E1650" t="str">
            <v>MATÚŠ</v>
          </cell>
          <cell r="F1650">
            <v>1980</v>
          </cell>
          <cell r="G1650">
            <v>44377</v>
          </cell>
          <cell r="H1650" t="str">
            <v>STK PREDAJNÁ</v>
          </cell>
          <cell r="I1650" t="str">
            <v>STK PREDAJNÁ</v>
          </cell>
          <cell r="J1650" t="str">
            <v/>
          </cell>
          <cell r="K1650" t="str">
            <v/>
          </cell>
          <cell r="L1650" t="str">
            <v>BB</v>
          </cell>
          <cell r="M1650" t="str">
            <v>ŠPALEK MATÚŠ</v>
          </cell>
        </row>
        <row r="1651">
          <cell r="C1651">
            <v>3544</v>
          </cell>
          <cell r="D1651" t="str">
            <v>BURIN</v>
          </cell>
          <cell r="E1651" t="str">
            <v>MARIÁN</v>
          </cell>
          <cell r="F1651">
            <v>1971</v>
          </cell>
          <cell r="G1651">
            <v>44742</v>
          </cell>
          <cell r="H1651" t="str">
            <v>STK TOMÁŠOVCE</v>
          </cell>
          <cell r="I1651" t="str">
            <v>STK TOMÁŠOVCE</v>
          </cell>
          <cell r="J1651" t="str">
            <v>FTC  STK FIĽAKOVO</v>
          </cell>
          <cell r="K1651">
            <v>42916</v>
          </cell>
          <cell r="L1651" t="str">
            <v>BB</v>
          </cell>
          <cell r="M1651" t="str">
            <v>BURIN MARIÁN</v>
          </cell>
        </row>
        <row r="1652">
          <cell r="C1652">
            <v>14182</v>
          </cell>
          <cell r="D1652" t="str">
            <v>FAŠANGA</v>
          </cell>
          <cell r="E1652" t="str">
            <v>JOZEF</v>
          </cell>
          <cell r="F1652">
            <v>2000</v>
          </cell>
          <cell r="G1652">
            <v>44377</v>
          </cell>
          <cell r="H1652" t="str">
            <v>STK TOMÁŠOVCE</v>
          </cell>
          <cell r="I1652" t="str">
            <v>STK TOMÁŠOVCE</v>
          </cell>
          <cell r="J1652" t="str">
            <v/>
          </cell>
          <cell r="K1652" t="str">
            <v/>
          </cell>
          <cell r="L1652" t="str">
            <v>BB</v>
          </cell>
          <cell r="M1652" t="str">
            <v>FAŠANGA JOZEF</v>
          </cell>
        </row>
        <row r="1653">
          <cell r="C1653">
            <v>14181</v>
          </cell>
          <cell r="D1653" t="str">
            <v>FILIP</v>
          </cell>
          <cell r="E1653" t="str">
            <v>MATÚŠ</v>
          </cell>
          <cell r="F1653">
            <v>2000</v>
          </cell>
          <cell r="G1653">
            <v>44377</v>
          </cell>
          <cell r="H1653" t="str">
            <v>STK TOMÁŠOVCE</v>
          </cell>
          <cell r="I1653" t="str">
            <v>STK TOMÁŠOVCE</v>
          </cell>
          <cell r="J1653" t="str">
            <v/>
          </cell>
          <cell r="K1653" t="str">
            <v/>
          </cell>
          <cell r="L1653" t="str">
            <v>BB</v>
          </cell>
          <cell r="M1653" t="str">
            <v>FILIP MATÚŠ</v>
          </cell>
        </row>
        <row r="1654">
          <cell r="C1654">
            <v>5257</v>
          </cell>
          <cell r="D1654" t="str">
            <v>GOLJAN</v>
          </cell>
          <cell r="E1654" t="str">
            <v>MILAN</v>
          </cell>
          <cell r="F1654">
            <v>1983</v>
          </cell>
          <cell r="G1654">
            <v>44377</v>
          </cell>
          <cell r="H1654" t="str">
            <v>STK TOMÁŠOVCE</v>
          </cell>
          <cell r="I1654" t="str">
            <v>STK TOMÁŠOVCE</v>
          </cell>
          <cell r="J1654" t="str">
            <v/>
          </cell>
          <cell r="K1654" t="str">
            <v/>
          </cell>
          <cell r="L1654" t="str">
            <v>BB</v>
          </cell>
          <cell r="M1654" t="str">
            <v>GOLJAN MILAN</v>
          </cell>
        </row>
        <row r="1655">
          <cell r="C1655">
            <v>14183</v>
          </cell>
          <cell r="D1655" t="str">
            <v>HOLUB</v>
          </cell>
          <cell r="E1655" t="str">
            <v>FRANTIŠEK</v>
          </cell>
          <cell r="F1655">
            <v>1982</v>
          </cell>
          <cell r="G1655">
            <v>44377</v>
          </cell>
          <cell r="H1655" t="str">
            <v>STK TOMÁŠOVCE</v>
          </cell>
          <cell r="I1655" t="str">
            <v>STK TOMÁŠOVCE</v>
          </cell>
          <cell r="J1655" t="str">
            <v/>
          </cell>
          <cell r="K1655" t="str">
            <v/>
          </cell>
          <cell r="L1655" t="str">
            <v>BB</v>
          </cell>
          <cell r="M1655" t="str">
            <v>HOLUB FRANTIŠEK</v>
          </cell>
        </row>
        <row r="1656">
          <cell r="C1656">
            <v>14185</v>
          </cell>
          <cell r="D1656" t="str">
            <v>HOLÝ</v>
          </cell>
          <cell r="E1656" t="str">
            <v>FRANTIŠEK</v>
          </cell>
          <cell r="F1656">
            <v>1960</v>
          </cell>
          <cell r="G1656">
            <v>44377</v>
          </cell>
          <cell r="H1656" t="str">
            <v>STK TOMÁŠOVCE</v>
          </cell>
          <cell r="I1656" t="str">
            <v>STK TOMÁŠOVCE</v>
          </cell>
          <cell r="J1656" t="str">
            <v/>
          </cell>
          <cell r="K1656" t="str">
            <v/>
          </cell>
          <cell r="L1656" t="str">
            <v>BB</v>
          </cell>
          <cell r="M1656" t="str">
            <v>HOLÝ FRANTIŠEK</v>
          </cell>
        </row>
        <row r="1657">
          <cell r="C1657">
            <v>4403</v>
          </cell>
          <cell r="D1657" t="str">
            <v>KOCÚR</v>
          </cell>
          <cell r="E1657" t="str">
            <v>JÁN</v>
          </cell>
          <cell r="F1657">
            <v>1977</v>
          </cell>
          <cell r="G1657">
            <v>44012</v>
          </cell>
          <cell r="H1657" t="str">
            <v>STK TOMÁŠOVCE</v>
          </cell>
          <cell r="I1657" t="str">
            <v>STK TOMÁŠOVCE</v>
          </cell>
          <cell r="J1657" t="str">
            <v/>
          </cell>
          <cell r="K1657" t="str">
            <v/>
          </cell>
          <cell r="L1657" t="str">
            <v>BB</v>
          </cell>
          <cell r="M1657" t="str">
            <v>KOCÚR JÁN</v>
          </cell>
        </row>
        <row r="1658">
          <cell r="C1658">
            <v>14184</v>
          </cell>
          <cell r="D1658" t="str">
            <v>KOCÚR</v>
          </cell>
          <cell r="E1658" t="str">
            <v>JÚLIUS</v>
          </cell>
          <cell r="F1658">
            <v>1960</v>
          </cell>
          <cell r="G1658">
            <v>44377</v>
          </cell>
          <cell r="H1658" t="str">
            <v>STK TOMÁŠOVCE</v>
          </cell>
          <cell r="I1658" t="str">
            <v>STK TOMÁŠOVCE</v>
          </cell>
          <cell r="J1658" t="str">
            <v/>
          </cell>
          <cell r="K1658" t="str">
            <v/>
          </cell>
          <cell r="L1658" t="str">
            <v>BB</v>
          </cell>
          <cell r="M1658" t="str">
            <v>KOCÚR JÚLIUS</v>
          </cell>
        </row>
        <row r="1659">
          <cell r="C1659">
            <v>825</v>
          </cell>
          <cell r="D1659" t="str">
            <v>KOCÚR</v>
          </cell>
          <cell r="E1659" t="str">
            <v>ONDREJ</v>
          </cell>
          <cell r="F1659">
            <v>1953</v>
          </cell>
          <cell r="G1659">
            <v>44377</v>
          </cell>
          <cell r="H1659" t="str">
            <v>STK TOMÁŠOVCE</v>
          </cell>
          <cell r="I1659" t="str">
            <v>STK TOMÁŠOVCE</v>
          </cell>
          <cell r="J1659" t="str">
            <v/>
          </cell>
          <cell r="K1659" t="str">
            <v/>
          </cell>
          <cell r="L1659" t="str">
            <v>BB</v>
          </cell>
          <cell r="M1659" t="str">
            <v>KOCÚR ONDREJ</v>
          </cell>
        </row>
        <row r="1660">
          <cell r="C1660">
            <v>12708</v>
          </cell>
          <cell r="D1660" t="str">
            <v>MIŠO</v>
          </cell>
          <cell r="E1660" t="str">
            <v>LUKÁŠ</v>
          </cell>
          <cell r="F1660">
            <v>1994</v>
          </cell>
          <cell r="G1660">
            <v>43646</v>
          </cell>
          <cell r="H1660" t="str">
            <v>STK TOMÁŠOVCE</v>
          </cell>
          <cell r="I1660" t="str">
            <v>STK TOMÁŠOVCE</v>
          </cell>
          <cell r="J1660" t="str">
            <v/>
          </cell>
          <cell r="K1660" t="str">
            <v/>
          </cell>
          <cell r="L1660" t="str">
            <v>BB</v>
          </cell>
          <cell r="M1660" t="str">
            <v>MIŠO LUKÁŠ</v>
          </cell>
        </row>
        <row r="1661">
          <cell r="C1661">
            <v>12707</v>
          </cell>
          <cell r="D1661" t="str">
            <v>MITTER</v>
          </cell>
          <cell r="E1661" t="str">
            <v>MAREK</v>
          </cell>
          <cell r="F1661">
            <v>1988</v>
          </cell>
          <cell r="G1661">
            <v>43646</v>
          </cell>
          <cell r="H1661" t="str">
            <v>STK TOMÁŠOVCE</v>
          </cell>
          <cell r="I1661" t="str">
            <v>STK TOMÁŠOVCE</v>
          </cell>
          <cell r="J1661" t="str">
            <v/>
          </cell>
          <cell r="K1661" t="str">
            <v/>
          </cell>
          <cell r="L1661" t="str">
            <v>BB</v>
          </cell>
          <cell r="M1661" t="str">
            <v>MITTER MAREK</v>
          </cell>
        </row>
        <row r="1662">
          <cell r="C1662">
            <v>12705</v>
          </cell>
          <cell r="D1662" t="str">
            <v>MITTER</v>
          </cell>
          <cell r="E1662" t="str">
            <v>MARTIN</v>
          </cell>
          <cell r="F1662">
            <v>1961</v>
          </cell>
          <cell r="G1662">
            <v>43646</v>
          </cell>
          <cell r="H1662" t="str">
            <v>STK TOMÁŠOVCE</v>
          </cell>
          <cell r="I1662" t="str">
            <v>STK TOMÁŠOVCE</v>
          </cell>
          <cell r="J1662" t="str">
            <v/>
          </cell>
          <cell r="K1662" t="str">
            <v/>
          </cell>
          <cell r="L1662" t="str">
            <v>BB</v>
          </cell>
          <cell r="M1662" t="str">
            <v>MITTER MARTIN</v>
          </cell>
        </row>
        <row r="1663">
          <cell r="C1663">
            <v>12706</v>
          </cell>
          <cell r="D1663" t="str">
            <v>MUCHA</v>
          </cell>
          <cell r="E1663" t="str">
            <v>JOZEF</v>
          </cell>
          <cell r="F1663">
            <v>1977</v>
          </cell>
          <cell r="G1663">
            <v>43646</v>
          </cell>
          <cell r="H1663" t="str">
            <v>STK TOMÁŠOVCE</v>
          </cell>
          <cell r="I1663" t="str">
            <v>STK TOMÁŠOVCE</v>
          </cell>
          <cell r="J1663" t="str">
            <v/>
          </cell>
          <cell r="K1663" t="str">
            <v/>
          </cell>
          <cell r="L1663" t="str">
            <v>BB</v>
          </cell>
          <cell r="M1663" t="str">
            <v>MUCHA JOZEF</v>
          </cell>
        </row>
        <row r="1664">
          <cell r="C1664">
            <v>13166</v>
          </cell>
          <cell r="D1664" t="str">
            <v>SNOPKO</v>
          </cell>
          <cell r="E1664" t="str">
            <v>ROMAN</v>
          </cell>
          <cell r="F1664">
            <v>1978</v>
          </cell>
          <cell r="G1664">
            <v>44012</v>
          </cell>
          <cell r="H1664" t="str">
            <v>STK TOMÁŠOVCE</v>
          </cell>
          <cell r="I1664" t="str">
            <v>STK TOMÁŠOVCE</v>
          </cell>
          <cell r="J1664" t="str">
            <v/>
          </cell>
          <cell r="K1664" t="str">
            <v/>
          </cell>
          <cell r="L1664" t="str">
            <v>BB</v>
          </cell>
          <cell r="M1664" t="str">
            <v>SNOPKO ROMAN</v>
          </cell>
        </row>
        <row r="1665">
          <cell r="C1665">
            <v>3510</v>
          </cell>
          <cell r="D1665" t="str">
            <v>TICHÝ</v>
          </cell>
          <cell r="E1665" t="str">
            <v>MIROSLAV</v>
          </cell>
          <cell r="F1665">
            <v>1971</v>
          </cell>
          <cell r="G1665">
            <v>43646</v>
          </cell>
          <cell r="H1665" t="str">
            <v>STK TOMÁŠOVCE</v>
          </cell>
          <cell r="I1665" t="str">
            <v>TJ ŠTADIÓN BRATISLAVA</v>
          </cell>
          <cell r="J1665" t="str">
            <v>STK TOMÁŠOVCE</v>
          </cell>
          <cell r="K1665">
            <v>43646</v>
          </cell>
          <cell r="L1665" t="str">
            <v>BB</v>
          </cell>
          <cell r="M1665" t="str">
            <v>TICHÝ MIROSLAV</v>
          </cell>
        </row>
        <row r="1666">
          <cell r="C1666">
            <v>9392</v>
          </cell>
          <cell r="D1666" t="str">
            <v>BABIC</v>
          </cell>
          <cell r="E1666" t="str">
            <v>SLAVOMÍR</v>
          </cell>
          <cell r="F1666">
            <v>1998</v>
          </cell>
          <cell r="G1666">
            <v>42551</v>
          </cell>
          <cell r="H1666" t="str">
            <v>STK VYHNE</v>
          </cell>
          <cell r="I1666" t="str">
            <v>STK VYHNE</v>
          </cell>
          <cell r="J1666" t="str">
            <v/>
          </cell>
          <cell r="K1666" t="str">
            <v/>
          </cell>
          <cell r="L1666" t="str">
            <v>BB</v>
          </cell>
          <cell r="M1666" t="str">
            <v>BABIC SLAVOMÍR</v>
          </cell>
        </row>
        <row r="1667">
          <cell r="C1667">
            <v>11038</v>
          </cell>
          <cell r="D1667" t="str">
            <v>BÁTOVSKÝ</v>
          </cell>
          <cell r="E1667" t="str">
            <v>FRANTIŠEK</v>
          </cell>
          <cell r="F1667">
            <v>1947</v>
          </cell>
          <cell r="G1667">
            <v>44742</v>
          </cell>
          <cell r="H1667" t="str">
            <v>STK VYHNE</v>
          </cell>
          <cell r="I1667" t="str">
            <v>STK VYHNE</v>
          </cell>
          <cell r="J1667" t="str">
            <v/>
          </cell>
          <cell r="K1667" t="str">
            <v/>
          </cell>
          <cell r="L1667" t="str">
            <v>BB</v>
          </cell>
          <cell r="M1667" t="str">
            <v>BÁTOVSKÝ FRANTIŠEK</v>
          </cell>
        </row>
        <row r="1668">
          <cell r="C1668">
            <v>9874</v>
          </cell>
          <cell r="D1668" t="str">
            <v>DURČÁK</v>
          </cell>
          <cell r="E1668" t="str">
            <v>MATEJ</v>
          </cell>
          <cell r="F1668">
            <v>1999</v>
          </cell>
          <cell r="G1668">
            <v>42185</v>
          </cell>
          <cell r="H1668" t="str">
            <v>STK VYHNE</v>
          </cell>
          <cell r="I1668" t="str">
            <v>STK VYHNE</v>
          </cell>
          <cell r="J1668" t="str">
            <v/>
          </cell>
          <cell r="K1668" t="str">
            <v/>
          </cell>
          <cell r="L1668" t="str">
            <v>BB</v>
          </cell>
          <cell r="M1668" t="str">
            <v>DURČÁK MATEJ</v>
          </cell>
        </row>
        <row r="1669">
          <cell r="C1669">
            <v>10278</v>
          </cell>
          <cell r="D1669" t="str">
            <v>FILIP</v>
          </cell>
          <cell r="E1669" t="str">
            <v>ADRIÁN</v>
          </cell>
          <cell r="F1669">
            <v>2002</v>
          </cell>
          <cell r="G1669">
            <v>43646</v>
          </cell>
          <cell r="H1669" t="str">
            <v>STK VYHNE</v>
          </cell>
          <cell r="I1669" t="str">
            <v>STK VYHNE</v>
          </cell>
          <cell r="J1669" t="str">
            <v/>
          </cell>
          <cell r="K1669" t="str">
            <v/>
          </cell>
          <cell r="L1669" t="str">
            <v>BB</v>
          </cell>
          <cell r="M1669" t="str">
            <v>FILIP ADRIÁN</v>
          </cell>
        </row>
        <row r="1670">
          <cell r="C1670">
            <v>8821</v>
          </cell>
          <cell r="D1670" t="str">
            <v>FILIP</v>
          </cell>
          <cell r="E1670" t="str">
            <v>PATRIK</v>
          </cell>
          <cell r="F1670">
            <v>1996</v>
          </cell>
          <cell r="G1670">
            <v>44377</v>
          </cell>
          <cell r="H1670" t="str">
            <v>STK VYHNE</v>
          </cell>
          <cell r="I1670" t="str">
            <v>STK VYHNE</v>
          </cell>
          <cell r="J1670" t="str">
            <v/>
          </cell>
          <cell r="K1670" t="str">
            <v/>
          </cell>
          <cell r="L1670" t="str">
            <v>BB</v>
          </cell>
          <cell r="M1670" t="str">
            <v>FILIP PATRIK</v>
          </cell>
        </row>
        <row r="1671">
          <cell r="C1671">
            <v>15126</v>
          </cell>
          <cell r="D1671" t="str">
            <v>GREGOR</v>
          </cell>
          <cell r="E1671" t="str">
            <v>JURAJ</v>
          </cell>
          <cell r="F1671">
            <v>1951</v>
          </cell>
          <cell r="G1671">
            <v>44742</v>
          </cell>
          <cell r="H1671" t="str">
            <v>STK VYHNE</v>
          </cell>
          <cell r="I1671" t="str">
            <v>STK VYHNE</v>
          </cell>
          <cell r="J1671" t="str">
            <v/>
          </cell>
          <cell r="K1671" t="str">
            <v/>
          </cell>
          <cell r="L1671" t="str">
            <v>BB</v>
          </cell>
          <cell r="M1671" t="str">
            <v>GREGOR JURAJ</v>
          </cell>
        </row>
        <row r="1672">
          <cell r="C1672">
            <v>10081</v>
          </cell>
          <cell r="D1672" t="str">
            <v>HALVONÍK</v>
          </cell>
          <cell r="E1672" t="str">
            <v>DOMINIK</v>
          </cell>
          <cell r="F1672">
            <v>2000</v>
          </cell>
          <cell r="G1672">
            <v>42185</v>
          </cell>
          <cell r="H1672" t="str">
            <v>STK VYHNE</v>
          </cell>
          <cell r="I1672" t="str">
            <v>STK VYHNE</v>
          </cell>
          <cell r="J1672" t="str">
            <v/>
          </cell>
          <cell r="K1672" t="str">
            <v/>
          </cell>
          <cell r="L1672" t="str">
            <v>BB</v>
          </cell>
          <cell r="M1672" t="str">
            <v>HALVONÍK DOMINIK</v>
          </cell>
        </row>
        <row r="1673">
          <cell r="C1673">
            <v>9277</v>
          </cell>
          <cell r="D1673" t="str">
            <v>HOLEČKO</v>
          </cell>
          <cell r="E1673" t="str">
            <v>MAREK</v>
          </cell>
          <cell r="F1673">
            <v>1997</v>
          </cell>
          <cell r="G1673">
            <v>42185</v>
          </cell>
          <cell r="H1673" t="str">
            <v>STK VYHNE</v>
          </cell>
          <cell r="I1673" t="str">
            <v>STK VYHNE</v>
          </cell>
          <cell r="J1673" t="str">
            <v/>
          </cell>
          <cell r="K1673" t="str">
            <v/>
          </cell>
          <cell r="L1673" t="str">
            <v>BB</v>
          </cell>
          <cell r="M1673" t="str">
            <v>HOLEČKO MAREK</v>
          </cell>
        </row>
        <row r="1674">
          <cell r="C1674">
            <v>4506</v>
          </cell>
          <cell r="D1674" t="str">
            <v>KAŠIAR</v>
          </cell>
          <cell r="E1674" t="str">
            <v>MÁRIO</v>
          </cell>
          <cell r="F1674">
            <v>1977</v>
          </cell>
          <cell r="G1674">
            <v>44377</v>
          </cell>
          <cell r="H1674" t="str">
            <v>STK VYHNE</v>
          </cell>
          <cell r="I1674" t="str">
            <v>STK VYHNE</v>
          </cell>
          <cell r="J1674" t="str">
            <v/>
          </cell>
          <cell r="K1674" t="str">
            <v/>
          </cell>
          <cell r="L1674" t="str">
            <v>BB</v>
          </cell>
          <cell r="M1674" t="str">
            <v>KAŠIAR MÁRIO</v>
          </cell>
        </row>
        <row r="1675">
          <cell r="C1675">
            <v>9952</v>
          </cell>
          <cell r="D1675" t="str">
            <v>KRŠIAK</v>
          </cell>
          <cell r="E1675" t="str">
            <v>MAREK</v>
          </cell>
          <cell r="F1675">
            <v>2000</v>
          </cell>
          <cell r="G1675">
            <v>42185</v>
          </cell>
          <cell r="H1675" t="str">
            <v>STK VYHNE</v>
          </cell>
          <cell r="I1675" t="str">
            <v>STK VYHNE</v>
          </cell>
          <cell r="J1675" t="str">
            <v/>
          </cell>
          <cell r="K1675" t="str">
            <v/>
          </cell>
          <cell r="L1675" t="str">
            <v>BB</v>
          </cell>
          <cell r="M1675" t="str">
            <v>KRŠIAK MAREK</v>
          </cell>
        </row>
        <row r="1676">
          <cell r="C1676">
            <v>12513</v>
          </cell>
          <cell r="D1676" t="str">
            <v>LELKEŠ</v>
          </cell>
          <cell r="E1676" t="str">
            <v>RICHARD</v>
          </cell>
          <cell r="F1676">
            <v>1998</v>
          </cell>
          <cell r="G1676">
            <v>43646</v>
          </cell>
          <cell r="H1676" t="str">
            <v>STK VYHNE</v>
          </cell>
          <cell r="I1676" t="str">
            <v>STO SPOJE IVANKA</v>
          </cell>
          <cell r="J1676" t="str">
            <v>STK VYHNE</v>
          </cell>
          <cell r="K1676">
            <v>43281</v>
          </cell>
          <cell r="L1676" t="str">
            <v>BB</v>
          </cell>
          <cell r="M1676" t="str">
            <v>LELKEŠ RICHARD</v>
          </cell>
        </row>
        <row r="1677">
          <cell r="C1677">
            <v>9529</v>
          </cell>
          <cell r="D1677" t="str">
            <v>LEPEŇ</v>
          </cell>
          <cell r="E1677" t="str">
            <v>MATEJ</v>
          </cell>
          <cell r="F1677">
            <v>1998</v>
          </cell>
          <cell r="G1677">
            <v>42551</v>
          </cell>
          <cell r="H1677" t="str">
            <v>STK VYHNE</v>
          </cell>
          <cell r="I1677" t="str">
            <v>STK VYHNE</v>
          </cell>
          <cell r="J1677" t="str">
            <v/>
          </cell>
          <cell r="K1677" t="str">
            <v/>
          </cell>
          <cell r="L1677" t="str">
            <v>BB</v>
          </cell>
          <cell r="M1677" t="str">
            <v>LEPEŇ MATEJ</v>
          </cell>
        </row>
        <row r="1678">
          <cell r="C1678">
            <v>15127</v>
          </cell>
          <cell r="D1678" t="str">
            <v>OBŠIVAN</v>
          </cell>
          <cell r="E1678" t="str">
            <v>BRANISLAV</v>
          </cell>
          <cell r="F1678">
            <v>1979</v>
          </cell>
          <cell r="G1678">
            <v>44742</v>
          </cell>
          <cell r="H1678" t="str">
            <v>STK VYHNE</v>
          </cell>
          <cell r="I1678" t="str">
            <v>STK VYHNE</v>
          </cell>
          <cell r="J1678" t="str">
            <v/>
          </cell>
          <cell r="K1678" t="str">
            <v/>
          </cell>
          <cell r="L1678" t="str">
            <v>BB</v>
          </cell>
          <cell r="M1678" t="str">
            <v>OBŠIVAN BRANISLAV</v>
          </cell>
        </row>
        <row r="1679">
          <cell r="C1679">
            <v>1216</v>
          </cell>
          <cell r="D1679" t="str">
            <v>PACHER</v>
          </cell>
          <cell r="E1679" t="str">
            <v>DUŠAN</v>
          </cell>
          <cell r="F1679">
            <v>1957</v>
          </cell>
          <cell r="G1679">
            <v>43281</v>
          </cell>
          <cell r="H1679" t="str">
            <v>STK VYHNE</v>
          </cell>
          <cell r="I1679" t="str">
            <v>STKM BAN. ŠTIAVNICA</v>
          </cell>
          <cell r="J1679" t="str">
            <v>STK VYHNE</v>
          </cell>
          <cell r="K1679">
            <v>43281</v>
          </cell>
          <cell r="L1679" t="str">
            <v>BB</v>
          </cell>
          <cell r="M1679" t="str">
            <v>PACHER DUŠAN</v>
          </cell>
        </row>
        <row r="1680">
          <cell r="C1680">
            <v>10025</v>
          </cell>
          <cell r="D1680" t="str">
            <v>ŠTAUDNER</v>
          </cell>
          <cell r="E1680" t="str">
            <v>MICHAL</v>
          </cell>
          <cell r="F1680">
            <v>2000</v>
          </cell>
          <cell r="G1680">
            <v>42185</v>
          </cell>
          <cell r="H1680" t="str">
            <v>STK VYHNE</v>
          </cell>
          <cell r="I1680" t="str">
            <v>STK VYHNE</v>
          </cell>
          <cell r="J1680" t="str">
            <v/>
          </cell>
          <cell r="K1680" t="str">
            <v/>
          </cell>
          <cell r="L1680" t="str">
            <v>BB</v>
          </cell>
          <cell r="M1680" t="str">
            <v>ŠTAUDNER MICHAL</v>
          </cell>
        </row>
        <row r="1681">
          <cell r="C1681">
            <v>1060</v>
          </cell>
          <cell r="D1681" t="str">
            <v>ŠURKA</v>
          </cell>
          <cell r="E1681" t="str">
            <v>MARIÁN</v>
          </cell>
          <cell r="F1681">
            <v>1956</v>
          </cell>
          <cell r="G1681">
            <v>43281</v>
          </cell>
          <cell r="H1681" t="str">
            <v>STK VYHNE</v>
          </cell>
          <cell r="I1681" t="str">
            <v>STKM BAN. ŠTIAVNICA</v>
          </cell>
          <cell r="J1681" t="str">
            <v>STK VYHNE</v>
          </cell>
          <cell r="K1681">
            <v>43281</v>
          </cell>
          <cell r="L1681" t="str">
            <v>BB</v>
          </cell>
          <cell r="M1681" t="str">
            <v>ŠURKA MARIÁN</v>
          </cell>
        </row>
        <row r="1682">
          <cell r="C1682">
            <v>6802</v>
          </cell>
          <cell r="D1682" t="str">
            <v>ŠURKA</v>
          </cell>
          <cell r="E1682" t="str">
            <v>MARIAN</v>
          </cell>
          <cell r="F1682">
            <v>1991</v>
          </cell>
          <cell r="G1682">
            <v>44012</v>
          </cell>
          <cell r="H1682" t="str">
            <v>STK VYHNE</v>
          </cell>
          <cell r="I1682" t="str">
            <v>STK VYHNE</v>
          </cell>
          <cell r="J1682" t="str">
            <v/>
          </cell>
          <cell r="K1682" t="str">
            <v/>
          </cell>
          <cell r="L1682" t="str">
            <v>BB</v>
          </cell>
          <cell r="M1682" t="str">
            <v>ŠURKA MARIAN</v>
          </cell>
        </row>
        <row r="1683">
          <cell r="C1683">
            <v>10244</v>
          </cell>
          <cell r="D1683" t="str">
            <v>TRUBANOVÁ</v>
          </cell>
          <cell r="E1683" t="str">
            <v>TIMES</v>
          </cell>
          <cell r="F1683">
            <v>2001</v>
          </cell>
          <cell r="G1683">
            <v>42185</v>
          </cell>
          <cell r="H1683" t="str">
            <v>STK VYHNE</v>
          </cell>
          <cell r="I1683" t="str">
            <v>STK VYHNE</v>
          </cell>
          <cell r="J1683" t="str">
            <v/>
          </cell>
          <cell r="K1683" t="str">
            <v/>
          </cell>
          <cell r="L1683" t="str">
            <v>BB</v>
          </cell>
          <cell r="M1683" t="str">
            <v>TRUBANOVÁ TIMES</v>
          </cell>
        </row>
        <row r="1684">
          <cell r="C1684">
            <v>9224</v>
          </cell>
          <cell r="D1684" t="str">
            <v>VALENTA</v>
          </cell>
          <cell r="E1684" t="str">
            <v>RÓBERT</v>
          </cell>
          <cell r="F1684">
            <v>1997</v>
          </cell>
          <cell r="G1684">
            <v>42185</v>
          </cell>
          <cell r="H1684" t="str">
            <v>STK VYHNE</v>
          </cell>
          <cell r="I1684" t="str">
            <v>STK VYHNE</v>
          </cell>
          <cell r="J1684" t="str">
            <v/>
          </cell>
          <cell r="K1684" t="str">
            <v/>
          </cell>
          <cell r="L1684" t="str">
            <v>BB</v>
          </cell>
          <cell r="M1684" t="str">
            <v>VALENTA RÓBERT</v>
          </cell>
        </row>
        <row r="1685">
          <cell r="C1685">
            <v>2162</v>
          </cell>
          <cell r="D1685" t="str">
            <v>VANKO</v>
          </cell>
          <cell r="E1685" t="str">
            <v>BLAŽEJ</v>
          </cell>
          <cell r="F1685">
            <v>1963</v>
          </cell>
          <cell r="G1685">
            <v>44377</v>
          </cell>
          <cell r="H1685" t="str">
            <v>STK VYHNE</v>
          </cell>
          <cell r="I1685" t="str">
            <v>STK VYHNE</v>
          </cell>
          <cell r="J1685" t="str">
            <v/>
          </cell>
          <cell r="K1685" t="str">
            <v/>
          </cell>
          <cell r="L1685" t="str">
            <v>BB</v>
          </cell>
          <cell r="M1685" t="str">
            <v>VANKO BLAŽEJ</v>
          </cell>
        </row>
        <row r="1686">
          <cell r="C1686">
            <v>7115</v>
          </cell>
          <cell r="D1686" t="str">
            <v>VANKO</v>
          </cell>
          <cell r="E1686" t="str">
            <v>JURAJ</v>
          </cell>
          <cell r="F1686">
            <v>1992</v>
          </cell>
          <cell r="G1686">
            <v>44377</v>
          </cell>
          <cell r="H1686" t="str">
            <v>STK VYHNE</v>
          </cell>
          <cell r="I1686" t="str">
            <v>STK VYHNE</v>
          </cell>
          <cell r="J1686" t="str">
            <v/>
          </cell>
          <cell r="K1686" t="str">
            <v/>
          </cell>
          <cell r="L1686" t="str">
            <v>BB</v>
          </cell>
          <cell r="M1686" t="str">
            <v>VANKO JURAJ</v>
          </cell>
        </row>
        <row r="1687">
          <cell r="C1687">
            <v>6665</v>
          </cell>
          <cell r="D1687" t="str">
            <v>VANKO</v>
          </cell>
          <cell r="E1687" t="str">
            <v>MAROŠ</v>
          </cell>
          <cell r="F1687">
            <v>1991</v>
          </cell>
          <cell r="G1687">
            <v>44377</v>
          </cell>
          <cell r="H1687" t="str">
            <v>STK VYHNE</v>
          </cell>
          <cell r="I1687" t="str">
            <v>STK VYHNE</v>
          </cell>
          <cell r="J1687" t="str">
            <v/>
          </cell>
          <cell r="K1687" t="str">
            <v/>
          </cell>
          <cell r="L1687" t="str">
            <v>BB</v>
          </cell>
          <cell r="M1687" t="str">
            <v>VANKO MAROŠ</v>
          </cell>
        </row>
        <row r="1688">
          <cell r="C1688">
            <v>10322</v>
          </cell>
          <cell r="D1688" t="str">
            <v>VANKOVÁ</v>
          </cell>
          <cell r="E1688" t="str">
            <v>ANDELA</v>
          </cell>
          <cell r="F1688">
            <v>2002</v>
          </cell>
          <cell r="G1688">
            <v>42185</v>
          </cell>
          <cell r="H1688" t="str">
            <v>STK VYHNE</v>
          </cell>
          <cell r="I1688" t="str">
            <v>STK VYHNE</v>
          </cell>
          <cell r="J1688" t="str">
            <v/>
          </cell>
          <cell r="K1688" t="str">
            <v/>
          </cell>
          <cell r="L1688" t="str">
            <v>BB</v>
          </cell>
          <cell r="M1688" t="str">
            <v>VANKOVÁ ANDELA</v>
          </cell>
        </row>
        <row r="1689">
          <cell r="C1689">
            <v>857</v>
          </cell>
          <cell r="D1689" t="str">
            <v>VIHARA</v>
          </cell>
          <cell r="E1689" t="str">
            <v>JURAJ</v>
          </cell>
          <cell r="F1689">
            <v>1954</v>
          </cell>
          <cell r="G1689">
            <v>44377</v>
          </cell>
          <cell r="H1689" t="str">
            <v>STK VYHNE</v>
          </cell>
          <cell r="I1689" t="str">
            <v>STK VYHNE</v>
          </cell>
          <cell r="J1689" t="str">
            <v/>
          </cell>
          <cell r="K1689" t="str">
            <v/>
          </cell>
          <cell r="L1689" t="str">
            <v>BB</v>
          </cell>
          <cell r="M1689" t="str">
            <v>VIHARA JURAJ</v>
          </cell>
        </row>
        <row r="1690">
          <cell r="C1690">
            <v>4531</v>
          </cell>
          <cell r="D1690" t="str">
            <v>VIHARA</v>
          </cell>
          <cell r="E1690" t="str">
            <v>RICHARD</v>
          </cell>
          <cell r="F1690">
            <v>1978</v>
          </cell>
          <cell r="G1690">
            <v>44377</v>
          </cell>
          <cell r="H1690" t="str">
            <v>STK VYHNE</v>
          </cell>
          <cell r="I1690" t="str">
            <v>STK VYHNE</v>
          </cell>
          <cell r="J1690" t="str">
            <v/>
          </cell>
          <cell r="K1690" t="str">
            <v/>
          </cell>
          <cell r="L1690" t="str">
            <v>BB</v>
          </cell>
          <cell r="M1690" t="str">
            <v>VIHARA RICHARD</v>
          </cell>
        </row>
        <row r="1691">
          <cell r="C1691">
            <v>4524</v>
          </cell>
          <cell r="D1691" t="str">
            <v>ZLIECHOVEC</v>
          </cell>
          <cell r="E1691" t="str">
            <v>JAROSLAV</v>
          </cell>
          <cell r="F1691">
            <v>1978</v>
          </cell>
          <cell r="G1691">
            <v>44377</v>
          </cell>
          <cell r="H1691" t="str">
            <v>STK VYHNE</v>
          </cell>
          <cell r="I1691" t="str">
            <v>STK VYHNE</v>
          </cell>
          <cell r="J1691" t="str">
            <v/>
          </cell>
          <cell r="K1691" t="str">
            <v/>
          </cell>
          <cell r="L1691" t="str">
            <v>BB</v>
          </cell>
          <cell r="M1691" t="str">
            <v>ZLIECHOVEC JAROSLAV</v>
          </cell>
        </row>
        <row r="1692">
          <cell r="C1692">
            <v>14232</v>
          </cell>
          <cell r="D1692" t="str">
            <v>ZLIECHOVEC</v>
          </cell>
          <cell r="E1692" t="str">
            <v>ŠTEFAN</v>
          </cell>
          <cell r="F1692">
            <v>1947</v>
          </cell>
          <cell r="G1692">
            <v>44377</v>
          </cell>
          <cell r="H1692" t="str">
            <v>STK VYHNE</v>
          </cell>
          <cell r="I1692" t="str">
            <v>STK VYHNE</v>
          </cell>
          <cell r="J1692" t="str">
            <v/>
          </cell>
          <cell r="K1692" t="str">
            <v/>
          </cell>
          <cell r="L1692" t="str">
            <v>BB</v>
          </cell>
          <cell r="M1692" t="str">
            <v>ZLIECHOVEC ŠTEFAN</v>
          </cell>
        </row>
        <row r="1693">
          <cell r="C1693">
            <v>9058</v>
          </cell>
          <cell r="D1693" t="str">
            <v>ŽABENSKÝ</v>
          </cell>
          <cell r="E1693" t="str">
            <v>MAREK</v>
          </cell>
          <cell r="F1693">
            <v>1997</v>
          </cell>
          <cell r="G1693">
            <v>42185</v>
          </cell>
          <cell r="H1693" t="str">
            <v>STK VYHNE</v>
          </cell>
          <cell r="I1693" t="str">
            <v>STK VYHNE</v>
          </cell>
          <cell r="J1693" t="str">
            <v/>
          </cell>
          <cell r="K1693" t="str">
            <v/>
          </cell>
          <cell r="L1693" t="str">
            <v>BB</v>
          </cell>
          <cell r="M1693" t="str">
            <v>ŽABENSKÝ MAREK</v>
          </cell>
        </row>
        <row r="1694">
          <cell r="C1694">
            <v>14260</v>
          </cell>
          <cell r="D1694" t="str">
            <v>BOBOK</v>
          </cell>
          <cell r="E1694" t="str">
            <v>TOMÁŠ</v>
          </cell>
          <cell r="F1694">
            <v>2007</v>
          </cell>
          <cell r="G1694">
            <v>44377</v>
          </cell>
          <cell r="H1694" t="str">
            <v>STKM PODLAVICE</v>
          </cell>
          <cell r="I1694" t="str">
            <v>STKM PODLAVICE</v>
          </cell>
          <cell r="J1694" t="str">
            <v/>
          </cell>
          <cell r="K1694" t="str">
            <v/>
          </cell>
          <cell r="L1694" t="str">
            <v>BB</v>
          </cell>
          <cell r="M1694" t="str">
            <v>BOBOK TOMÁŠ</v>
          </cell>
        </row>
        <row r="1695">
          <cell r="C1695">
            <v>14263</v>
          </cell>
          <cell r="D1695" t="str">
            <v>HRIVNÁK</v>
          </cell>
          <cell r="E1695" t="str">
            <v>JÁN</v>
          </cell>
          <cell r="F1695">
            <v>1970</v>
          </cell>
          <cell r="G1695">
            <v>44377</v>
          </cell>
          <cell r="H1695" t="str">
            <v>STKM PODLAVICE</v>
          </cell>
          <cell r="I1695" t="str">
            <v>STKM PODLAVICE</v>
          </cell>
          <cell r="J1695" t="str">
            <v/>
          </cell>
          <cell r="K1695" t="str">
            <v/>
          </cell>
          <cell r="L1695" t="str">
            <v>BB</v>
          </cell>
          <cell r="M1695" t="str">
            <v>HRIVNÁK JÁN</v>
          </cell>
        </row>
        <row r="1696">
          <cell r="C1696">
            <v>3944</v>
          </cell>
          <cell r="D1696" t="str">
            <v>JANČIAR</v>
          </cell>
          <cell r="E1696" t="str">
            <v>RADOVAN</v>
          </cell>
          <cell r="F1696">
            <v>1973</v>
          </cell>
          <cell r="G1696">
            <v>44377</v>
          </cell>
          <cell r="H1696" t="str">
            <v>STKM PODLAVICE</v>
          </cell>
          <cell r="I1696" t="str">
            <v>STKM PODLAVICE</v>
          </cell>
          <cell r="J1696" t="str">
            <v/>
          </cell>
          <cell r="K1696" t="str">
            <v/>
          </cell>
          <cell r="L1696" t="str">
            <v>BB</v>
          </cell>
          <cell r="M1696" t="str">
            <v>JANČIAR RADOVAN</v>
          </cell>
        </row>
        <row r="1697">
          <cell r="C1697">
            <v>14262</v>
          </cell>
          <cell r="D1697" t="str">
            <v>KABÁTOVÁ</v>
          </cell>
          <cell r="E1697" t="str">
            <v>ALEXANDRA</v>
          </cell>
          <cell r="F1697">
            <v>2007</v>
          </cell>
          <cell r="G1697">
            <v>44377</v>
          </cell>
          <cell r="H1697" t="str">
            <v>STKM PODLAVICE</v>
          </cell>
          <cell r="I1697" t="str">
            <v>STKM PODLAVICE</v>
          </cell>
          <cell r="J1697" t="str">
            <v/>
          </cell>
          <cell r="K1697" t="str">
            <v/>
          </cell>
          <cell r="L1697" t="str">
            <v>BB</v>
          </cell>
          <cell r="M1697" t="str">
            <v>KABÁTOVÁ ALEXANDRA</v>
          </cell>
        </row>
        <row r="1698">
          <cell r="C1698">
            <v>14258</v>
          </cell>
          <cell r="D1698" t="str">
            <v>KABÁTOVÁ</v>
          </cell>
          <cell r="E1698" t="str">
            <v>LILLY</v>
          </cell>
          <cell r="F1698">
            <v>2003</v>
          </cell>
          <cell r="G1698">
            <v>44377</v>
          </cell>
          <cell r="H1698" t="str">
            <v>STKM PODLAVICE</v>
          </cell>
          <cell r="I1698" t="str">
            <v>STKM PODLAVICE</v>
          </cell>
          <cell r="J1698" t="str">
            <v/>
          </cell>
          <cell r="K1698" t="str">
            <v/>
          </cell>
          <cell r="L1698" t="str">
            <v>BB</v>
          </cell>
          <cell r="M1698" t="str">
            <v>KABÁTOVÁ LILLY</v>
          </cell>
        </row>
        <row r="1699">
          <cell r="C1699">
            <v>14261</v>
          </cell>
          <cell r="D1699" t="str">
            <v>KANTOR</v>
          </cell>
          <cell r="E1699" t="str">
            <v>MATEJ</v>
          </cell>
          <cell r="F1699">
            <v>2007</v>
          </cell>
          <cell r="G1699">
            <v>44377</v>
          </cell>
          <cell r="H1699" t="str">
            <v>STKM PODLAVICE</v>
          </cell>
          <cell r="I1699" t="str">
            <v>STKM PODLAVICE</v>
          </cell>
          <cell r="J1699" t="str">
            <v/>
          </cell>
          <cell r="K1699" t="str">
            <v/>
          </cell>
          <cell r="L1699" t="str">
            <v>BB</v>
          </cell>
          <cell r="M1699" t="str">
            <v>KANTOR MATEJ</v>
          </cell>
        </row>
        <row r="1700">
          <cell r="C1700">
            <v>4125</v>
          </cell>
          <cell r="D1700" t="str">
            <v>KOSTKA</v>
          </cell>
          <cell r="E1700" t="str">
            <v>DANIEL</v>
          </cell>
          <cell r="F1700">
            <v>1975</v>
          </cell>
          <cell r="G1700">
            <v>43281</v>
          </cell>
          <cell r="H1700" t="str">
            <v>STKM PODLAVICE</v>
          </cell>
          <cell r="I1700" t="str">
            <v>DUNAJEC SPIŠ.STARÁ VES</v>
          </cell>
          <cell r="J1700" t="str">
            <v>STKM PODLAVICE</v>
          </cell>
          <cell r="K1700">
            <v>43281</v>
          </cell>
          <cell r="L1700" t="str">
            <v>BB</v>
          </cell>
          <cell r="M1700" t="str">
            <v>KOSTKA DANIEL</v>
          </cell>
        </row>
        <row r="1701">
          <cell r="C1701">
            <v>10313</v>
          </cell>
          <cell r="D1701" t="str">
            <v>KOSTKA</v>
          </cell>
          <cell r="E1701" t="str">
            <v>ŠIMON</v>
          </cell>
          <cell r="F1701">
            <v>2002</v>
          </cell>
          <cell r="G1701">
            <v>43646</v>
          </cell>
          <cell r="H1701" t="str">
            <v>STKM PODLAVICE</v>
          </cell>
          <cell r="I1701" t="str">
            <v>DUNAJEC SPIŠ.STARÁ VES</v>
          </cell>
          <cell r="J1701" t="str">
            <v>STKM PODLAVICE</v>
          </cell>
          <cell r="K1701">
            <v>43281</v>
          </cell>
          <cell r="L1701" t="str">
            <v>BB</v>
          </cell>
          <cell r="M1701" t="str">
            <v>KOSTKA ŠIMON</v>
          </cell>
        </row>
        <row r="1702">
          <cell r="C1702">
            <v>14257</v>
          </cell>
          <cell r="D1702" t="str">
            <v>KRUPPA</v>
          </cell>
          <cell r="E1702" t="str">
            <v>ERIK</v>
          </cell>
          <cell r="F1702">
            <v>2000</v>
          </cell>
          <cell r="G1702">
            <v>44377</v>
          </cell>
          <cell r="H1702" t="str">
            <v>STKM PODLAVICE</v>
          </cell>
          <cell r="I1702" t="str">
            <v>STKM PODLAVICE</v>
          </cell>
          <cell r="J1702" t="str">
            <v/>
          </cell>
          <cell r="K1702" t="str">
            <v/>
          </cell>
          <cell r="L1702" t="str">
            <v>BB</v>
          </cell>
          <cell r="M1702" t="str">
            <v>KRUPPA ERIK</v>
          </cell>
        </row>
        <row r="1703">
          <cell r="C1703">
            <v>14259</v>
          </cell>
          <cell r="D1703" t="str">
            <v>ROSPUTINSKÝ</v>
          </cell>
          <cell r="E1703" t="str">
            <v>MIROSLAV</v>
          </cell>
          <cell r="F1703">
            <v>2002</v>
          </cell>
          <cell r="G1703">
            <v>44377</v>
          </cell>
          <cell r="H1703" t="str">
            <v>STKM PODLAVICE</v>
          </cell>
          <cell r="I1703" t="str">
            <v>STKM PODLAVICE</v>
          </cell>
          <cell r="J1703" t="str">
            <v/>
          </cell>
          <cell r="K1703" t="str">
            <v/>
          </cell>
          <cell r="L1703" t="str">
            <v>BB</v>
          </cell>
          <cell r="M1703" t="str">
            <v>ROSPUTINSKÝ MIROSLAV</v>
          </cell>
        </row>
        <row r="1704">
          <cell r="C1704">
            <v>2890</v>
          </cell>
          <cell r="D1704" t="str">
            <v>SLABEJ</v>
          </cell>
          <cell r="E1704" t="str">
            <v>BORIS</v>
          </cell>
          <cell r="F1704">
            <v>1967</v>
          </cell>
          <cell r="G1704">
            <v>44377</v>
          </cell>
          <cell r="H1704" t="str">
            <v>STKM PODLAVICE</v>
          </cell>
          <cell r="I1704" t="str">
            <v>STKM PODLAVICE</v>
          </cell>
          <cell r="J1704" t="str">
            <v/>
          </cell>
          <cell r="K1704" t="str">
            <v/>
          </cell>
          <cell r="L1704" t="str">
            <v>BB</v>
          </cell>
          <cell r="M1704" t="str">
            <v>SLABEJ BORIS</v>
          </cell>
        </row>
        <row r="1705">
          <cell r="C1705">
            <v>332</v>
          </cell>
          <cell r="D1705" t="str">
            <v>SLABEJ</v>
          </cell>
          <cell r="E1705" t="str">
            <v>JÁN</v>
          </cell>
          <cell r="F1705">
            <v>1947</v>
          </cell>
          <cell r="G1705">
            <v>44377</v>
          </cell>
          <cell r="H1705" t="str">
            <v>STKM PODLAVICE</v>
          </cell>
          <cell r="I1705" t="str">
            <v>STKM PODLAVICE</v>
          </cell>
          <cell r="J1705" t="str">
            <v/>
          </cell>
          <cell r="K1705" t="str">
            <v/>
          </cell>
          <cell r="L1705" t="str">
            <v>BB</v>
          </cell>
          <cell r="M1705" t="str">
            <v>SLABEJ JÁN</v>
          </cell>
        </row>
        <row r="1706">
          <cell r="C1706">
            <v>14264</v>
          </cell>
          <cell r="D1706" t="str">
            <v>SNOPKO</v>
          </cell>
          <cell r="E1706" t="str">
            <v>MATÚŠ</v>
          </cell>
          <cell r="F1706">
            <v>2005</v>
          </cell>
          <cell r="G1706">
            <v>44377</v>
          </cell>
          <cell r="H1706" t="str">
            <v>STKM PODLAVICE</v>
          </cell>
          <cell r="I1706" t="str">
            <v>STKM PODLAVICE</v>
          </cell>
          <cell r="J1706" t="str">
            <v/>
          </cell>
          <cell r="K1706" t="str">
            <v/>
          </cell>
          <cell r="L1706" t="str">
            <v>BB</v>
          </cell>
          <cell r="M1706" t="str">
            <v>SNOPKO MATÚŠ</v>
          </cell>
        </row>
        <row r="1707">
          <cell r="C1707">
            <v>593</v>
          </cell>
          <cell r="D1707" t="str">
            <v>SOKÁČ</v>
          </cell>
          <cell r="E1707" t="str">
            <v>IVAN</v>
          </cell>
          <cell r="F1707">
            <v>1950</v>
          </cell>
          <cell r="G1707">
            <v>44377</v>
          </cell>
          <cell r="H1707" t="str">
            <v>STKM PODLAVICE</v>
          </cell>
          <cell r="I1707" t="str">
            <v>OST MLADOSŤ LUČATÍN</v>
          </cell>
          <cell r="J1707" t="str">
            <v>STKM PODLAVICE</v>
          </cell>
          <cell r="K1707">
            <v>43646</v>
          </cell>
          <cell r="L1707" t="str">
            <v>BB</v>
          </cell>
          <cell r="M1707" t="str">
            <v>SOKÁČ IVAN</v>
          </cell>
        </row>
        <row r="1708">
          <cell r="C1708">
            <v>14256</v>
          </cell>
          <cell r="D1708" t="str">
            <v>TRÉGEROVÁ</v>
          </cell>
          <cell r="E1708" t="str">
            <v>ALEXANDRA</v>
          </cell>
          <cell r="F1708">
            <v>2004</v>
          </cell>
          <cell r="G1708">
            <v>44377</v>
          </cell>
          <cell r="H1708" t="str">
            <v>STKM PODLAVICE</v>
          </cell>
          <cell r="I1708" t="str">
            <v>STKM PODLAVICE</v>
          </cell>
          <cell r="J1708" t="str">
            <v/>
          </cell>
          <cell r="K1708" t="str">
            <v/>
          </cell>
          <cell r="L1708" t="str">
            <v>BB</v>
          </cell>
          <cell r="M1708" t="str">
            <v>TRÉGEROVÁ ALEXANDRA</v>
          </cell>
        </row>
        <row r="1709">
          <cell r="C1709">
            <v>14983</v>
          </cell>
          <cell r="D1709" t="str">
            <v>DEMIAN</v>
          </cell>
          <cell r="E1709" t="str">
            <v>BORIS</v>
          </cell>
          <cell r="F1709">
            <v>1950</v>
          </cell>
          <cell r="G1709">
            <v>44742</v>
          </cell>
          <cell r="H1709" t="str">
            <v>STO MŠK BREZNO</v>
          </cell>
          <cell r="I1709" t="str">
            <v>STO MŠK BREZNO</v>
          </cell>
          <cell r="J1709" t="str">
            <v/>
          </cell>
          <cell r="K1709" t="str">
            <v/>
          </cell>
          <cell r="L1709" t="str">
            <v>BB</v>
          </cell>
          <cell r="M1709" t="str">
            <v>DEMIAN BORIS</v>
          </cell>
        </row>
        <row r="1710">
          <cell r="C1710">
            <v>273</v>
          </cell>
          <cell r="D1710" t="str">
            <v>DIEN</v>
          </cell>
          <cell r="E1710" t="str">
            <v>JÚLIUS</v>
          </cell>
          <cell r="F1710">
            <v>1946</v>
          </cell>
          <cell r="G1710">
            <v>44742</v>
          </cell>
          <cell r="H1710" t="str">
            <v>STO MŠK BREZNO</v>
          </cell>
          <cell r="I1710" t="str">
            <v>STO MŠK BREZNO</v>
          </cell>
          <cell r="J1710" t="str">
            <v/>
          </cell>
          <cell r="K1710" t="str">
            <v/>
          </cell>
          <cell r="L1710" t="str">
            <v>BB</v>
          </cell>
          <cell r="M1710" t="str">
            <v>DIEN JÚLIUS</v>
          </cell>
        </row>
        <row r="1711">
          <cell r="C1711">
            <v>1034</v>
          </cell>
          <cell r="D1711" t="str">
            <v>GÁLIK</v>
          </cell>
          <cell r="E1711" t="str">
            <v>IGOR</v>
          </cell>
          <cell r="F1711">
            <v>1955</v>
          </cell>
          <cell r="G1711">
            <v>44742</v>
          </cell>
          <cell r="H1711" t="str">
            <v>STO MŠK BREZNO</v>
          </cell>
          <cell r="I1711" t="str">
            <v>STO MŠK BREZNO</v>
          </cell>
          <cell r="J1711" t="str">
            <v/>
          </cell>
          <cell r="K1711" t="str">
            <v/>
          </cell>
          <cell r="L1711" t="str">
            <v>BB</v>
          </cell>
          <cell r="M1711" t="str">
            <v>GÁLIK IGOR</v>
          </cell>
        </row>
        <row r="1712">
          <cell r="C1712">
            <v>14985</v>
          </cell>
          <cell r="D1712" t="str">
            <v>HERMAN</v>
          </cell>
          <cell r="E1712" t="str">
            <v>MARTIN</v>
          </cell>
          <cell r="F1712">
            <v>2001</v>
          </cell>
          <cell r="G1712">
            <v>44742</v>
          </cell>
          <cell r="H1712" t="str">
            <v>STO MŠK BREZNO</v>
          </cell>
          <cell r="I1712" t="str">
            <v>STO MŠK BREZNO</v>
          </cell>
          <cell r="J1712" t="str">
            <v/>
          </cell>
          <cell r="K1712" t="str">
            <v/>
          </cell>
          <cell r="L1712" t="str">
            <v>BB</v>
          </cell>
          <cell r="M1712" t="str">
            <v>HERMAN MARTIN</v>
          </cell>
        </row>
        <row r="1713">
          <cell r="C1713">
            <v>14986</v>
          </cell>
          <cell r="D1713" t="str">
            <v>HORVÁTH</v>
          </cell>
          <cell r="E1713" t="str">
            <v>TADEÁŠ</v>
          </cell>
          <cell r="F1713">
            <v>2002</v>
          </cell>
          <cell r="G1713">
            <v>44742</v>
          </cell>
          <cell r="H1713" t="str">
            <v>STO MŠK BREZNO</v>
          </cell>
          <cell r="I1713" t="str">
            <v>STO MŠK BREZNO</v>
          </cell>
          <cell r="J1713" t="str">
            <v/>
          </cell>
          <cell r="K1713" t="str">
            <v/>
          </cell>
          <cell r="L1713" t="str">
            <v>BB</v>
          </cell>
          <cell r="M1713" t="str">
            <v>HORVÁTH TADEÁŠ</v>
          </cell>
        </row>
        <row r="1714">
          <cell r="C1714">
            <v>3888</v>
          </cell>
          <cell r="D1714" t="str">
            <v>IŠTVÁN</v>
          </cell>
          <cell r="E1714" t="str">
            <v>LADISLAV</v>
          </cell>
          <cell r="F1714">
            <v>1973</v>
          </cell>
          <cell r="G1714">
            <v>44377</v>
          </cell>
          <cell r="H1714" t="str">
            <v>STO MŠK BREZNO</v>
          </cell>
          <cell r="I1714" t="str">
            <v>STO MŠK BREZNO</v>
          </cell>
          <cell r="J1714" t="str">
            <v/>
          </cell>
          <cell r="K1714" t="str">
            <v/>
          </cell>
          <cell r="L1714" t="str">
            <v>BB</v>
          </cell>
          <cell r="M1714" t="str">
            <v>IŠTVÁN LADISLAV</v>
          </cell>
        </row>
        <row r="1715">
          <cell r="C1715">
            <v>14984</v>
          </cell>
          <cell r="D1715" t="str">
            <v>IŠTVÁN</v>
          </cell>
          <cell r="E1715" t="str">
            <v>MARTIN</v>
          </cell>
          <cell r="F1715">
            <v>1979</v>
          </cell>
          <cell r="G1715">
            <v>44742</v>
          </cell>
          <cell r="H1715" t="str">
            <v>STO MŠK BREZNO</v>
          </cell>
          <cell r="I1715" t="str">
            <v>STO MŠK BREZNO</v>
          </cell>
          <cell r="J1715" t="str">
            <v/>
          </cell>
          <cell r="K1715" t="str">
            <v/>
          </cell>
          <cell r="L1715" t="str">
            <v>BB</v>
          </cell>
          <cell r="M1715" t="str">
            <v>IŠTVÁN MARTIN</v>
          </cell>
        </row>
        <row r="1716">
          <cell r="C1716">
            <v>4317</v>
          </cell>
          <cell r="D1716" t="str">
            <v>KLESKEŇ</v>
          </cell>
          <cell r="E1716" t="str">
            <v>DANIEL</v>
          </cell>
          <cell r="F1716">
            <v>1976</v>
          </cell>
          <cell r="G1716">
            <v>44742</v>
          </cell>
          <cell r="H1716" t="str">
            <v>STO MŠK BREZNO</v>
          </cell>
          <cell r="I1716" t="str">
            <v>STO MŠK BREZNO</v>
          </cell>
          <cell r="J1716" t="str">
            <v/>
          </cell>
          <cell r="K1716" t="str">
            <v/>
          </cell>
          <cell r="L1716" t="str">
            <v>BB</v>
          </cell>
          <cell r="M1716" t="str">
            <v>KLESKEŇ DANIEL</v>
          </cell>
        </row>
        <row r="1717">
          <cell r="C1717">
            <v>1267</v>
          </cell>
          <cell r="D1717" t="str">
            <v>LAMPER</v>
          </cell>
          <cell r="E1717" t="str">
            <v>ĽUBOMÍR</v>
          </cell>
          <cell r="F1717">
            <v>1957</v>
          </cell>
          <cell r="G1717">
            <v>44742</v>
          </cell>
          <cell r="H1717" t="str">
            <v>STO MŠK BREZNO</v>
          </cell>
          <cell r="I1717" t="str">
            <v>STO MŠK BREZNO</v>
          </cell>
          <cell r="J1717" t="str">
            <v/>
          </cell>
          <cell r="K1717" t="str">
            <v/>
          </cell>
          <cell r="L1717" t="str">
            <v>BB</v>
          </cell>
          <cell r="M1717" t="str">
            <v>LAMPER ĽUBOMÍR</v>
          </cell>
        </row>
        <row r="1718">
          <cell r="C1718">
            <v>2271</v>
          </cell>
          <cell r="D1718" t="str">
            <v>MACUĽA</v>
          </cell>
          <cell r="E1718" t="str">
            <v>MILAN</v>
          </cell>
          <cell r="F1718">
            <v>1963</v>
          </cell>
          <cell r="G1718">
            <v>44742</v>
          </cell>
          <cell r="H1718" t="str">
            <v>STO MŠK BREZNO</v>
          </cell>
          <cell r="I1718" t="str">
            <v>STO MŠK BREZNO</v>
          </cell>
          <cell r="J1718" t="str">
            <v/>
          </cell>
          <cell r="K1718" t="str">
            <v/>
          </cell>
          <cell r="L1718" t="str">
            <v>BB</v>
          </cell>
          <cell r="M1718" t="str">
            <v>MACUĽA MILAN</v>
          </cell>
        </row>
        <row r="1719">
          <cell r="C1719">
            <v>5047</v>
          </cell>
          <cell r="D1719" t="str">
            <v>MIHÁL</v>
          </cell>
          <cell r="E1719" t="str">
            <v>RASTISLAV</v>
          </cell>
          <cell r="F1719">
            <v>1981</v>
          </cell>
          <cell r="G1719">
            <v>44742</v>
          </cell>
          <cell r="H1719" t="str">
            <v>STO MŠK BREZNO</v>
          </cell>
          <cell r="I1719" t="str">
            <v>STO MŠK BREZNO</v>
          </cell>
          <cell r="J1719" t="str">
            <v/>
          </cell>
          <cell r="K1719" t="str">
            <v/>
          </cell>
          <cell r="L1719" t="str">
            <v>BB</v>
          </cell>
          <cell r="M1719" t="str">
            <v>MIHÁL RASTISLAV</v>
          </cell>
        </row>
        <row r="1720">
          <cell r="C1720">
            <v>15099</v>
          </cell>
          <cell r="D1720" t="str">
            <v>NÁTHER</v>
          </cell>
          <cell r="E1720" t="str">
            <v>MICHAL</v>
          </cell>
          <cell r="F1720">
            <v>1982</v>
          </cell>
          <cell r="G1720">
            <v>44742</v>
          </cell>
          <cell r="H1720" t="str">
            <v>STO MŠK BREZNO</v>
          </cell>
          <cell r="I1720" t="str">
            <v>STO MŠK BREZNO</v>
          </cell>
          <cell r="J1720" t="str">
            <v/>
          </cell>
          <cell r="K1720" t="str">
            <v/>
          </cell>
          <cell r="L1720" t="str">
            <v>BB</v>
          </cell>
          <cell r="M1720" t="str">
            <v>NÁTHER MICHAL</v>
          </cell>
        </row>
        <row r="1721">
          <cell r="C1721">
            <v>2422</v>
          </cell>
          <cell r="D1721" t="str">
            <v>PAMPÚRIK</v>
          </cell>
          <cell r="E1721" t="str">
            <v>VLADIMÍR</v>
          </cell>
          <cell r="F1721">
            <v>1964</v>
          </cell>
          <cell r="G1721">
            <v>44742</v>
          </cell>
          <cell r="H1721" t="str">
            <v>STO MŠK BREZNO</v>
          </cell>
          <cell r="I1721" t="str">
            <v>STO MŠK BREZNO</v>
          </cell>
          <cell r="J1721" t="str">
            <v/>
          </cell>
          <cell r="K1721" t="str">
            <v/>
          </cell>
          <cell r="L1721" t="str">
            <v>BB</v>
          </cell>
          <cell r="M1721" t="str">
            <v>PAMPÚRIK VLADIMÍR</v>
          </cell>
        </row>
        <row r="1722">
          <cell r="C1722">
            <v>2595</v>
          </cell>
          <cell r="D1722" t="str">
            <v>SPÁČ</v>
          </cell>
          <cell r="E1722" t="str">
            <v>JÁN</v>
          </cell>
          <cell r="F1722">
            <v>1965</v>
          </cell>
          <cell r="G1722">
            <v>44742</v>
          </cell>
          <cell r="H1722" t="str">
            <v>STO MŠK BREZNO</v>
          </cell>
          <cell r="I1722" t="str">
            <v>STO MŠK BREZNO</v>
          </cell>
          <cell r="J1722" t="str">
            <v/>
          </cell>
          <cell r="K1722" t="str">
            <v/>
          </cell>
          <cell r="L1722" t="str">
            <v>BB</v>
          </cell>
          <cell r="M1722" t="str">
            <v>SPÁČ JÁN</v>
          </cell>
        </row>
        <row r="1723">
          <cell r="C1723">
            <v>3065</v>
          </cell>
          <cell r="D1723" t="str">
            <v>ZIGO</v>
          </cell>
          <cell r="E1723" t="str">
            <v>MIROSLAV</v>
          </cell>
          <cell r="F1723">
            <v>1968</v>
          </cell>
          <cell r="G1723">
            <v>44377</v>
          </cell>
          <cell r="H1723" t="str">
            <v>STO MŠK BREZNO</v>
          </cell>
          <cell r="I1723" t="str">
            <v>STO MŠK BREZNO</v>
          </cell>
          <cell r="J1723" t="str">
            <v/>
          </cell>
          <cell r="K1723" t="str">
            <v/>
          </cell>
          <cell r="L1723" t="str">
            <v>BB</v>
          </cell>
          <cell r="M1723" t="str">
            <v>ZIGO MIROSLAV</v>
          </cell>
        </row>
        <row r="1724">
          <cell r="C1724">
            <v>2235</v>
          </cell>
          <cell r="D1724" t="str">
            <v>BARLA</v>
          </cell>
          <cell r="E1724" t="str">
            <v>MIROSLAV</v>
          </cell>
          <cell r="F1724">
            <v>1963</v>
          </cell>
          <cell r="G1724">
            <v>44742</v>
          </cell>
          <cell r="H1724" t="str">
            <v>STO PODKONICE</v>
          </cell>
          <cell r="I1724" t="str">
            <v>STO PODKONICE</v>
          </cell>
          <cell r="J1724" t="str">
            <v/>
          </cell>
          <cell r="K1724" t="str">
            <v/>
          </cell>
          <cell r="L1724" t="str">
            <v>BB</v>
          </cell>
          <cell r="M1724" t="str">
            <v>BARLA MIROSLAV</v>
          </cell>
        </row>
        <row r="1725">
          <cell r="C1725">
            <v>14414</v>
          </cell>
          <cell r="D1725" t="str">
            <v>BUDAJ</v>
          </cell>
          <cell r="E1725" t="str">
            <v>PETER</v>
          </cell>
          <cell r="F1725">
            <v>1967</v>
          </cell>
          <cell r="G1725">
            <v>44377</v>
          </cell>
          <cell r="H1725" t="str">
            <v>STO PODKONICE</v>
          </cell>
          <cell r="I1725" t="str">
            <v>STO PODKONICE</v>
          </cell>
          <cell r="J1725" t="str">
            <v/>
          </cell>
          <cell r="K1725" t="str">
            <v/>
          </cell>
          <cell r="L1725" t="str">
            <v>BB</v>
          </cell>
          <cell r="M1725" t="str">
            <v>BUDAJ PETER</v>
          </cell>
        </row>
        <row r="1726">
          <cell r="C1726">
            <v>7998</v>
          </cell>
          <cell r="D1726" t="str">
            <v>KRÁL</v>
          </cell>
          <cell r="E1726" t="str">
            <v>ANDREJ</v>
          </cell>
          <cell r="F1726">
            <v>1994</v>
          </cell>
          <cell r="G1726">
            <v>44742</v>
          </cell>
          <cell r="H1726" t="str">
            <v>STO PODKONICE</v>
          </cell>
          <cell r="I1726" t="str">
            <v>STO PODKONICE</v>
          </cell>
          <cell r="J1726" t="str">
            <v/>
          </cell>
          <cell r="K1726" t="str">
            <v/>
          </cell>
          <cell r="L1726" t="str">
            <v>BB</v>
          </cell>
          <cell r="M1726" t="str">
            <v>KRÁL ANDREJ</v>
          </cell>
        </row>
        <row r="1727">
          <cell r="C1727">
            <v>14413</v>
          </cell>
          <cell r="D1727" t="str">
            <v>KUKUČKA</v>
          </cell>
          <cell r="E1727" t="str">
            <v>MICHAL</v>
          </cell>
          <cell r="F1727">
            <v>1976</v>
          </cell>
          <cell r="G1727">
            <v>44377</v>
          </cell>
          <cell r="H1727" t="str">
            <v>STO PODKONICE</v>
          </cell>
          <cell r="I1727" t="str">
            <v>STO PODKONICE</v>
          </cell>
          <cell r="J1727" t="str">
            <v/>
          </cell>
          <cell r="K1727" t="str">
            <v/>
          </cell>
          <cell r="L1727" t="str">
            <v>BB</v>
          </cell>
          <cell r="M1727" t="str">
            <v>KUKUČKA MICHAL</v>
          </cell>
        </row>
        <row r="1728">
          <cell r="C1728">
            <v>3341</v>
          </cell>
          <cell r="D1728" t="str">
            <v>MURGAŠ</v>
          </cell>
          <cell r="E1728" t="str">
            <v>MAROŠ</v>
          </cell>
          <cell r="F1728">
            <v>1970</v>
          </cell>
          <cell r="G1728">
            <v>44377</v>
          </cell>
          <cell r="H1728" t="str">
            <v>STO PODKONICE</v>
          </cell>
          <cell r="I1728" t="str">
            <v>STO PODKONICE</v>
          </cell>
          <cell r="J1728" t="str">
            <v>STO PODKONICE</v>
          </cell>
          <cell r="K1728">
            <v>42551</v>
          </cell>
          <cell r="L1728" t="str">
            <v>BB</v>
          </cell>
          <cell r="M1728" t="str">
            <v>MURGAŠ MAROŠ</v>
          </cell>
        </row>
        <row r="1729">
          <cell r="C1729">
            <v>6556</v>
          </cell>
          <cell r="D1729" t="str">
            <v>PȎBIŠ</v>
          </cell>
          <cell r="E1729" t="str">
            <v>SLAVOMÍR</v>
          </cell>
          <cell r="F1729">
            <v>1990</v>
          </cell>
          <cell r="G1729">
            <v>44377</v>
          </cell>
          <cell r="H1729" t="str">
            <v>STO PODKONICE</v>
          </cell>
          <cell r="I1729" t="str">
            <v>STO PODKONICE</v>
          </cell>
          <cell r="J1729" t="str">
            <v>STO PODKONICE</v>
          </cell>
          <cell r="K1729">
            <v>42551</v>
          </cell>
          <cell r="L1729" t="str">
            <v>BB</v>
          </cell>
          <cell r="M1729" t="str">
            <v>PȎBIŠ SLAVOMÍR</v>
          </cell>
        </row>
        <row r="1730">
          <cell r="C1730">
            <v>929</v>
          </cell>
          <cell r="D1730" t="str">
            <v>SAMUELČÍK</v>
          </cell>
          <cell r="E1730" t="str">
            <v>DUŠAN</v>
          </cell>
          <cell r="F1730">
            <v>1954</v>
          </cell>
          <cell r="G1730">
            <v>44742</v>
          </cell>
          <cell r="H1730" t="str">
            <v>STO PODKONICE</v>
          </cell>
          <cell r="I1730" t="str">
            <v>STO PODKONICE</v>
          </cell>
          <cell r="J1730" t="str">
            <v/>
          </cell>
          <cell r="K1730" t="str">
            <v/>
          </cell>
          <cell r="L1730" t="str">
            <v>BB</v>
          </cell>
          <cell r="M1730" t="str">
            <v>SAMUELČÍK DUŠAN</v>
          </cell>
        </row>
        <row r="1731">
          <cell r="C1731">
            <v>14973</v>
          </cell>
          <cell r="D1731" t="str">
            <v>ŠIŠMIŠ</v>
          </cell>
          <cell r="E1731" t="str">
            <v>JURAJ</v>
          </cell>
          <cell r="F1731">
            <v>1962</v>
          </cell>
          <cell r="G1731">
            <v>44742</v>
          </cell>
          <cell r="H1731" t="str">
            <v>STO PODKONICE</v>
          </cell>
          <cell r="I1731" t="str">
            <v>STO PODKONICE</v>
          </cell>
          <cell r="J1731" t="str">
            <v/>
          </cell>
          <cell r="K1731" t="str">
            <v/>
          </cell>
          <cell r="L1731" t="str">
            <v>BB</v>
          </cell>
          <cell r="M1731" t="str">
            <v>ŠIŠMIŠ JURAJ</v>
          </cell>
        </row>
        <row r="1732">
          <cell r="C1732">
            <v>12316</v>
          </cell>
          <cell r="D1732" t="str">
            <v>VAJS</v>
          </cell>
          <cell r="E1732" t="str">
            <v>MAREK</v>
          </cell>
          <cell r="F1732">
            <v>1975</v>
          </cell>
          <cell r="G1732">
            <v>43646</v>
          </cell>
          <cell r="H1732" t="str">
            <v>STO PODKONICE</v>
          </cell>
          <cell r="I1732" t="str">
            <v>STO PODKONICE</v>
          </cell>
          <cell r="J1732" t="str">
            <v/>
          </cell>
          <cell r="K1732" t="str">
            <v/>
          </cell>
          <cell r="L1732" t="str">
            <v>BB</v>
          </cell>
          <cell r="M1732" t="str">
            <v>VAJS MAREK</v>
          </cell>
        </row>
        <row r="1733">
          <cell r="C1733">
            <v>4316</v>
          </cell>
          <cell r="D1733" t="str">
            <v>ŽALOUDEK</v>
          </cell>
          <cell r="E1733" t="str">
            <v>TOMÁŠ</v>
          </cell>
          <cell r="F1733">
            <v>1976</v>
          </cell>
          <cell r="G1733">
            <v>43646</v>
          </cell>
          <cell r="H1733" t="str">
            <v>STO PODKONICE</v>
          </cell>
          <cell r="I1733" t="str">
            <v>TTC BUDČA</v>
          </cell>
          <cell r="J1733" t="str">
            <v>STO PODKONICE</v>
          </cell>
          <cell r="K1733">
            <v>43646</v>
          </cell>
          <cell r="L1733" t="str">
            <v>BB</v>
          </cell>
          <cell r="M1733" t="str">
            <v>ŽALOUDEK TOMÁŠ</v>
          </cell>
        </row>
        <row r="1734">
          <cell r="C1734">
            <v>4504</v>
          </cell>
          <cell r="D1734" t="str">
            <v>RESUTÍK</v>
          </cell>
          <cell r="E1734" t="str">
            <v>NORBERT</v>
          </cell>
          <cell r="F1734">
            <v>1977</v>
          </cell>
          <cell r="G1734">
            <v>43646</v>
          </cell>
          <cell r="H1734" t="str">
            <v>STO TATRAN VLM PLIEŠOVCE</v>
          </cell>
          <cell r="I1734" t="str">
            <v>STO VICTÓRIA ŽELOVCE</v>
          </cell>
          <cell r="J1734" t="str">
            <v>STO TATRAN VLM PLIEŠOVCE</v>
          </cell>
          <cell r="K1734">
            <v>43646</v>
          </cell>
          <cell r="L1734" t="str">
            <v>BB</v>
          </cell>
          <cell r="M1734" t="str">
            <v>RESUTÍK NORBERT</v>
          </cell>
        </row>
        <row r="1735">
          <cell r="C1735">
            <v>5991</v>
          </cell>
          <cell r="D1735" t="str">
            <v>BAVKO</v>
          </cell>
          <cell r="E1735" t="str">
            <v>PAVEL</v>
          </cell>
          <cell r="F1735">
            <v>1988</v>
          </cell>
          <cell r="G1735">
            <v>43646</v>
          </cell>
          <cell r="H1735" t="str">
            <v>STO VICTÓRIA ŽELOVCE</v>
          </cell>
          <cell r="I1735" t="str">
            <v>STO VICTÓRIA ŽELOVCE</v>
          </cell>
          <cell r="J1735" t="str">
            <v/>
          </cell>
          <cell r="K1735" t="str">
            <v/>
          </cell>
          <cell r="L1735" t="str">
            <v>BB</v>
          </cell>
          <cell r="M1735" t="str">
            <v>BAVKO PAVEL</v>
          </cell>
        </row>
        <row r="1736">
          <cell r="C1736">
            <v>4013</v>
          </cell>
          <cell r="D1736" t="str">
            <v>DEÁK</v>
          </cell>
          <cell r="E1736" t="str">
            <v>PETER</v>
          </cell>
          <cell r="F1736">
            <v>1974</v>
          </cell>
          <cell r="G1736">
            <v>43646</v>
          </cell>
          <cell r="H1736" t="str">
            <v>STO VICTÓRIA ŽELOVCE</v>
          </cell>
          <cell r="I1736" t="str">
            <v>STO VICTÓRIA ŽELOVCE</v>
          </cell>
          <cell r="J1736" t="str">
            <v/>
          </cell>
          <cell r="K1736" t="str">
            <v/>
          </cell>
          <cell r="L1736" t="str">
            <v>BB</v>
          </cell>
          <cell r="M1736" t="str">
            <v>DEÁK PETER</v>
          </cell>
        </row>
        <row r="1737">
          <cell r="C1737">
            <v>4738</v>
          </cell>
          <cell r="D1737" t="str">
            <v>HUSÁR</v>
          </cell>
          <cell r="E1737" t="str">
            <v>HENRICH</v>
          </cell>
          <cell r="F1737">
            <v>1979</v>
          </cell>
          <cell r="G1737">
            <v>43646</v>
          </cell>
          <cell r="H1737" t="str">
            <v>STO VICTÓRIA ŽELOVCE</v>
          </cell>
          <cell r="I1737" t="str">
            <v>STO VICTÓRIA ŽELOVCE</v>
          </cell>
          <cell r="J1737" t="str">
            <v/>
          </cell>
          <cell r="K1737" t="str">
            <v/>
          </cell>
          <cell r="L1737" t="str">
            <v>BB</v>
          </cell>
          <cell r="M1737" t="str">
            <v>HUSÁR HENRICH</v>
          </cell>
        </row>
        <row r="1738">
          <cell r="C1738">
            <v>9246</v>
          </cell>
          <cell r="D1738" t="str">
            <v>KALMÁR</v>
          </cell>
          <cell r="E1738" t="str">
            <v>KEVIN</v>
          </cell>
          <cell r="F1738">
            <v>1997</v>
          </cell>
          <cell r="G1738">
            <v>43646</v>
          </cell>
          <cell r="H1738" t="str">
            <v>STO VICTÓRIA ŽELOVCE</v>
          </cell>
          <cell r="I1738" t="str">
            <v>STO VICTÓRIA ŽELOVCE</v>
          </cell>
          <cell r="J1738" t="str">
            <v/>
          </cell>
          <cell r="K1738" t="str">
            <v/>
          </cell>
          <cell r="L1738" t="str">
            <v>BB</v>
          </cell>
          <cell r="M1738" t="str">
            <v>KALMÁR KEVIN</v>
          </cell>
        </row>
        <row r="1739">
          <cell r="C1739">
            <v>9479</v>
          </cell>
          <cell r="D1739" t="str">
            <v>RAČAK</v>
          </cell>
          <cell r="E1739" t="str">
            <v>ĽUBOMÍR</v>
          </cell>
          <cell r="F1739">
            <v>1998</v>
          </cell>
          <cell r="G1739">
            <v>42551</v>
          </cell>
          <cell r="H1739" t="str">
            <v>STO VICTÓRIA ŽELOVCE</v>
          </cell>
          <cell r="I1739" t="str">
            <v>STO VICTÓRIA ŽELOVCE</v>
          </cell>
          <cell r="J1739" t="str">
            <v/>
          </cell>
          <cell r="K1739" t="str">
            <v/>
          </cell>
          <cell r="L1739" t="str">
            <v>BB</v>
          </cell>
          <cell r="M1739" t="str">
            <v>RAČAK ĽUBOMÍR</v>
          </cell>
        </row>
        <row r="1740">
          <cell r="C1740">
            <v>9385</v>
          </cell>
          <cell r="D1740" t="str">
            <v>RÉG</v>
          </cell>
          <cell r="E1740" t="str">
            <v>MÁRIO</v>
          </cell>
          <cell r="F1740">
            <v>1998</v>
          </cell>
          <cell r="G1740">
            <v>43646</v>
          </cell>
          <cell r="H1740" t="str">
            <v>STO VICTÓRIA ŽELOVCE</v>
          </cell>
          <cell r="I1740" t="str">
            <v>STO VICTÓRIA ŽELOVCE</v>
          </cell>
          <cell r="J1740" t="str">
            <v/>
          </cell>
          <cell r="K1740" t="str">
            <v/>
          </cell>
          <cell r="L1740" t="str">
            <v>BB</v>
          </cell>
          <cell r="M1740" t="str">
            <v>RÉG MÁRIO</v>
          </cell>
        </row>
        <row r="1741">
          <cell r="C1741">
            <v>7844</v>
          </cell>
          <cell r="D1741" t="str">
            <v>RÉG</v>
          </cell>
          <cell r="E1741" t="str">
            <v>PATRIK</v>
          </cell>
          <cell r="F1741">
            <v>1994</v>
          </cell>
          <cell r="G1741">
            <v>42551</v>
          </cell>
          <cell r="H1741" t="str">
            <v>STO VICTÓRIA ŽELOVCE</v>
          </cell>
          <cell r="I1741" t="str">
            <v>STO VICTÓRIA ŽELOVCE</v>
          </cell>
          <cell r="J1741" t="str">
            <v/>
          </cell>
          <cell r="K1741" t="str">
            <v/>
          </cell>
          <cell r="L1741" t="str">
            <v>BB</v>
          </cell>
          <cell r="M1741" t="str">
            <v>RÉG PATRIK</v>
          </cell>
        </row>
        <row r="1742">
          <cell r="C1742">
            <v>9359</v>
          </cell>
          <cell r="D1742" t="str">
            <v>BODOR</v>
          </cell>
          <cell r="E1742" t="str">
            <v>PETER</v>
          </cell>
          <cell r="F1742">
            <v>1997</v>
          </cell>
          <cell r="G1742">
            <v>42185</v>
          </cell>
          <cell r="H1742" t="str">
            <v>STO ZŠ JANOVA LEHOTA</v>
          </cell>
          <cell r="I1742" t="str">
            <v>STO ZŠ JANOVA LEHOTA</v>
          </cell>
          <cell r="J1742" t="str">
            <v/>
          </cell>
          <cell r="K1742" t="str">
            <v/>
          </cell>
          <cell r="L1742" t="str">
            <v>BB</v>
          </cell>
          <cell r="M1742" t="str">
            <v>BODOR PETER</v>
          </cell>
        </row>
        <row r="1743">
          <cell r="C1743">
            <v>10314</v>
          </cell>
          <cell r="D1743" t="str">
            <v>HERINKEK</v>
          </cell>
          <cell r="E1743" t="str">
            <v>ANDREJ</v>
          </cell>
          <cell r="F1743">
            <v>2002</v>
          </cell>
          <cell r="G1743">
            <v>42551</v>
          </cell>
          <cell r="H1743" t="str">
            <v>STO ZŠ JANOVA LEHOTA</v>
          </cell>
          <cell r="I1743" t="str">
            <v>STO ZŠ JANOVA LEHOTA</v>
          </cell>
          <cell r="J1743" t="str">
            <v/>
          </cell>
          <cell r="K1743" t="str">
            <v/>
          </cell>
          <cell r="L1743" t="str">
            <v>BB</v>
          </cell>
          <cell r="M1743" t="str">
            <v>HERINKEK ANDREJ</v>
          </cell>
        </row>
        <row r="1744">
          <cell r="C1744">
            <v>9935</v>
          </cell>
          <cell r="D1744" t="str">
            <v>ĽUDVIK</v>
          </cell>
          <cell r="E1744" t="str">
            <v>JÁN</v>
          </cell>
          <cell r="F1744">
            <v>1999</v>
          </cell>
          <cell r="G1744">
            <v>42551</v>
          </cell>
          <cell r="H1744" t="str">
            <v>STO ZŠ JANOVA LEHOTA</v>
          </cell>
          <cell r="I1744" t="str">
            <v>STO ZŠ JANOVA LEHOTA</v>
          </cell>
          <cell r="J1744" t="str">
            <v/>
          </cell>
          <cell r="K1744" t="str">
            <v/>
          </cell>
          <cell r="L1744" t="str">
            <v>BB</v>
          </cell>
          <cell r="M1744" t="str">
            <v>ĽUDVIK JÁN</v>
          </cell>
        </row>
        <row r="1745">
          <cell r="C1745">
            <v>3061</v>
          </cell>
          <cell r="D1745" t="str">
            <v>VALACH</v>
          </cell>
          <cell r="E1745" t="str">
            <v>PETER</v>
          </cell>
          <cell r="F1745">
            <v>1968</v>
          </cell>
          <cell r="G1745">
            <v>42916</v>
          </cell>
          <cell r="H1745" t="str">
            <v>STO ZŠ ZÁTURČIE</v>
          </cell>
          <cell r="I1745" t="str">
            <v>STO ZŠ ZÁTURČIE</v>
          </cell>
          <cell r="J1745" t="str">
            <v/>
          </cell>
          <cell r="K1745" t="str">
            <v/>
          </cell>
          <cell r="L1745" t="str">
            <v>BB</v>
          </cell>
          <cell r="M1745" t="str">
            <v>VALACH PETER</v>
          </cell>
        </row>
        <row r="1746">
          <cell r="C1746">
            <v>3595</v>
          </cell>
          <cell r="D1746" t="str">
            <v>BABIC</v>
          </cell>
          <cell r="E1746" t="str">
            <v>MILAN</v>
          </cell>
          <cell r="F1746">
            <v>1971</v>
          </cell>
          <cell r="G1746">
            <v>44742</v>
          </cell>
          <cell r="H1746" t="str">
            <v>STO ZVOLENSKÁ SLATINA</v>
          </cell>
          <cell r="I1746" t="str">
            <v>STO ZVOLENSKÁ SLATINA</v>
          </cell>
          <cell r="J1746" t="str">
            <v/>
          </cell>
          <cell r="K1746" t="str">
            <v/>
          </cell>
          <cell r="L1746" t="str">
            <v>BB</v>
          </cell>
          <cell r="M1746" t="str">
            <v>BABIC MILAN</v>
          </cell>
        </row>
        <row r="1747">
          <cell r="C1747">
            <v>3450</v>
          </cell>
          <cell r="D1747" t="str">
            <v>BLAŽKO</v>
          </cell>
          <cell r="E1747" t="str">
            <v>VLADIMÍR</v>
          </cell>
          <cell r="F1747">
            <v>1970</v>
          </cell>
          <cell r="G1747">
            <v>44377</v>
          </cell>
          <cell r="H1747" t="str">
            <v>STO ZVOLENSKÁ SLATINA</v>
          </cell>
          <cell r="I1747" t="str">
            <v>STO ZVOLENSKÁ SLATINA</v>
          </cell>
          <cell r="J1747" t="str">
            <v/>
          </cell>
          <cell r="K1747" t="str">
            <v/>
          </cell>
          <cell r="L1747" t="str">
            <v>BB</v>
          </cell>
          <cell r="M1747" t="str">
            <v>BLAŽKO VLADIMÍR</v>
          </cell>
        </row>
        <row r="1748">
          <cell r="C1748">
            <v>9171</v>
          </cell>
          <cell r="D1748" t="str">
            <v>CEROVSKÁ</v>
          </cell>
          <cell r="E1748" t="str">
            <v>PETRONELA</v>
          </cell>
          <cell r="F1748">
            <v>1997</v>
          </cell>
          <cell r="G1748">
            <v>44012</v>
          </cell>
          <cell r="H1748" t="str">
            <v>STO ZVOLENSKÁ SLATINA</v>
          </cell>
          <cell r="I1748" t="str">
            <v>STO ZVOLENSKÁ SLATINA</v>
          </cell>
          <cell r="J1748" t="str">
            <v/>
          </cell>
          <cell r="K1748" t="str">
            <v/>
          </cell>
          <cell r="L1748" t="str">
            <v>BB</v>
          </cell>
          <cell r="M1748" t="str">
            <v>CEROVSKÁ PETRONELA</v>
          </cell>
        </row>
        <row r="1749">
          <cell r="C1749">
            <v>12655</v>
          </cell>
          <cell r="D1749" t="str">
            <v>CEROVSKÝ</v>
          </cell>
          <cell r="E1749" t="str">
            <v>OLIVER</v>
          </cell>
          <cell r="F1749">
            <v>2003</v>
          </cell>
          <cell r="G1749">
            <v>44012</v>
          </cell>
          <cell r="H1749" t="str">
            <v>STO ZVOLENSKÁ SLATINA</v>
          </cell>
          <cell r="I1749" t="str">
            <v>STO ZVOLENSKÁ SLATINA</v>
          </cell>
          <cell r="J1749" t="str">
            <v/>
          </cell>
          <cell r="K1749" t="str">
            <v/>
          </cell>
          <cell r="L1749" t="str">
            <v>BB</v>
          </cell>
          <cell r="M1749" t="str">
            <v>CEROVSKÝ OLIVER</v>
          </cell>
        </row>
        <row r="1750">
          <cell r="C1750">
            <v>3307</v>
          </cell>
          <cell r="D1750" t="str">
            <v>CEROVSKÝ</v>
          </cell>
          <cell r="E1750" t="str">
            <v>PETER</v>
          </cell>
          <cell r="F1750">
            <v>1969</v>
          </cell>
          <cell r="G1750">
            <v>44012</v>
          </cell>
          <cell r="H1750" t="str">
            <v>STO ZVOLENSKÁ SLATINA</v>
          </cell>
          <cell r="I1750" t="str">
            <v>STO ZVOLENSKÁ SLATINA</v>
          </cell>
          <cell r="J1750" t="str">
            <v/>
          </cell>
          <cell r="K1750" t="str">
            <v/>
          </cell>
          <cell r="L1750" t="str">
            <v>BB</v>
          </cell>
          <cell r="M1750" t="str">
            <v>CEROVSKÝ PETER</v>
          </cell>
        </row>
        <row r="1751">
          <cell r="C1751">
            <v>3289</v>
          </cell>
          <cell r="D1751" t="str">
            <v>GAJDOŠ</v>
          </cell>
          <cell r="E1751" t="str">
            <v>ROMAN</v>
          </cell>
          <cell r="F1751">
            <v>1969</v>
          </cell>
          <cell r="G1751">
            <v>44012</v>
          </cell>
          <cell r="H1751" t="str">
            <v>STO ZVOLENSKÁ SLATINA</v>
          </cell>
          <cell r="I1751" t="str">
            <v>STO ZVOLENSKÁ SLATINA</v>
          </cell>
          <cell r="J1751" t="str">
            <v/>
          </cell>
          <cell r="K1751" t="str">
            <v/>
          </cell>
          <cell r="L1751" t="str">
            <v>BB</v>
          </cell>
          <cell r="M1751" t="str">
            <v>GAJDOŠ ROMAN</v>
          </cell>
        </row>
        <row r="1752">
          <cell r="C1752">
            <v>13977</v>
          </cell>
          <cell r="D1752" t="str">
            <v>GOLEJOVÁ</v>
          </cell>
          <cell r="E1752" t="str">
            <v>MARTINA</v>
          </cell>
          <cell r="F1752">
            <v>1992</v>
          </cell>
          <cell r="G1752">
            <v>44377</v>
          </cell>
          <cell r="H1752" t="str">
            <v>STO ZVOLENSKÁ SLATINA</v>
          </cell>
          <cell r="I1752" t="str">
            <v>STO ZVOLENSKÁ SLATINA</v>
          </cell>
          <cell r="J1752" t="str">
            <v/>
          </cell>
          <cell r="K1752" t="str">
            <v/>
          </cell>
          <cell r="L1752" t="str">
            <v>BB</v>
          </cell>
          <cell r="M1752" t="str">
            <v>GOLEJOVÁ MARTINA</v>
          </cell>
        </row>
        <row r="1753">
          <cell r="C1753">
            <v>15133</v>
          </cell>
          <cell r="D1753" t="str">
            <v>HEDVIGI</v>
          </cell>
          <cell r="E1753" t="str">
            <v>PAVOL</v>
          </cell>
          <cell r="F1753">
            <v>1949</v>
          </cell>
          <cell r="G1753">
            <v>44742</v>
          </cell>
          <cell r="H1753" t="str">
            <v>STO ZVOLENSKÁ SLATINA</v>
          </cell>
          <cell r="I1753" t="str">
            <v>STO ZVOLENSKÁ SLATINA</v>
          </cell>
          <cell r="J1753" t="str">
            <v/>
          </cell>
          <cell r="K1753" t="str">
            <v/>
          </cell>
          <cell r="L1753" t="str">
            <v>BB</v>
          </cell>
          <cell r="M1753" t="str">
            <v>HEDVIGI PAVOL</v>
          </cell>
        </row>
        <row r="1754">
          <cell r="C1754">
            <v>2125</v>
          </cell>
          <cell r="D1754" t="str">
            <v>HRONEC</v>
          </cell>
          <cell r="E1754" t="str">
            <v>DUŠAN</v>
          </cell>
          <cell r="F1754">
            <v>1962</v>
          </cell>
          <cell r="G1754">
            <v>44377</v>
          </cell>
          <cell r="H1754" t="str">
            <v>STO ZVOLENSKÁ SLATINA</v>
          </cell>
          <cell r="I1754" t="str">
            <v>STO ZVOLENSKÁ SLATINA</v>
          </cell>
          <cell r="J1754" t="str">
            <v/>
          </cell>
          <cell r="K1754" t="str">
            <v/>
          </cell>
          <cell r="L1754" t="str">
            <v>BB</v>
          </cell>
          <cell r="M1754" t="str">
            <v>HRONEC DUŠAN</v>
          </cell>
        </row>
        <row r="1755">
          <cell r="C1755">
            <v>4187</v>
          </cell>
          <cell r="D1755" t="str">
            <v>KALAMÁR</v>
          </cell>
          <cell r="E1755" t="str">
            <v>MARTIN</v>
          </cell>
          <cell r="F1755">
            <v>1975</v>
          </cell>
          <cell r="G1755">
            <v>44012</v>
          </cell>
          <cell r="H1755" t="str">
            <v>STO ZVOLENSKÁ SLATINA</v>
          </cell>
          <cell r="I1755" t="str">
            <v>STO ZVOLENSKÁ SLATINA</v>
          </cell>
          <cell r="J1755" t="str">
            <v/>
          </cell>
          <cell r="K1755" t="str">
            <v/>
          </cell>
          <cell r="L1755" t="str">
            <v>BB</v>
          </cell>
          <cell r="M1755" t="str">
            <v>KALAMÁR MARTIN</v>
          </cell>
        </row>
        <row r="1756">
          <cell r="C1756">
            <v>8630</v>
          </cell>
          <cell r="D1756" t="str">
            <v>KRAJČ</v>
          </cell>
          <cell r="E1756" t="str">
            <v>PATRIK</v>
          </cell>
          <cell r="F1756">
            <v>1996</v>
          </cell>
          <cell r="G1756">
            <v>44742</v>
          </cell>
          <cell r="H1756" t="str">
            <v>STO ZVOLENSKÁ SLATINA</v>
          </cell>
          <cell r="I1756" t="str">
            <v>STO ZVOLENSKÁ SLATINA</v>
          </cell>
          <cell r="J1756" t="str">
            <v/>
          </cell>
          <cell r="K1756" t="str">
            <v/>
          </cell>
          <cell r="L1756" t="str">
            <v>BB</v>
          </cell>
          <cell r="M1756" t="str">
            <v>KRAJČ PATRIK</v>
          </cell>
        </row>
        <row r="1757">
          <cell r="C1757">
            <v>3529</v>
          </cell>
          <cell r="D1757" t="str">
            <v>LIBIAK</v>
          </cell>
          <cell r="E1757" t="str">
            <v>IVAN</v>
          </cell>
          <cell r="F1757">
            <v>1971</v>
          </cell>
          <cell r="G1757">
            <v>44012</v>
          </cell>
          <cell r="H1757" t="str">
            <v>STO ZVOLENSKÁ SLATINA</v>
          </cell>
          <cell r="I1757" t="str">
            <v>STO ZVOLENSKÁ SLATINA</v>
          </cell>
          <cell r="J1757" t="str">
            <v/>
          </cell>
          <cell r="K1757" t="str">
            <v/>
          </cell>
          <cell r="L1757" t="str">
            <v>BB</v>
          </cell>
          <cell r="M1757" t="str">
            <v>LIBIAK IVAN</v>
          </cell>
        </row>
        <row r="1758">
          <cell r="C1758">
            <v>4086</v>
          </cell>
          <cell r="D1758" t="str">
            <v>TAGAJ</v>
          </cell>
          <cell r="E1758" t="str">
            <v>JURAJ</v>
          </cell>
          <cell r="F1758">
            <v>1975</v>
          </cell>
          <cell r="G1758">
            <v>44012</v>
          </cell>
          <cell r="H1758" t="str">
            <v>STO ZVOLENSKÁ SLATINA</v>
          </cell>
          <cell r="I1758" t="str">
            <v>STO ZVOLENSKÁ SLATINA</v>
          </cell>
          <cell r="J1758" t="str">
            <v/>
          </cell>
          <cell r="K1758" t="str">
            <v/>
          </cell>
          <cell r="L1758" t="str">
            <v>BB</v>
          </cell>
          <cell r="M1758" t="str">
            <v>TAGAJ JURAJ</v>
          </cell>
        </row>
        <row r="1759">
          <cell r="C1759">
            <v>8795</v>
          </cell>
          <cell r="D1759" t="str">
            <v>ŽALOUDEK</v>
          </cell>
          <cell r="E1759" t="str">
            <v>TOMÁŠ</v>
          </cell>
          <cell r="F1759">
            <v>1996</v>
          </cell>
          <cell r="G1759">
            <v>44377</v>
          </cell>
          <cell r="H1759" t="str">
            <v>STO ZVOLENSKÁ SLATINA</v>
          </cell>
          <cell r="I1759" t="str">
            <v>STO ZVOLENSKÁ SLATINA</v>
          </cell>
          <cell r="J1759" t="str">
            <v/>
          </cell>
          <cell r="K1759" t="str">
            <v/>
          </cell>
          <cell r="L1759" t="str">
            <v>BB</v>
          </cell>
          <cell r="M1759" t="str">
            <v>ŽALOUDEK TOMÁŠ</v>
          </cell>
        </row>
        <row r="1760">
          <cell r="C1760">
            <v>4395</v>
          </cell>
          <cell r="D1760" t="str">
            <v>ŽIAK</v>
          </cell>
          <cell r="E1760" t="str">
            <v>PETER</v>
          </cell>
          <cell r="F1760">
            <v>1977</v>
          </cell>
          <cell r="G1760">
            <v>42551</v>
          </cell>
          <cell r="H1760" t="str">
            <v>STO ZVOLENSKÁ SLATINA</v>
          </cell>
          <cell r="I1760" t="str">
            <v>STO ZVOLENSKÁ SLATINA</v>
          </cell>
          <cell r="J1760" t="str">
            <v/>
          </cell>
          <cell r="K1760" t="str">
            <v/>
          </cell>
          <cell r="L1760" t="str">
            <v>BB</v>
          </cell>
          <cell r="M1760" t="str">
            <v>ŽIAK PETER</v>
          </cell>
        </row>
        <row r="1761">
          <cell r="C1761">
            <v>13361</v>
          </cell>
          <cell r="D1761" t="str">
            <v>BORÁK</v>
          </cell>
          <cell r="E1761" t="str">
            <v>MATEJ</v>
          </cell>
          <cell r="F1761">
            <v>1982</v>
          </cell>
          <cell r="G1761">
            <v>44012</v>
          </cell>
          <cell r="H1761" t="str">
            <v>ŠK HRACHOVO</v>
          </cell>
          <cell r="I1761" t="str">
            <v>ŠK HRACHOVO</v>
          </cell>
          <cell r="J1761" t="str">
            <v/>
          </cell>
          <cell r="K1761" t="str">
            <v/>
          </cell>
          <cell r="L1761" t="str">
            <v>BB</v>
          </cell>
          <cell r="M1761" t="str">
            <v>BORÁK MATEJ</v>
          </cell>
        </row>
        <row r="1762">
          <cell r="C1762">
            <v>13362</v>
          </cell>
          <cell r="D1762" t="str">
            <v>BRŠLÍK</v>
          </cell>
          <cell r="E1762" t="str">
            <v>JÁN</v>
          </cell>
          <cell r="F1762">
            <v>1960</v>
          </cell>
          <cell r="G1762">
            <v>44012</v>
          </cell>
          <cell r="H1762" t="str">
            <v>ŠK HRACHOVO</v>
          </cell>
          <cell r="I1762" t="str">
            <v>ŠK HRACHOVO</v>
          </cell>
          <cell r="J1762" t="str">
            <v/>
          </cell>
          <cell r="K1762" t="str">
            <v/>
          </cell>
          <cell r="L1762" t="str">
            <v>BB</v>
          </cell>
          <cell r="M1762" t="str">
            <v>BRŠLÍK JÁN</v>
          </cell>
        </row>
        <row r="1763">
          <cell r="C1763">
            <v>2887</v>
          </cell>
          <cell r="D1763" t="str">
            <v>KOVÁCS</v>
          </cell>
          <cell r="E1763" t="str">
            <v>PETER</v>
          </cell>
          <cell r="F1763">
            <v>1967</v>
          </cell>
          <cell r="G1763">
            <v>44742</v>
          </cell>
          <cell r="H1763" t="str">
            <v>ŠK HRACHOVO</v>
          </cell>
          <cell r="I1763" t="str">
            <v>ŠK HRACHOVO</v>
          </cell>
          <cell r="J1763" t="str">
            <v>ŠK HRACHOVO</v>
          </cell>
          <cell r="K1763">
            <v>42916</v>
          </cell>
          <cell r="L1763" t="str">
            <v>BB</v>
          </cell>
          <cell r="M1763" t="str">
            <v>KOVÁCS PETER</v>
          </cell>
        </row>
        <row r="1764">
          <cell r="C1764">
            <v>14069</v>
          </cell>
          <cell r="D1764" t="str">
            <v>KOVÁČ</v>
          </cell>
          <cell r="E1764" t="str">
            <v>RÓBERT</v>
          </cell>
          <cell r="F1764">
            <v>1965</v>
          </cell>
          <cell r="G1764">
            <v>44377</v>
          </cell>
          <cell r="H1764" t="str">
            <v>ŠK HRACHOVO</v>
          </cell>
          <cell r="I1764" t="str">
            <v>ŠK HRACHOVO</v>
          </cell>
          <cell r="J1764" t="str">
            <v/>
          </cell>
          <cell r="K1764" t="str">
            <v/>
          </cell>
          <cell r="L1764" t="str">
            <v>BB</v>
          </cell>
          <cell r="M1764" t="str">
            <v>KOVÁČ RÓBERT</v>
          </cell>
        </row>
        <row r="1765">
          <cell r="C1765">
            <v>13364</v>
          </cell>
          <cell r="D1765" t="str">
            <v>KOZLOK</v>
          </cell>
          <cell r="E1765" t="str">
            <v>MICHAL</v>
          </cell>
          <cell r="F1765">
            <v>1975</v>
          </cell>
          <cell r="G1765">
            <v>44012</v>
          </cell>
          <cell r="H1765" t="str">
            <v>ŠK HRACHOVO</v>
          </cell>
          <cell r="I1765" t="str">
            <v>ŠK HRACHOVO</v>
          </cell>
          <cell r="J1765" t="str">
            <v/>
          </cell>
          <cell r="K1765" t="str">
            <v/>
          </cell>
          <cell r="L1765" t="str">
            <v>BB</v>
          </cell>
          <cell r="M1765" t="str">
            <v>KOZLOK MICHAL</v>
          </cell>
        </row>
        <row r="1766">
          <cell r="C1766">
            <v>13363</v>
          </cell>
          <cell r="D1766" t="str">
            <v>KÝPEŤ</v>
          </cell>
          <cell r="E1766" t="str">
            <v>MILAN</v>
          </cell>
          <cell r="F1766">
            <v>1970</v>
          </cell>
          <cell r="G1766">
            <v>44012</v>
          </cell>
          <cell r="H1766" t="str">
            <v>ŠK HRACHOVO</v>
          </cell>
          <cell r="I1766" t="str">
            <v>ŠK HRACHOVO</v>
          </cell>
          <cell r="J1766" t="str">
            <v/>
          </cell>
          <cell r="K1766" t="str">
            <v/>
          </cell>
          <cell r="L1766" t="str">
            <v>BB</v>
          </cell>
          <cell r="M1766" t="str">
            <v>KÝPEŤ MILAN</v>
          </cell>
        </row>
        <row r="1767">
          <cell r="C1767">
            <v>15016</v>
          </cell>
          <cell r="D1767" t="str">
            <v>SZEKERES</v>
          </cell>
          <cell r="E1767" t="str">
            <v>GABRIEL</v>
          </cell>
          <cell r="F1767">
            <v>1964</v>
          </cell>
          <cell r="G1767">
            <v>44742</v>
          </cell>
          <cell r="H1767" t="str">
            <v>ŠK HRACHOVO</v>
          </cell>
          <cell r="I1767" t="str">
            <v>ŠK HRACHOVO</v>
          </cell>
          <cell r="J1767" t="str">
            <v/>
          </cell>
          <cell r="K1767" t="str">
            <v/>
          </cell>
          <cell r="L1767" t="str">
            <v>BB</v>
          </cell>
          <cell r="M1767" t="str">
            <v>SZEKERES GABRIEL</v>
          </cell>
        </row>
        <row r="1768">
          <cell r="C1768">
            <v>14910</v>
          </cell>
          <cell r="D1768" t="str">
            <v>FAZEKAŠ</v>
          </cell>
          <cell r="E1768" t="str">
            <v>TIBOR</v>
          </cell>
          <cell r="F1768">
            <v>1955</v>
          </cell>
          <cell r="G1768">
            <v>44742</v>
          </cell>
          <cell r="H1768" t="str">
            <v>ŠK MURÁNSKA DLHÁ LÚKA</v>
          </cell>
          <cell r="I1768" t="str">
            <v>ŠK MURÁNSKA DLHÁ LÚKA</v>
          </cell>
          <cell r="J1768" t="str">
            <v/>
          </cell>
          <cell r="K1768" t="str">
            <v/>
          </cell>
          <cell r="L1768" t="str">
            <v>BB</v>
          </cell>
          <cell r="M1768" t="str">
            <v>FAZEKAŠ TIBOR</v>
          </cell>
        </row>
        <row r="1769">
          <cell r="C1769">
            <v>14902</v>
          </cell>
          <cell r="D1769" t="str">
            <v>HALUŠKA</v>
          </cell>
          <cell r="E1769" t="str">
            <v>MIROSLAV</v>
          </cell>
          <cell r="F1769">
            <v>1985</v>
          </cell>
          <cell r="G1769">
            <v>44742</v>
          </cell>
          <cell r="H1769" t="str">
            <v>ŠK MURÁNSKA DLHÁ LÚKA</v>
          </cell>
          <cell r="I1769" t="str">
            <v>ŠK MURÁNSKA DLHÁ LÚKA</v>
          </cell>
          <cell r="J1769" t="str">
            <v/>
          </cell>
          <cell r="K1769" t="str">
            <v/>
          </cell>
          <cell r="L1769" t="str">
            <v>BB</v>
          </cell>
          <cell r="M1769" t="str">
            <v>HALUŠKA MIROSLAV</v>
          </cell>
        </row>
        <row r="1770">
          <cell r="C1770">
            <v>14906</v>
          </cell>
          <cell r="D1770" t="str">
            <v>HUDÁK</v>
          </cell>
          <cell r="E1770" t="str">
            <v>ZDENKO</v>
          </cell>
          <cell r="F1770">
            <v>1960</v>
          </cell>
          <cell r="G1770">
            <v>44742</v>
          </cell>
          <cell r="H1770" t="str">
            <v>ŠK MURÁNSKA DLHÁ LÚKA</v>
          </cell>
          <cell r="I1770" t="str">
            <v>ŠK MURÁNSKA DLHÁ LÚKA</v>
          </cell>
          <cell r="J1770" t="str">
            <v/>
          </cell>
          <cell r="K1770" t="str">
            <v/>
          </cell>
          <cell r="L1770" t="str">
            <v>BB</v>
          </cell>
          <cell r="M1770" t="str">
            <v>HUDÁK ZDENKO</v>
          </cell>
        </row>
        <row r="1771">
          <cell r="C1771">
            <v>14903</v>
          </cell>
          <cell r="D1771" t="str">
            <v>KOLESÁR</v>
          </cell>
          <cell r="E1771" t="str">
            <v>JÁN</v>
          </cell>
          <cell r="F1771">
            <v>1957</v>
          </cell>
          <cell r="G1771">
            <v>44742</v>
          </cell>
          <cell r="H1771" t="str">
            <v>ŠK MURÁNSKA DLHÁ LÚKA</v>
          </cell>
          <cell r="I1771" t="str">
            <v>ŠK MURÁNSKA DLHÁ LÚKA</v>
          </cell>
          <cell r="J1771" t="str">
            <v/>
          </cell>
          <cell r="K1771" t="str">
            <v/>
          </cell>
          <cell r="L1771" t="str">
            <v>BB</v>
          </cell>
          <cell r="M1771" t="str">
            <v>KOLESÁR JÁN</v>
          </cell>
        </row>
        <row r="1772">
          <cell r="C1772">
            <v>14905</v>
          </cell>
          <cell r="D1772" t="str">
            <v>ŠKORŇA</v>
          </cell>
          <cell r="E1772" t="str">
            <v>RADOSLAV</v>
          </cell>
          <cell r="F1772">
            <v>1974</v>
          </cell>
          <cell r="G1772">
            <v>44742</v>
          </cell>
          <cell r="H1772" t="str">
            <v>ŠK MURÁNSKA DLHÁ LÚKA</v>
          </cell>
          <cell r="I1772" t="str">
            <v>ŠK MURÁNSKA DLHÁ LÚKA</v>
          </cell>
          <cell r="J1772" t="str">
            <v/>
          </cell>
          <cell r="K1772" t="str">
            <v/>
          </cell>
          <cell r="L1772" t="str">
            <v>BB</v>
          </cell>
          <cell r="M1772" t="str">
            <v>ŠKORŇA RADOSLAV</v>
          </cell>
        </row>
        <row r="1773">
          <cell r="C1773">
            <v>14907</v>
          </cell>
          <cell r="D1773" t="str">
            <v>VARADI</v>
          </cell>
          <cell r="E1773" t="str">
            <v>ĽUBOSLAV</v>
          </cell>
          <cell r="F1773">
            <v>1976</v>
          </cell>
          <cell r="G1773">
            <v>44742</v>
          </cell>
          <cell r="H1773" t="str">
            <v>ŠK MURÁNSKA DLHÁ LÚKA</v>
          </cell>
          <cell r="I1773" t="str">
            <v>ŠK MURÁNSKA DLHÁ LÚKA</v>
          </cell>
          <cell r="J1773" t="str">
            <v/>
          </cell>
          <cell r="K1773" t="str">
            <v/>
          </cell>
          <cell r="L1773" t="str">
            <v>BB</v>
          </cell>
          <cell r="M1773" t="str">
            <v>VARADI ĽUBOSLAV</v>
          </cell>
        </row>
        <row r="1774">
          <cell r="C1774">
            <v>14901</v>
          </cell>
          <cell r="D1774" t="str">
            <v>VIEST</v>
          </cell>
          <cell r="E1774" t="str">
            <v>PETER</v>
          </cell>
          <cell r="F1774">
            <v>1979</v>
          </cell>
          <cell r="G1774">
            <v>44742</v>
          </cell>
          <cell r="H1774" t="str">
            <v>ŠK MURÁNSKA DLHÁ LÚKA</v>
          </cell>
          <cell r="I1774" t="str">
            <v>ŠK MURÁNSKA DLHÁ LÚKA</v>
          </cell>
          <cell r="J1774" t="str">
            <v/>
          </cell>
          <cell r="K1774" t="str">
            <v/>
          </cell>
          <cell r="L1774" t="str">
            <v>BB</v>
          </cell>
          <cell r="M1774" t="str">
            <v>VIEST PETER</v>
          </cell>
        </row>
        <row r="1775">
          <cell r="C1775">
            <v>14904</v>
          </cell>
          <cell r="D1775" t="str">
            <v>ZEMAN</v>
          </cell>
          <cell r="E1775" t="str">
            <v>RÓBERT</v>
          </cell>
          <cell r="F1775">
            <v>1974</v>
          </cell>
          <cell r="G1775">
            <v>44742</v>
          </cell>
          <cell r="H1775" t="str">
            <v>ŠK MURÁNSKA DLHÁ LÚKA</v>
          </cell>
          <cell r="I1775" t="str">
            <v>ŠK MURÁNSKA DLHÁ LÚKA</v>
          </cell>
          <cell r="J1775" t="str">
            <v/>
          </cell>
          <cell r="K1775" t="str">
            <v/>
          </cell>
          <cell r="L1775" t="str">
            <v>BB</v>
          </cell>
          <cell r="M1775" t="str">
            <v>ZEMAN RÓBERT</v>
          </cell>
        </row>
        <row r="1776">
          <cell r="C1776">
            <v>14908</v>
          </cell>
          <cell r="D1776" t="str">
            <v>ZIMAN</v>
          </cell>
          <cell r="E1776" t="str">
            <v>DANIEL</v>
          </cell>
          <cell r="F1776">
            <v>1992</v>
          </cell>
          <cell r="G1776">
            <v>44742</v>
          </cell>
          <cell r="H1776" t="str">
            <v>ŠK MURÁNSKA DLHÁ LÚKA</v>
          </cell>
          <cell r="I1776" t="str">
            <v>ŠK MURÁNSKA DLHÁ LÚKA</v>
          </cell>
          <cell r="J1776" t="str">
            <v/>
          </cell>
          <cell r="K1776" t="str">
            <v/>
          </cell>
          <cell r="L1776" t="str">
            <v>BB</v>
          </cell>
          <cell r="M1776" t="str">
            <v>ZIMAN DANIEL</v>
          </cell>
        </row>
        <row r="1777">
          <cell r="C1777">
            <v>14909</v>
          </cell>
          <cell r="D1777" t="str">
            <v>ZIMAN</v>
          </cell>
          <cell r="E1777" t="str">
            <v>JÁN</v>
          </cell>
          <cell r="F1777">
            <v>1966</v>
          </cell>
          <cell r="G1777">
            <v>44742</v>
          </cell>
          <cell r="H1777" t="str">
            <v>ŠK MURÁNSKA DLHÁ LÚKA</v>
          </cell>
          <cell r="I1777" t="str">
            <v>ŠK MURÁNSKA DLHÁ LÚKA</v>
          </cell>
          <cell r="J1777" t="str">
            <v/>
          </cell>
          <cell r="K1777" t="str">
            <v/>
          </cell>
          <cell r="L1777" t="str">
            <v>BB</v>
          </cell>
          <cell r="M1777" t="str">
            <v>ZIMAN JÁN</v>
          </cell>
        </row>
        <row r="1778">
          <cell r="C1778">
            <v>13146</v>
          </cell>
          <cell r="D1778" t="str">
            <v>GEREGAY</v>
          </cell>
          <cell r="E1778" t="str">
            <v>MIROSLAV</v>
          </cell>
          <cell r="F1778">
            <v>1968</v>
          </cell>
          <cell r="G1778">
            <v>44012</v>
          </cell>
          <cell r="H1778" t="str">
            <v>ŠK RIEČKA</v>
          </cell>
          <cell r="I1778" t="str">
            <v>ŠK RIEČKA</v>
          </cell>
          <cell r="J1778" t="str">
            <v>STKM PODLAVICE</v>
          </cell>
          <cell r="K1778">
            <v>42916</v>
          </cell>
          <cell r="L1778" t="str">
            <v>BB</v>
          </cell>
          <cell r="M1778" t="str">
            <v>GEREGAY MIROSLAV</v>
          </cell>
        </row>
        <row r="1779">
          <cell r="C1779">
            <v>13156</v>
          </cell>
          <cell r="D1779" t="str">
            <v>GEREGAY</v>
          </cell>
          <cell r="E1779" t="str">
            <v>MIROSLAV</v>
          </cell>
          <cell r="F1779">
            <v>1993</v>
          </cell>
          <cell r="G1779">
            <v>44012</v>
          </cell>
          <cell r="H1779" t="str">
            <v>ŠK RIEČKA</v>
          </cell>
          <cell r="I1779" t="str">
            <v>ŠK RIEČKA</v>
          </cell>
          <cell r="J1779" t="str">
            <v/>
          </cell>
          <cell r="K1779" t="str">
            <v/>
          </cell>
          <cell r="L1779" t="str">
            <v>BB</v>
          </cell>
          <cell r="M1779" t="str">
            <v>GEREGAY MIROSLAV</v>
          </cell>
        </row>
        <row r="1780">
          <cell r="C1780">
            <v>14975</v>
          </cell>
          <cell r="D1780" t="str">
            <v>HUSZÁRIK</v>
          </cell>
          <cell r="E1780" t="str">
            <v>ŠTEFAN</v>
          </cell>
          <cell r="F1780">
            <v>1973</v>
          </cell>
          <cell r="G1780">
            <v>44742</v>
          </cell>
          <cell r="H1780" t="str">
            <v>ŠK RIEČKA</v>
          </cell>
          <cell r="I1780" t="str">
            <v>ŠK RIEČKA</v>
          </cell>
          <cell r="J1780" t="str">
            <v/>
          </cell>
          <cell r="K1780" t="str">
            <v/>
          </cell>
          <cell r="L1780" t="str">
            <v>BB</v>
          </cell>
          <cell r="M1780" t="str">
            <v>HUSZÁRIK ŠTEFAN</v>
          </cell>
        </row>
        <row r="1781">
          <cell r="C1781">
            <v>1386</v>
          </cell>
          <cell r="D1781" t="str">
            <v>CHRIEN</v>
          </cell>
          <cell r="E1781" t="str">
            <v>MILAN</v>
          </cell>
          <cell r="F1781">
            <v>1958</v>
          </cell>
          <cell r="G1781">
            <v>44012</v>
          </cell>
          <cell r="H1781" t="str">
            <v>ŠK RIEČKA</v>
          </cell>
          <cell r="I1781" t="str">
            <v>ŠK RIEČKA</v>
          </cell>
          <cell r="J1781" t="str">
            <v>STKM PODLAVICE</v>
          </cell>
          <cell r="K1781">
            <v>42916</v>
          </cell>
          <cell r="L1781" t="str">
            <v>BB</v>
          </cell>
          <cell r="M1781" t="str">
            <v>CHRIEN MILAN</v>
          </cell>
        </row>
        <row r="1782">
          <cell r="C1782">
            <v>708</v>
          </cell>
          <cell r="D1782" t="str">
            <v>BIELIK</v>
          </cell>
          <cell r="E1782" t="str">
            <v>JÁN</v>
          </cell>
          <cell r="F1782">
            <v>1952</v>
          </cell>
          <cell r="G1782">
            <v>44377</v>
          </cell>
          <cell r="H1782" t="str">
            <v>ŠK ŽARNOVICA</v>
          </cell>
          <cell r="I1782" t="str">
            <v>ŠK ŽARNOVICA</v>
          </cell>
          <cell r="J1782" t="str">
            <v/>
          </cell>
          <cell r="K1782" t="str">
            <v/>
          </cell>
          <cell r="L1782" t="str">
            <v>BB</v>
          </cell>
          <cell r="M1782" t="str">
            <v>BIELIK JÁN</v>
          </cell>
        </row>
        <row r="1783">
          <cell r="C1783">
            <v>2902</v>
          </cell>
          <cell r="D1783" t="str">
            <v>DOBROTKA</v>
          </cell>
          <cell r="E1783" t="str">
            <v>ĽUBOŠ</v>
          </cell>
          <cell r="F1783">
            <v>1967</v>
          </cell>
          <cell r="G1783">
            <v>44377</v>
          </cell>
          <cell r="H1783" t="str">
            <v>ŠK ŽARNOVICA</v>
          </cell>
          <cell r="I1783" t="str">
            <v>ŠK ŽARNOVICA</v>
          </cell>
          <cell r="J1783" t="str">
            <v/>
          </cell>
          <cell r="K1783" t="str">
            <v/>
          </cell>
          <cell r="L1783" t="str">
            <v>BB</v>
          </cell>
          <cell r="M1783" t="str">
            <v>DOBROTKA ĽUBOŠ</v>
          </cell>
        </row>
        <row r="1784">
          <cell r="C1784">
            <v>4232</v>
          </cell>
          <cell r="D1784" t="str">
            <v>FÚSKA</v>
          </cell>
          <cell r="E1784" t="str">
            <v>RICHARD</v>
          </cell>
          <cell r="F1784">
            <v>1973</v>
          </cell>
          <cell r="G1784">
            <v>44742</v>
          </cell>
          <cell r="H1784" t="str">
            <v>ŠK ŽARNOVICA</v>
          </cell>
          <cell r="I1784" t="str">
            <v>ŠK ŽARNOVICA</v>
          </cell>
          <cell r="J1784" t="str">
            <v/>
          </cell>
          <cell r="K1784" t="str">
            <v/>
          </cell>
          <cell r="L1784" t="str">
            <v>BB</v>
          </cell>
          <cell r="M1784" t="str">
            <v>FÚSKA RICHARD</v>
          </cell>
        </row>
        <row r="1785">
          <cell r="C1785">
            <v>5582</v>
          </cell>
          <cell r="D1785" t="str">
            <v>HUDAČKO</v>
          </cell>
          <cell r="E1785" t="str">
            <v>ROMAN</v>
          </cell>
          <cell r="F1785">
            <v>1986</v>
          </cell>
          <cell r="G1785">
            <v>42551</v>
          </cell>
          <cell r="H1785" t="str">
            <v>ŠK ŽARNOVICA</v>
          </cell>
          <cell r="I1785" t="str">
            <v>ŠK ŽARNOVICA</v>
          </cell>
          <cell r="J1785" t="str">
            <v/>
          </cell>
          <cell r="K1785" t="str">
            <v/>
          </cell>
          <cell r="L1785" t="str">
            <v>BB</v>
          </cell>
          <cell r="M1785" t="str">
            <v>HUDAČKO ROMAN</v>
          </cell>
        </row>
        <row r="1786">
          <cell r="C1786">
            <v>4701</v>
          </cell>
          <cell r="D1786" t="str">
            <v>JAMBOR</v>
          </cell>
          <cell r="E1786" t="str">
            <v>MIROSLAV</v>
          </cell>
          <cell r="F1786">
            <v>1979</v>
          </cell>
          <cell r="G1786">
            <v>44012</v>
          </cell>
          <cell r="H1786" t="str">
            <v>ŠK ŽARNOVICA</v>
          </cell>
          <cell r="I1786" t="str">
            <v>ŠK ŽARNOVICA</v>
          </cell>
          <cell r="J1786" t="str">
            <v/>
          </cell>
          <cell r="K1786" t="str">
            <v/>
          </cell>
          <cell r="L1786" t="str">
            <v>BB</v>
          </cell>
          <cell r="M1786" t="str">
            <v>JAMBOR MIROSLAV</v>
          </cell>
        </row>
        <row r="1787">
          <cell r="C1787">
            <v>1549</v>
          </cell>
          <cell r="D1787" t="str">
            <v>KALIAK</v>
          </cell>
          <cell r="E1787" t="str">
            <v>PAVEL</v>
          </cell>
          <cell r="F1787">
            <v>1959</v>
          </cell>
          <cell r="G1787">
            <v>44377</v>
          </cell>
          <cell r="H1787" t="str">
            <v>ŠK ŽARNOVICA</v>
          </cell>
          <cell r="I1787" t="str">
            <v>ŠK ŽARNOVICA</v>
          </cell>
          <cell r="J1787" t="str">
            <v/>
          </cell>
          <cell r="K1787" t="str">
            <v/>
          </cell>
          <cell r="L1787" t="str">
            <v>BB</v>
          </cell>
          <cell r="M1787" t="str">
            <v>KALIAK PAVEL</v>
          </cell>
        </row>
        <row r="1788">
          <cell r="C1788">
            <v>629</v>
          </cell>
          <cell r="D1788" t="str">
            <v>KOZÁČEK</v>
          </cell>
          <cell r="E1788" t="str">
            <v>ANTON</v>
          </cell>
          <cell r="F1788">
            <v>1951</v>
          </cell>
          <cell r="G1788">
            <v>44012</v>
          </cell>
          <cell r="H1788" t="str">
            <v>ŠK ŽARNOVICA</v>
          </cell>
          <cell r="I1788" t="str">
            <v>ŠK ŽARNOVICA</v>
          </cell>
          <cell r="J1788" t="str">
            <v/>
          </cell>
          <cell r="K1788" t="str">
            <v/>
          </cell>
          <cell r="L1788" t="str">
            <v>BB</v>
          </cell>
          <cell r="M1788" t="str">
            <v>KOZÁČEK ANTON</v>
          </cell>
        </row>
        <row r="1789">
          <cell r="C1789">
            <v>900</v>
          </cell>
          <cell r="D1789" t="str">
            <v>KUKA</v>
          </cell>
          <cell r="E1789" t="str">
            <v>GABRIEL</v>
          </cell>
          <cell r="F1789">
            <v>1954</v>
          </cell>
          <cell r="G1789">
            <v>42916</v>
          </cell>
          <cell r="H1789" t="str">
            <v>ŠK ŽARNOVICA</v>
          </cell>
          <cell r="I1789" t="str">
            <v>ŠK ŽARNOVICA</v>
          </cell>
          <cell r="J1789" t="str">
            <v/>
          </cell>
          <cell r="K1789" t="str">
            <v/>
          </cell>
          <cell r="L1789" t="str">
            <v>BB</v>
          </cell>
          <cell r="M1789" t="str">
            <v>KUKA GABRIEL</v>
          </cell>
        </row>
        <row r="1790">
          <cell r="C1790">
            <v>4193</v>
          </cell>
          <cell r="D1790" t="str">
            <v>MÉSZÁROS</v>
          </cell>
          <cell r="E1790" t="str">
            <v>ANDREJ</v>
          </cell>
          <cell r="F1790">
            <v>1975</v>
          </cell>
          <cell r="G1790">
            <v>44377</v>
          </cell>
          <cell r="H1790" t="str">
            <v>ŠK ŽARNOVICA</v>
          </cell>
          <cell r="I1790" t="str">
            <v>ŠK ŽARNOVICA</v>
          </cell>
          <cell r="J1790" t="str">
            <v/>
          </cell>
          <cell r="K1790" t="str">
            <v/>
          </cell>
          <cell r="L1790" t="str">
            <v>BB</v>
          </cell>
          <cell r="M1790" t="str">
            <v>MÉSZÁROS ANDREJ</v>
          </cell>
        </row>
        <row r="1791">
          <cell r="C1791">
            <v>13274</v>
          </cell>
          <cell r="D1791" t="str">
            <v>MIHÁLIK</v>
          </cell>
          <cell r="E1791" t="str">
            <v>ĽUBOMÍR</v>
          </cell>
          <cell r="F1791">
            <v>1970</v>
          </cell>
          <cell r="G1791">
            <v>44012</v>
          </cell>
          <cell r="H1791" t="str">
            <v>ŠK ŽARNOVICA</v>
          </cell>
          <cell r="I1791" t="str">
            <v>ŠK ŽARNOVICA</v>
          </cell>
          <cell r="J1791" t="str">
            <v/>
          </cell>
          <cell r="K1791" t="str">
            <v/>
          </cell>
          <cell r="L1791" t="str">
            <v>BB</v>
          </cell>
          <cell r="M1791" t="str">
            <v>MIHÁLIK ĽUBOMÍR</v>
          </cell>
        </row>
        <row r="1792">
          <cell r="C1792">
            <v>4209</v>
          </cell>
          <cell r="D1792" t="str">
            <v>MIHÁLIK</v>
          </cell>
          <cell r="E1792" t="str">
            <v>PETER</v>
          </cell>
          <cell r="F1792">
            <v>1975</v>
          </cell>
          <cell r="G1792">
            <v>44377</v>
          </cell>
          <cell r="H1792" t="str">
            <v>ŠK ŽARNOVICA</v>
          </cell>
          <cell r="I1792" t="str">
            <v>ŠK ŽARNOVICA</v>
          </cell>
          <cell r="J1792" t="str">
            <v/>
          </cell>
          <cell r="K1792" t="str">
            <v/>
          </cell>
          <cell r="L1792" t="str">
            <v>BB</v>
          </cell>
          <cell r="M1792" t="str">
            <v>MIHÁLIK PETER</v>
          </cell>
        </row>
        <row r="1793">
          <cell r="C1793">
            <v>4734</v>
          </cell>
          <cell r="D1793" t="str">
            <v>MOCPAJCHEL</v>
          </cell>
          <cell r="E1793" t="str">
            <v>SLAVOMÍR</v>
          </cell>
          <cell r="F1793">
            <v>1979</v>
          </cell>
          <cell r="G1793">
            <v>43646</v>
          </cell>
          <cell r="H1793" t="str">
            <v>ŠK ŽARNOVICA</v>
          </cell>
          <cell r="I1793" t="str">
            <v>ŠK ŽARNOVICA</v>
          </cell>
          <cell r="J1793" t="str">
            <v/>
          </cell>
          <cell r="K1793" t="str">
            <v/>
          </cell>
          <cell r="L1793" t="str">
            <v>BB</v>
          </cell>
          <cell r="M1793" t="str">
            <v>MOCPAJCHEL SLAVOMÍR</v>
          </cell>
        </row>
        <row r="1794">
          <cell r="C1794">
            <v>4277</v>
          </cell>
          <cell r="D1794" t="str">
            <v>MOUMANI</v>
          </cell>
          <cell r="E1794" t="str">
            <v>SAMIR</v>
          </cell>
          <cell r="F1794">
            <v>1976</v>
          </cell>
          <cell r="G1794">
            <v>44012</v>
          </cell>
          <cell r="H1794" t="str">
            <v>ŠK ŽARNOVICA</v>
          </cell>
          <cell r="I1794" t="str">
            <v>ŠK ŽARNOVICA</v>
          </cell>
          <cell r="J1794" t="str">
            <v/>
          </cell>
          <cell r="K1794" t="str">
            <v/>
          </cell>
          <cell r="L1794" t="str">
            <v>BB</v>
          </cell>
          <cell r="M1794" t="str">
            <v>MOUMANI SAMIR</v>
          </cell>
        </row>
        <row r="1795">
          <cell r="C1795">
            <v>4567</v>
          </cell>
          <cell r="D1795" t="str">
            <v>REVÚCKY</v>
          </cell>
          <cell r="E1795" t="str">
            <v>RASTISLAV</v>
          </cell>
          <cell r="F1795">
            <v>1978</v>
          </cell>
          <cell r="G1795">
            <v>44377</v>
          </cell>
          <cell r="H1795" t="str">
            <v>ŠK ŽARNOVICA</v>
          </cell>
          <cell r="I1795" t="str">
            <v>ŠK ŽARNOVICA</v>
          </cell>
          <cell r="J1795" t="str">
            <v/>
          </cell>
          <cell r="K1795" t="str">
            <v/>
          </cell>
          <cell r="L1795" t="str">
            <v>BB</v>
          </cell>
          <cell r="M1795" t="str">
            <v>REVÚCKY RASTISLAV</v>
          </cell>
        </row>
        <row r="1796">
          <cell r="C1796">
            <v>784</v>
          </cell>
          <cell r="D1796" t="str">
            <v>SVETLÍK</v>
          </cell>
          <cell r="E1796" t="str">
            <v>RÓBERT</v>
          </cell>
          <cell r="F1796">
            <v>1953</v>
          </cell>
          <cell r="G1796">
            <v>44377</v>
          </cell>
          <cell r="H1796" t="str">
            <v>ŠK ŽARNOVICA</v>
          </cell>
          <cell r="I1796" t="str">
            <v>ŠK ŽARNOVICA</v>
          </cell>
          <cell r="J1796" t="str">
            <v/>
          </cell>
          <cell r="K1796" t="str">
            <v/>
          </cell>
          <cell r="L1796" t="str">
            <v>BB</v>
          </cell>
          <cell r="M1796" t="str">
            <v>SVETLÍK RÓBERT</v>
          </cell>
        </row>
        <row r="1797">
          <cell r="C1797">
            <v>6484</v>
          </cell>
          <cell r="D1797" t="str">
            <v>TAŠKA</v>
          </cell>
          <cell r="E1797" t="str">
            <v>PETER</v>
          </cell>
          <cell r="F1797">
            <v>1990</v>
          </cell>
          <cell r="G1797">
            <v>44377</v>
          </cell>
          <cell r="H1797" t="str">
            <v>ŠK ŽARNOVICA</v>
          </cell>
          <cell r="I1797" t="str">
            <v>ŠK ŽARNOVICA</v>
          </cell>
          <cell r="J1797" t="str">
            <v/>
          </cell>
          <cell r="K1797" t="str">
            <v/>
          </cell>
          <cell r="L1797" t="str">
            <v>BB</v>
          </cell>
          <cell r="M1797" t="str">
            <v>TAŠKA PETER</v>
          </cell>
        </row>
        <row r="1798">
          <cell r="C1798">
            <v>9937</v>
          </cell>
          <cell r="D1798" t="str">
            <v>TAŠKOVÁ</v>
          </cell>
          <cell r="E1798" t="str">
            <v>DANA</v>
          </cell>
          <cell r="F1798">
            <v>2000</v>
          </cell>
          <cell r="G1798">
            <v>43281</v>
          </cell>
          <cell r="H1798" t="str">
            <v>ŠK ŽARNOVICA</v>
          </cell>
          <cell r="I1798" t="str">
            <v>ŠK ŽARNOVICA</v>
          </cell>
          <cell r="J1798" t="str">
            <v/>
          </cell>
          <cell r="K1798" t="str">
            <v/>
          </cell>
          <cell r="L1798" t="str">
            <v>BB</v>
          </cell>
          <cell r="M1798" t="str">
            <v>TAŠKOVÁ DANA</v>
          </cell>
        </row>
        <row r="1799">
          <cell r="C1799">
            <v>9938</v>
          </cell>
          <cell r="D1799" t="str">
            <v>TAŠKOVÁ</v>
          </cell>
          <cell r="E1799" t="str">
            <v>JANA</v>
          </cell>
          <cell r="F1799">
            <v>2000</v>
          </cell>
          <cell r="G1799">
            <v>43281</v>
          </cell>
          <cell r="H1799" t="str">
            <v>ŠK ŽARNOVICA</v>
          </cell>
          <cell r="I1799" t="str">
            <v>ŠK ŽARNOVICA</v>
          </cell>
          <cell r="J1799" t="str">
            <v/>
          </cell>
          <cell r="K1799" t="str">
            <v/>
          </cell>
          <cell r="L1799" t="str">
            <v>BB</v>
          </cell>
          <cell r="M1799" t="str">
            <v>TAŠKOVÁ JANA</v>
          </cell>
        </row>
        <row r="1800">
          <cell r="C1800">
            <v>1657</v>
          </cell>
          <cell r="D1800" t="str">
            <v>ŽMURÁŇ</v>
          </cell>
          <cell r="E1800" t="str">
            <v>VLADIMÍR</v>
          </cell>
          <cell r="F1800">
            <v>1960</v>
          </cell>
          <cell r="G1800">
            <v>44012</v>
          </cell>
          <cell r="H1800" t="str">
            <v>ŠK ŽARNOVICA</v>
          </cell>
          <cell r="I1800" t="str">
            <v>ŠK ŽARNOVICA</v>
          </cell>
          <cell r="J1800" t="str">
            <v/>
          </cell>
          <cell r="K1800" t="str">
            <v/>
          </cell>
          <cell r="L1800" t="str">
            <v>BB</v>
          </cell>
          <cell r="M1800" t="str">
            <v>ŽMURÁŇ VLADIMÍR</v>
          </cell>
        </row>
        <row r="1801">
          <cell r="C1801">
            <v>2041</v>
          </cell>
          <cell r="D1801" t="str">
            <v>HANULIAK</v>
          </cell>
          <cell r="E1801" t="str">
            <v>JÁN</v>
          </cell>
          <cell r="F1801">
            <v>1962</v>
          </cell>
          <cell r="G1801">
            <v>44742</v>
          </cell>
          <cell r="H1801" t="str">
            <v>ŠKM DUDINCE</v>
          </cell>
          <cell r="I1801" t="str">
            <v>ŠKM DUDINCE</v>
          </cell>
          <cell r="J1801" t="str">
            <v/>
          </cell>
          <cell r="K1801" t="str">
            <v/>
          </cell>
          <cell r="L1801" t="str">
            <v>BB</v>
          </cell>
          <cell r="M1801" t="str">
            <v>HANULIAK JÁN</v>
          </cell>
        </row>
        <row r="1802">
          <cell r="C1802">
            <v>14742</v>
          </cell>
          <cell r="D1802" t="str">
            <v>IVANIČ</v>
          </cell>
          <cell r="E1802" t="str">
            <v>NORBERT</v>
          </cell>
          <cell r="F1802">
            <v>1972</v>
          </cell>
          <cell r="G1802">
            <v>44742</v>
          </cell>
          <cell r="H1802" t="str">
            <v>ŠKM DUDINCE</v>
          </cell>
          <cell r="I1802" t="str">
            <v>ŠKM DUDINCE</v>
          </cell>
          <cell r="J1802" t="str">
            <v/>
          </cell>
          <cell r="K1802" t="str">
            <v/>
          </cell>
          <cell r="L1802" t="str">
            <v>BB</v>
          </cell>
          <cell r="M1802" t="str">
            <v>IVANIČ NORBERT</v>
          </cell>
        </row>
        <row r="1803">
          <cell r="C1803">
            <v>5314</v>
          </cell>
          <cell r="D1803" t="str">
            <v>TEREN</v>
          </cell>
          <cell r="E1803" t="str">
            <v>TOMÁŠ</v>
          </cell>
          <cell r="F1803">
            <v>1984</v>
          </cell>
          <cell r="G1803">
            <v>44742</v>
          </cell>
          <cell r="H1803" t="str">
            <v>ŠKM DUDINCE</v>
          </cell>
          <cell r="I1803" t="str">
            <v>ŠKM DUDINCE</v>
          </cell>
          <cell r="J1803" t="str">
            <v/>
          </cell>
          <cell r="K1803" t="str">
            <v/>
          </cell>
          <cell r="L1803" t="str">
            <v>BB</v>
          </cell>
          <cell r="M1803" t="str">
            <v>TEREN TOMÁŠ</v>
          </cell>
        </row>
        <row r="1804">
          <cell r="C1804">
            <v>6810</v>
          </cell>
          <cell r="D1804" t="str">
            <v>TORDA</v>
          </cell>
          <cell r="E1804" t="str">
            <v>RENÉ</v>
          </cell>
          <cell r="F1804">
            <v>1991</v>
          </cell>
          <cell r="G1804">
            <v>44742</v>
          </cell>
          <cell r="H1804" t="str">
            <v>ŠKM DUDINCE</v>
          </cell>
          <cell r="I1804" t="str">
            <v>ŠKM DUDINCE</v>
          </cell>
          <cell r="J1804" t="str">
            <v/>
          </cell>
          <cell r="K1804" t="str">
            <v/>
          </cell>
          <cell r="L1804" t="str">
            <v>BB</v>
          </cell>
          <cell r="M1804" t="str">
            <v>TORDA RENÉ</v>
          </cell>
        </row>
        <row r="1805">
          <cell r="C1805">
            <v>14743</v>
          </cell>
          <cell r="D1805" t="str">
            <v>TORDA</v>
          </cell>
          <cell r="E1805" t="str">
            <v>SILVESTER</v>
          </cell>
          <cell r="F1805">
            <v>1960</v>
          </cell>
          <cell r="G1805">
            <v>44742</v>
          </cell>
          <cell r="H1805" t="str">
            <v>ŠKM DUDINCE</v>
          </cell>
          <cell r="I1805" t="str">
            <v>ŠKM DUDINCE</v>
          </cell>
          <cell r="J1805" t="str">
            <v/>
          </cell>
          <cell r="K1805" t="str">
            <v/>
          </cell>
          <cell r="L1805" t="str">
            <v>BB</v>
          </cell>
          <cell r="M1805" t="str">
            <v>TORDA SILVESTER</v>
          </cell>
        </row>
        <row r="1806">
          <cell r="C1806">
            <v>14400</v>
          </cell>
          <cell r="D1806" t="str">
            <v>BOROSOVICS</v>
          </cell>
          <cell r="E1806" t="str">
            <v>GABRIEL</v>
          </cell>
          <cell r="F1806">
            <v>1971</v>
          </cell>
          <cell r="G1806">
            <v>44377</v>
          </cell>
          <cell r="H1806" t="str">
            <v>ŠKP RIM.SOBOTA</v>
          </cell>
          <cell r="I1806" t="str">
            <v>ŠKP RIM.SOBOTA</v>
          </cell>
          <cell r="J1806" t="str">
            <v/>
          </cell>
          <cell r="K1806" t="str">
            <v/>
          </cell>
          <cell r="L1806" t="str">
            <v>BB</v>
          </cell>
          <cell r="M1806" t="str">
            <v>BOROSOVICS GABRIEL</v>
          </cell>
        </row>
        <row r="1807">
          <cell r="C1807">
            <v>99</v>
          </cell>
          <cell r="D1807" t="str">
            <v>HARTWIG</v>
          </cell>
          <cell r="E1807" t="str">
            <v>JÁN</v>
          </cell>
          <cell r="F1807">
            <v>1941</v>
          </cell>
          <cell r="G1807">
            <v>44377</v>
          </cell>
          <cell r="H1807" t="str">
            <v>ŠKP RIM.SOBOTA</v>
          </cell>
          <cell r="I1807" t="str">
            <v>ŠKP RIM.SOBOTA</v>
          </cell>
          <cell r="J1807" t="str">
            <v/>
          </cell>
          <cell r="K1807" t="str">
            <v/>
          </cell>
          <cell r="L1807" t="str">
            <v>BB</v>
          </cell>
          <cell r="M1807" t="str">
            <v>HARTWIG JÁN</v>
          </cell>
        </row>
        <row r="1808">
          <cell r="C1808">
            <v>37</v>
          </cell>
          <cell r="D1808" t="str">
            <v>JONÁŠ</v>
          </cell>
          <cell r="E1808" t="str">
            <v>VOJTECH</v>
          </cell>
          <cell r="F1808">
            <v>1936</v>
          </cell>
          <cell r="G1808">
            <v>44012</v>
          </cell>
          <cell r="H1808" t="str">
            <v>ŠKP RIM.SOBOTA</v>
          </cell>
          <cell r="I1808" t="str">
            <v>ŠKP RIM.SOBOTA</v>
          </cell>
          <cell r="J1808" t="str">
            <v/>
          </cell>
          <cell r="K1808" t="str">
            <v/>
          </cell>
          <cell r="L1808" t="str">
            <v>BB</v>
          </cell>
          <cell r="M1808" t="str">
            <v>JONÁŠ VOJTECH</v>
          </cell>
        </row>
        <row r="1809">
          <cell r="C1809">
            <v>2702</v>
          </cell>
          <cell r="D1809" t="str">
            <v>MIHÁLIK</v>
          </cell>
          <cell r="E1809" t="str">
            <v>ALEXANDER</v>
          </cell>
          <cell r="F1809">
            <v>1966</v>
          </cell>
          <cell r="G1809">
            <v>44377</v>
          </cell>
          <cell r="H1809" t="str">
            <v>ŠKP RIM.SOBOTA</v>
          </cell>
          <cell r="I1809" t="str">
            <v>ŠKP RIM.SOBOTA</v>
          </cell>
          <cell r="J1809" t="str">
            <v/>
          </cell>
          <cell r="K1809" t="str">
            <v/>
          </cell>
          <cell r="L1809" t="str">
            <v>BB</v>
          </cell>
          <cell r="M1809" t="str">
            <v>MIHÁLIK ALEXANDER</v>
          </cell>
        </row>
        <row r="1810">
          <cell r="C1810">
            <v>264</v>
          </cell>
          <cell r="D1810" t="str">
            <v>MONCOĽ</v>
          </cell>
          <cell r="E1810" t="str">
            <v>DUŠAN</v>
          </cell>
          <cell r="F1810">
            <v>1945</v>
          </cell>
          <cell r="G1810">
            <v>44012</v>
          </cell>
          <cell r="H1810" t="str">
            <v>ŠKP RIM.SOBOTA</v>
          </cell>
          <cell r="I1810" t="str">
            <v>ŠKP RIM.SOBOTA</v>
          </cell>
          <cell r="J1810" t="str">
            <v/>
          </cell>
          <cell r="K1810" t="str">
            <v/>
          </cell>
          <cell r="L1810" t="str">
            <v>BB</v>
          </cell>
          <cell r="M1810" t="str">
            <v>MONCOĽ DUŠAN</v>
          </cell>
        </row>
        <row r="1811">
          <cell r="C1811">
            <v>1948</v>
          </cell>
          <cell r="D1811" t="str">
            <v>SABACKÝ</v>
          </cell>
          <cell r="E1811" t="str">
            <v>TIBOR</v>
          </cell>
          <cell r="F1811">
            <v>1961</v>
          </cell>
          <cell r="G1811">
            <v>44742</v>
          </cell>
          <cell r="H1811" t="str">
            <v>ŠKP RIM.SOBOTA</v>
          </cell>
          <cell r="I1811" t="str">
            <v>ŠKP RIM.SOBOTA</v>
          </cell>
          <cell r="J1811" t="str">
            <v/>
          </cell>
          <cell r="K1811" t="str">
            <v/>
          </cell>
          <cell r="L1811" t="str">
            <v>BB</v>
          </cell>
          <cell r="M1811" t="str">
            <v>SABACKÝ TIBOR</v>
          </cell>
        </row>
        <row r="1812">
          <cell r="C1812">
            <v>10556</v>
          </cell>
          <cell r="D1812" t="str">
            <v>SABACKÝ</v>
          </cell>
          <cell r="E1812" t="str">
            <v>TIBOR</v>
          </cell>
          <cell r="F1812">
            <v>1990</v>
          </cell>
          <cell r="G1812">
            <v>44742</v>
          </cell>
          <cell r="H1812" t="str">
            <v>ŠKP RIM.SOBOTA</v>
          </cell>
          <cell r="I1812" t="str">
            <v>ŠKP RIM.SOBOTA</v>
          </cell>
          <cell r="J1812" t="str">
            <v/>
          </cell>
          <cell r="K1812" t="str">
            <v/>
          </cell>
          <cell r="L1812" t="str">
            <v>BB</v>
          </cell>
          <cell r="M1812" t="str">
            <v>SABACKÝ TIBOR</v>
          </cell>
        </row>
        <row r="1813">
          <cell r="C1813">
            <v>12119</v>
          </cell>
          <cell r="D1813" t="str">
            <v>SOKOL</v>
          </cell>
          <cell r="E1813" t="str">
            <v>PETER</v>
          </cell>
          <cell r="F1813">
            <v>1984</v>
          </cell>
          <cell r="G1813">
            <v>43281</v>
          </cell>
          <cell r="H1813" t="str">
            <v>ŠKP RIM.SOBOTA</v>
          </cell>
          <cell r="I1813" t="str">
            <v>ŠKP RIM.SOBOTA</v>
          </cell>
          <cell r="J1813" t="str">
            <v/>
          </cell>
          <cell r="K1813" t="str">
            <v/>
          </cell>
          <cell r="L1813" t="str">
            <v>BB</v>
          </cell>
          <cell r="M1813" t="str">
            <v>SOKOL PETER</v>
          </cell>
        </row>
        <row r="1814">
          <cell r="C1814">
            <v>1440</v>
          </cell>
          <cell r="D1814" t="str">
            <v>ŠENKÁR</v>
          </cell>
          <cell r="E1814" t="str">
            <v>PETER</v>
          </cell>
          <cell r="F1814">
            <v>1958</v>
          </cell>
          <cell r="G1814">
            <v>42551</v>
          </cell>
          <cell r="H1814" t="str">
            <v>ŠKP RIM.SOBOTA</v>
          </cell>
          <cell r="I1814" t="str">
            <v>ŠKP RIM.SOBOTA</v>
          </cell>
          <cell r="J1814" t="str">
            <v/>
          </cell>
          <cell r="K1814" t="str">
            <v/>
          </cell>
          <cell r="L1814" t="str">
            <v>BB</v>
          </cell>
          <cell r="M1814" t="str">
            <v>ŠENKÁR PETER</v>
          </cell>
        </row>
        <row r="1815">
          <cell r="C1815">
            <v>1229</v>
          </cell>
          <cell r="D1815" t="str">
            <v>ULICKÝ</v>
          </cell>
          <cell r="E1815" t="str">
            <v>JÁN</v>
          </cell>
          <cell r="F1815">
            <v>1957</v>
          </cell>
          <cell r="G1815">
            <v>43281</v>
          </cell>
          <cell r="H1815" t="str">
            <v>ŠKP RIM.SOBOTA</v>
          </cell>
          <cell r="I1815" t="str">
            <v>ŠKP RIM.SOBOTA</v>
          </cell>
          <cell r="J1815" t="str">
            <v/>
          </cell>
          <cell r="K1815" t="str">
            <v/>
          </cell>
          <cell r="L1815" t="str">
            <v>BB</v>
          </cell>
          <cell r="M1815" t="str">
            <v>ULICKÝ JÁN</v>
          </cell>
        </row>
        <row r="1816">
          <cell r="C1816">
            <v>2766</v>
          </cell>
          <cell r="D1816" t="str">
            <v>VANTRUBA</v>
          </cell>
          <cell r="E1816" t="str">
            <v>VLADIMÍR</v>
          </cell>
          <cell r="F1816">
            <v>1966</v>
          </cell>
          <cell r="G1816">
            <v>44742</v>
          </cell>
          <cell r="H1816" t="str">
            <v>ŠKP RIM.SOBOTA</v>
          </cell>
          <cell r="I1816" t="str">
            <v>ŠKP RIM.SOBOTA</v>
          </cell>
          <cell r="J1816" t="str">
            <v/>
          </cell>
          <cell r="K1816" t="str">
            <v/>
          </cell>
          <cell r="L1816" t="str">
            <v>BB</v>
          </cell>
          <cell r="M1816" t="str">
            <v>VANTRUBA VLADIMÍR</v>
          </cell>
        </row>
        <row r="1817">
          <cell r="C1817">
            <v>3922</v>
          </cell>
          <cell r="D1817" t="str">
            <v>VOLIAR</v>
          </cell>
          <cell r="E1817" t="str">
            <v>DUŠAN</v>
          </cell>
          <cell r="F1817">
            <v>1973</v>
          </cell>
          <cell r="G1817">
            <v>44742</v>
          </cell>
          <cell r="H1817" t="str">
            <v>ŠKP RIM.SOBOTA</v>
          </cell>
          <cell r="I1817" t="str">
            <v>ŠKP RIM.SOBOTA</v>
          </cell>
          <cell r="J1817" t="str">
            <v/>
          </cell>
          <cell r="K1817" t="str">
            <v/>
          </cell>
          <cell r="L1817" t="str">
            <v>BB</v>
          </cell>
          <cell r="M1817" t="str">
            <v>VOLIAR DUŠAN</v>
          </cell>
        </row>
        <row r="1818">
          <cell r="C1818">
            <v>12811</v>
          </cell>
          <cell r="D1818" t="str">
            <v>BUZALKA</v>
          </cell>
          <cell r="E1818" t="str">
            <v>MICHAL</v>
          </cell>
          <cell r="F1818">
            <v>1979</v>
          </cell>
          <cell r="G1818">
            <v>44012</v>
          </cell>
          <cell r="H1818" t="str">
            <v>ŠKST BANSKÁ ŠTIAVNICA</v>
          </cell>
          <cell r="I1818" t="str">
            <v>ŠKST BANSKÁ ŠTIAVNICA</v>
          </cell>
          <cell r="J1818" t="str">
            <v/>
          </cell>
          <cell r="K1818" t="str">
            <v/>
          </cell>
          <cell r="L1818" t="str">
            <v>BB</v>
          </cell>
          <cell r="M1818" t="str">
            <v>BUZALKA MICHAL</v>
          </cell>
        </row>
        <row r="1819">
          <cell r="C1819">
            <v>2710</v>
          </cell>
          <cell r="D1819" t="str">
            <v>DOBROVIČ</v>
          </cell>
          <cell r="E1819" t="str">
            <v>JÁN</v>
          </cell>
          <cell r="F1819">
            <v>1966</v>
          </cell>
          <cell r="G1819">
            <v>44012</v>
          </cell>
          <cell r="H1819" t="str">
            <v>ŠKST BANSKÁ ŠTIAVNICA</v>
          </cell>
          <cell r="I1819" t="str">
            <v>ŠKST BANSKÁ ŠTIAVNICA</v>
          </cell>
          <cell r="J1819" t="str">
            <v/>
          </cell>
          <cell r="K1819" t="str">
            <v/>
          </cell>
          <cell r="L1819" t="str">
            <v>BB</v>
          </cell>
          <cell r="M1819" t="str">
            <v>DOBROVIČ JÁN</v>
          </cell>
        </row>
        <row r="1820">
          <cell r="C1820">
            <v>8324</v>
          </cell>
          <cell r="D1820" t="str">
            <v>DOBROVIČ</v>
          </cell>
          <cell r="E1820" t="str">
            <v>MARTIN</v>
          </cell>
          <cell r="F1820">
            <v>1995</v>
          </cell>
          <cell r="G1820">
            <v>44012</v>
          </cell>
          <cell r="H1820" t="str">
            <v>ŠKST BANSKÁ ŠTIAVNICA</v>
          </cell>
          <cell r="I1820" t="str">
            <v>ŠKST BANSKÁ ŠTIAVNICA</v>
          </cell>
          <cell r="J1820" t="str">
            <v/>
          </cell>
          <cell r="K1820" t="str">
            <v/>
          </cell>
          <cell r="L1820" t="str">
            <v>BB</v>
          </cell>
          <cell r="M1820" t="str">
            <v>DOBROVIČ MARTIN</v>
          </cell>
        </row>
        <row r="1821">
          <cell r="C1821">
            <v>1335</v>
          </cell>
          <cell r="D1821" t="str">
            <v>GARAJ</v>
          </cell>
          <cell r="E1821" t="str">
            <v>VLADIMÍR</v>
          </cell>
          <cell r="F1821">
            <v>1958</v>
          </cell>
          <cell r="G1821">
            <v>43281</v>
          </cell>
          <cell r="H1821" t="str">
            <v>ŠKST BANSKÁ ŠTIAVNICA</v>
          </cell>
          <cell r="I1821" t="str">
            <v>ŠKST BANSKÁ ŠTIAVNICA</v>
          </cell>
          <cell r="J1821" t="str">
            <v/>
          </cell>
          <cell r="K1821" t="str">
            <v/>
          </cell>
          <cell r="L1821" t="str">
            <v>BB</v>
          </cell>
          <cell r="M1821" t="str">
            <v>GARAJ VLADIMÍR</v>
          </cell>
        </row>
        <row r="1822">
          <cell r="C1822">
            <v>14917</v>
          </cell>
          <cell r="D1822" t="str">
            <v>KRAJČ</v>
          </cell>
          <cell r="E1822" t="str">
            <v>MILAN</v>
          </cell>
          <cell r="F1822">
            <v>1990</v>
          </cell>
          <cell r="G1822">
            <v>44742</v>
          </cell>
          <cell r="H1822" t="str">
            <v>ŠKST BANSKÁ ŠTIAVNICA</v>
          </cell>
          <cell r="I1822" t="str">
            <v>ŠKST BANSKÁ ŠTIAVNICA</v>
          </cell>
          <cell r="J1822" t="str">
            <v/>
          </cell>
          <cell r="K1822" t="str">
            <v/>
          </cell>
          <cell r="L1822" t="str">
            <v>BB</v>
          </cell>
          <cell r="M1822" t="str">
            <v>KRAJČ MILAN</v>
          </cell>
        </row>
        <row r="1823">
          <cell r="C1823">
            <v>2531</v>
          </cell>
          <cell r="D1823" t="str">
            <v>LOVAS</v>
          </cell>
          <cell r="E1823" t="str">
            <v>MILOŠ</v>
          </cell>
          <cell r="F1823">
            <v>1965</v>
          </cell>
          <cell r="G1823">
            <v>44012</v>
          </cell>
          <cell r="H1823" t="str">
            <v>ŠKST BANSKÁ ŠTIAVNICA</v>
          </cell>
          <cell r="I1823" t="str">
            <v>ŠKST BANSKÁ ŠTIAVNICA</v>
          </cell>
          <cell r="J1823" t="str">
            <v>OTJ HONTIANSKE NEMCE</v>
          </cell>
          <cell r="K1823">
            <v>42916</v>
          </cell>
          <cell r="L1823" t="str">
            <v>BB</v>
          </cell>
          <cell r="M1823" t="str">
            <v>LOVAS MILOŠ</v>
          </cell>
        </row>
        <row r="1824">
          <cell r="C1824">
            <v>1719</v>
          </cell>
          <cell r="D1824" t="str">
            <v>MAĎAR</v>
          </cell>
          <cell r="E1824" t="str">
            <v>JÁN</v>
          </cell>
          <cell r="F1824">
            <v>1960</v>
          </cell>
          <cell r="G1824">
            <v>43281</v>
          </cell>
          <cell r="H1824" t="str">
            <v>ŠKST BANSKÁ ŠTIAVNICA</v>
          </cell>
          <cell r="I1824" t="str">
            <v>ŠKST BANSKÁ ŠTIAVNICA</v>
          </cell>
          <cell r="J1824" t="str">
            <v/>
          </cell>
          <cell r="K1824" t="str">
            <v/>
          </cell>
          <cell r="L1824" t="str">
            <v>BB</v>
          </cell>
          <cell r="M1824" t="str">
            <v>MAĎAR JÁN</v>
          </cell>
        </row>
        <row r="1825">
          <cell r="C1825">
            <v>12810</v>
          </cell>
          <cell r="D1825" t="str">
            <v>MARKO</v>
          </cell>
          <cell r="E1825" t="str">
            <v>DANIEL</v>
          </cell>
          <cell r="F1825">
            <v>1978</v>
          </cell>
          <cell r="G1825">
            <v>44012</v>
          </cell>
          <cell r="H1825" t="str">
            <v>ŠKST BANSKÁ ŠTIAVNICA</v>
          </cell>
          <cell r="I1825" t="str">
            <v>ŠKST BANSKÁ ŠTIAVNICA</v>
          </cell>
          <cell r="J1825" t="str">
            <v/>
          </cell>
          <cell r="K1825" t="str">
            <v/>
          </cell>
          <cell r="L1825" t="str">
            <v>BB</v>
          </cell>
          <cell r="M1825" t="str">
            <v>MARKO DANIEL</v>
          </cell>
        </row>
        <row r="1826">
          <cell r="C1826">
            <v>12382</v>
          </cell>
          <cell r="D1826" t="str">
            <v>MILLER</v>
          </cell>
          <cell r="E1826" t="str">
            <v>LADISLAV</v>
          </cell>
          <cell r="F1826">
            <v>1962</v>
          </cell>
          <cell r="G1826">
            <v>43646</v>
          </cell>
          <cell r="H1826" t="str">
            <v>ŠKST BANSKÁ ŠTIAVNICA</v>
          </cell>
          <cell r="I1826" t="str">
            <v>ŠKST BANSKÁ ŠTIAVNICA</v>
          </cell>
          <cell r="J1826" t="str">
            <v/>
          </cell>
          <cell r="K1826" t="str">
            <v/>
          </cell>
          <cell r="L1826" t="str">
            <v>BB</v>
          </cell>
          <cell r="M1826" t="str">
            <v>MILLER LADISLAV</v>
          </cell>
        </row>
        <row r="1827">
          <cell r="C1827">
            <v>14877</v>
          </cell>
          <cell r="D1827" t="str">
            <v>ADAM</v>
          </cell>
          <cell r="E1827" t="str">
            <v>PETER</v>
          </cell>
          <cell r="F1827">
            <v>1977</v>
          </cell>
          <cell r="G1827">
            <v>44742</v>
          </cell>
          <cell r="H1827" t="str">
            <v>ŠKST POLTÁR</v>
          </cell>
          <cell r="I1827" t="str">
            <v>ŠKST POLTÁR</v>
          </cell>
          <cell r="J1827" t="str">
            <v/>
          </cell>
          <cell r="K1827" t="str">
            <v/>
          </cell>
          <cell r="L1827" t="str">
            <v>BB</v>
          </cell>
          <cell r="M1827" t="str">
            <v>ADAM PETER</v>
          </cell>
        </row>
        <row r="1828">
          <cell r="C1828">
            <v>14876</v>
          </cell>
          <cell r="D1828" t="str">
            <v>BODNÁR</v>
          </cell>
          <cell r="E1828" t="str">
            <v>PAVOL</v>
          </cell>
          <cell r="F1828">
            <v>1954</v>
          </cell>
          <cell r="G1828">
            <v>44742</v>
          </cell>
          <cell r="H1828" t="str">
            <v>ŠKST POLTÁR</v>
          </cell>
          <cell r="I1828" t="str">
            <v>ŠKST POLTÁR</v>
          </cell>
          <cell r="J1828" t="str">
            <v/>
          </cell>
          <cell r="K1828" t="str">
            <v/>
          </cell>
          <cell r="L1828" t="str">
            <v>BB</v>
          </cell>
          <cell r="M1828" t="str">
            <v>BODNÁR PAVOL</v>
          </cell>
        </row>
        <row r="1829">
          <cell r="C1829">
            <v>14880</v>
          </cell>
          <cell r="D1829" t="str">
            <v>DREISIG</v>
          </cell>
          <cell r="E1829" t="str">
            <v>BORIS</v>
          </cell>
          <cell r="F1829">
            <v>1974</v>
          </cell>
          <cell r="G1829">
            <v>44742</v>
          </cell>
          <cell r="H1829" t="str">
            <v>ŠKST POLTÁR</v>
          </cell>
          <cell r="I1829" t="str">
            <v>ŠKST POLTÁR</v>
          </cell>
          <cell r="J1829" t="str">
            <v/>
          </cell>
          <cell r="K1829" t="str">
            <v/>
          </cell>
          <cell r="L1829" t="str">
            <v>BB</v>
          </cell>
          <cell r="M1829" t="str">
            <v>DREISIG BORIS</v>
          </cell>
        </row>
        <row r="1830">
          <cell r="C1830">
            <v>14874</v>
          </cell>
          <cell r="D1830" t="str">
            <v>GAJDOŠÍK</v>
          </cell>
          <cell r="E1830" t="str">
            <v>FRANTIŠEK</v>
          </cell>
          <cell r="F1830">
            <v>1940</v>
          </cell>
          <cell r="G1830">
            <v>44742</v>
          </cell>
          <cell r="H1830" t="str">
            <v>ŠKST POLTÁR</v>
          </cell>
          <cell r="I1830" t="str">
            <v>ŠKST POLTÁR</v>
          </cell>
          <cell r="J1830" t="str">
            <v/>
          </cell>
          <cell r="K1830" t="str">
            <v/>
          </cell>
          <cell r="L1830" t="str">
            <v>BB</v>
          </cell>
          <cell r="M1830" t="str">
            <v>GAJDOŠÍK FRANTIŠEK</v>
          </cell>
        </row>
        <row r="1831">
          <cell r="C1831">
            <v>14879</v>
          </cell>
          <cell r="D1831" t="str">
            <v>JAHôDKA</v>
          </cell>
          <cell r="E1831" t="str">
            <v>ŠTEFAN</v>
          </cell>
          <cell r="F1831">
            <v>1973</v>
          </cell>
          <cell r="G1831">
            <v>44742</v>
          </cell>
          <cell r="H1831" t="str">
            <v>ŠKST POLTÁR</v>
          </cell>
          <cell r="I1831" t="str">
            <v>ŠKST POLTÁR</v>
          </cell>
          <cell r="J1831" t="str">
            <v/>
          </cell>
          <cell r="K1831" t="str">
            <v/>
          </cell>
          <cell r="L1831" t="str">
            <v>BB</v>
          </cell>
          <cell r="M1831" t="str">
            <v>JAHôDKA ŠTEFAN</v>
          </cell>
        </row>
        <row r="1832">
          <cell r="C1832">
            <v>14875</v>
          </cell>
          <cell r="D1832" t="str">
            <v>KUČERA</v>
          </cell>
          <cell r="E1832" t="str">
            <v>FRANTIŠEK</v>
          </cell>
          <cell r="F1832">
            <v>1952</v>
          </cell>
          <cell r="G1832">
            <v>44742</v>
          </cell>
          <cell r="H1832" t="str">
            <v>ŠKST POLTÁR</v>
          </cell>
          <cell r="I1832" t="str">
            <v>ŠKST POLTÁR</v>
          </cell>
          <cell r="J1832" t="str">
            <v/>
          </cell>
          <cell r="K1832" t="str">
            <v/>
          </cell>
          <cell r="L1832" t="str">
            <v>BB</v>
          </cell>
          <cell r="M1832" t="str">
            <v>KUČERA FRANTIŠEK</v>
          </cell>
        </row>
        <row r="1833">
          <cell r="C1833">
            <v>14881</v>
          </cell>
          <cell r="D1833" t="str">
            <v>LAŠÁK</v>
          </cell>
          <cell r="E1833" t="str">
            <v>ADRIÁN</v>
          </cell>
          <cell r="F1833">
            <v>1969</v>
          </cell>
          <cell r="G1833">
            <v>44742</v>
          </cell>
          <cell r="H1833" t="str">
            <v>ŠKST POLTÁR</v>
          </cell>
          <cell r="I1833" t="str">
            <v>ŠKST POLTÁR</v>
          </cell>
          <cell r="J1833" t="str">
            <v/>
          </cell>
          <cell r="K1833" t="str">
            <v/>
          </cell>
          <cell r="L1833" t="str">
            <v>BB</v>
          </cell>
          <cell r="M1833" t="str">
            <v>LAŠÁK ADRIÁN</v>
          </cell>
        </row>
        <row r="1834">
          <cell r="C1834">
            <v>4694</v>
          </cell>
          <cell r="D1834" t="str">
            <v>MARCÍK</v>
          </cell>
          <cell r="E1834" t="str">
            <v>MILOŠ</v>
          </cell>
          <cell r="F1834">
            <v>1979</v>
          </cell>
          <cell r="G1834">
            <v>44377</v>
          </cell>
          <cell r="H1834" t="str">
            <v>ŠKST POLTÁR</v>
          </cell>
          <cell r="I1834" t="str">
            <v>FTC  STK FIĽAKOVO</v>
          </cell>
          <cell r="J1834" t="str">
            <v>ŠKST POLTÁR</v>
          </cell>
          <cell r="K1834">
            <v>44377</v>
          </cell>
          <cell r="L1834" t="str">
            <v>BB</v>
          </cell>
          <cell r="M1834" t="str">
            <v>MARCÍK MILOŠ</v>
          </cell>
        </row>
        <row r="1835">
          <cell r="C1835">
            <v>14878</v>
          </cell>
          <cell r="D1835" t="str">
            <v>SARVAŠ</v>
          </cell>
          <cell r="E1835" t="str">
            <v>JÁN</v>
          </cell>
          <cell r="F1835">
            <v>1977</v>
          </cell>
          <cell r="G1835">
            <v>44742</v>
          </cell>
          <cell r="H1835" t="str">
            <v>ŠKST POLTÁR</v>
          </cell>
          <cell r="I1835" t="str">
            <v>ŠKST POLTÁR</v>
          </cell>
          <cell r="J1835" t="str">
            <v/>
          </cell>
          <cell r="K1835" t="str">
            <v/>
          </cell>
          <cell r="L1835" t="str">
            <v>BB</v>
          </cell>
          <cell r="M1835" t="str">
            <v>SARVAŠ JÁN</v>
          </cell>
        </row>
        <row r="1836">
          <cell r="C1836">
            <v>545</v>
          </cell>
          <cell r="D1836" t="str">
            <v>BALOG</v>
          </cell>
          <cell r="E1836" t="str">
            <v>JOZEF</v>
          </cell>
          <cell r="F1836">
            <v>1950</v>
          </cell>
          <cell r="G1836">
            <v>43281</v>
          </cell>
          <cell r="H1836" t="str">
            <v>ŠKST VEĽKÝ KRTÍŠ</v>
          </cell>
          <cell r="I1836" t="str">
            <v>ŠKST VEĽKÝ KRTÍŠ</v>
          </cell>
          <cell r="J1836" t="str">
            <v/>
          </cell>
          <cell r="K1836" t="str">
            <v/>
          </cell>
          <cell r="L1836" t="str">
            <v>BB</v>
          </cell>
          <cell r="M1836" t="str">
            <v>BALOG JOZEF</v>
          </cell>
        </row>
        <row r="1837">
          <cell r="C1837">
            <v>13456</v>
          </cell>
          <cell r="D1837" t="str">
            <v>BELEŠ</v>
          </cell>
          <cell r="E1837" t="str">
            <v>IGOR</v>
          </cell>
          <cell r="F1837">
            <v>1962</v>
          </cell>
          <cell r="G1837">
            <v>44012</v>
          </cell>
          <cell r="H1837" t="str">
            <v>ŠKST VEĽKÝ KRTÍŠ</v>
          </cell>
          <cell r="I1837" t="str">
            <v>ŠKST VEĽKÝ KRTÍŠ</v>
          </cell>
          <cell r="J1837" t="str">
            <v/>
          </cell>
          <cell r="K1837" t="str">
            <v/>
          </cell>
          <cell r="L1837" t="str">
            <v>BB</v>
          </cell>
          <cell r="M1837" t="str">
            <v>BELEŠ IGOR</v>
          </cell>
        </row>
        <row r="1838">
          <cell r="C1838">
            <v>2681</v>
          </cell>
          <cell r="D1838" t="str">
            <v>BERANSKÝ</v>
          </cell>
          <cell r="E1838" t="str">
            <v>JAROSLAV</v>
          </cell>
          <cell r="F1838">
            <v>1965</v>
          </cell>
          <cell r="G1838">
            <v>44012</v>
          </cell>
          <cell r="H1838" t="str">
            <v>ŠKST VEĽKÝ KRTÍŠ</v>
          </cell>
          <cell r="I1838" t="str">
            <v>ŠKST VEĽKÝ KRTÍŠ</v>
          </cell>
          <cell r="J1838" t="str">
            <v/>
          </cell>
          <cell r="K1838" t="str">
            <v/>
          </cell>
          <cell r="L1838" t="str">
            <v>BB</v>
          </cell>
          <cell r="M1838" t="str">
            <v>BERANSKÝ JAROSLAV</v>
          </cell>
        </row>
        <row r="1839">
          <cell r="C1839">
            <v>9315</v>
          </cell>
          <cell r="D1839" t="str">
            <v>ĎUROVOVÁ</v>
          </cell>
          <cell r="E1839" t="str">
            <v>RODERIKA</v>
          </cell>
          <cell r="F1839">
            <v>1997</v>
          </cell>
          <cell r="G1839">
            <v>42185</v>
          </cell>
          <cell r="H1839" t="str">
            <v>ŠKST VEĽKÝ KRTÍŠ</v>
          </cell>
          <cell r="I1839" t="str">
            <v>ŠKST VEĽKÝ KRTÍŠ</v>
          </cell>
          <cell r="J1839" t="str">
            <v/>
          </cell>
          <cell r="K1839" t="str">
            <v/>
          </cell>
          <cell r="L1839" t="str">
            <v>BB</v>
          </cell>
          <cell r="M1839" t="str">
            <v>ĎUROVOVÁ RODERIKA</v>
          </cell>
        </row>
        <row r="1840">
          <cell r="C1840">
            <v>10834</v>
          </cell>
          <cell r="D1840" t="str">
            <v>GAŠPAROVIČ</v>
          </cell>
          <cell r="E1840" t="str">
            <v>PETER</v>
          </cell>
          <cell r="F1840">
            <v>1960</v>
          </cell>
          <cell r="G1840">
            <v>42916</v>
          </cell>
          <cell r="H1840" t="str">
            <v>ŠKST VEĽKÝ KRTÍŠ</v>
          </cell>
          <cell r="I1840" t="str">
            <v>ŠKST VEĽKÝ KRTÍŠ</v>
          </cell>
          <cell r="J1840" t="str">
            <v/>
          </cell>
          <cell r="K1840" t="str">
            <v/>
          </cell>
          <cell r="L1840" t="str">
            <v>BB</v>
          </cell>
          <cell r="M1840" t="str">
            <v>GAŠPAROVIČ PETER</v>
          </cell>
        </row>
        <row r="1841">
          <cell r="C1841">
            <v>14493</v>
          </cell>
          <cell r="D1841" t="str">
            <v>HUSÁR</v>
          </cell>
          <cell r="E1841" t="str">
            <v>MIROSLAV</v>
          </cell>
          <cell r="F1841">
            <v>1959</v>
          </cell>
          <cell r="G1841">
            <v>44377</v>
          </cell>
          <cell r="H1841" t="str">
            <v>ŠKST VEĽKÝ KRTÍŠ</v>
          </cell>
          <cell r="I1841" t="str">
            <v>ŠKST VEĽKÝ KRTÍŠ</v>
          </cell>
          <cell r="J1841" t="str">
            <v/>
          </cell>
          <cell r="K1841" t="str">
            <v/>
          </cell>
          <cell r="L1841" t="str">
            <v>BB</v>
          </cell>
          <cell r="M1841" t="str">
            <v>HUSÁR MIROSLAV</v>
          </cell>
        </row>
        <row r="1842">
          <cell r="C1842">
            <v>11128</v>
          </cell>
          <cell r="D1842" t="str">
            <v>HUSÁR</v>
          </cell>
          <cell r="E1842" t="str">
            <v>ŠTEFAN</v>
          </cell>
          <cell r="F1842">
            <v>1977</v>
          </cell>
          <cell r="G1842">
            <v>42916</v>
          </cell>
          <cell r="H1842" t="str">
            <v>ŠKST VEĽKÝ KRTÍŠ</v>
          </cell>
          <cell r="I1842" t="str">
            <v>ŠKST VEĽKÝ KRTÍŠ</v>
          </cell>
          <cell r="J1842" t="str">
            <v>STO VICTÓRIA ŽELOVCE</v>
          </cell>
          <cell r="K1842">
            <v>42916</v>
          </cell>
          <cell r="L1842" t="str">
            <v>BB</v>
          </cell>
          <cell r="M1842" t="str">
            <v>HUSÁR ŠTEFAN</v>
          </cell>
        </row>
        <row r="1843">
          <cell r="C1843">
            <v>890</v>
          </cell>
          <cell r="D1843" t="str">
            <v>CHLPOŠ</v>
          </cell>
          <cell r="E1843" t="str">
            <v>MILAN</v>
          </cell>
          <cell r="F1843">
            <v>1954</v>
          </cell>
          <cell r="G1843">
            <v>44012</v>
          </cell>
          <cell r="H1843" t="str">
            <v>ŠKST VEĽKÝ KRTÍŠ</v>
          </cell>
          <cell r="I1843" t="str">
            <v>ŠKST VEĽKÝ KRTÍŠ</v>
          </cell>
          <cell r="J1843" t="str">
            <v/>
          </cell>
          <cell r="K1843" t="str">
            <v/>
          </cell>
          <cell r="L1843" t="str">
            <v>BB</v>
          </cell>
          <cell r="M1843" t="str">
            <v>CHLPOŠ MILAN</v>
          </cell>
        </row>
        <row r="1844">
          <cell r="C1844">
            <v>818</v>
          </cell>
          <cell r="D1844" t="str">
            <v>KMEŤ</v>
          </cell>
          <cell r="E1844" t="str">
            <v>JÁN</v>
          </cell>
          <cell r="F1844">
            <v>1953</v>
          </cell>
          <cell r="G1844">
            <v>44742</v>
          </cell>
          <cell r="H1844" t="str">
            <v>ŠKST VEĽKÝ KRTÍŠ</v>
          </cell>
          <cell r="I1844" t="str">
            <v>ŠKST VEĽKÝ KRTÍŠ</v>
          </cell>
          <cell r="J1844" t="str">
            <v/>
          </cell>
          <cell r="K1844" t="str">
            <v/>
          </cell>
          <cell r="L1844" t="str">
            <v>BB</v>
          </cell>
          <cell r="M1844" t="str">
            <v>KMEŤ JÁN</v>
          </cell>
        </row>
        <row r="1845">
          <cell r="C1845">
            <v>9290</v>
          </cell>
          <cell r="D1845" t="str">
            <v>MALATINEC</v>
          </cell>
          <cell r="E1845" t="str">
            <v>LUKÁŠ</v>
          </cell>
          <cell r="F1845">
            <v>1997</v>
          </cell>
          <cell r="G1845">
            <v>42185</v>
          </cell>
          <cell r="H1845" t="str">
            <v>ŠKST VEĽKÝ KRTÍŠ</v>
          </cell>
          <cell r="I1845" t="str">
            <v>ŠKST VEĽKÝ KRTÍŠ</v>
          </cell>
          <cell r="J1845" t="str">
            <v/>
          </cell>
          <cell r="K1845" t="str">
            <v/>
          </cell>
          <cell r="L1845" t="str">
            <v>BB</v>
          </cell>
          <cell r="M1845" t="str">
            <v>MALATINEC LUKÁŠ</v>
          </cell>
        </row>
        <row r="1846">
          <cell r="C1846">
            <v>15134</v>
          </cell>
          <cell r="D1846" t="str">
            <v>MARCINEK</v>
          </cell>
          <cell r="E1846" t="str">
            <v>ŠTEFAN</v>
          </cell>
          <cell r="F1846">
            <v>1968</v>
          </cell>
          <cell r="G1846">
            <v>44742</v>
          </cell>
          <cell r="H1846" t="str">
            <v>ŠKST VEĽKÝ KRTÍŠ</v>
          </cell>
          <cell r="I1846" t="str">
            <v>ŠKST VEĽKÝ KRTÍŠ</v>
          </cell>
          <cell r="J1846" t="str">
            <v/>
          </cell>
          <cell r="K1846" t="str">
            <v/>
          </cell>
          <cell r="L1846" t="str">
            <v>BB</v>
          </cell>
          <cell r="M1846" t="str">
            <v>MARCINEK ŠTEFAN</v>
          </cell>
        </row>
        <row r="1847">
          <cell r="C1847">
            <v>4714</v>
          </cell>
          <cell r="D1847" t="str">
            <v>MESZÁROŠ</v>
          </cell>
          <cell r="E1847" t="str">
            <v>TOMÁŠ</v>
          </cell>
          <cell r="F1847">
            <v>1979</v>
          </cell>
          <cell r="G1847">
            <v>43281</v>
          </cell>
          <cell r="H1847" t="str">
            <v>ŠKST VEĽKÝ KRTÍŠ</v>
          </cell>
          <cell r="I1847" t="str">
            <v>ŠKST VEĽKÝ KRTÍŠ</v>
          </cell>
          <cell r="J1847" t="str">
            <v/>
          </cell>
          <cell r="K1847" t="str">
            <v/>
          </cell>
          <cell r="L1847" t="str">
            <v>BB</v>
          </cell>
          <cell r="M1847" t="str">
            <v>MESZÁROŠ TOMÁŠ</v>
          </cell>
        </row>
        <row r="1848">
          <cell r="C1848">
            <v>8591</v>
          </cell>
          <cell r="D1848" t="str">
            <v>MIKA</v>
          </cell>
          <cell r="E1848" t="str">
            <v>ALEX</v>
          </cell>
          <cell r="F1848">
            <v>1996</v>
          </cell>
          <cell r="G1848">
            <v>43646</v>
          </cell>
          <cell r="H1848" t="str">
            <v>ŠKST VEĽKÝ KRTÍŠ</v>
          </cell>
          <cell r="I1848" t="str">
            <v>ŠKST VEĽKÝ KRTÍŠ</v>
          </cell>
          <cell r="J1848" t="str">
            <v/>
          </cell>
          <cell r="K1848" t="str">
            <v/>
          </cell>
          <cell r="L1848" t="str">
            <v>BB</v>
          </cell>
          <cell r="M1848" t="str">
            <v>MIKA ALEX</v>
          </cell>
        </row>
        <row r="1849">
          <cell r="C1849">
            <v>9353</v>
          </cell>
          <cell r="D1849" t="str">
            <v>NÁSALY</v>
          </cell>
          <cell r="E1849" t="str">
            <v>FILIP</v>
          </cell>
          <cell r="F1849">
            <v>1997</v>
          </cell>
          <cell r="G1849">
            <v>42185</v>
          </cell>
          <cell r="H1849" t="str">
            <v>ŠKST VEĽKÝ KRTÍŠ</v>
          </cell>
          <cell r="I1849" t="str">
            <v>ŠKST VEĽKÝ KRTÍŠ</v>
          </cell>
          <cell r="J1849" t="str">
            <v/>
          </cell>
          <cell r="K1849" t="str">
            <v/>
          </cell>
          <cell r="L1849" t="str">
            <v>BB</v>
          </cell>
          <cell r="M1849" t="str">
            <v>NÁSALY FILIP</v>
          </cell>
        </row>
        <row r="1850">
          <cell r="C1850">
            <v>10833</v>
          </cell>
          <cell r="D1850" t="str">
            <v>RECHTORÍK</v>
          </cell>
          <cell r="E1850" t="str">
            <v>ŠTEFAN</v>
          </cell>
          <cell r="F1850">
            <v>1960</v>
          </cell>
          <cell r="G1850">
            <v>44742</v>
          </cell>
          <cell r="H1850" t="str">
            <v>ŠKST VEĽKÝ KRTÍŠ</v>
          </cell>
          <cell r="I1850" t="str">
            <v>ŠKST VEĽKÝ KRTÍŠ</v>
          </cell>
          <cell r="J1850" t="str">
            <v/>
          </cell>
          <cell r="K1850" t="str">
            <v/>
          </cell>
          <cell r="L1850" t="str">
            <v>BB</v>
          </cell>
          <cell r="M1850" t="str">
            <v>RECHTORÍK ŠTEFAN</v>
          </cell>
        </row>
        <row r="1851">
          <cell r="C1851">
            <v>3119</v>
          </cell>
          <cell r="D1851" t="str">
            <v>REPA</v>
          </cell>
          <cell r="E1851" t="str">
            <v>RÓBERT</v>
          </cell>
          <cell r="F1851">
            <v>1968</v>
          </cell>
          <cell r="G1851">
            <v>43281</v>
          </cell>
          <cell r="H1851" t="str">
            <v>ŠKST VEĽKÝ KRTÍŠ</v>
          </cell>
          <cell r="I1851" t="str">
            <v>ŠKST VEĽKÝ KRTÍŠ</v>
          </cell>
          <cell r="J1851" t="str">
            <v/>
          </cell>
          <cell r="K1851" t="str">
            <v/>
          </cell>
          <cell r="L1851" t="str">
            <v>BB</v>
          </cell>
          <cell r="M1851" t="str">
            <v>REPA RÓBERT</v>
          </cell>
        </row>
        <row r="1852">
          <cell r="C1852">
            <v>5243</v>
          </cell>
          <cell r="D1852" t="str">
            <v>BEVÍZ</v>
          </cell>
          <cell r="E1852" t="str">
            <v>JOZEF</v>
          </cell>
          <cell r="F1852">
            <v>1983</v>
          </cell>
          <cell r="G1852">
            <v>43646</v>
          </cell>
          <cell r="H1852" t="str">
            <v>TJ BALOG NAD I. - M. ČALOMIJA</v>
          </cell>
          <cell r="I1852" t="str">
            <v>TJ BALOG NAD I. - M. ČALOMIJA</v>
          </cell>
          <cell r="J1852" t="str">
            <v/>
          </cell>
          <cell r="K1852" t="str">
            <v/>
          </cell>
          <cell r="L1852" t="str">
            <v>BB</v>
          </cell>
          <cell r="M1852" t="str">
            <v>BEVÍZ JOZEF</v>
          </cell>
        </row>
        <row r="1853">
          <cell r="C1853">
            <v>6122</v>
          </cell>
          <cell r="D1853" t="str">
            <v>CSERI</v>
          </cell>
          <cell r="E1853" t="str">
            <v>TIBOR</v>
          </cell>
          <cell r="F1853">
            <v>1988</v>
          </cell>
          <cell r="G1853">
            <v>43646</v>
          </cell>
          <cell r="H1853" t="str">
            <v>TJ BALOG NAD I. - M. ČALOMIJA</v>
          </cell>
          <cell r="I1853" t="str">
            <v>TJ BALOG NAD I. - M. ČALOMIJA</v>
          </cell>
          <cell r="J1853" t="str">
            <v/>
          </cell>
          <cell r="K1853" t="str">
            <v/>
          </cell>
          <cell r="L1853" t="str">
            <v>BB</v>
          </cell>
          <cell r="M1853" t="str">
            <v>CSERI TIBOR</v>
          </cell>
        </row>
        <row r="1854">
          <cell r="C1854">
            <v>12660</v>
          </cell>
          <cell r="D1854" t="str">
            <v>DOBOS</v>
          </cell>
          <cell r="E1854" t="str">
            <v>ALEX</v>
          </cell>
          <cell r="F1854">
            <v>1999</v>
          </cell>
          <cell r="G1854">
            <v>43646</v>
          </cell>
          <cell r="H1854" t="str">
            <v>TJ BALOG NAD I. - M. ČALOMIJA</v>
          </cell>
          <cell r="I1854" t="str">
            <v>TJ BALOG NAD I. - M. ČALOMIJA</v>
          </cell>
          <cell r="J1854" t="str">
            <v/>
          </cell>
          <cell r="K1854" t="str">
            <v/>
          </cell>
          <cell r="L1854" t="str">
            <v>BB</v>
          </cell>
          <cell r="M1854" t="str">
            <v>DOBOS ALEX</v>
          </cell>
        </row>
        <row r="1855">
          <cell r="C1855">
            <v>4771</v>
          </cell>
          <cell r="D1855" t="str">
            <v>JAKUŠ</v>
          </cell>
          <cell r="E1855" t="str">
            <v>ADRIAN</v>
          </cell>
          <cell r="F1855">
            <v>1979</v>
          </cell>
          <cell r="G1855">
            <v>43646</v>
          </cell>
          <cell r="H1855" t="str">
            <v>TJ BALOG NAD I. - M. ČALOMIJA</v>
          </cell>
          <cell r="I1855" t="str">
            <v>TJ BALOG NAD I. - M. ČALOMIJA</v>
          </cell>
          <cell r="J1855" t="str">
            <v/>
          </cell>
          <cell r="K1855" t="str">
            <v/>
          </cell>
          <cell r="L1855" t="str">
            <v>BB</v>
          </cell>
          <cell r="M1855" t="str">
            <v>JAKUŠ ADRIAN</v>
          </cell>
        </row>
        <row r="1856">
          <cell r="C1856">
            <v>4704</v>
          </cell>
          <cell r="D1856" t="str">
            <v>KREMNICKÝ</v>
          </cell>
          <cell r="E1856" t="str">
            <v>JOZEF</v>
          </cell>
          <cell r="F1856">
            <v>1979</v>
          </cell>
          <cell r="G1856">
            <v>43646</v>
          </cell>
          <cell r="H1856" t="str">
            <v>TJ BALOG NAD I. - M. ČALOMIJA</v>
          </cell>
          <cell r="I1856" t="str">
            <v>TJ BALOG NAD I. - M. ČALOMIJA</v>
          </cell>
          <cell r="J1856" t="str">
            <v/>
          </cell>
          <cell r="K1856" t="str">
            <v/>
          </cell>
          <cell r="L1856" t="str">
            <v>BB</v>
          </cell>
          <cell r="M1856" t="str">
            <v>KREMNICKÝ JOZEF</v>
          </cell>
        </row>
        <row r="1857">
          <cell r="C1857">
            <v>1839</v>
          </cell>
          <cell r="D1857" t="str">
            <v>KUKUČKA</v>
          </cell>
          <cell r="E1857" t="str">
            <v>JOZEF</v>
          </cell>
          <cell r="F1857">
            <v>1961</v>
          </cell>
          <cell r="G1857">
            <v>43646</v>
          </cell>
          <cell r="H1857" t="str">
            <v>TJ BALOG NAD I. - M. ČALOMIJA</v>
          </cell>
          <cell r="I1857" t="str">
            <v>TJ BALOG NAD I. - M. ČALOMIJA</v>
          </cell>
          <cell r="J1857" t="str">
            <v/>
          </cell>
          <cell r="K1857" t="str">
            <v/>
          </cell>
          <cell r="L1857" t="str">
            <v>BB</v>
          </cell>
          <cell r="M1857" t="str">
            <v>KUKUČKA JOZEF</v>
          </cell>
        </row>
        <row r="1858">
          <cell r="C1858">
            <v>1309</v>
          </cell>
          <cell r="D1858" t="str">
            <v>MäSIAR</v>
          </cell>
          <cell r="E1858" t="str">
            <v>DUŠAN</v>
          </cell>
          <cell r="F1858">
            <v>1957</v>
          </cell>
          <cell r="G1858">
            <v>43646</v>
          </cell>
          <cell r="H1858" t="str">
            <v>TJ BALOG NAD I. - M. ČALOMIJA</v>
          </cell>
          <cell r="I1858" t="str">
            <v>TJ BALOG NAD I. - M. ČALOMIJA</v>
          </cell>
          <cell r="J1858" t="str">
            <v/>
          </cell>
          <cell r="K1858" t="str">
            <v/>
          </cell>
          <cell r="L1858" t="str">
            <v>BB</v>
          </cell>
          <cell r="M1858" t="str">
            <v>MäSIAR DUŠAN</v>
          </cell>
        </row>
        <row r="1859">
          <cell r="C1859">
            <v>7241</v>
          </cell>
          <cell r="D1859" t="str">
            <v>MOLNÁR</v>
          </cell>
          <cell r="E1859" t="str">
            <v>DÁVID</v>
          </cell>
          <cell r="F1859">
            <v>1992</v>
          </cell>
          <cell r="G1859">
            <v>44012</v>
          </cell>
          <cell r="H1859" t="str">
            <v>TJ BALOG NAD I. - M. ČALOMIJA</v>
          </cell>
          <cell r="I1859" t="str">
            <v>TJ BALOG NAD I. - M. ČALOMIJA</v>
          </cell>
          <cell r="J1859" t="str">
            <v/>
          </cell>
          <cell r="K1859" t="str">
            <v/>
          </cell>
          <cell r="L1859" t="str">
            <v>BB</v>
          </cell>
          <cell r="M1859" t="str">
            <v>MOLNÁR DÁVID</v>
          </cell>
        </row>
        <row r="1860">
          <cell r="C1860">
            <v>3405</v>
          </cell>
          <cell r="D1860" t="str">
            <v>NÉMETH</v>
          </cell>
          <cell r="E1860" t="str">
            <v>ZOLTÁN</v>
          </cell>
          <cell r="F1860">
            <v>1970</v>
          </cell>
          <cell r="G1860">
            <v>43646</v>
          </cell>
          <cell r="H1860" t="str">
            <v>TJ BALOG NAD I. - M. ČALOMIJA</v>
          </cell>
          <cell r="I1860" t="str">
            <v>TJ BALOG NAD I. - M. ČALOMIJA</v>
          </cell>
          <cell r="J1860" t="str">
            <v/>
          </cell>
          <cell r="K1860" t="str">
            <v/>
          </cell>
          <cell r="L1860" t="str">
            <v>BB</v>
          </cell>
          <cell r="M1860" t="str">
            <v>NÉMETH ZOLTÁN</v>
          </cell>
        </row>
        <row r="1861">
          <cell r="C1861">
            <v>4375</v>
          </cell>
          <cell r="D1861" t="str">
            <v>STRICHO</v>
          </cell>
          <cell r="E1861" t="str">
            <v>JOZEF</v>
          </cell>
          <cell r="F1861">
            <v>1976</v>
          </cell>
          <cell r="G1861">
            <v>43646</v>
          </cell>
          <cell r="H1861" t="str">
            <v>TJ BALOG NAD I. - M. ČALOMIJA</v>
          </cell>
          <cell r="I1861" t="str">
            <v>TJ BALOG NAD I. - M. ČALOMIJA</v>
          </cell>
          <cell r="J1861" t="str">
            <v/>
          </cell>
          <cell r="K1861" t="str">
            <v/>
          </cell>
          <cell r="L1861" t="str">
            <v>BB</v>
          </cell>
          <cell r="M1861" t="str">
            <v>STRICHO JOZEF</v>
          </cell>
        </row>
        <row r="1862">
          <cell r="C1862">
            <v>9929</v>
          </cell>
          <cell r="D1862" t="str">
            <v>SÚTH</v>
          </cell>
          <cell r="E1862" t="str">
            <v>ÁKOS</v>
          </cell>
          <cell r="F1862">
            <v>1999</v>
          </cell>
          <cell r="G1862">
            <v>43646</v>
          </cell>
          <cell r="H1862" t="str">
            <v>TJ BALOG NAD I. - M. ČALOMIJA</v>
          </cell>
          <cell r="I1862" t="str">
            <v>TJ BALOG NAD I. - M. ČALOMIJA</v>
          </cell>
          <cell r="J1862" t="str">
            <v/>
          </cell>
          <cell r="K1862" t="str">
            <v/>
          </cell>
          <cell r="L1862" t="str">
            <v>BB</v>
          </cell>
          <cell r="M1862" t="str">
            <v>SÚTH ÁKOS</v>
          </cell>
        </row>
        <row r="1863">
          <cell r="C1863">
            <v>4152</v>
          </cell>
          <cell r="D1863" t="str">
            <v>SVATÍK</v>
          </cell>
          <cell r="E1863" t="str">
            <v>ANTON</v>
          </cell>
          <cell r="F1863">
            <v>1975</v>
          </cell>
          <cell r="G1863">
            <v>43646</v>
          </cell>
          <cell r="H1863" t="str">
            <v>TJ BALOG NAD I. - M. ČALOMIJA</v>
          </cell>
          <cell r="I1863" t="str">
            <v>TJ BALOG NAD I. - M. ČALOMIJA</v>
          </cell>
          <cell r="J1863" t="str">
            <v/>
          </cell>
          <cell r="K1863" t="str">
            <v/>
          </cell>
          <cell r="L1863" t="str">
            <v>BB</v>
          </cell>
          <cell r="M1863" t="str">
            <v>SVATÍK ANTON</v>
          </cell>
        </row>
        <row r="1864">
          <cell r="C1864">
            <v>1701</v>
          </cell>
          <cell r="D1864" t="str">
            <v>ŠIMKO</v>
          </cell>
          <cell r="E1864" t="str">
            <v>JÁN</v>
          </cell>
          <cell r="F1864">
            <v>1960</v>
          </cell>
          <cell r="G1864">
            <v>43646</v>
          </cell>
          <cell r="H1864" t="str">
            <v>TJ BALOG NAD I. - M. ČALOMIJA</v>
          </cell>
          <cell r="I1864" t="str">
            <v>TJ BALOG NAD I. - M. ČALOMIJA</v>
          </cell>
          <cell r="J1864" t="str">
            <v/>
          </cell>
          <cell r="K1864" t="str">
            <v/>
          </cell>
          <cell r="L1864" t="str">
            <v>BB</v>
          </cell>
          <cell r="M1864" t="str">
            <v>ŠIMKO JÁN</v>
          </cell>
        </row>
        <row r="1865">
          <cell r="C1865">
            <v>4301</v>
          </cell>
          <cell r="D1865" t="str">
            <v>ŠPUNTA</v>
          </cell>
          <cell r="E1865" t="str">
            <v>MAREK</v>
          </cell>
          <cell r="F1865">
            <v>1976</v>
          </cell>
          <cell r="G1865">
            <v>43646</v>
          </cell>
          <cell r="H1865" t="str">
            <v>TJ BALOG NAD I. - M. ČALOMIJA</v>
          </cell>
          <cell r="I1865" t="str">
            <v>TJ BALOG NAD I. - M. ČALOMIJA</v>
          </cell>
          <cell r="J1865" t="str">
            <v/>
          </cell>
          <cell r="K1865" t="str">
            <v/>
          </cell>
          <cell r="L1865" t="str">
            <v>BB</v>
          </cell>
          <cell r="M1865" t="str">
            <v>ŠPUNTA MAREK</v>
          </cell>
        </row>
        <row r="1866">
          <cell r="C1866">
            <v>276</v>
          </cell>
          <cell r="D1866" t="str">
            <v>BIALEK</v>
          </cell>
          <cell r="E1866" t="str">
            <v>ĽUBOMÍR</v>
          </cell>
          <cell r="F1866">
            <v>1946</v>
          </cell>
          <cell r="G1866">
            <v>42551</v>
          </cell>
          <cell r="H1866" t="str">
            <v>TJ KREMNICA</v>
          </cell>
          <cell r="I1866" t="str">
            <v>TJ KREMNICA</v>
          </cell>
          <cell r="J1866" t="str">
            <v/>
          </cell>
          <cell r="K1866" t="str">
            <v/>
          </cell>
          <cell r="L1866" t="str">
            <v>BB</v>
          </cell>
          <cell r="M1866" t="str">
            <v>BIALEK ĽUBOMÍR</v>
          </cell>
        </row>
        <row r="1867">
          <cell r="C1867">
            <v>11532</v>
          </cell>
          <cell r="D1867" t="str">
            <v>ĎURIAN</v>
          </cell>
          <cell r="E1867" t="str">
            <v>JAKUB</v>
          </cell>
          <cell r="F1867">
            <v>2001</v>
          </cell>
          <cell r="G1867">
            <v>43281</v>
          </cell>
          <cell r="H1867" t="str">
            <v>TJ KREMNICA</v>
          </cell>
          <cell r="I1867" t="str">
            <v>TJ KREMNICA</v>
          </cell>
          <cell r="J1867" t="str">
            <v/>
          </cell>
          <cell r="K1867" t="str">
            <v/>
          </cell>
          <cell r="L1867" t="str">
            <v>BB</v>
          </cell>
          <cell r="M1867" t="str">
            <v>ĎURIAN JAKUB</v>
          </cell>
        </row>
        <row r="1868">
          <cell r="C1868">
            <v>3333</v>
          </cell>
          <cell r="D1868" t="str">
            <v>HUDKA</v>
          </cell>
          <cell r="E1868" t="str">
            <v>VLADIMÍR</v>
          </cell>
          <cell r="F1868">
            <v>1969</v>
          </cell>
          <cell r="G1868">
            <v>42551</v>
          </cell>
          <cell r="H1868" t="str">
            <v>TJ KREMNICA</v>
          </cell>
          <cell r="I1868" t="str">
            <v>TJ KREMNICA</v>
          </cell>
          <cell r="J1868" t="str">
            <v/>
          </cell>
          <cell r="K1868" t="str">
            <v/>
          </cell>
          <cell r="L1868" t="str">
            <v>BB</v>
          </cell>
          <cell r="M1868" t="str">
            <v>HUDKA VLADIMÍR</v>
          </cell>
        </row>
        <row r="1869">
          <cell r="C1869">
            <v>8003</v>
          </cell>
          <cell r="D1869" t="str">
            <v>HUTKA</v>
          </cell>
          <cell r="E1869" t="str">
            <v>VLADIMÍR</v>
          </cell>
          <cell r="F1869">
            <v>1994</v>
          </cell>
          <cell r="G1869">
            <v>43646</v>
          </cell>
          <cell r="H1869" t="str">
            <v>TJ KREMNICA</v>
          </cell>
          <cell r="I1869" t="str">
            <v>TJ KREMNICA</v>
          </cell>
          <cell r="J1869" t="str">
            <v/>
          </cell>
          <cell r="K1869" t="str">
            <v/>
          </cell>
          <cell r="L1869" t="str">
            <v>BB</v>
          </cell>
          <cell r="M1869" t="str">
            <v>HUTKA VLADIMÍR</v>
          </cell>
        </row>
        <row r="1870">
          <cell r="C1870">
            <v>1089</v>
          </cell>
          <cell r="D1870" t="str">
            <v>CHREN</v>
          </cell>
          <cell r="E1870" t="str">
            <v>PETER</v>
          </cell>
          <cell r="F1870">
            <v>1956</v>
          </cell>
          <cell r="G1870">
            <v>42551</v>
          </cell>
          <cell r="H1870" t="str">
            <v>TJ KREMNICA</v>
          </cell>
          <cell r="I1870" t="str">
            <v>TJ KREMNICA</v>
          </cell>
          <cell r="J1870" t="str">
            <v/>
          </cell>
          <cell r="K1870" t="str">
            <v/>
          </cell>
          <cell r="L1870" t="str">
            <v>BB</v>
          </cell>
          <cell r="M1870" t="str">
            <v>CHREN PETER</v>
          </cell>
        </row>
        <row r="1871">
          <cell r="C1871">
            <v>11533</v>
          </cell>
          <cell r="D1871" t="str">
            <v>IHRING</v>
          </cell>
          <cell r="E1871" t="str">
            <v>ADRIÁN</v>
          </cell>
          <cell r="F1871">
            <v>2001</v>
          </cell>
          <cell r="G1871">
            <v>43281</v>
          </cell>
          <cell r="H1871" t="str">
            <v>TJ KREMNICA</v>
          </cell>
          <cell r="I1871" t="str">
            <v>TJ KREMNICA</v>
          </cell>
          <cell r="J1871" t="str">
            <v/>
          </cell>
          <cell r="K1871" t="str">
            <v/>
          </cell>
          <cell r="L1871" t="str">
            <v>BB</v>
          </cell>
          <cell r="M1871" t="str">
            <v>IHRING ADRIÁN</v>
          </cell>
        </row>
        <row r="1872">
          <cell r="C1872">
            <v>13875</v>
          </cell>
          <cell r="D1872" t="str">
            <v>IHRING</v>
          </cell>
          <cell r="E1872" t="str">
            <v>MARIÁN</v>
          </cell>
          <cell r="F1872">
            <v>1972</v>
          </cell>
          <cell r="G1872">
            <v>44377</v>
          </cell>
          <cell r="H1872" t="str">
            <v>TJ KREMNICA</v>
          </cell>
          <cell r="I1872" t="str">
            <v>TJ KREMNICA</v>
          </cell>
          <cell r="J1872" t="str">
            <v/>
          </cell>
          <cell r="K1872" t="str">
            <v/>
          </cell>
          <cell r="L1872" t="str">
            <v>BB</v>
          </cell>
          <cell r="M1872" t="str">
            <v>IHRING MARIÁN</v>
          </cell>
        </row>
        <row r="1873">
          <cell r="C1873">
            <v>12432</v>
          </cell>
          <cell r="D1873" t="str">
            <v>KANTOR</v>
          </cell>
          <cell r="E1873" t="str">
            <v>MAROŠ</v>
          </cell>
          <cell r="F1873">
            <v>2001</v>
          </cell>
          <cell r="G1873">
            <v>43646</v>
          </cell>
          <cell r="H1873" t="str">
            <v>TJ KREMNICA</v>
          </cell>
          <cell r="I1873" t="str">
            <v>TJ KREMNICA</v>
          </cell>
          <cell r="J1873" t="str">
            <v/>
          </cell>
          <cell r="K1873" t="str">
            <v/>
          </cell>
          <cell r="L1873" t="str">
            <v>BB</v>
          </cell>
          <cell r="M1873" t="str">
            <v>KANTOR MAROŠ</v>
          </cell>
        </row>
        <row r="1874">
          <cell r="C1874">
            <v>11325</v>
          </cell>
          <cell r="D1874" t="str">
            <v>KOLLÁR</v>
          </cell>
          <cell r="E1874" t="str">
            <v>AUGUSTÍN</v>
          </cell>
          <cell r="F1874">
            <v>1981</v>
          </cell>
          <cell r="G1874">
            <v>43281</v>
          </cell>
          <cell r="H1874" t="str">
            <v>TJ KREMNICA</v>
          </cell>
          <cell r="I1874" t="str">
            <v>TJ KREMNICA</v>
          </cell>
          <cell r="J1874" t="str">
            <v/>
          </cell>
          <cell r="K1874" t="str">
            <v/>
          </cell>
          <cell r="L1874" t="str">
            <v>BB</v>
          </cell>
          <cell r="M1874" t="str">
            <v>KOLLÁR AUGUSTÍN</v>
          </cell>
        </row>
        <row r="1875">
          <cell r="C1875">
            <v>880</v>
          </cell>
          <cell r="D1875" t="str">
            <v>KRAUS</v>
          </cell>
          <cell r="E1875" t="str">
            <v>ĽUBOR</v>
          </cell>
          <cell r="F1875">
            <v>1954</v>
          </cell>
          <cell r="G1875">
            <v>44377</v>
          </cell>
          <cell r="H1875" t="str">
            <v>TJ KREMNICA</v>
          </cell>
          <cell r="I1875" t="str">
            <v>TJ KREMNICA</v>
          </cell>
          <cell r="J1875" t="str">
            <v/>
          </cell>
          <cell r="K1875" t="str">
            <v/>
          </cell>
          <cell r="L1875" t="str">
            <v>BB</v>
          </cell>
          <cell r="M1875" t="str">
            <v>KRAUS ĽUBOR</v>
          </cell>
        </row>
        <row r="1876">
          <cell r="C1876">
            <v>1506</v>
          </cell>
          <cell r="D1876" t="str">
            <v>KRÓNER</v>
          </cell>
          <cell r="E1876" t="str">
            <v>ĽUBOMÍR</v>
          </cell>
          <cell r="F1876">
            <v>1959</v>
          </cell>
          <cell r="G1876">
            <v>43281</v>
          </cell>
          <cell r="H1876" t="str">
            <v>TJ KREMNICA</v>
          </cell>
          <cell r="I1876" t="str">
            <v>TJ KREMNICA</v>
          </cell>
          <cell r="J1876" t="str">
            <v/>
          </cell>
          <cell r="K1876" t="str">
            <v/>
          </cell>
          <cell r="L1876" t="str">
            <v>BB</v>
          </cell>
          <cell r="M1876" t="str">
            <v>KRÓNER ĽUBOMÍR</v>
          </cell>
        </row>
        <row r="1877">
          <cell r="C1877">
            <v>11534</v>
          </cell>
          <cell r="D1877" t="str">
            <v>KUČERA</v>
          </cell>
          <cell r="E1877" t="str">
            <v>JÁN</v>
          </cell>
          <cell r="F1877">
            <v>2000</v>
          </cell>
          <cell r="G1877">
            <v>43281</v>
          </cell>
          <cell r="H1877" t="str">
            <v>TJ KREMNICA</v>
          </cell>
          <cell r="I1877" t="str">
            <v>TJ KREMNICA</v>
          </cell>
          <cell r="J1877" t="str">
            <v/>
          </cell>
          <cell r="K1877" t="str">
            <v/>
          </cell>
          <cell r="L1877" t="str">
            <v>BB</v>
          </cell>
          <cell r="M1877" t="str">
            <v>KUČERA JÁN</v>
          </cell>
        </row>
        <row r="1878">
          <cell r="C1878">
            <v>9228</v>
          </cell>
          <cell r="D1878" t="str">
            <v>KVORIAK</v>
          </cell>
          <cell r="E1878" t="str">
            <v>JOZEF</v>
          </cell>
          <cell r="F1878">
            <v>1997</v>
          </cell>
          <cell r="G1878">
            <v>42185</v>
          </cell>
          <cell r="H1878" t="str">
            <v>TJ KREMNICA</v>
          </cell>
          <cell r="I1878" t="str">
            <v>TJ KREMNICA</v>
          </cell>
          <cell r="J1878" t="str">
            <v/>
          </cell>
          <cell r="K1878" t="str">
            <v/>
          </cell>
          <cell r="L1878" t="str">
            <v>BB</v>
          </cell>
          <cell r="M1878" t="str">
            <v>KVORIAK JOZEF</v>
          </cell>
        </row>
        <row r="1879">
          <cell r="C1879">
            <v>5563</v>
          </cell>
          <cell r="D1879" t="str">
            <v>MAJER</v>
          </cell>
          <cell r="E1879" t="str">
            <v>JÁN</v>
          </cell>
          <cell r="F1879">
            <v>1986</v>
          </cell>
          <cell r="G1879">
            <v>42551</v>
          </cell>
          <cell r="H1879" t="str">
            <v>TJ KREMNICA</v>
          </cell>
          <cell r="I1879" t="str">
            <v>TJ KREMNICA</v>
          </cell>
          <cell r="J1879" t="str">
            <v/>
          </cell>
          <cell r="K1879" t="str">
            <v/>
          </cell>
          <cell r="L1879" t="str">
            <v>BB</v>
          </cell>
          <cell r="M1879" t="str">
            <v>MAJER JÁN</v>
          </cell>
        </row>
        <row r="1880">
          <cell r="C1880">
            <v>12429</v>
          </cell>
          <cell r="D1880" t="str">
            <v>MICHALKA</v>
          </cell>
          <cell r="E1880" t="str">
            <v>MARKO</v>
          </cell>
          <cell r="F1880">
            <v>2001</v>
          </cell>
          <cell r="G1880">
            <v>43646</v>
          </cell>
          <cell r="H1880" t="str">
            <v>TJ KREMNICA</v>
          </cell>
          <cell r="I1880" t="str">
            <v>TJ KREMNICA</v>
          </cell>
          <cell r="J1880" t="str">
            <v/>
          </cell>
          <cell r="K1880" t="str">
            <v/>
          </cell>
          <cell r="L1880" t="str">
            <v>BB</v>
          </cell>
          <cell r="M1880" t="str">
            <v>MICHALKA MARKO</v>
          </cell>
        </row>
        <row r="1881">
          <cell r="C1881">
            <v>11531</v>
          </cell>
          <cell r="D1881" t="str">
            <v>MODRIANSKY</v>
          </cell>
          <cell r="E1881" t="str">
            <v>RAJMUND</v>
          </cell>
          <cell r="F1881">
            <v>2001</v>
          </cell>
          <cell r="G1881">
            <v>43281</v>
          </cell>
          <cell r="H1881" t="str">
            <v>TJ KREMNICA</v>
          </cell>
          <cell r="I1881" t="str">
            <v>TJ KREMNICA</v>
          </cell>
          <cell r="J1881" t="str">
            <v/>
          </cell>
          <cell r="K1881" t="str">
            <v/>
          </cell>
          <cell r="L1881" t="str">
            <v>BB</v>
          </cell>
          <cell r="M1881" t="str">
            <v>MODRIANSKY RAJMUND</v>
          </cell>
        </row>
        <row r="1882">
          <cell r="C1882">
            <v>11529</v>
          </cell>
          <cell r="D1882" t="str">
            <v>MODRIANSKY</v>
          </cell>
          <cell r="E1882" t="str">
            <v>RICHARD</v>
          </cell>
          <cell r="F1882">
            <v>1999</v>
          </cell>
          <cell r="G1882">
            <v>43281</v>
          </cell>
          <cell r="H1882" t="str">
            <v>TJ KREMNICA</v>
          </cell>
          <cell r="I1882" t="str">
            <v>TJ KREMNICA</v>
          </cell>
          <cell r="J1882" t="str">
            <v/>
          </cell>
          <cell r="K1882" t="str">
            <v/>
          </cell>
          <cell r="L1882" t="str">
            <v>BB</v>
          </cell>
          <cell r="M1882" t="str">
            <v>MODRIANSKY RICHARD</v>
          </cell>
        </row>
        <row r="1883">
          <cell r="C1883">
            <v>2201</v>
          </cell>
          <cell r="D1883" t="str">
            <v>PAVOLKA</v>
          </cell>
          <cell r="E1883" t="str">
            <v>VLADIMÍR</v>
          </cell>
          <cell r="F1883">
            <v>1963</v>
          </cell>
          <cell r="G1883">
            <v>43646</v>
          </cell>
          <cell r="H1883" t="str">
            <v>TJ KREMNICA</v>
          </cell>
          <cell r="I1883" t="str">
            <v>TJ KREMNICA</v>
          </cell>
          <cell r="J1883" t="str">
            <v/>
          </cell>
          <cell r="K1883" t="str">
            <v/>
          </cell>
          <cell r="L1883" t="str">
            <v>BB</v>
          </cell>
          <cell r="M1883" t="str">
            <v>PAVOLKA VLADIMÍR</v>
          </cell>
        </row>
        <row r="1884">
          <cell r="C1884">
            <v>3156</v>
          </cell>
          <cell r="D1884" t="str">
            <v>PETRÍK</v>
          </cell>
          <cell r="E1884" t="str">
            <v>JOZEF</v>
          </cell>
          <cell r="F1884">
            <v>1968</v>
          </cell>
          <cell r="G1884">
            <v>44377</v>
          </cell>
          <cell r="H1884" t="str">
            <v>TJ KREMNICA</v>
          </cell>
          <cell r="I1884" t="str">
            <v>TJ KREMNICA</v>
          </cell>
          <cell r="J1884" t="str">
            <v/>
          </cell>
          <cell r="K1884" t="str">
            <v/>
          </cell>
          <cell r="L1884" t="str">
            <v>BB</v>
          </cell>
          <cell r="M1884" t="str">
            <v>PETRÍK JOZEF</v>
          </cell>
        </row>
        <row r="1885">
          <cell r="C1885">
            <v>2836</v>
          </cell>
          <cell r="D1885" t="str">
            <v>ROŠKO</v>
          </cell>
          <cell r="E1885" t="str">
            <v>VLADIMÍR</v>
          </cell>
          <cell r="F1885">
            <v>1966</v>
          </cell>
          <cell r="G1885">
            <v>42551</v>
          </cell>
          <cell r="H1885" t="str">
            <v>TJ KREMNICA</v>
          </cell>
          <cell r="I1885" t="str">
            <v>TJ KREMNICA</v>
          </cell>
          <cell r="J1885" t="str">
            <v/>
          </cell>
          <cell r="K1885" t="str">
            <v/>
          </cell>
          <cell r="L1885" t="str">
            <v>BB</v>
          </cell>
          <cell r="M1885" t="str">
            <v>ROŠKO VLADIMÍR</v>
          </cell>
        </row>
        <row r="1886">
          <cell r="C1886">
            <v>12430</v>
          </cell>
          <cell r="D1886" t="str">
            <v>SÁČEK</v>
          </cell>
          <cell r="E1886" t="str">
            <v>ADRIÁN</v>
          </cell>
          <cell r="F1886">
            <v>2002</v>
          </cell>
          <cell r="G1886">
            <v>43646</v>
          </cell>
          <cell r="H1886" t="str">
            <v>TJ KREMNICA</v>
          </cell>
          <cell r="I1886" t="str">
            <v>TJ KREMNICA</v>
          </cell>
          <cell r="J1886" t="str">
            <v/>
          </cell>
          <cell r="K1886" t="str">
            <v/>
          </cell>
          <cell r="L1886" t="str">
            <v>BB</v>
          </cell>
          <cell r="M1886" t="str">
            <v>SÁČEK ADRIÁN</v>
          </cell>
        </row>
        <row r="1887">
          <cell r="C1887">
            <v>11530</v>
          </cell>
          <cell r="D1887" t="str">
            <v>SÁČEK</v>
          </cell>
          <cell r="E1887" t="str">
            <v>JAROSLAV</v>
          </cell>
          <cell r="F1887">
            <v>2002</v>
          </cell>
          <cell r="G1887">
            <v>43281</v>
          </cell>
          <cell r="H1887" t="str">
            <v>TJ KREMNICA</v>
          </cell>
          <cell r="I1887" t="str">
            <v>TJ KREMNICA</v>
          </cell>
          <cell r="J1887" t="str">
            <v/>
          </cell>
          <cell r="K1887" t="str">
            <v/>
          </cell>
          <cell r="L1887" t="str">
            <v>BB</v>
          </cell>
          <cell r="M1887" t="str">
            <v>SÁČEK JAROSLAV</v>
          </cell>
        </row>
        <row r="1888">
          <cell r="C1888">
            <v>7825</v>
          </cell>
          <cell r="D1888" t="str">
            <v>SEKAJ</v>
          </cell>
          <cell r="E1888" t="str">
            <v>MAREK</v>
          </cell>
          <cell r="F1888">
            <v>1994</v>
          </cell>
          <cell r="G1888">
            <v>44742</v>
          </cell>
          <cell r="H1888" t="str">
            <v>TJ KREMNICA</v>
          </cell>
          <cell r="I1888" t="str">
            <v>TJ KREMNICA</v>
          </cell>
          <cell r="J1888" t="str">
            <v/>
          </cell>
          <cell r="K1888" t="str">
            <v/>
          </cell>
          <cell r="L1888" t="str">
            <v>BB</v>
          </cell>
          <cell r="M1888" t="str">
            <v>SEKAJ MAREK</v>
          </cell>
        </row>
        <row r="1889">
          <cell r="C1889">
            <v>3932</v>
          </cell>
          <cell r="D1889" t="str">
            <v>SCHMIDT</v>
          </cell>
          <cell r="E1889" t="str">
            <v>MILAN</v>
          </cell>
          <cell r="F1889">
            <v>1973</v>
          </cell>
          <cell r="G1889">
            <v>43281</v>
          </cell>
          <cell r="H1889" t="str">
            <v>TJ KREMNICA</v>
          </cell>
          <cell r="I1889" t="str">
            <v>TJ KREMNICA</v>
          </cell>
          <cell r="J1889" t="str">
            <v/>
          </cell>
          <cell r="K1889" t="str">
            <v/>
          </cell>
          <cell r="L1889" t="str">
            <v>BB</v>
          </cell>
          <cell r="M1889" t="str">
            <v>SCHMIDT MILAN</v>
          </cell>
        </row>
        <row r="1890">
          <cell r="C1890">
            <v>8661</v>
          </cell>
          <cell r="D1890" t="str">
            <v>SCHMIDT</v>
          </cell>
          <cell r="E1890" t="str">
            <v>MILAN</v>
          </cell>
          <cell r="F1890">
            <v>1996</v>
          </cell>
          <cell r="G1890">
            <v>42551</v>
          </cell>
          <cell r="H1890" t="str">
            <v>TJ KREMNICA</v>
          </cell>
          <cell r="I1890" t="str">
            <v>TJ KREMNICA</v>
          </cell>
          <cell r="J1890" t="str">
            <v/>
          </cell>
          <cell r="K1890" t="str">
            <v/>
          </cell>
          <cell r="L1890" t="str">
            <v>BB</v>
          </cell>
          <cell r="M1890" t="str">
            <v>SCHMIDT MILAN</v>
          </cell>
        </row>
        <row r="1891">
          <cell r="C1891">
            <v>12431</v>
          </cell>
          <cell r="D1891" t="str">
            <v>SKOKŇA</v>
          </cell>
          <cell r="E1891" t="str">
            <v>RENÉ</v>
          </cell>
          <cell r="F1891">
            <v>2002</v>
          </cell>
          <cell r="G1891">
            <v>43646</v>
          </cell>
          <cell r="H1891" t="str">
            <v>TJ KREMNICA</v>
          </cell>
          <cell r="I1891" t="str">
            <v>TJ KREMNICA</v>
          </cell>
          <cell r="J1891" t="str">
            <v/>
          </cell>
          <cell r="K1891" t="str">
            <v/>
          </cell>
          <cell r="L1891" t="str">
            <v>BB</v>
          </cell>
          <cell r="M1891" t="str">
            <v>SKOKŇA RENÉ</v>
          </cell>
        </row>
        <row r="1892">
          <cell r="C1892">
            <v>2557</v>
          </cell>
          <cell r="D1892" t="str">
            <v>TÓTHOVÁ</v>
          </cell>
          <cell r="E1892" t="str">
            <v>MÁRIA</v>
          </cell>
          <cell r="F1892">
            <v>1965</v>
          </cell>
          <cell r="G1892">
            <v>42551</v>
          </cell>
          <cell r="H1892" t="str">
            <v>TJ KREMNICA</v>
          </cell>
          <cell r="I1892" t="str">
            <v>TJ KREMNICA</v>
          </cell>
          <cell r="J1892" t="str">
            <v/>
          </cell>
          <cell r="K1892" t="str">
            <v/>
          </cell>
          <cell r="L1892" t="str">
            <v>BB</v>
          </cell>
          <cell r="M1892" t="str">
            <v>TÓTHOVÁ MÁRIA</v>
          </cell>
        </row>
        <row r="1893">
          <cell r="C1893">
            <v>5244</v>
          </cell>
          <cell r="D1893" t="str">
            <v>VLČEK</v>
          </cell>
          <cell r="E1893" t="str">
            <v>MILAN</v>
          </cell>
          <cell r="F1893">
            <v>1983</v>
          </cell>
          <cell r="G1893">
            <v>42551</v>
          </cell>
          <cell r="H1893" t="str">
            <v>TJ KREMNICA</v>
          </cell>
          <cell r="I1893" t="str">
            <v>TJ KREMNICA</v>
          </cell>
          <cell r="J1893" t="str">
            <v/>
          </cell>
          <cell r="K1893" t="str">
            <v/>
          </cell>
          <cell r="L1893" t="str">
            <v>BB</v>
          </cell>
          <cell r="M1893" t="str">
            <v>VLČEK MILAN</v>
          </cell>
        </row>
        <row r="1894">
          <cell r="C1894">
            <v>11535</v>
          </cell>
          <cell r="D1894" t="str">
            <v>VOJTELA</v>
          </cell>
          <cell r="E1894" t="str">
            <v>ROMAN</v>
          </cell>
          <cell r="F1894">
            <v>1999</v>
          </cell>
          <cell r="G1894">
            <v>43281</v>
          </cell>
          <cell r="H1894" t="str">
            <v>TJ KREMNICA</v>
          </cell>
          <cell r="I1894" t="str">
            <v>TJ KREMNICA</v>
          </cell>
          <cell r="J1894" t="str">
            <v/>
          </cell>
          <cell r="K1894" t="str">
            <v/>
          </cell>
          <cell r="L1894" t="str">
            <v>BB</v>
          </cell>
          <cell r="M1894" t="str">
            <v>VOJTELA ROMAN</v>
          </cell>
        </row>
        <row r="1895">
          <cell r="C1895">
            <v>2900</v>
          </cell>
          <cell r="D1895" t="str">
            <v>DOBROVIČ</v>
          </cell>
          <cell r="E1895" t="str">
            <v>LADISLAV</v>
          </cell>
          <cell r="F1895">
            <v>1967</v>
          </cell>
          <cell r="G1895">
            <v>42551</v>
          </cell>
          <cell r="H1895" t="str">
            <v>TJ LN TRADE B.ŠTIAVNICA</v>
          </cell>
          <cell r="I1895" t="str">
            <v>TJ LN TRADE B.ŠTIAVNICA</v>
          </cell>
          <cell r="J1895" t="str">
            <v/>
          </cell>
          <cell r="K1895" t="str">
            <v/>
          </cell>
          <cell r="L1895" t="str">
            <v>BB</v>
          </cell>
          <cell r="M1895" t="str">
            <v>DOBROVIČ LADISLAV</v>
          </cell>
        </row>
        <row r="1896">
          <cell r="C1896">
            <v>2789</v>
          </cell>
          <cell r="D1896" t="str">
            <v>MIKUŠ</v>
          </cell>
          <cell r="E1896" t="str">
            <v>JÁN</v>
          </cell>
          <cell r="F1896">
            <v>1966</v>
          </cell>
          <cell r="G1896">
            <v>42551</v>
          </cell>
          <cell r="H1896" t="str">
            <v>TJ LN TRADE B.ŠTIAVNICA</v>
          </cell>
          <cell r="I1896" t="str">
            <v>TJ LN TRADE B.ŠTIAVNICA</v>
          </cell>
          <cell r="J1896" t="str">
            <v/>
          </cell>
          <cell r="K1896" t="str">
            <v/>
          </cell>
          <cell r="L1896" t="str">
            <v>BB</v>
          </cell>
          <cell r="M1896" t="str">
            <v>MIKUŠ JÁN</v>
          </cell>
        </row>
        <row r="1897">
          <cell r="C1897">
            <v>49</v>
          </cell>
          <cell r="D1897" t="str">
            <v>PROKAJ</v>
          </cell>
          <cell r="E1897" t="str">
            <v>LADISLAV</v>
          </cell>
          <cell r="F1897">
            <v>1937</v>
          </cell>
          <cell r="G1897">
            <v>42551</v>
          </cell>
          <cell r="H1897" t="str">
            <v>TJ LN TRADE B.ŠTIAVNICA</v>
          </cell>
          <cell r="I1897" t="str">
            <v>TJ LN TRADE B.ŠTIAVNICA</v>
          </cell>
          <cell r="J1897" t="str">
            <v/>
          </cell>
          <cell r="K1897" t="str">
            <v/>
          </cell>
          <cell r="L1897" t="str">
            <v>BB</v>
          </cell>
          <cell r="M1897" t="str">
            <v>PROKAJ LADISLAV</v>
          </cell>
        </row>
        <row r="1898">
          <cell r="C1898">
            <v>1659</v>
          </cell>
          <cell r="D1898" t="str">
            <v>SEDILEK</v>
          </cell>
          <cell r="E1898" t="str">
            <v>JÁN</v>
          </cell>
          <cell r="F1898">
            <v>1960</v>
          </cell>
          <cell r="G1898">
            <v>42551</v>
          </cell>
          <cell r="H1898" t="str">
            <v>TJ LN TRADE B.ŠTIAVNICA</v>
          </cell>
          <cell r="I1898" t="str">
            <v>TJ LN TRADE B.ŠTIAVNICA</v>
          </cell>
          <cell r="J1898" t="str">
            <v/>
          </cell>
          <cell r="K1898" t="str">
            <v/>
          </cell>
          <cell r="L1898" t="str">
            <v>BB</v>
          </cell>
          <cell r="M1898" t="str">
            <v>SEDILEK JÁN</v>
          </cell>
        </row>
        <row r="1899">
          <cell r="C1899">
            <v>14110</v>
          </cell>
          <cell r="D1899" t="str">
            <v>BETÍK</v>
          </cell>
          <cell r="E1899" t="str">
            <v>IGOR</v>
          </cell>
          <cell r="F1899">
            <v>1984</v>
          </cell>
          <cell r="G1899">
            <v>44377</v>
          </cell>
          <cell r="H1899" t="str">
            <v>TJ LOKOMOTÍVA B.BYSTRICA</v>
          </cell>
          <cell r="I1899" t="str">
            <v>TJ LOKOMOTÍVA B.BYSTRICA</v>
          </cell>
          <cell r="J1899" t="str">
            <v/>
          </cell>
          <cell r="K1899" t="str">
            <v/>
          </cell>
          <cell r="L1899" t="str">
            <v>BB</v>
          </cell>
          <cell r="M1899" t="str">
            <v>BETÍK IGOR</v>
          </cell>
        </row>
        <row r="1900">
          <cell r="C1900">
            <v>3120</v>
          </cell>
          <cell r="D1900" t="str">
            <v>BITTNER</v>
          </cell>
          <cell r="E1900" t="str">
            <v>MARTIN</v>
          </cell>
          <cell r="F1900">
            <v>1968</v>
          </cell>
          <cell r="G1900">
            <v>44377</v>
          </cell>
          <cell r="H1900" t="str">
            <v>TJ LOKOMOTÍVA B.BYSTRICA</v>
          </cell>
          <cell r="I1900" t="str">
            <v>TJ LOKOMOTÍVA B.BYSTRICA</v>
          </cell>
          <cell r="J1900" t="str">
            <v/>
          </cell>
          <cell r="K1900" t="str">
            <v/>
          </cell>
          <cell r="L1900" t="str">
            <v>BB</v>
          </cell>
          <cell r="M1900" t="str">
            <v>BITTNER MARTIN</v>
          </cell>
        </row>
        <row r="1901">
          <cell r="C1901">
            <v>1095</v>
          </cell>
          <cell r="D1901" t="str">
            <v>DOBRÍK</v>
          </cell>
          <cell r="E1901" t="str">
            <v>JÁN</v>
          </cell>
          <cell r="F1901">
            <v>1956</v>
          </cell>
          <cell r="G1901">
            <v>42185</v>
          </cell>
          <cell r="H1901" t="str">
            <v>TJ LOKOMOTÍVA B.BYSTRICA</v>
          </cell>
          <cell r="I1901" t="str">
            <v>TJ LOKOMOTÍVA B.BYSTRICA</v>
          </cell>
          <cell r="J1901" t="str">
            <v/>
          </cell>
          <cell r="K1901" t="str">
            <v/>
          </cell>
          <cell r="L1901" t="str">
            <v>BB</v>
          </cell>
          <cell r="M1901" t="str">
            <v>DOBRÍK JÁN</v>
          </cell>
        </row>
        <row r="1902">
          <cell r="C1902">
            <v>361</v>
          </cell>
          <cell r="D1902" t="str">
            <v>GÁLIK</v>
          </cell>
          <cell r="E1902" t="str">
            <v>TOMÁŠ</v>
          </cell>
          <cell r="F1902">
            <v>1947</v>
          </cell>
          <cell r="G1902">
            <v>44012</v>
          </cell>
          <cell r="H1902" t="str">
            <v>TJ LOKOMOTÍVA B.BYSTRICA</v>
          </cell>
          <cell r="I1902" t="str">
            <v>TJ LOKOMOTÍVA B.BYSTRICA</v>
          </cell>
          <cell r="J1902" t="str">
            <v/>
          </cell>
          <cell r="K1902" t="str">
            <v/>
          </cell>
          <cell r="L1902" t="str">
            <v>BB</v>
          </cell>
          <cell r="M1902" t="str">
            <v>GÁLIK TOMÁŠ</v>
          </cell>
        </row>
        <row r="1903">
          <cell r="C1903">
            <v>2597</v>
          </cell>
          <cell r="D1903" t="str">
            <v>HIRKA</v>
          </cell>
          <cell r="E1903" t="str">
            <v>IGOR</v>
          </cell>
          <cell r="F1903">
            <v>1965</v>
          </cell>
          <cell r="G1903">
            <v>44012</v>
          </cell>
          <cell r="H1903" t="str">
            <v>TJ LOKOMOTÍVA B.BYSTRICA</v>
          </cell>
          <cell r="I1903" t="str">
            <v>TJ LOKOMOTÍVA B.BYSTRICA</v>
          </cell>
          <cell r="J1903" t="str">
            <v/>
          </cell>
          <cell r="K1903" t="str">
            <v/>
          </cell>
          <cell r="L1903" t="str">
            <v>BB</v>
          </cell>
          <cell r="M1903" t="str">
            <v>HIRKA IGOR</v>
          </cell>
        </row>
        <row r="1904">
          <cell r="C1904">
            <v>1464</v>
          </cell>
          <cell r="D1904" t="str">
            <v>KOVÁČIK</v>
          </cell>
          <cell r="E1904" t="str">
            <v>ZDENO</v>
          </cell>
          <cell r="F1904">
            <v>1958</v>
          </cell>
          <cell r="G1904">
            <v>44377</v>
          </cell>
          <cell r="H1904" t="str">
            <v>TJ LOKOMOTÍVA B.BYSTRICA</v>
          </cell>
          <cell r="I1904" t="str">
            <v>TJ LOKOMOTÍVA B.BYSTRICA</v>
          </cell>
          <cell r="J1904" t="str">
            <v/>
          </cell>
          <cell r="K1904" t="str">
            <v/>
          </cell>
          <cell r="L1904" t="str">
            <v>BB</v>
          </cell>
          <cell r="M1904" t="str">
            <v>KOVÁČIK ZDENO</v>
          </cell>
        </row>
        <row r="1905">
          <cell r="C1905">
            <v>1408</v>
          </cell>
          <cell r="D1905" t="str">
            <v>OBORČOK</v>
          </cell>
          <cell r="E1905" t="str">
            <v>BOHUSLAV</v>
          </cell>
          <cell r="F1905">
            <v>1958</v>
          </cell>
          <cell r="G1905">
            <v>44377</v>
          </cell>
          <cell r="H1905" t="str">
            <v>TJ LOKOMOTÍVA B.BYSTRICA</v>
          </cell>
          <cell r="I1905" t="str">
            <v>TJ LOKOMOTÍVA B.BYSTRICA</v>
          </cell>
          <cell r="J1905" t="str">
            <v/>
          </cell>
          <cell r="K1905" t="str">
            <v/>
          </cell>
          <cell r="L1905" t="str">
            <v>BB</v>
          </cell>
          <cell r="M1905" t="str">
            <v>OBORČOK BOHUSLAV</v>
          </cell>
        </row>
        <row r="1906">
          <cell r="C1906">
            <v>606</v>
          </cell>
          <cell r="D1906" t="str">
            <v>OBORČOK</v>
          </cell>
          <cell r="E1906" t="str">
            <v>JOZEF</v>
          </cell>
          <cell r="F1906">
            <v>1951</v>
          </cell>
          <cell r="G1906">
            <v>42551</v>
          </cell>
          <cell r="H1906" t="str">
            <v>TJ LOKOMOTÍVA B.BYSTRICA</v>
          </cell>
          <cell r="I1906" t="str">
            <v>TJ LOKOMOTÍVA B.BYSTRICA</v>
          </cell>
          <cell r="J1906" t="str">
            <v/>
          </cell>
          <cell r="K1906" t="str">
            <v/>
          </cell>
          <cell r="L1906" t="str">
            <v>BB</v>
          </cell>
          <cell r="M1906" t="str">
            <v>OBORČOK JOZEF</v>
          </cell>
        </row>
        <row r="1907">
          <cell r="C1907">
            <v>970</v>
          </cell>
          <cell r="D1907" t="str">
            <v>OBORČOK</v>
          </cell>
          <cell r="E1907" t="str">
            <v>PAVOL</v>
          </cell>
          <cell r="F1907">
            <v>1955</v>
          </cell>
          <cell r="G1907">
            <v>42551</v>
          </cell>
          <cell r="H1907" t="str">
            <v>TJ LOKOMOTÍVA B.BYSTRICA</v>
          </cell>
          <cell r="I1907" t="str">
            <v>TJ LOKOMOTÍVA B.BYSTRICA</v>
          </cell>
          <cell r="J1907" t="str">
            <v/>
          </cell>
          <cell r="K1907" t="str">
            <v/>
          </cell>
          <cell r="L1907" t="str">
            <v>BB</v>
          </cell>
          <cell r="M1907" t="str">
            <v>OBORČOK PAVOL</v>
          </cell>
        </row>
        <row r="1908">
          <cell r="C1908">
            <v>1380</v>
          </cell>
          <cell r="D1908" t="str">
            <v>RYCHECKÝ</v>
          </cell>
          <cell r="E1908" t="str">
            <v>PAVEL</v>
          </cell>
          <cell r="F1908">
            <v>1958</v>
          </cell>
          <cell r="G1908">
            <v>42185</v>
          </cell>
          <cell r="H1908" t="str">
            <v>TJ LOKOMOTÍVA B.BYSTRICA</v>
          </cell>
          <cell r="I1908" t="str">
            <v>TJ LOKOMOTÍVA B.BYSTRICA</v>
          </cell>
          <cell r="J1908" t="str">
            <v/>
          </cell>
          <cell r="K1908" t="str">
            <v/>
          </cell>
          <cell r="L1908" t="str">
            <v>BB</v>
          </cell>
          <cell r="M1908" t="str">
            <v>RYCHECKÝ PAVEL</v>
          </cell>
        </row>
        <row r="1909">
          <cell r="C1909">
            <v>1572</v>
          </cell>
          <cell r="D1909" t="str">
            <v>SLAŠŤAN</v>
          </cell>
          <cell r="E1909" t="str">
            <v>DUŠAN</v>
          </cell>
          <cell r="F1909">
            <v>1959</v>
          </cell>
          <cell r="G1909">
            <v>44377</v>
          </cell>
          <cell r="H1909" t="str">
            <v>TJ LOKOMOTÍVA B.BYSTRICA</v>
          </cell>
          <cell r="I1909" t="str">
            <v>TJ LOKOMOTÍVA B.BYSTRICA</v>
          </cell>
          <cell r="J1909" t="str">
            <v/>
          </cell>
          <cell r="K1909" t="str">
            <v/>
          </cell>
          <cell r="L1909" t="str">
            <v>BB</v>
          </cell>
          <cell r="M1909" t="str">
            <v>SLAŠŤAN DUŠAN</v>
          </cell>
        </row>
        <row r="1910">
          <cell r="C1910">
            <v>330</v>
          </cell>
          <cell r="D1910" t="str">
            <v>ŠTEFÁNIK</v>
          </cell>
          <cell r="E1910" t="str">
            <v>JOZEF</v>
          </cell>
          <cell r="F1910">
            <v>1947</v>
          </cell>
          <cell r="G1910">
            <v>42185</v>
          </cell>
          <cell r="H1910" t="str">
            <v>TJ LOKOMOTÍVA B.BYSTRICA</v>
          </cell>
          <cell r="I1910" t="str">
            <v>TJ LOKOMOTÍVA B.BYSTRICA</v>
          </cell>
          <cell r="J1910" t="str">
            <v/>
          </cell>
          <cell r="K1910" t="str">
            <v/>
          </cell>
          <cell r="L1910" t="str">
            <v>BB</v>
          </cell>
          <cell r="M1910" t="str">
            <v>ŠTEFÁNIK JOZEF</v>
          </cell>
        </row>
        <row r="1911">
          <cell r="C1911">
            <v>1400</v>
          </cell>
          <cell r="D1911" t="str">
            <v>ŠTRBÍK</v>
          </cell>
          <cell r="E1911" t="str">
            <v>ĽUBOMÍR</v>
          </cell>
          <cell r="F1911">
            <v>1958</v>
          </cell>
          <cell r="G1911">
            <v>43646</v>
          </cell>
          <cell r="H1911" t="str">
            <v>TJ LOKOMOTÍVA B.BYSTRICA</v>
          </cell>
          <cell r="I1911" t="str">
            <v>TJ LOKOMOTÍVA B.BYSTRICA</v>
          </cell>
          <cell r="J1911" t="str">
            <v/>
          </cell>
          <cell r="K1911" t="str">
            <v/>
          </cell>
          <cell r="L1911" t="str">
            <v>BB</v>
          </cell>
          <cell r="M1911" t="str">
            <v>ŠTRBÍK ĽUBOMÍR</v>
          </cell>
        </row>
        <row r="1912">
          <cell r="C1912">
            <v>3993</v>
          </cell>
          <cell r="D1912" t="str">
            <v>ZVARA</v>
          </cell>
          <cell r="E1912" t="str">
            <v>JÁN</v>
          </cell>
          <cell r="F1912">
            <v>1974</v>
          </cell>
          <cell r="G1912">
            <v>42916</v>
          </cell>
          <cell r="H1912" t="str">
            <v>TJ LOKOMOTÍVA B.BYSTRICA</v>
          </cell>
          <cell r="I1912" t="str">
            <v>TJ LOKOMOTÍVA B.BYSTRICA</v>
          </cell>
          <cell r="J1912" t="str">
            <v/>
          </cell>
          <cell r="K1912" t="str">
            <v/>
          </cell>
          <cell r="L1912" t="str">
            <v>BB</v>
          </cell>
          <cell r="M1912" t="str">
            <v>ZVARA JÁN</v>
          </cell>
        </row>
        <row r="1913">
          <cell r="C1913">
            <v>4993</v>
          </cell>
          <cell r="D1913" t="str">
            <v>MIŠKOV</v>
          </cell>
          <cell r="E1913" t="str">
            <v>BORIS</v>
          </cell>
          <cell r="F1913">
            <v>1981</v>
          </cell>
          <cell r="G1913">
            <v>42551</v>
          </cell>
          <cell r="H1913" t="str">
            <v>TJ PARTIZÁN ŽUPKOV</v>
          </cell>
          <cell r="I1913" t="str">
            <v>TJ PARTIZÁN ŽUPKOV</v>
          </cell>
          <cell r="J1913" t="str">
            <v/>
          </cell>
          <cell r="K1913" t="str">
            <v/>
          </cell>
          <cell r="L1913" t="str">
            <v>BB</v>
          </cell>
          <cell r="M1913" t="str">
            <v>MIŠKOV BORIS</v>
          </cell>
        </row>
        <row r="1914">
          <cell r="C1914">
            <v>4774</v>
          </cell>
          <cell r="D1914" t="str">
            <v>REPISKÝ</v>
          </cell>
          <cell r="E1914" t="str">
            <v>RUDOLF</v>
          </cell>
          <cell r="F1914">
            <v>1979</v>
          </cell>
          <cell r="G1914">
            <v>42551</v>
          </cell>
          <cell r="H1914" t="str">
            <v>TJ PARTIZÁN ŽUPKOV</v>
          </cell>
          <cell r="I1914" t="str">
            <v>TJ PARTIZÁN ŽUPKOV</v>
          </cell>
          <cell r="J1914" t="str">
            <v/>
          </cell>
          <cell r="K1914" t="str">
            <v/>
          </cell>
          <cell r="L1914" t="str">
            <v>BB</v>
          </cell>
          <cell r="M1914" t="str">
            <v>REPISKÝ RUDOLF</v>
          </cell>
        </row>
        <row r="1915">
          <cell r="C1915">
            <v>3832</v>
          </cell>
          <cell r="D1915" t="str">
            <v>VOZÁR</v>
          </cell>
          <cell r="E1915" t="str">
            <v>VLADIMÍR</v>
          </cell>
          <cell r="F1915">
            <v>1973</v>
          </cell>
          <cell r="G1915">
            <v>42551</v>
          </cell>
          <cell r="H1915" t="str">
            <v>TJ PARTIZÁN ŽUPKOV</v>
          </cell>
          <cell r="I1915" t="str">
            <v>TJ PARTIZÁN ŽUPKOV</v>
          </cell>
          <cell r="J1915" t="str">
            <v/>
          </cell>
          <cell r="K1915" t="str">
            <v/>
          </cell>
          <cell r="L1915" t="str">
            <v>BB</v>
          </cell>
          <cell r="M1915" t="str">
            <v>VOZÁR VLADIMÍR</v>
          </cell>
        </row>
        <row r="1916">
          <cell r="C1916">
            <v>584</v>
          </cell>
          <cell r="D1916" t="str">
            <v>FEKETE</v>
          </cell>
          <cell r="E1916" t="str">
            <v>LADISLAV</v>
          </cell>
          <cell r="F1916">
            <v>1950</v>
          </cell>
          <cell r="G1916">
            <v>42551</v>
          </cell>
          <cell r="H1916" t="str">
            <v>TJ SLOVAN MODRÝ KAMEŇ</v>
          </cell>
          <cell r="I1916" t="str">
            <v>TJ SLOVAN MODRÝ KAMEŇ</v>
          </cell>
          <cell r="J1916" t="str">
            <v/>
          </cell>
          <cell r="K1916" t="str">
            <v/>
          </cell>
          <cell r="L1916" t="str">
            <v>BB</v>
          </cell>
          <cell r="M1916" t="str">
            <v>FEKETE LADISLAV</v>
          </cell>
        </row>
        <row r="1917">
          <cell r="C1917">
            <v>354</v>
          </cell>
          <cell r="D1917" t="str">
            <v>CHAMULA</v>
          </cell>
          <cell r="E1917" t="str">
            <v>MILAN</v>
          </cell>
          <cell r="F1917">
            <v>1947</v>
          </cell>
          <cell r="G1917">
            <v>42551</v>
          </cell>
          <cell r="H1917" t="str">
            <v>TJ SLOVAN MODRÝ KAMEŇ</v>
          </cell>
          <cell r="I1917" t="str">
            <v>TJ SLOVAN MODRÝ KAMEŇ</v>
          </cell>
          <cell r="J1917" t="str">
            <v/>
          </cell>
          <cell r="K1917" t="str">
            <v/>
          </cell>
          <cell r="L1917" t="str">
            <v>BB</v>
          </cell>
          <cell r="M1917" t="str">
            <v>CHAMULA MILAN</v>
          </cell>
        </row>
        <row r="1918">
          <cell r="C1918">
            <v>693</v>
          </cell>
          <cell r="D1918" t="str">
            <v>MRÁZ</v>
          </cell>
          <cell r="E1918" t="str">
            <v>JÁN</v>
          </cell>
          <cell r="F1918">
            <v>1952</v>
          </cell>
          <cell r="G1918">
            <v>42551</v>
          </cell>
          <cell r="H1918" t="str">
            <v>TJ SLOVAN MODRÝ KAMEŇ</v>
          </cell>
          <cell r="I1918" t="str">
            <v>TJ SLOVAN MODRÝ KAMEŇ</v>
          </cell>
          <cell r="J1918" t="str">
            <v/>
          </cell>
          <cell r="K1918" t="str">
            <v/>
          </cell>
          <cell r="L1918" t="str">
            <v>BB</v>
          </cell>
          <cell r="M1918" t="str">
            <v>MRÁZ JÁN</v>
          </cell>
        </row>
        <row r="1919">
          <cell r="C1919">
            <v>6997</v>
          </cell>
          <cell r="D1919" t="str">
            <v>URDA</v>
          </cell>
          <cell r="E1919" t="str">
            <v>JÁN</v>
          </cell>
          <cell r="F1919">
            <v>1992</v>
          </cell>
          <cell r="G1919">
            <v>42551</v>
          </cell>
          <cell r="H1919" t="str">
            <v>TJ SLOVAN MODRÝ KAMEŇ</v>
          </cell>
          <cell r="I1919" t="str">
            <v>TJ SLOVAN MODRÝ KAMEŇ</v>
          </cell>
          <cell r="J1919" t="str">
            <v/>
          </cell>
          <cell r="K1919" t="str">
            <v/>
          </cell>
          <cell r="L1919" t="str">
            <v>BB</v>
          </cell>
          <cell r="M1919" t="str">
            <v>URDA JÁN</v>
          </cell>
        </row>
        <row r="1920">
          <cell r="C1920">
            <v>2163</v>
          </cell>
          <cell r="D1920" t="str">
            <v>VAŠKOR</v>
          </cell>
          <cell r="E1920" t="str">
            <v>IVAN</v>
          </cell>
          <cell r="F1920">
            <v>1963</v>
          </cell>
          <cell r="G1920">
            <v>42551</v>
          </cell>
          <cell r="H1920" t="str">
            <v>TJ SLOVAN MODRÝ KAMEŇ</v>
          </cell>
          <cell r="I1920" t="str">
            <v>TJ SLOVAN MODRÝ KAMEŇ</v>
          </cell>
          <cell r="J1920" t="str">
            <v/>
          </cell>
          <cell r="K1920" t="str">
            <v/>
          </cell>
          <cell r="L1920" t="str">
            <v>BB</v>
          </cell>
          <cell r="M1920" t="str">
            <v>VAŠKOR IVAN</v>
          </cell>
        </row>
        <row r="1921">
          <cell r="C1921">
            <v>3856</v>
          </cell>
          <cell r="D1921" t="str">
            <v>BAYER</v>
          </cell>
          <cell r="E1921" t="str">
            <v>PATRIK</v>
          </cell>
          <cell r="F1921">
            <v>1973</v>
          </cell>
          <cell r="G1921">
            <v>44377</v>
          </cell>
          <cell r="H1921" t="str">
            <v>TJ SOKOL SIELNICA</v>
          </cell>
          <cell r="I1921" t="str">
            <v>TJ SOKOL SIELNICA</v>
          </cell>
          <cell r="J1921" t="str">
            <v/>
          </cell>
          <cell r="K1921" t="str">
            <v/>
          </cell>
          <cell r="L1921" t="str">
            <v>BB</v>
          </cell>
          <cell r="M1921" t="str">
            <v>BAYER PATRIK</v>
          </cell>
        </row>
        <row r="1922">
          <cell r="C1922">
            <v>14173</v>
          </cell>
          <cell r="D1922" t="str">
            <v>DIANIŠKA</v>
          </cell>
          <cell r="E1922" t="str">
            <v>ROMAN</v>
          </cell>
          <cell r="F1922">
            <v>1973</v>
          </cell>
          <cell r="G1922">
            <v>44377</v>
          </cell>
          <cell r="H1922" t="str">
            <v>TJ SOKOL SIELNICA</v>
          </cell>
          <cell r="I1922" t="str">
            <v>TJ SOKOL SIELNICA</v>
          </cell>
          <cell r="J1922" t="str">
            <v/>
          </cell>
          <cell r="K1922" t="str">
            <v/>
          </cell>
          <cell r="L1922" t="str">
            <v>BB</v>
          </cell>
          <cell r="M1922" t="str">
            <v>DIANIŠKA ROMAN</v>
          </cell>
        </row>
        <row r="1923">
          <cell r="C1923">
            <v>1141</v>
          </cell>
          <cell r="D1923" t="str">
            <v>FIGULI</v>
          </cell>
          <cell r="E1923" t="str">
            <v>MIROSLAV</v>
          </cell>
          <cell r="F1923">
            <v>1956</v>
          </cell>
          <cell r="G1923">
            <v>44012</v>
          </cell>
          <cell r="H1923" t="str">
            <v>TJ SOKOL SIELNICA</v>
          </cell>
          <cell r="I1923" t="str">
            <v>TJ LOKOMOTÍVA B.BYSTRICA</v>
          </cell>
          <cell r="J1923" t="str">
            <v>TJ SOKOL SIELNICA</v>
          </cell>
          <cell r="K1923">
            <v>43646</v>
          </cell>
          <cell r="L1923" t="str">
            <v>BB</v>
          </cell>
          <cell r="M1923" t="str">
            <v>FIGULI MIROSLAV</v>
          </cell>
        </row>
        <row r="1924">
          <cell r="C1924">
            <v>3831</v>
          </cell>
          <cell r="D1924" t="str">
            <v>GOMBALA</v>
          </cell>
          <cell r="E1924" t="str">
            <v>VLADIMÍR</v>
          </cell>
          <cell r="F1924">
            <v>1973</v>
          </cell>
          <cell r="G1924">
            <v>42551</v>
          </cell>
          <cell r="H1924" t="str">
            <v>TJ SOKOL SIELNICA</v>
          </cell>
          <cell r="I1924" t="str">
            <v>TJ SOKOL SIELNICA</v>
          </cell>
          <cell r="J1924" t="str">
            <v/>
          </cell>
          <cell r="K1924" t="str">
            <v/>
          </cell>
          <cell r="L1924" t="str">
            <v>BB</v>
          </cell>
          <cell r="M1924" t="str">
            <v>GOMBALA VLADIMÍR</v>
          </cell>
        </row>
        <row r="1925">
          <cell r="C1925">
            <v>4451</v>
          </cell>
          <cell r="D1925" t="str">
            <v>HANUŠKA</v>
          </cell>
          <cell r="E1925" t="str">
            <v>MILAN</v>
          </cell>
          <cell r="F1925">
            <v>1977</v>
          </cell>
          <cell r="G1925">
            <v>42551</v>
          </cell>
          <cell r="H1925" t="str">
            <v>TJ SOKOL SIELNICA</v>
          </cell>
          <cell r="I1925" t="str">
            <v>TJ SOKOL SIELNICA</v>
          </cell>
          <cell r="J1925" t="str">
            <v/>
          </cell>
          <cell r="K1925" t="str">
            <v/>
          </cell>
          <cell r="L1925" t="str">
            <v>BB</v>
          </cell>
          <cell r="M1925" t="str">
            <v>HANUŠKA MILAN</v>
          </cell>
        </row>
        <row r="1926">
          <cell r="C1926">
            <v>14964</v>
          </cell>
          <cell r="D1926" t="str">
            <v>JANKECH</v>
          </cell>
          <cell r="E1926" t="str">
            <v>ANDREJ</v>
          </cell>
          <cell r="F1926">
            <v>1974</v>
          </cell>
          <cell r="G1926">
            <v>44742</v>
          </cell>
          <cell r="H1926" t="str">
            <v>TJ SOKOL SIELNICA</v>
          </cell>
          <cell r="I1926" t="str">
            <v>TJ SOKOL SIELNICA</v>
          </cell>
          <cell r="J1926" t="str">
            <v/>
          </cell>
          <cell r="K1926" t="str">
            <v/>
          </cell>
          <cell r="L1926" t="str">
            <v>BB</v>
          </cell>
          <cell r="M1926" t="str">
            <v>JANKECH ANDREJ</v>
          </cell>
        </row>
        <row r="1927">
          <cell r="C1927">
            <v>1299</v>
          </cell>
          <cell r="D1927" t="str">
            <v>LEITNER</v>
          </cell>
          <cell r="E1927" t="str">
            <v>DUŠAN</v>
          </cell>
          <cell r="F1927">
            <v>1957</v>
          </cell>
          <cell r="G1927">
            <v>44377</v>
          </cell>
          <cell r="H1927" t="str">
            <v>TJ SOKOL SIELNICA</v>
          </cell>
          <cell r="I1927" t="str">
            <v>TJ SOKOL SIELNICA</v>
          </cell>
          <cell r="J1927" t="str">
            <v/>
          </cell>
          <cell r="K1927" t="str">
            <v/>
          </cell>
          <cell r="L1927" t="str">
            <v>BB</v>
          </cell>
          <cell r="M1927" t="str">
            <v>LEITNER DUŠAN</v>
          </cell>
        </row>
        <row r="1928">
          <cell r="C1928">
            <v>3560</v>
          </cell>
          <cell r="D1928" t="str">
            <v>MACKO</v>
          </cell>
          <cell r="E1928" t="str">
            <v>STANISLAVA</v>
          </cell>
          <cell r="F1928">
            <v>1971</v>
          </cell>
          <cell r="G1928">
            <v>44377</v>
          </cell>
          <cell r="H1928" t="str">
            <v>TJ SOKOL SIELNICA</v>
          </cell>
          <cell r="I1928" t="str">
            <v>TJ SOKOL SIELNICA</v>
          </cell>
          <cell r="J1928" t="str">
            <v/>
          </cell>
          <cell r="K1928" t="str">
            <v/>
          </cell>
          <cell r="L1928" t="str">
            <v>BB</v>
          </cell>
          <cell r="M1928" t="str">
            <v>MACKO STANISLAVA</v>
          </cell>
        </row>
        <row r="1929">
          <cell r="C1929">
            <v>3288</v>
          </cell>
          <cell r="D1929" t="str">
            <v>PANICA</v>
          </cell>
          <cell r="E1929" t="str">
            <v>JÁN</v>
          </cell>
          <cell r="F1929">
            <v>1969</v>
          </cell>
          <cell r="G1929">
            <v>44377</v>
          </cell>
          <cell r="H1929" t="str">
            <v>TJ SOKOL SIELNICA</v>
          </cell>
          <cell r="I1929" t="str">
            <v>TJ SOKOL SIELNICA</v>
          </cell>
          <cell r="J1929" t="str">
            <v/>
          </cell>
          <cell r="K1929" t="str">
            <v/>
          </cell>
          <cell r="L1929" t="str">
            <v>BB</v>
          </cell>
          <cell r="M1929" t="str">
            <v>PANICA JÁN</v>
          </cell>
        </row>
        <row r="1930">
          <cell r="C1930">
            <v>760</v>
          </cell>
          <cell r="D1930" t="str">
            <v>PIRNÍK</v>
          </cell>
          <cell r="E1930" t="str">
            <v>MIROSLAV</v>
          </cell>
          <cell r="F1930">
            <v>1952</v>
          </cell>
          <cell r="G1930">
            <v>44377</v>
          </cell>
          <cell r="H1930" t="str">
            <v>TJ SOKOL SIELNICA</v>
          </cell>
          <cell r="I1930" t="str">
            <v>DOPRASTAV ZVOLEN</v>
          </cell>
          <cell r="J1930" t="str">
            <v>TJ SOKOL SIELNICA</v>
          </cell>
          <cell r="K1930">
            <v>43646</v>
          </cell>
          <cell r="L1930" t="str">
            <v>BB</v>
          </cell>
          <cell r="M1930" t="str">
            <v>PIRNÍK MIROSLAV</v>
          </cell>
        </row>
        <row r="1931">
          <cell r="C1931">
            <v>14172</v>
          </cell>
          <cell r="D1931" t="str">
            <v>RYBOŠ</v>
          </cell>
          <cell r="E1931" t="str">
            <v>PETER</v>
          </cell>
          <cell r="F1931">
            <v>1969</v>
          </cell>
          <cell r="G1931">
            <v>44377</v>
          </cell>
          <cell r="H1931" t="str">
            <v>TJ SOKOL SIELNICA</v>
          </cell>
          <cell r="I1931" t="str">
            <v>TJ SOKOL SIELNICA</v>
          </cell>
          <cell r="J1931" t="str">
            <v/>
          </cell>
          <cell r="K1931" t="str">
            <v/>
          </cell>
          <cell r="L1931" t="str">
            <v>BB</v>
          </cell>
          <cell r="M1931" t="str">
            <v>RYBOŠ PETER</v>
          </cell>
        </row>
        <row r="1932">
          <cell r="C1932">
            <v>14171</v>
          </cell>
          <cell r="D1932" t="str">
            <v>VALENT</v>
          </cell>
          <cell r="E1932" t="str">
            <v>MARIAN</v>
          </cell>
          <cell r="F1932">
            <v>1970</v>
          </cell>
          <cell r="G1932">
            <v>44377</v>
          </cell>
          <cell r="H1932" t="str">
            <v>TJ SOKOL SIELNICA</v>
          </cell>
          <cell r="I1932" t="str">
            <v>TJ SOKOL SIELNICA</v>
          </cell>
          <cell r="J1932" t="str">
            <v/>
          </cell>
          <cell r="K1932" t="str">
            <v/>
          </cell>
          <cell r="L1932" t="str">
            <v>BB</v>
          </cell>
          <cell r="M1932" t="str">
            <v>VALENT MARIAN</v>
          </cell>
        </row>
        <row r="1933">
          <cell r="C1933">
            <v>667</v>
          </cell>
          <cell r="D1933" t="str">
            <v>KALAŠ</v>
          </cell>
          <cell r="E1933" t="str">
            <v>DEZIDER</v>
          </cell>
          <cell r="F1933">
            <v>1951</v>
          </cell>
          <cell r="G1933">
            <v>42916</v>
          </cell>
          <cell r="H1933" t="str">
            <v>TTC BUDČA</v>
          </cell>
          <cell r="I1933" t="str">
            <v>TTC BUDČA</v>
          </cell>
          <cell r="J1933" t="str">
            <v/>
          </cell>
          <cell r="K1933" t="str">
            <v/>
          </cell>
          <cell r="L1933" t="str">
            <v>BB</v>
          </cell>
          <cell r="M1933" t="str">
            <v>KALAŠ DEZIDER</v>
          </cell>
        </row>
        <row r="1934">
          <cell r="C1934">
            <v>2819</v>
          </cell>
          <cell r="D1934" t="str">
            <v>LAUKO</v>
          </cell>
          <cell r="E1934" t="str">
            <v>JÁN</v>
          </cell>
          <cell r="F1934">
            <v>1966</v>
          </cell>
          <cell r="G1934">
            <v>43646</v>
          </cell>
          <cell r="H1934" t="str">
            <v>TTC BUDČA</v>
          </cell>
          <cell r="I1934" t="str">
            <v>TTC BUDČA</v>
          </cell>
          <cell r="J1934" t="str">
            <v/>
          </cell>
          <cell r="K1934" t="str">
            <v/>
          </cell>
          <cell r="L1934" t="str">
            <v>BB</v>
          </cell>
          <cell r="M1934" t="str">
            <v>LAUKO JÁN</v>
          </cell>
        </row>
        <row r="1935">
          <cell r="C1935">
            <v>8481</v>
          </cell>
          <cell r="D1935" t="str">
            <v>MORAVČÍK</v>
          </cell>
          <cell r="E1935" t="str">
            <v>DOMINIK</v>
          </cell>
          <cell r="F1935">
            <v>1995</v>
          </cell>
          <cell r="G1935">
            <v>43281</v>
          </cell>
          <cell r="H1935" t="str">
            <v>TTC BUDČA</v>
          </cell>
          <cell r="I1935" t="str">
            <v>TTC BUDČA</v>
          </cell>
          <cell r="J1935" t="str">
            <v/>
          </cell>
          <cell r="K1935" t="str">
            <v/>
          </cell>
          <cell r="L1935" t="str">
            <v>BB</v>
          </cell>
          <cell r="M1935" t="str">
            <v>MORAVČÍK DOMINIK</v>
          </cell>
        </row>
        <row r="1936">
          <cell r="C1936">
            <v>3032</v>
          </cell>
          <cell r="D1936" t="str">
            <v>ORAVEC</v>
          </cell>
          <cell r="E1936" t="str">
            <v>GABRIEL</v>
          </cell>
          <cell r="F1936">
            <v>1968</v>
          </cell>
          <cell r="G1936">
            <v>42916</v>
          </cell>
          <cell r="H1936" t="str">
            <v>TTC BUDČA</v>
          </cell>
          <cell r="I1936" t="str">
            <v>TTC BUDČA</v>
          </cell>
          <cell r="J1936" t="str">
            <v/>
          </cell>
          <cell r="K1936" t="str">
            <v/>
          </cell>
          <cell r="L1936" t="str">
            <v>BB</v>
          </cell>
          <cell r="M1936" t="str">
            <v>ORAVEC GABRIEL</v>
          </cell>
        </row>
        <row r="1937">
          <cell r="C1937">
            <v>9162</v>
          </cell>
          <cell r="D1937" t="str">
            <v>BALÍK</v>
          </cell>
          <cell r="E1937" t="str">
            <v>ZSOLT</v>
          </cell>
          <cell r="F1937">
            <v>1997</v>
          </cell>
          <cell r="G1937">
            <v>42185</v>
          </cell>
          <cell r="H1937" t="str">
            <v>ZŠ BALINTA BALASSIHO VINICA</v>
          </cell>
          <cell r="I1937" t="str">
            <v>ZŠ BALINTA BALASSIHO VINICA</v>
          </cell>
          <cell r="J1937" t="str">
            <v/>
          </cell>
          <cell r="K1937" t="str">
            <v/>
          </cell>
          <cell r="L1937" t="str">
            <v>BB</v>
          </cell>
          <cell r="M1937" t="str">
            <v>BALÍK ZSOLT</v>
          </cell>
        </row>
        <row r="1938">
          <cell r="C1938">
            <v>9824</v>
          </cell>
          <cell r="D1938" t="str">
            <v>BALLA</v>
          </cell>
          <cell r="E1938" t="str">
            <v>PATRIK</v>
          </cell>
          <cell r="F1938">
            <v>1999</v>
          </cell>
          <cell r="G1938">
            <v>42551</v>
          </cell>
          <cell r="H1938" t="str">
            <v>ZŠ BALINTA BALASSIHO VINICA</v>
          </cell>
          <cell r="I1938" t="str">
            <v>ZŠ BALINTA BALASSIHO VINICA</v>
          </cell>
          <cell r="J1938" t="str">
            <v/>
          </cell>
          <cell r="K1938" t="str">
            <v/>
          </cell>
          <cell r="L1938" t="str">
            <v>BB</v>
          </cell>
          <cell r="M1938" t="str">
            <v>BALLA PATRIK</v>
          </cell>
        </row>
        <row r="1939">
          <cell r="C1939">
            <v>9555</v>
          </cell>
          <cell r="D1939" t="str">
            <v>KORCSOG</v>
          </cell>
          <cell r="E1939" t="str">
            <v>DIONÝZ</v>
          </cell>
          <cell r="F1939">
            <v>1998</v>
          </cell>
          <cell r="G1939">
            <v>42551</v>
          </cell>
          <cell r="H1939" t="str">
            <v>ZŠ BALINTA BALASSIHO VINICA</v>
          </cell>
          <cell r="I1939" t="str">
            <v>ZŠ BALINTA BALASSIHO VINICA</v>
          </cell>
          <cell r="J1939" t="str">
            <v/>
          </cell>
          <cell r="K1939" t="str">
            <v/>
          </cell>
          <cell r="L1939" t="str">
            <v>BB</v>
          </cell>
          <cell r="M1939" t="str">
            <v>KORCSOG DIONÝZ</v>
          </cell>
        </row>
        <row r="1940">
          <cell r="C1940">
            <v>9990</v>
          </cell>
          <cell r="D1940" t="str">
            <v>NAGY</v>
          </cell>
          <cell r="E1940" t="str">
            <v>DÁVID</v>
          </cell>
          <cell r="F1940">
            <v>2000</v>
          </cell>
          <cell r="G1940">
            <v>42551</v>
          </cell>
          <cell r="H1940" t="str">
            <v>ZŠ BALINTA BALASSIHO VINICA</v>
          </cell>
          <cell r="I1940" t="str">
            <v>ZŠ BALINTA BALASSIHO VINICA</v>
          </cell>
          <cell r="J1940" t="str">
            <v/>
          </cell>
          <cell r="K1940" t="str">
            <v/>
          </cell>
          <cell r="L1940" t="str">
            <v>BB</v>
          </cell>
          <cell r="M1940" t="str">
            <v>NAGY DÁVID</v>
          </cell>
        </row>
        <row r="1941">
          <cell r="C1941">
            <v>9667</v>
          </cell>
          <cell r="D1941" t="str">
            <v>NAGY</v>
          </cell>
          <cell r="E1941" t="str">
            <v>RICHARD</v>
          </cell>
          <cell r="F1941">
            <v>1998</v>
          </cell>
          <cell r="G1941">
            <v>42551</v>
          </cell>
          <cell r="H1941" t="str">
            <v>ZŠ BALINTA BALASSIHO VINICA</v>
          </cell>
          <cell r="I1941" t="str">
            <v>ZŠ BALINTA BALASSIHO VINICA</v>
          </cell>
          <cell r="J1941" t="str">
            <v/>
          </cell>
          <cell r="K1941" t="str">
            <v/>
          </cell>
          <cell r="L1941" t="str">
            <v>BB</v>
          </cell>
          <cell r="M1941" t="str">
            <v>NAGY RICHARD</v>
          </cell>
        </row>
        <row r="1942">
          <cell r="C1942">
            <v>7472</v>
          </cell>
          <cell r="D1942" t="str">
            <v>BUZÁK</v>
          </cell>
          <cell r="E1942" t="str">
            <v>DOMINIK</v>
          </cell>
          <cell r="F1942">
            <v>1993</v>
          </cell>
          <cell r="G1942">
            <v>42185</v>
          </cell>
          <cell r="H1942" t="str">
            <v>ZŠ DETVA - KUKUČÍNOVA</v>
          </cell>
          <cell r="I1942" t="str">
            <v>ZŠ DETVA - KUKUČÍNOVA</v>
          </cell>
          <cell r="J1942" t="str">
            <v/>
          </cell>
          <cell r="K1942" t="str">
            <v/>
          </cell>
          <cell r="L1942" t="str">
            <v>BB</v>
          </cell>
          <cell r="M1942" t="str">
            <v>BUZÁK DOMINIK</v>
          </cell>
        </row>
        <row r="1943">
          <cell r="C1943">
            <v>9031</v>
          </cell>
          <cell r="D1943" t="str">
            <v>KRUŽLIAK</v>
          </cell>
          <cell r="E1943" t="str">
            <v>MARTIN</v>
          </cell>
          <cell r="F1943">
            <v>1997</v>
          </cell>
          <cell r="G1943">
            <v>42185</v>
          </cell>
          <cell r="H1943" t="str">
            <v>ZŠ DETVA - KUKUČÍNOVA</v>
          </cell>
          <cell r="I1943" t="str">
            <v>ZŠ DETVA - KUKUČÍNOVA</v>
          </cell>
          <cell r="J1943" t="str">
            <v/>
          </cell>
          <cell r="K1943" t="str">
            <v/>
          </cell>
          <cell r="L1943" t="str">
            <v>BB</v>
          </cell>
          <cell r="M1943" t="str">
            <v>KRUŽLIAK MARTIN</v>
          </cell>
        </row>
        <row r="1944">
          <cell r="C1944">
            <v>7753</v>
          </cell>
          <cell r="D1944" t="str">
            <v>KUČERA</v>
          </cell>
          <cell r="E1944" t="str">
            <v>PETER</v>
          </cell>
          <cell r="F1944">
            <v>1994</v>
          </cell>
          <cell r="G1944">
            <v>42185</v>
          </cell>
          <cell r="H1944" t="str">
            <v>ZŠ DETVA - KUKUČÍNOVA</v>
          </cell>
          <cell r="I1944" t="str">
            <v>ZŠ DETVA - KUKUČÍNOVA</v>
          </cell>
          <cell r="J1944" t="str">
            <v/>
          </cell>
          <cell r="K1944" t="str">
            <v/>
          </cell>
          <cell r="L1944" t="str">
            <v>BB</v>
          </cell>
          <cell r="M1944" t="str">
            <v>KUČERA PETER</v>
          </cell>
        </row>
        <row r="1945">
          <cell r="C1945">
            <v>7996</v>
          </cell>
          <cell r="D1945" t="str">
            <v>MELICH</v>
          </cell>
          <cell r="E1945" t="str">
            <v>MARIÁN</v>
          </cell>
          <cell r="F1945">
            <v>1994</v>
          </cell>
          <cell r="G1945">
            <v>42185</v>
          </cell>
          <cell r="H1945" t="str">
            <v>ZŠ DETVA - KUKUČÍNOVA</v>
          </cell>
          <cell r="I1945" t="str">
            <v>ZŠ DETVA - KUKUČÍNOVA</v>
          </cell>
          <cell r="J1945" t="str">
            <v/>
          </cell>
          <cell r="K1945" t="str">
            <v/>
          </cell>
          <cell r="L1945" t="str">
            <v>BB</v>
          </cell>
          <cell r="M1945" t="str">
            <v>MELICH MARIÁN</v>
          </cell>
        </row>
        <row r="1946">
          <cell r="C1946">
            <v>8636</v>
          </cell>
          <cell r="D1946" t="str">
            <v>OLÁH</v>
          </cell>
          <cell r="E1946" t="str">
            <v>JOZEF</v>
          </cell>
          <cell r="F1946">
            <v>1996</v>
          </cell>
          <cell r="G1946">
            <v>42185</v>
          </cell>
          <cell r="H1946" t="str">
            <v>ZŠ DETVA - KUKUČÍNOVA</v>
          </cell>
          <cell r="I1946" t="str">
            <v>ZŠ DETVA - KUKUČÍNOVA</v>
          </cell>
          <cell r="J1946" t="str">
            <v/>
          </cell>
          <cell r="K1946" t="str">
            <v/>
          </cell>
          <cell r="L1946" t="str">
            <v>BB</v>
          </cell>
          <cell r="M1946" t="str">
            <v>OLÁH JOZEF</v>
          </cell>
        </row>
        <row r="1947">
          <cell r="C1947">
            <v>7568</v>
          </cell>
          <cell r="D1947" t="str">
            <v>REMESELNÍK</v>
          </cell>
          <cell r="E1947" t="str">
            <v>JOZEF</v>
          </cell>
          <cell r="F1947">
            <v>1993</v>
          </cell>
          <cell r="G1947">
            <v>42185</v>
          </cell>
          <cell r="H1947" t="str">
            <v>ZŠ DETVA - KUKUČÍNOVA</v>
          </cell>
          <cell r="I1947" t="str">
            <v>ZŠ DETVA - KUKUČÍNOVA</v>
          </cell>
          <cell r="J1947" t="str">
            <v/>
          </cell>
          <cell r="K1947" t="str">
            <v/>
          </cell>
          <cell r="L1947" t="str">
            <v>BB</v>
          </cell>
          <cell r="M1947" t="str">
            <v>REMESELNÍK JOZEF</v>
          </cell>
        </row>
        <row r="1948">
          <cell r="C1948">
            <v>7880</v>
          </cell>
          <cell r="D1948" t="str">
            <v>RYBÁR</v>
          </cell>
          <cell r="E1948" t="str">
            <v>PETER</v>
          </cell>
          <cell r="F1948">
            <v>1994</v>
          </cell>
          <cell r="G1948">
            <v>42185</v>
          </cell>
          <cell r="H1948" t="str">
            <v>ZŠ DETVA - KUKUČÍNOVA</v>
          </cell>
          <cell r="I1948" t="str">
            <v>ZŠ DETVA - KUKUČÍNOVA</v>
          </cell>
          <cell r="J1948" t="str">
            <v/>
          </cell>
          <cell r="K1948" t="str">
            <v/>
          </cell>
          <cell r="L1948" t="str">
            <v>BB</v>
          </cell>
          <cell r="M1948" t="str">
            <v>RYBÁR PETER</v>
          </cell>
        </row>
        <row r="1949">
          <cell r="C1949">
            <v>8309</v>
          </cell>
          <cell r="D1949" t="str">
            <v>SELECKÝ</v>
          </cell>
          <cell r="E1949" t="str">
            <v>ONDREJ</v>
          </cell>
          <cell r="F1949">
            <v>1995</v>
          </cell>
          <cell r="G1949">
            <v>42185</v>
          </cell>
          <cell r="H1949" t="str">
            <v>ZŠ DETVA - KUKUČÍNOVA</v>
          </cell>
          <cell r="I1949" t="str">
            <v>ZŠ DETVA - KUKUČÍNOVA</v>
          </cell>
          <cell r="J1949" t="str">
            <v/>
          </cell>
          <cell r="K1949" t="str">
            <v/>
          </cell>
          <cell r="L1949" t="str">
            <v>BB</v>
          </cell>
          <cell r="M1949" t="str">
            <v>SELECKÝ ONDREJ</v>
          </cell>
        </row>
        <row r="1950">
          <cell r="C1950">
            <v>7639</v>
          </cell>
          <cell r="D1950" t="str">
            <v>SPINČIAK</v>
          </cell>
          <cell r="E1950" t="str">
            <v>MIROSLAV</v>
          </cell>
          <cell r="F1950">
            <v>1993</v>
          </cell>
          <cell r="G1950">
            <v>42185</v>
          </cell>
          <cell r="H1950" t="str">
            <v>ZŠ DETVA - KUKUČÍNOVA</v>
          </cell>
          <cell r="I1950" t="str">
            <v>ZŠ DETVA - KUKUČÍNOVA</v>
          </cell>
          <cell r="J1950" t="str">
            <v/>
          </cell>
          <cell r="K1950" t="str">
            <v/>
          </cell>
          <cell r="L1950" t="str">
            <v>BB</v>
          </cell>
          <cell r="M1950" t="str">
            <v>SPINČIAK MIROSLAV</v>
          </cell>
        </row>
        <row r="1951">
          <cell r="C1951">
            <v>7555</v>
          </cell>
          <cell r="D1951" t="str">
            <v>ŠUFLIARSKY</v>
          </cell>
          <cell r="E1951" t="str">
            <v>ĽUBOMÍR</v>
          </cell>
          <cell r="F1951">
            <v>1993</v>
          </cell>
          <cell r="G1951">
            <v>42185</v>
          </cell>
          <cell r="H1951" t="str">
            <v>ZŠ DETVA - KUKUČÍNOVA</v>
          </cell>
          <cell r="I1951" t="str">
            <v>ZŠ DETVA - KUKUČÍNOVA</v>
          </cell>
          <cell r="J1951" t="str">
            <v/>
          </cell>
          <cell r="K1951" t="str">
            <v/>
          </cell>
          <cell r="L1951" t="str">
            <v>BB</v>
          </cell>
          <cell r="M1951" t="str">
            <v>ŠUFLIARSKY ĽUBOMÍR</v>
          </cell>
        </row>
        <row r="1952">
          <cell r="C1952">
            <v>8131</v>
          </cell>
          <cell r="D1952" t="str">
            <v>VALOCKA</v>
          </cell>
          <cell r="E1952" t="str">
            <v>PAVOL</v>
          </cell>
          <cell r="F1952">
            <v>1994</v>
          </cell>
          <cell r="G1952">
            <v>42185</v>
          </cell>
          <cell r="H1952" t="str">
            <v>ZŠ DETVA - KUKUČÍNOVA</v>
          </cell>
          <cell r="I1952" t="str">
            <v>ZŠ DETVA - KUKUČÍNOVA</v>
          </cell>
          <cell r="J1952" t="str">
            <v/>
          </cell>
          <cell r="K1952" t="str">
            <v/>
          </cell>
          <cell r="L1952" t="str">
            <v>BB</v>
          </cell>
          <cell r="M1952" t="str">
            <v>VALOCKA PAVOL</v>
          </cell>
        </row>
        <row r="1953">
          <cell r="C1953">
            <v>9159</v>
          </cell>
          <cell r="D1953" t="str">
            <v>DUNKO</v>
          </cell>
          <cell r="E1953" t="str">
            <v>TOMÁŠ</v>
          </cell>
          <cell r="F1953">
            <v>1997</v>
          </cell>
          <cell r="G1953">
            <v>42185</v>
          </cell>
          <cell r="H1953" t="str">
            <v>ZŠ HORNÁ ŽDAŇA</v>
          </cell>
          <cell r="I1953" t="str">
            <v>ZŠ HORNÁ ŽDAŇA</v>
          </cell>
          <cell r="J1953" t="str">
            <v/>
          </cell>
          <cell r="K1953" t="str">
            <v/>
          </cell>
          <cell r="L1953" t="str">
            <v>BB</v>
          </cell>
          <cell r="M1953" t="str">
            <v>DUNKO TOMÁŠ</v>
          </cell>
        </row>
        <row r="1954">
          <cell r="C1954">
            <v>9381</v>
          </cell>
          <cell r="D1954" t="str">
            <v>GERGIŠÁK</v>
          </cell>
          <cell r="E1954" t="str">
            <v>MARTIN</v>
          </cell>
          <cell r="F1954">
            <v>1997</v>
          </cell>
          <cell r="G1954">
            <v>42185</v>
          </cell>
          <cell r="H1954" t="str">
            <v>ZŠ HORNÁ ŽDAŇA</v>
          </cell>
          <cell r="I1954" t="str">
            <v>ZŠ HORNÁ ŽDAŇA</v>
          </cell>
          <cell r="J1954" t="str">
            <v/>
          </cell>
          <cell r="K1954" t="str">
            <v/>
          </cell>
          <cell r="L1954" t="str">
            <v>BB</v>
          </cell>
          <cell r="M1954" t="str">
            <v>GERGIŠÁK MARTIN</v>
          </cell>
        </row>
        <row r="1955">
          <cell r="C1955">
            <v>9215</v>
          </cell>
          <cell r="D1955" t="str">
            <v>JÁNY</v>
          </cell>
          <cell r="E1955" t="str">
            <v>PATRIK</v>
          </cell>
          <cell r="F1955">
            <v>1997</v>
          </cell>
          <cell r="G1955">
            <v>42185</v>
          </cell>
          <cell r="H1955" t="str">
            <v>ZŠ HORNÁ ŽDAŇA</v>
          </cell>
          <cell r="I1955" t="str">
            <v>ZŠ HORNÁ ŽDAŇA</v>
          </cell>
          <cell r="J1955" t="str">
            <v/>
          </cell>
          <cell r="K1955" t="str">
            <v/>
          </cell>
          <cell r="L1955" t="str">
            <v>BB</v>
          </cell>
          <cell r="M1955" t="str">
            <v>JÁNY PATRIK</v>
          </cell>
        </row>
        <row r="1956">
          <cell r="C1956">
            <v>9376</v>
          </cell>
          <cell r="D1956" t="str">
            <v>KRUŽIC</v>
          </cell>
          <cell r="E1956" t="str">
            <v>RÓBERT</v>
          </cell>
          <cell r="F1956">
            <v>1997</v>
          </cell>
          <cell r="G1956">
            <v>42185</v>
          </cell>
          <cell r="H1956" t="str">
            <v>ZŠ HORNÁ ŽDAŇA</v>
          </cell>
          <cell r="I1956" t="str">
            <v>ZŠ HORNÁ ŽDAŇA</v>
          </cell>
          <cell r="J1956" t="str">
            <v/>
          </cell>
          <cell r="K1956" t="str">
            <v/>
          </cell>
          <cell r="L1956" t="str">
            <v>BB</v>
          </cell>
          <cell r="M1956" t="str">
            <v>KRUŽIC RÓBERT</v>
          </cell>
        </row>
        <row r="1957">
          <cell r="C1957">
            <v>9657</v>
          </cell>
          <cell r="D1957" t="str">
            <v>PAUČO</v>
          </cell>
          <cell r="E1957" t="str">
            <v>MARTIN</v>
          </cell>
          <cell r="F1957">
            <v>1998</v>
          </cell>
          <cell r="G1957">
            <v>42551</v>
          </cell>
          <cell r="H1957" t="str">
            <v>ZŠ HORNÁ ŽDAŇA</v>
          </cell>
          <cell r="I1957" t="str">
            <v>ZŠ HORNÁ ŽDAŇA</v>
          </cell>
          <cell r="J1957" t="str">
            <v/>
          </cell>
          <cell r="K1957" t="str">
            <v/>
          </cell>
          <cell r="L1957" t="str">
            <v>BB</v>
          </cell>
          <cell r="M1957" t="str">
            <v>PAUČO MARTIN</v>
          </cell>
        </row>
        <row r="1958">
          <cell r="C1958">
            <v>9623</v>
          </cell>
          <cell r="D1958" t="str">
            <v>POLÁK</v>
          </cell>
          <cell r="E1958" t="str">
            <v>MILAN</v>
          </cell>
          <cell r="F1958">
            <v>1998</v>
          </cell>
          <cell r="G1958">
            <v>42551</v>
          </cell>
          <cell r="H1958" t="str">
            <v>ZŠ HORNÁ ŽDAŇA</v>
          </cell>
          <cell r="I1958" t="str">
            <v>ZŠ HORNÁ ŽDAŇA</v>
          </cell>
          <cell r="J1958" t="str">
            <v/>
          </cell>
          <cell r="K1958" t="str">
            <v/>
          </cell>
          <cell r="L1958" t="str">
            <v>BB</v>
          </cell>
          <cell r="M1958" t="str">
            <v>POLÁK MILAN</v>
          </cell>
        </row>
        <row r="1959">
          <cell r="C1959">
            <v>9498</v>
          </cell>
          <cell r="D1959" t="str">
            <v>PRAČKO</v>
          </cell>
          <cell r="E1959" t="str">
            <v>LUKÁŠ</v>
          </cell>
          <cell r="F1959">
            <v>1998</v>
          </cell>
          <cell r="G1959">
            <v>42551</v>
          </cell>
          <cell r="H1959" t="str">
            <v>ZŠ HORNÁ ŽDAŇA</v>
          </cell>
          <cell r="I1959" t="str">
            <v>ZŠ HORNÁ ŽDAŇA</v>
          </cell>
          <cell r="J1959" t="str">
            <v/>
          </cell>
          <cell r="K1959" t="str">
            <v/>
          </cell>
          <cell r="L1959" t="str">
            <v>BB</v>
          </cell>
          <cell r="M1959" t="str">
            <v>PRAČKO LUKÁŠ</v>
          </cell>
        </row>
        <row r="1960">
          <cell r="C1960">
            <v>9394</v>
          </cell>
          <cell r="D1960" t="str">
            <v>DARIDA</v>
          </cell>
          <cell r="E1960" t="str">
            <v>MARIAN</v>
          </cell>
          <cell r="F1960">
            <v>1998</v>
          </cell>
          <cell r="G1960">
            <v>42551</v>
          </cell>
          <cell r="H1960" t="str">
            <v>ZŠ JILEMNICKÉHO ŽIAR/HRONOM</v>
          </cell>
          <cell r="I1960" t="str">
            <v>ZŠ JILEMNICKÉHO ŽIAR/HRONOM</v>
          </cell>
          <cell r="J1960" t="str">
            <v/>
          </cell>
          <cell r="K1960" t="str">
            <v/>
          </cell>
          <cell r="L1960" t="str">
            <v>BB</v>
          </cell>
          <cell r="M1960" t="str">
            <v>DARIDA MARIAN</v>
          </cell>
        </row>
        <row r="1961">
          <cell r="C1961">
            <v>9373</v>
          </cell>
          <cell r="D1961" t="str">
            <v>CHEMLOVÁ</v>
          </cell>
          <cell r="E1961" t="str">
            <v>MICHAELA</v>
          </cell>
          <cell r="F1961">
            <v>1997</v>
          </cell>
          <cell r="G1961">
            <v>42185</v>
          </cell>
          <cell r="H1961" t="str">
            <v>ZŠ JILEMNICKÉHO ŽIAR/HRONOM</v>
          </cell>
          <cell r="I1961" t="str">
            <v>ZŠ JILEMNICKÉHO ŽIAR/HRONOM</v>
          </cell>
          <cell r="J1961" t="str">
            <v/>
          </cell>
          <cell r="K1961" t="str">
            <v/>
          </cell>
          <cell r="L1961" t="str">
            <v>BB</v>
          </cell>
          <cell r="M1961" t="str">
            <v>CHEMLOVÁ MICHAELA</v>
          </cell>
        </row>
        <row r="1962">
          <cell r="C1962">
            <v>9368</v>
          </cell>
          <cell r="D1962" t="str">
            <v>JURIGA</v>
          </cell>
          <cell r="E1962" t="str">
            <v>MATEJ</v>
          </cell>
          <cell r="F1962">
            <v>1997</v>
          </cell>
          <cell r="G1962">
            <v>42185</v>
          </cell>
          <cell r="H1962" t="str">
            <v>ZŠ JILEMNICKÉHO ŽIAR/HRONOM</v>
          </cell>
          <cell r="I1962" t="str">
            <v>ZŠ JILEMNICKÉHO ŽIAR/HRONOM</v>
          </cell>
          <cell r="J1962" t="str">
            <v/>
          </cell>
          <cell r="K1962" t="str">
            <v/>
          </cell>
          <cell r="L1962" t="str">
            <v>BB</v>
          </cell>
          <cell r="M1962" t="str">
            <v>JURIGA MATEJ</v>
          </cell>
        </row>
        <row r="1963">
          <cell r="C1963">
            <v>9306</v>
          </cell>
          <cell r="D1963" t="str">
            <v>KANCO</v>
          </cell>
          <cell r="E1963" t="str">
            <v>TOMÁŠ</v>
          </cell>
          <cell r="F1963">
            <v>1997</v>
          </cell>
          <cell r="G1963">
            <v>42185</v>
          </cell>
          <cell r="H1963" t="str">
            <v>ZŠ JILEMNICKÉHO ŽIAR/HRONOM</v>
          </cell>
          <cell r="I1963" t="str">
            <v>ZŠ JILEMNICKÉHO ŽIAR/HRONOM</v>
          </cell>
          <cell r="J1963" t="str">
            <v/>
          </cell>
          <cell r="K1963" t="str">
            <v/>
          </cell>
          <cell r="L1963" t="str">
            <v>BB</v>
          </cell>
          <cell r="M1963" t="str">
            <v>KANCO TOMÁŠ</v>
          </cell>
        </row>
        <row r="1964">
          <cell r="C1964">
            <v>9648</v>
          </cell>
          <cell r="D1964" t="str">
            <v>LENHART</v>
          </cell>
          <cell r="E1964" t="str">
            <v>DOMINIK</v>
          </cell>
          <cell r="F1964">
            <v>1998</v>
          </cell>
          <cell r="G1964">
            <v>42551</v>
          </cell>
          <cell r="H1964" t="str">
            <v>ZŠ JILEMNICKÉHO ŽIAR/HRONOM</v>
          </cell>
          <cell r="I1964" t="str">
            <v>ZŠ JILEMNICKÉHO ŽIAR/HRONOM</v>
          </cell>
          <cell r="J1964" t="str">
            <v/>
          </cell>
          <cell r="K1964" t="str">
            <v/>
          </cell>
          <cell r="L1964" t="str">
            <v>BB</v>
          </cell>
          <cell r="M1964" t="str">
            <v>LENHART DOMINIK</v>
          </cell>
        </row>
        <row r="1965">
          <cell r="C1965">
            <v>9446</v>
          </cell>
          <cell r="D1965" t="str">
            <v>PAJERSKÝ</v>
          </cell>
          <cell r="E1965" t="str">
            <v>MARTIN</v>
          </cell>
          <cell r="F1965">
            <v>1998</v>
          </cell>
          <cell r="G1965">
            <v>42551</v>
          </cell>
          <cell r="H1965" t="str">
            <v>ZŠ JILEMNICKÉHO ŽIAR/HRONOM</v>
          </cell>
          <cell r="I1965" t="str">
            <v>ZŠ JILEMNICKÉHO ŽIAR/HRONOM</v>
          </cell>
          <cell r="J1965" t="str">
            <v/>
          </cell>
          <cell r="K1965" t="str">
            <v/>
          </cell>
          <cell r="L1965" t="str">
            <v>BB</v>
          </cell>
          <cell r="M1965" t="str">
            <v>PAJERSKÝ MARTIN</v>
          </cell>
        </row>
        <row r="1966">
          <cell r="C1966">
            <v>9782</v>
          </cell>
          <cell r="D1966" t="str">
            <v>PAJERSKÝ</v>
          </cell>
          <cell r="E1966" t="str">
            <v>RICHARD</v>
          </cell>
          <cell r="F1966">
            <v>1999</v>
          </cell>
          <cell r="G1966">
            <v>42916</v>
          </cell>
          <cell r="H1966" t="str">
            <v>ZŠ JILEMNICKÉHO ŽIAR/HRONOM</v>
          </cell>
          <cell r="I1966" t="str">
            <v>ZŠ JILEMNICKÉHO ŽIAR/HRONOM</v>
          </cell>
          <cell r="J1966" t="str">
            <v/>
          </cell>
          <cell r="K1966" t="str">
            <v/>
          </cell>
          <cell r="L1966" t="str">
            <v>BB</v>
          </cell>
          <cell r="M1966" t="str">
            <v>PAJERSKÝ RICHARD</v>
          </cell>
        </row>
        <row r="1967">
          <cell r="C1967">
            <v>9892</v>
          </cell>
          <cell r="D1967" t="str">
            <v>SEDLIAK</v>
          </cell>
          <cell r="E1967" t="str">
            <v>DÁVID</v>
          </cell>
          <cell r="F1967">
            <v>1999</v>
          </cell>
          <cell r="G1967">
            <v>42916</v>
          </cell>
          <cell r="H1967" t="str">
            <v>ZŠ JILEMNICKÉHO ŽIAR/HRONOM</v>
          </cell>
          <cell r="I1967" t="str">
            <v>ZŠ JILEMNICKÉHO ŽIAR/HRONOM</v>
          </cell>
          <cell r="J1967" t="str">
            <v/>
          </cell>
          <cell r="K1967" t="str">
            <v/>
          </cell>
          <cell r="L1967" t="str">
            <v>BB</v>
          </cell>
          <cell r="M1967" t="str">
            <v>SEDLIAK DÁVID</v>
          </cell>
        </row>
        <row r="1968">
          <cell r="C1968">
            <v>10039</v>
          </cell>
          <cell r="D1968" t="str">
            <v>ŠEDIVCOVÁ</v>
          </cell>
          <cell r="E1968" t="str">
            <v>NATÁLIA</v>
          </cell>
          <cell r="F1968">
            <v>2000</v>
          </cell>
          <cell r="G1968">
            <v>43281</v>
          </cell>
          <cell r="H1968" t="str">
            <v>ZŠ JILEMNICKÉHO ŽIAR/HRONOM</v>
          </cell>
          <cell r="I1968" t="str">
            <v>ZŠ JILEMNICKÉHO ŽIAR/HRONOM</v>
          </cell>
          <cell r="J1968" t="str">
            <v/>
          </cell>
          <cell r="K1968" t="str">
            <v/>
          </cell>
          <cell r="L1968" t="str">
            <v>BB</v>
          </cell>
          <cell r="M1968" t="str">
            <v>ŠEDIVCOVÁ NATÁLIA</v>
          </cell>
        </row>
        <row r="1969">
          <cell r="C1969">
            <v>9321</v>
          </cell>
          <cell r="D1969" t="str">
            <v>VRTIEL</v>
          </cell>
          <cell r="E1969" t="str">
            <v>PATRIK</v>
          </cell>
          <cell r="F1969">
            <v>1997</v>
          </cell>
          <cell r="G1969">
            <v>42185</v>
          </cell>
          <cell r="H1969" t="str">
            <v>ZŠ JILEMNICKÉHO ŽIAR/HRONOM</v>
          </cell>
          <cell r="I1969" t="str">
            <v>ZŠ JILEMNICKÉHO ŽIAR/HRONOM</v>
          </cell>
          <cell r="J1969" t="str">
            <v/>
          </cell>
          <cell r="K1969" t="str">
            <v/>
          </cell>
          <cell r="L1969" t="str">
            <v>BB</v>
          </cell>
          <cell r="M1969" t="str">
            <v>VRTIEL PATRIK</v>
          </cell>
        </row>
        <row r="1970">
          <cell r="C1970">
            <v>9081</v>
          </cell>
          <cell r="D1970" t="str">
            <v>KANČO</v>
          </cell>
          <cell r="E1970" t="str">
            <v>DÁVID</v>
          </cell>
          <cell r="F1970">
            <v>1997</v>
          </cell>
          <cell r="G1970">
            <v>42185</v>
          </cell>
          <cell r="H1970" t="str">
            <v>ZŠ MÁLINEC</v>
          </cell>
          <cell r="I1970" t="str">
            <v>ZŠ MÁLINEC</v>
          </cell>
          <cell r="J1970" t="str">
            <v/>
          </cell>
          <cell r="K1970" t="str">
            <v/>
          </cell>
          <cell r="L1970" t="str">
            <v>BB</v>
          </cell>
          <cell r="M1970" t="str">
            <v>KANČO DÁVID</v>
          </cell>
        </row>
        <row r="1971">
          <cell r="C1971">
            <v>9111</v>
          </cell>
          <cell r="D1971" t="str">
            <v>KLEFFLEROVÁ</v>
          </cell>
          <cell r="E1971" t="str">
            <v>LENKA</v>
          </cell>
          <cell r="F1971">
            <v>1997</v>
          </cell>
          <cell r="G1971">
            <v>42185</v>
          </cell>
          <cell r="H1971" t="str">
            <v>ZŠ MÁLINEC</v>
          </cell>
          <cell r="I1971" t="str">
            <v>ZŠ MÁLINEC</v>
          </cell>
          <cell r="J1971" t="str">
            <v/>
          </cell>
          <cell r="K1971" t="str">
            <v/>
          </cell>
          <cell r="L1971" t="str">
            <v>BB</v>
          </cell>
          <cell r="M1971" t="str">
            <v>KLEFFLEROVÁ LENKA</v>
          </cell>
        </row>
        <row r="1972">
          <cell r="C1972">
            <v>9090</v>
          </cell>
          <cell r="D1972" t="str">
            <v>LYSIČAN</v>
          </cell>
          <cell r="E1972" t="str">
            <v>DALIBOR</v>
          </cell>
          <cell r="F1972">
            <v>1997</v>
          </cell>
          <cell r="G1972">
            <v>42185</v>
          </cell>
          <cell r="H1972" t="str">
            <v>ZŠ MÁLINEC</v>
          </cell>
          <cell r="I1972" t="str">
            <v>ZŠ MÁLINEC</v>
          </cell>
          <cell r="J1972" t="str">
            <v/>
          </cell>
          <cell r="K1972" t="str">
            <v/>
          </cell>
          <cell r="L1972" t="str">
            <v>BB</v>
          </cell>
          <cell r="M1972" t="str">
            <v>LYSIČAN DALIBOR</v>
          </cell>
        </row>
        <row r="1973">
          <cell r="C1973">
            <v>9073</v>
          </cell>
          <cell r="D1973" t="str">
            <v>MACHALA</v>
          </cell>
          <cell r="E1973" t="str">
            <v>JOZEF</v>
          </cell>
          <cell r="F1973">
            <v>1997</v>
          </cell>
          <cell r="G1973">
            <v>42185</v>
          </cell>
          <cell r="H1973" t="str">
            <v>ZŠ MÁLINEC</v>
          </cell>
          <cell r="I1973" t="str">
            <v>ZŠ MÁLINEC</v>
          </cell>
          <cell r="J1973" t="str">
            <v/>
          </cell>
          <cell r="K1973" t="str">
            <v/>
          </cell>
          <cell r="L1973" t="str">
            <v>BB</v>
          </cell>
          <cell r="M1973" t="str">
            <v>MACHALA JOZEF</v>
          </cell>
        </row>
        <row r="1974">
          <cell r="C1974">
            <v>9072</v>
          </cell>
          <cell r="D1974" t="str">
            <v>PROCHÁCZKOVÁ</v>
          </cell>
          <cell r="E1974" t="str">
            <v>NIKOLETA</v>
          </cell>
          <cell r="F1974">
            <v>1997</v>
          </cell>
          <cell r="G1974">
            <v>42185</v>
          </cell>
          <cell r="H1974" t="str">
            <v>ZŠ MÁLINEC</v>
          </cell>
          <cell r="I1974" t="str">
            <v>ZŠ MÁLINEC</v>
          </cell>
          <cell r="J1974" t="str">
            <v/>
          </cell>
          <cell r="K1974" t="str">
            <v/>
          </cell>
          <cell r="L1974" t="str">
            <v>BB</v>
          </cell>
          <cell r="M1974" t="str">
            <v>PROCHÁCZKOVÁ NIKOLETA</v>
          </cell>
        </row>
        <row r="1975">
          <cell r="C1975">
            <v>2863</v>
          </cell>
          <cell r="D1975" t="str">
            <v>BODNÁR</v>
          </cell>
          <cell r="E1975" t="str">
            <v>JOZEF</v>
          </cell>
          <cell r="F1975">
            <v>1967</v>
          </cell>
          <cell r="G1975">
            <v>43646</v>
          </cell>
          <cell r="H1975" t="str">
            <v>AŠK MARIA HUTA</v>
          </cell>
          <cell r="I1975" t="str">
            <v>AŠK MARIA HUTA</v>
          </cell>
          <cell r="J1975" t="str">
            <v/>
          </cell>
          <cell r="K1975" t="str">
            <v/>
          </cell>
          <cell r="L1975" t="str">
            <v>KE</v>
          </cell>
          <cell r="M1975" t="str">
            <v>BODNÁR JOZEF</v>
          </cell>
        </row>
        <row r="1976">
          <cell r="C1976">
            <v>12973</v>
          </cell>
          <cell r="D1976" t="str">
            <v>BUCK</v>
          </cell>
          <cell r="E1976" t="str">
            <v>PAVOL</v>
          </cell>
          <cell r="F1976">
            <v>1985</v>
          </cell>
          <cell r="G1976">
            <v>43646</v>
          </cell>
          <cell r="H1976" t="str">
            <v>AŠK MARIA HUTA</v>
          </cell>
          <cell r="I1976" t="str">
            <v>AŠK MARIA HUTA</v>
          </cell>
          <cell r="J1976" t="str">
            <v/>
          </cell>
          <cell r="K1976" t="str">
            <v/>
          </cell>
          <cell r="L1976" t="str">
            <v>KE</v>
          </cell>
          <cell r="M1976" t="str">
            <v>BUCK PAVOL</v>
          </cell>
        </row>
        <row r="1977">
          <cell r="C1977">
            <v>6753</v>
          </cell>
          <cell r="D1977" t="str">
            <v>GAĽA</v>
          </cell>
          <cell r="E1977" t="str">
            <v>ALEŠ</v>
          </cell>
          <cell r="F1977">
            <v>1991</v>
          </cell>
          <cell r="G1977">
            <v>42551</v>
          </cell>
          <cell r="H1977" t="str">
            <v>AŠK MARIA HUTA</v>
          </cell>
          <cell r="I1977" t="str">
            <v>AŠK MARIA HUTA</v>
          </cell>
          <cell r="J1977" t="str">
            <v/>
          </cell>
          <cell r="K1977" t="str">
            <v/>
          </cell>
          <cell r="L1977" t="str">
            <v>KE</v>
          </cell>
          <cell r="M1977" t="str">
            <v>GAĽA ALEŠ</v>
          </cell>
        </row>
        <row r="1978">
          <cell r="C1978">
            <v>7064</v>
          </cell>
          <cell r="D1978" t="str">
            <v>GAŽO</v>
          </cell>
          <cell r="E1978" t="str">
            <v>KAMIL</v>
          </cell>
          <cell r="F1978">
            <v>1992</v>
          </cell>
          <cell r="G1978">
            <v>42551</v>
          </cell>
          <cell r="H1978" t="str">
            <v>AŠK MARIA HUTA</v>
          </cell>
          <cell r="I1978" t="str">
            <v>AŠK MARIA HUTA</v>
          </cell>
          <cell r="J1978" t="str">
            <v/>
          </cell>
          <cell r="K1978" t="str">
            <v/>
          </cell>
          <cell r="L1978" t="str">
            <v>KE</v>
          </cell>
          <cell r="M1978" t="str">
            <v>GAŽO KAMIL</v>
          </cell>
        </row>
        <row r="1979">
          <cell r="C1979">
            <v>7133</v>
          </cell>
          <cell r="D1979" t="str">
            <v>HARMAN</v>
          </cell>
          <cell r="E1979" t="str">
            <v>LUKÁŠ</v>
          </cell>
          <cell r="F1979">
            <v>1992</v>
          </cell>
          <cell r="G1979">
            <v>44742</v>
          </cell>
          <cell r="H1979" t="str">
            <v>AŠK MARIA HUTA</v>
          </cell>
          <cell r="I1979" t="str">
            <v>AŠK MARIA HUTA</v>
          </cell>
          <cell r="J1979" t="str">
            <v/>
          </cell>
          <cell r="K1979" t="str">
            <v/>
          </cell>
          <cell r="L1979" t="str">
            <v>KE</v>
          </cell>
          <cell r="M1979" t="str">
            <v>HARMAN LUKÁŠ</v>
          </cell>
        </row>
        <row r="1980">
          <cell r="C1980">
            <v>120</v>
          </cell>
          <cell r="D1980" t="str">
            <v>HORVÁTH</v>
          </cell>
          <cell r="E1980" t="str">
            <v>JÁN</v>
          </cell>
          <cell r="F1980">
            <v>1942</v>
          </cell>
          <cell r="G1980">
            <v>43281</v>
          </cell>
          <cell r="H1980" t="str">
            <v>AŠK MARIA HUTA</v>
          </cell>
          <cell r="I1980" t="str">
            <v>AŠK MARIA HUTA</v>
          </cell>
          <cell r="J1980" t="str">
            <v>ŠKST SPIŠSKÉ VLACHY</v>
          </cell>
          <cell r="K1980">
            <v>42551</v>
          </cell>
          <cell r="L1980" t="str">
            <v>KE</v>
          </cell>
          <cell r="M1980" t="str">
            <v>HORVÁTH JÁN</v>
          </cell>
        </row>
        <row r="1981">
          <cell r="C1981">
            <v>12903</v>
          </cell>
          <cell r="D1981" t="str">
            <v>LAPŠANSKÝ</v>
          </cell>
          <cell r="E1981" t="str">
            <v>MARCEL</v>
          </cell>
          <cell r="F1981">
            <v>1976</v>
          </cell>
          <cell r="G1981">
            <v>43646</v>
          </cell>
          <cell r="H1981" t="str">
            <v>AŠK MARIA HUTA</v>
          </cell>
          <cell r="I1981" t="str">
            <v>AŠK MARIA HUTA</v>
          </cell>
          <cell r="J1981" t="str">
            <v/>
          </cell>
          <cell r="K1981" t="str">
            <v/>
          </cell>
          <cell r="L1981" t="str">
            <v>KE</v>
          </cell>
          <cell r="M1981" t="str">
            <v>LAPŠANSKÝ MARCEL</v>
          </cell>
        </row>
        <row r="1982">
          <cell r="C1982">
            <v>12042</v>
          </cell>
          <cell r="D1982" t="str">
            <v>MARCINKO</v>
          </cell>
          <cell r="E1982" t="str">
            <v>LUBOŠ</v>
          </cell>
          <cell r="F1982">
            <v>1961</v>
          </cell>
          <cell r="G1982">
            <v>43281</v>
          </cell>
          <cell r="H1982" t="str">
            <v>AŠK MARIA HUTA</v>
          </cell>
          <cell r="I1982" t="str">
            <v>AŠK MARIA HUTA</v>
          </cell>
          <cell r="J1982" t="str">
            <v/>
          </cell>
          <cell r="K1982" t="str">
            <v/>
          </cell>
          <cell r="L1982" t="str">
            <v>KE</v>
          </cell>
          <cell r="M1982" t="str">
            <v>MARCINKO LUBOŠ</v>
          </cell>
        </row>
        <row r="1983">
          <cell r="C1983">
            <v>14404</v>
          </cell>
          <cell r="D1983" t="str">
            <v>MICHAL</v>
          </cell>
          <cell r="E1983" t="str">
            <v>HAŠKO</v>
          </cell>
          <cell r="F1983">
            <v>1994</v>
          </cell>
          <cell r="G1983">
            <v>44377</v>
          </cell>
          <cell r="H1983" t="str">
            <v>AŠK MARIA HUTA</v>
          </cell>
          <cell r="I1983" t="str">
            <v>AŠK MARIA HUTA</v>
          </cell>
          <cell r="J1983" t="str">
            <v/>
          </cell>
          <cell r="K1983" t="str">
            <v/>
          </cell>
          <cell r="L1983" t="str">
            <v>KE</v>
          </cell>
          <cell r="M1983" t="str">
            <v>MICHAL HAŠKO</v>
          </cell>
        </row>
        <row r="1984">
          <cell r="C1984">
            <v>12904</v>
          </cell>
          <cell r="D1984" t="str">
            <v>MULIČÁK</v>
          </cell>
          <cell r="E1984" t="str">
            <v>JURAJ</v>
          </cell>
          <cell r="F1984">
            <v>1983</v>
          </cell>
          <cell r="G1984">
            <v>44012</v>
          </cell>
          <cell r="H1984" t="str">
            <v>AŠK MARIA HUTA</v>
          </cell>
          <cell r="I1984" t="str">
            <v>AŠK MARIA HUTA</v>
          </cell>
          <cell r="J1984" t="str">
            <v/>
          </cell>
          <cell r="K1984" t="str">
            <v/>
          </cell>
          <cell r="L1984" t="str">
            <v>KE</v>
          </cell>
          <cell r="M1984" t="str">
            <v>MULIČÁK JURAJ</v>
          </cell>
        </row>
        <row r="1985">
          <cell r="C1985">
            <v>1743</v>
          </cell>
          <cell r="D1985" t="str">
            <v>NEUBELLER</v>
          </cell>
          <cell r="E1985" t="str">
            <v>VLADIMÍR</v>
          </cell>
          <cell r="F1985">
            <v>1960</v>
          </cell>
          <cell r="G1985">
            <v>44377</v>
          </cell>
          <cell r="H1985" t="str">
            <v>AŠK MARIA HUTA</v>
          </cell>
          <cell r="I1985" t="str">
            <v>AŠK MARIA HUTA</v>
          </cell>
          <cell r="J1985" t="str">
            <v/>
          </cell>
          <cell r="K1985" t="str">
            <v/>
          </cell>
          <cell r="L1985" t="str">
            <v>KE</v>
          </cell>
          <cell r="M1985" t="str">
            <v>NEUBELLER VLADIMÍR</v>
          </cell>
        </row>
        <row r="1986">
          <cell r="C1986">
            <v>12041</v>
          </cell>
          <cell r="D1986" t="str">
            <v>POHLY</v>
          </cell>
          <cell r="E1986" t="str">
            <v>JAKUB</v>
          </cell>
          <cell r="F1986">
            <v>1999</v>
          </cell>
          <cell r="G1986">
            <v>43281</v>
          </cell>
          <cell r="H1986" t="str">
            <v>AŠK MARIA HUTA</v>
          </cell>
          <cell r="I1986" t="str">
            <v>AŠK MARIA HUTA</v>
          </cell>
          <cell r="J1986" t="str">
            <v/>
          </cell>
          <cell r="K1986" t="str">
            <v/>
          </cell>
          <cell r="L1986" t="str">
            <v>KE</v>
          </cell>
          <cell r="M1986" t="str">
            <v>POHLY JAKUB</v>
          </cell>
        </row>
        <row r="1987">
          <cell r="C1987">
            <v>5995</v>
          </cell>
          <cell r="D1987" t="str">
            <v>RUŽBARSKÝ</v>
          </cell>
          <cell r="E1987" t="str">
            <v>MARTIN</v>
          </cell>
          <cell r="F1987">
            <v>1988</v>
          </cell>
          <cell r="G1987">
            <v>44742</v>
          </cell>
          <cell r="H1987" t="str">
            <v>AŠK MARIA HUTA</v>
          </cell>
          <cell r="I1987" t="str">
            <v>AŠK MARIA HUTA</v>
          </cell>
          <cell r="J1987" t="str">
            <v/>
          </cell>
          <cell r="K1987" t="str">
            <v/>
          </cell>
          <cell r="L1987" t="str">
            <v>KE</v>
          </cell>
          <cell r="M1987" t="str">
            <v>RUŽBARSKÝ MARTIN</v>
          </cell>
        </row>
        <row r="1988">
          <cell r="C1988">
            <v>15176</v>
          </cell>
          <cell r="D1988" t="str">
            <v>SABOL</v>
          </cell>
          <cell r="E1988" t="str">
            <v>ONDREJ</v>
          </cell>
          <cell r="F1988">
            <v>1984</v>
          </cell>
          <cell r="G1988">
            <v>44742</v>
          </cell>
          <cell r="H1988" t="str">
            <v>AŠK MARIA HUTA</v>
          </cell>
          <cell r="I1988" t="str">
            <v>AŠK MARIA HUTA</v>
          </cell>
          <cell r="J1988" t="str">
            <v/>
          </cell>
          <cell r="K1988" t="str">
            <v/>
          </cell>
          <cell r="L1988" t="str">
            <v>KE</v>
          </cell>
          <cell r="M1988" t="str">
            <v>SABOL ONDREJ</v>
          </cell>
        </row>
        <row r="1989">
          <cell r="C1989">
            <v>12901</v>
          </cell>
          <cell r="D1989" t="str">
            <v>STOPKO</v>
          </cell>
          <cell r="E1989" t="str">
            <v>MIROSLAV</v>
          </cell>
          <cell r="F1989">
            <v>1989</v>
          </cell>
          <cell r="G1989">
            <v>44012</v>
          </cell>
          <cell r="H1989" t="str">
            <v>AŠK MARIA HUTA</v>
          </cell>
          <cell r="I1989" t="str">
            <v>AŠK MARIA HUTA</v>
          </cell>
          <cell r="J1989" t="str">
            <v/>
          </cell>
          <cell r="K1989" t="str">
            <v/>
          </cell>
          <cell r="L1989" t="str">
            <v>KE</v>
          </cell>
          <cell r="M1989" t="str">
            <v>STOPKO MIROSLAV</v>
          </cell>
        </row>
        <row r="1990">
          <cell r="C1990">
            <v>2040</v>
          </cell>
          <cell r="D1990" t="str">
            <v>ŠEBESTYENOVÁ</v>
          </cell>
          <cell r="E1990" t="str">
            <v>ALŽBETA</v>
          </cell>
          <cell r="F1990">
            <v>1962</v>
          </cell>
          <cell r="G1990">
            <v>44377</v>
          </cell>
          <cell r="H1990" t="str">
            <v>AŠK MARIA HUTA</v>
          </cell>
          <cell r="I1990" t="str">
            <v>AŠK MARIA HUTA</v>
          </cell>
          <cell r="J1990" t="str">
            <v/>
          </cell>
          <cell r="K1990" t="str">
            <v/>
          </cell>
          <cell r="L1990" t="str">
            <v>KE</v>
          </cell>
          <cell r="M1990" t="str">
            <v>ŠEBESTYENOVÁ ALŽBETA</v>
          </cell>
        </row>
        <row r="1991">
          <cell r="C1991">
            <v>1542</v>
          </cell>
          <cell r="D1991" t="str">
            <v>TOKARČÍK</v>
          </cell>
          <cell r="E1991" t="str">
            <v>JOZEF</v>
          </cell>
          <cell r="F1991">
            <v>1959</v>
          </cell>
          <cell r="G1991">
            <v>44012</v>
          </cell>
          <cell r="H1991" t="str">
            <v>AŠK MARIA HUTA</v>
          </cell>
          <cell r="I1991" t="str">
            <v>AŠK MARIA HUTA</v>
          </cell>
          <cell r="J1991" t="str">
            <v/>
          </cell>
          <cell r="K1991" t="str">
            <v/>
          </cell>
          <cell r="L1991" t="str">
            <v>KE</v>
          </cell>
          <cell r="M1991" t="str">
            <v>TOKARČÍK JOZEF</v>
          </cell>
        </row>
        <row r="1992">
          <cell r="C1992">
            <v>12902</v>
          </cell>
          <cell r="D1992" t="str">
            <v>TOKARČÍK</v>
          </cell>
          <cell r="E1992" t="str">
            <v>JOZEF</v>
          </cell>
          <cell r="F1992">
            <v>1984</v>
          </cell>
          <cell r="G1992">
            <v>43646</v>
          </cell>
          <cell r="H1992" t="str">
            <v>AŠK MARIA HUTA</v>
          </cell>
          <cell r="I1992" t="str">
            <v>AŠK MARIA HUTA</v>
          </cell>
          <cell r="J1992" t="str">
            <v/>
          </cell>
          <cell r="K1992" t="str">
            <v/>
          </cell>
          <cell r="L1992" t="str">
            <v>KE</v>
          </cell>
          <cell r="M1992" t="str">
            <v>TOKARČÍK JOZEF</v>
          </cell>
        </row>
        <row r="1993">
          <cell r="C1993">
            <v>13509</v>
          </cell>
          <cell r="D1993" t="str">
            <v>TOKARČÍK</v>
          </cell>
          <cell r="E1993" t="str">
            <v>MARTIN</v>
          </cell>
          <cell r="F1993">
            <v>1996</v>
          </cell>
          <cell r="G1993">
            <v>44012</v>
          </cell>
          <cell r="H1993" t="str">
            <v>AŠK MARIA HUTA</v>
          </cell>
          <cell r="I1993" t="str">
            <v>AŠK MARIA HUTA</v>
          </cell>
          <cell r="J1993" t="str">
            <v/>
          </cell>
          <cell r="K1993" t="str">
            <v/>
          </cell>
          <cell r="L1993" t="str">
            <v>KE</v>
          </cell>
          <cell r="M1993" t="str">
            <v>TOKARČÍK MARTIN</v>
          </cell>
        </row>
        <row r="1994">
          <cell r="C1994">
            <v>10728</v>
          </cell>
          <cell r="D1994" t="str">
            <v>BALÁŽ</v>
          </cell>
          <cell r="E1994" t="str">
            <v>ZDENO</v>
          </cell>
          <cell r="F1994">
            <v>1999</v>
          </cell>
          <cell r="G1994">
            <v>42916</v>
          </cell>
          <cell r="H1994" t="str">
            <v>BANÍK MLYNKY</v>
          </cell>
          <cell r="I1994" t="str">
            <v>BANÍK MLYNKY</v>
          </cell>
          <cell r="J1994" t="str">
            <v/>
          </cell>
          <cell r="K1994" t="str">
            <v/>
          </cell>
          <cell r="L1994" t="str">
            <v>KE</v>
          </cell>
          <cell r="M1994" t="str">
            <v>BALÁŽ ZDENO</v>
          </cell>
        </row>
        <row r="1995">
          <cell r="C1995">
            <v>3724</v>
          </cell>
          <cell r="D1995" t="str">
            <v>BÖHM</v>
          </cell>
          <cell r="E1995" t="str">
            <v>ROBERT</v>
          </cell>
          <cell r="F1995">
            <v>1972</v>
          </cell>
          <cell r="G1995">
            <v>43646</v>
          </cell>
          <cell r="H1995" t="str">
            <v>BANÍK MLYNKY</v>
          </cell>
          <cell r="I1995" t="str">
            <v>BANÍK MLYNKY</v>
          </cell>
          <cell r="J1995" t="str">
            <v/>
          </cell>
          <cell r="K1995" t="str">
            <v/>
          </cell>
          <cell r="L1995" t="str">
            <v>KE</v>
          </cell>
          <cell r="M1995" t="str">
            <v>BÖHM ROBERT</v>
          </cell>
        </row>
        <row r="1996">
          <cell r="C1996">
            <v>12855</v>
          </cell>
          <cell r="D1996" t="str">
            <v>CINA</v>
          </cell>
          <cell r="E1996" t="str">
            <v>ERNEST</v>
          </cell>
          <cell r="F1996">
            <v>2002</v>
          </cell>
          <cell r="G1996">
            <v>43646</v>
          </cell>
          <cell r="H1996" t="str">
            <v>BANÍK MLYNKY</v>
          </cell>
          <cell r="I1996" t="str">
            <v>BANÍK MLYNKY</v>
          </cell>
          <cell r="J1996" t="str">
            <v/>
          </cell>
          <cell r="K1996" t="str">
            <v/>
          </cell>
          <cell r="L1996" t="str">
            <v>KE</v>
          </cell>
          <cell r="M1996" t="str">
            <v>CINA ERNEST</v>
          </cell>
        </row>
        <row r="1997">
          <cell r="C1997">
            <v>12857</v>
          </cell>
          <cell r="D1997" t="str">
            <v>CINKA</v>
          </cell>
          <cell r="E1997" t="str">
            <v>DÁVID</v>
          </cell>
          <cell r="F1997">
            <v>2002</v>
          </cell>
          <cell r="G1997">
            <v>43646</v>
          </cell>
          <cell r="H1997" t="str">
            <v>BANÍK MLYNKY</v>
          </cell>
          <cell r="I1997" t="str">
            <v>BANÍK MLYNKY</v>
          </cell>
          <cell r="J1997" t="str">
            <v/>
          </cell>
          <cell r="K1997" t="str">
            <v/>
          </cell>
          <cell r="L1997" t="str">
            <v>KE</v>
          </cell>
          <cell r="M1997" t="str">
            <v>CINKA DÁVID</v>
          </cell>
        </row>
        <row r="1998">
          <cell r="C1998">
            <v>7719</v>
          </cell>
          <cell r="D1998" t="str">
            <v>FERČÁK</v>
          </cell>
          <cell r="E1998" t="str">
            <v>ROLAND</v>
          </cell>
          <cell r="F1998">
            <v>1994</v>
          </cell>
          <cell r="G1998">
            <v>42916</v>
          </cell>
          <cell r="H1998" t="str">
            <v>BANÍK MLYNKY</v>
          </cell>
          <cell r="I1998" t="str">
            <v>BANÍK MLYNKY</v>
          </cell>
          <cell r="J1998" t="str">
            <v/>
          </cell>
          <cell r="K1998" t="str">
            <v/>
          </cell>
          <cell r="L1998" t="str">
            <v>KE</v>
          </cell>
          <cell r="M1998" t="str">
            <v>FERČÁK ROLAND</v>
          </cell>
        </row>
        <row r="1999">
          <cell r="C1999">
            <v>5866</v>
          </cell>
          <cell r="D1999" t="str">
            <v>GOTTHARDTOVÁ</v>
          </cell>
          <cell r="E1999" t="str">
            <v>JANA</v>
          </cell>
          <cell r="F1999">
            <v>1987</v>
          </cell>
          <cell r="G1999">
            <v>44377</v>
          </cell>
          <cell r="H1999" t="str">
            <v>BANÍK MLYNKY</v>
          </cell>
          <cell r="I1999" t="str">
            <v>BANÍK MLYNKY</v>
          </cell>
          <cell r="J1999" t="str">
            <v/>
          </cell>
          <cell r="K1999" t="str">
            <v/>
          </cell>
          <cell r="L1999" t="str">
            <v>KE</v>
          </cell>
          <cell r="M1999" t="str">
            <v>GOTTHARDTOVÁ JANA</v>
          </cell>
        </row>
        <row r="2000">
          <cell r="C2000">
            <v>3649</v>
          </cell>
          <cell r="D2000" t="str">
            <v>HORVÁTH</v>
          </cell>
          <cell r="E2000" t="str">
            <v>ANTON</v>
          </cell>
          <cell r="F2000">
            <v>1972</v>
          </cell>
          <cell r="G2000">
            <v>44012</v>
          </cell>
          <cell r="H2000" t="str">
            <v>BANÍK MLYNKY</v>
          </cell>
          <cell r="I2000" t="str">
            <v>BANÍK MLYNKY</v>
          </cell>
          <cell r="J2000" t="str">
            <v/>
          </cell>
          <cell r="K2000" t="str">
            <v/>
          </cell>
          <cell r="L2000" t="str">
            <v>KE</v>
          </cell>
          <cell r="M2000" t="str">
            <v>HORVÁTH ANTON</v>
          </cell>
        </row>
        <row r="2001">
          <cell r="C2001">
            <v>10724</v>
          </cell>
          <cell r="D2001" t="str">
            <v>HORVÁTH</v>
          </cell>
          <cell r="E2001" t="str">
            <v>DOMINIK</v>
          </cell>
          <cell r="F2001">
            <v>1997</v>
          </cell>
          <cell r="G2001">
            <v>42185</v>
          </cell>
          <cell r="H2001" t="str">
            <v>BANÍK MLYNKY</v>
          </cell>
          <cell r="I2001" t="str">
            <v>BANÍK MLYNKY</v>
          </cell>
          <cell r="J2001" t="str">
            <v/>
          </cell>
          <cell r="K2001" t="str">
            <v/>
          </cell>
          <cell r="L2001" t="str">
            <v>KE</v>
          </cell>
          <cell r="M2001" t="str">
            <v>HORVÁTH DOMINIK</v>
          </cell>
        </row>
        <row r="2002">
          <cell r="C2002">
            <v>2518</v>
          </cell>
          <cell r="D2002" t="str">
            <v>KOCHAN</v>
          </cell>
          <cell r="E2002" t="str">
            <v>VIKTOR</v>
          </cell>
          <cell r="F2002">
            <v>1965</v>
          </cell>
          <cell r="G2002">
            <v>44377</v>
          </cell>
          <cell r="H2002" t="str">
            <v>BANÍK MLYNKY</v>
          </cell>
          <cell r="I2002" t="str">
            <v>BANÍK MLYNKY</v>
          </cell>
          <cell r="J2002" t="str">
            <v/>
          </cell>
          <cell r="K2002" t="str">
            <v/>
          </cell>
          <cell r="L2002" t="str">
            <v>KE</v>
          </cell>
          <cell r="M2002" t="str">
            <v>KOCHAN VIKTOR</v>
          </cell>
        </row>
        <row r="2003">
          <cell r="C2003">
            <v>12672</v>
          </cell>
          <cell r="D2003" t="str">
            <v>KOCHANOVÁ</v>
          </cell>
          <cell r="E2003" t="str">
            <v>KRISTÍNA</v>
          </cell>
          <cell r="F2003">
            <v>1996</v>
          </cell>
          <cell r="G2003">
            <v>43646</v>
          </cell>
          <cell r="H2003" t="str">
            <v>BANÍK MLYNKY</v>
          </cell>
          <cell r="I2003" t="str">
            <v>BANÍK MLYNKY</v>
          </cell>
          <cell r="J2003" t="str">
            <v/>
          </cell>
          <cell r="K2003" t="str">
            <v/>
          </cell>
          <cell r="L2003" t="str">
            <v>KE</v>
          </cell>
          <cell r="M2003" t="str">
            <v>KOCHANOVÁ KRISTÍNA</v>
          </cell>
        </row>
        <row r="2004">
          <cell r="C2004">
            <v>3502</v>
          </cell>
          <cell r="D2004" t="str">
            <v>KOUTEK</v>
          </cell>
          <cell r="E2004" t="str">
            <v>FRANTIŠEK</v>
          </cell>
          <cell r="F2004">
            <v>1971</v>
          </cell>
          <cell r="G2004">
            <v>43281</v>
          </cell>
          <cell r="H2004" t="str">
            <v>BANÍK MLYNKY</v>
          </cell>
          <cell r="I2004" t="str">
            <v>BANÍK MLYNKY</v>
          </cell>
          <cell r="J2004" t="str">
            <v/>
          </cell>
          <cell r="K2004" t="str">
            <v/>
          </cell>
          <cell r="L2004" t="str">
            <v>KE</v>
          </cell>
          <cell r="M2004" t="str">
            <v>KOUTEK FRANTIŠEK</v>
          </cell>
        </row>
        <row r="2005">
          <cell r="C2005">
            <v>11756</v>
          </cell>
          <cell r="D2005" t="str">
            <v>KOUTEKOVÁ</v>
          </cell>
          <cell r="E2005" t="str">
            <v>VERONIKA</v>
          </cell>
          <cell r="F2005">
            <v>1995</v>
          </cell>
          <cell r="G2005">
            <v>43281</v>
          </cell>
          <cell r="H2005" t="str">
            <v>BANÍK MLYNKY</v>
          </cell>
          <cell r="I2005" t="str">
            <v>BANÍK MLYNKY</v>
          </cell>
          <cell r="J2005" t="str">
            <v/>
          </cell>
          <cell r="K2005" t="str">
            <v/>
          </cell>
          <cell r="L2005" t="str">
            <v>KE</v>
          </cell>
          <cell r="M2005" t="str">
            <v>KOUTEKOVÁ VERONIKA</v>
          </cell>
        </row>
        <row r="2006">
          <cell r="C2006">
            <v>10730</v>
          </cell>
          <cell r="D2006" t="str">
            <v>LACKO</v>
          </cell>
          <cell r="E2006" t="str">
            <v>MARTIN</v>
          </cell>
          <cell r="F2006">
            <v>1998</v>
          </cell>
          <cell r="G2006">
            <v>42551</v>
          </cell>
          <cell r="H2006" t="str">
            <v>BANÍK MLYNKY</v>
          </cell>
          <cell r="I2006" t="str">
            <v>BANÍK MLYNKY</v>
          </cell>
          <cell r="J2006" t="str">
            <v/>
          </cell>
          <cell r="K2006" t="str">
            <v/>
          </cell>
          <cell r="L2006" t="str">
            <v>KE</v>
          </cell>
          <cell r="M2006" t="str">
            <v>LACKO MARTIN</v>
          </cell>
        </row>
        <row r="2007">
          <cell r="C2007">
            <v>6862</v>
          </cell>
          <cell r="D2007" t="str">
            <v>OGURČÁKOVÁ</v>
          </cell>
          <cell r="E2007" t="str">
            <v>ZUZANA</v>
          </cell>
          <cell r="F2007">
            <v>1991</v>
          </cell>
          <cell r="G2007">
            <v>44377</v>
          </cell>
          <cell r="H2007" t="str">
            <v>BANÍK MLYNKY</v>
          </cell>
          <cell r="I2007" t="str">
            <v>BANÍK MLYNKY</v>
          </cell>
          <cell r="J2007" t="str">
            <v/>
          </cell>
          <cell r="K2007" t="str">
            <v/>
          </cell>
          <cell r="L2007" t="str">
            <v>KE</v>
          </cell>
          <cell r="M2007" t="str">
            <v>OGURČÁKOVÁ ZUZANA</v>
          </cell>
        </row>
        <row r="2008">
          <cell r="C2008">
            <v>2286</v>
          </cell>
          <cell r="D2008" t="str">
            <v>PAKANOVÁ</v>
          </cell>
          <cell r="E2008" t="str">
            <v>KATARÍNA</v>
          </cell>
          <cell r="F2008">
            <v>1963</v>
          </cell>
          <cell r="G2008">
            <v>43281</v>
          </cell>
          <cell r="H2008" t="str">
            <v>BANÍK MLYNKY</v>
          </cell>
          <cell r="I2008" t="str">
            <v>BANÍK MLYNKY</v>
          </cell>
          <cell r="J2008" t="str">
            <v/>
          </cell>
          <cell r="K2008" t="str">
            <v/>
          </cell>
          <cell r="L2008" t="str">
            <v>KE</v>
          </cell>
          <cell r="M2008" t="str">
            <v>PAKANOVÁ KATARÍNA</v>
          </cell>
        </row>
        <row r="2009">
          <cell r="C2009">
            <v>7727</v>
          </cell>
          <cell r="D2009" t="str">
            <v>PALACKOVÁ</v>
          </cell>
          <cell r="E2009" t="str">
            <v>ALEXANDRA</v>
          </cell>
          <cell r="F2009">
            <v>1994</v>
          </cell>
          <cell r="G2009">
            <v>44742</v>
          </cell>
          <cell r="H2009" t="str">
            <v>BANÍK MLYNKY</v>
          </cell>
          <cell r="I2009" t="str">
            <v>BANÍK MLYNKY</v>
          </cell>
          <cell r="J2009" t="str">
            <v/>
          </cell>
          <cell r="K2009" t="str">
            <v/>
          </cell>
          <cell r="L2009" t="str">
            <v>KE</v>
          </cell>
          <cell r="M2009" t="str">
            <v>PALACKOVÁ ALEXANDRA</v>
          </cell>
        </row>
        <row r="2010">
          <cell r="C2010">
            <v>10726</v>
          </cell>
          <cell r="D2010" t="str">
            <v>PEŠTA</v>
          </cell>
          <cell r="E2010" t="str">
            <v>PAVOL</v>
          </cell>
          <cell r="F2010">
            <v>1998</v>
          </cell>
          <cell r="G2010">
            <v>42551</v>
          </cell>
          <cell r="H2010" t="str">
            <v>BANÍK MLYNKY</v>
          </cell>
          <cell r="I2010" t="str">
            <v>BANÍK MLYNKY</v>
          </cell>
          <cell r="J2010" t="str">
            <v/>
          </cell>
          <cell r="K2010" t="str">
            <v/>
          </cell>
          <cell r="L2010" t="str">
            <v>KE</v>
          </cell>
          <cell r="M2010" t="str">
            <v>PEŠTA PAVOL</v>
          </cell>
        </row>
        <row r="2011">
          <cell r="C2011">
            <v>10731</v>
          </cell>
          <cell r="D2011" t="str">
            <v>PUŠKA</v>
          </cell>
          <cell r="E2011" t="str">
            <v>KLAUDIO</v>
          </cell>
          <cell r="F2011">
            <v>1998</v>
          </cell>
          <cell r="G2011">
            <v>42551</v>
          </cell>
          <cell r="H2011" t="str">
            <v>BANÍK MLYNKY</v>
          </cell>
          <cell r="I2011" t="str">
            <v>BANÍK MLYNKY</v>
          </cell>
          <cell r="J2011" t="str">
            <v/>
          </cell>
          <cell r="K2011" t="str">
            <v/>
          </cell>
          <cell r="L2011" t="str">
            <v>KE</v>
          </cell>
          <cell r="M2011" t="str">
            <v>PUŠKA KLAUDIO</v>
          </cell>
        </row>
        <row r="2012">
          <cell r="C2012">
            <v>1016</v>
          </cell>
          <cell r="D2012" t="str">
            <v>REVAJ</v>
          </cell>
          <cell r="E2012" t="str">
            <v>MILAN</v>
          </cell>
          <cell r="F2012">
            <v>1955</v>
          </cell>
          <cell r="G2012">
            <v>44012</v>
          </cell>
          <cell r="H2012" t="str">
            <v>BANÍK MLYNKY</v>
          </cell>
          <cell r="I2012" t="str">
            <v>BANÍK MLYNKY</v>
          </cell>
          <cell r="J2012" t="str">
            <v/>
          </cell>
          <cell r="K2012" t="str">
            <v/>
          </cell>
          <cell r="L2012" t="str">
            <v>KE</v>
          </cell>
          <cell r="M2012" t="str">
            <v>REVAJ MILAN</v>
          </cell>
        </row>
        <row r="2013">
          <cell r="C2013">
            <v>12856</v>
          </cell>
          <cell r="D2013" t="str">
            <v>RUSNÁK</v>
          </cell>
          <cell r="E2013" t="str">
            <v>PETER</v>
          </cell>
          <cell r="F2013">
            <v>2002</v>
          </cell>
          <cell r="G2013">
            <v>43646</v>
          </cell>
          <cell r="H2013" t="str">
            <v>BANÍK MLYNKY</v>
          </cell>
          <cell r="I2013" t="str">
            <v>BANÍK MLYNKY</v>
          </cell>
          <cell r="J2013" t="str">
            <v/>
          </cell>
          <cell r="K2013" t="str">
            <v/>
          </cell>
          <cell r="L2013" t="str">
            <v>KE</v>
          </cell>
          <cell r="M2013" t="str">
            <v>RUSNÁK PETER</v>
          </cell>
        </row>
        <row r="2014">
          <cell r="C2014">
            <v>12858</v>
          </cell>
          <cell r="D2014" t="str">
            <v>SMATÁR</v>
          </cell>
          <cell r="E2014" t="str">
            <v>GABRIEL</v>
          </cell>
          <cell r="F2014">
            <v>2003</v>
          </cell>
          <cell r="G2014">
            <v>43646</v>
          </cell>
          <cell r="H2014" t="str">
            <v>BANÍK MLYNKY</v>
          </cell>
          <cell r="I2014" t="str">
            <v>BANÍK MLYNKY</v>
          </cell>
          <cell r="J2014" t="str">
            <v/>
          </cell>
          <cell r="K2014" t="str">
            <v/>
          </cell>
          <cell r="L2014" t="str">
            <v>KE</v>
          </cell>
          <cell r="M2014" t="str">
            <v>SMATÁR GABRIEL</v>
          </cell>
        </row>
        <row r="2015">
          <cell r="C2015">
            <v>10732</v>
          </cell>
          <cell r="D2015" t="str">
            <v>ŠIDELKA</v>
          </cell>
          <cell r="E2015" t="str">
            <v>MARTIN</v>
          </cell>
          <cell r="F2015">
            <v>2002</v>
          </cell>
          <cell r="G2015">
            <v>44742</v>
          </cell>
          <cell r="H2015" t="str">
            <v>BANÍK MLYNKY</v>
          </cell>
          <cell r="I2015" t="str">
            <v>BANÍK MLYNKY</v>
          </cell>
          <cell r="J2015" t="str">
            <v/>
          </cell>
          <cell r="K2015" t="str">
            <v/>
          </cell>
          <cell r="L2015" t="str">
            <v>KE</v>
          </cell>
          <cell r="M2015" t="str">
            <v>ŠIDELKA MARTIN</v>
          </cell>
        </row>
        <row r="2016">
          <cell r="C2016">
            <v>4150</v>
          </cell>
          <cell r="D2016" t="str">
            <v>ŠIPULA</v>
          </cell>
          <cell r="E2016" t="str">
            <v>PETER</v>
          </cell>
          <cell r="F2016">
            <v>1975</v>
          </cell>
          <cell r="G2016">
            <v>43646</v>
          </cell>
          <cell r="H2016" t="str">
            <v>BANÍK MLYNKY</v>
          </cell>
          <cell r="I2016" t="str">
            <v>TJ LOKOMOTÍVA DEDINKY</v>
          </cell>
          <cell r="J2016" t="str">
            <v>BANÍK MLYNKY</v>
          </cell>
          <cell r="K2016">
            <v>43646</v>
          </cell>
          <cell r="L2016" t="str">
            <v>KE</v>
          </cell>
          <cell r="M2016" t="str">
            <v>ŠIPULA PETER</v>
          </cell>
        </row>
        <row r="2017">
          <cell r="C2017">
            <v>3193</v>
          </cell>
          <cell r="D2017" t="str">
            <v>TÖKÖLY</v>
          </cell>
          <cell r="E2017" t="str">
            <v>IVAN</v>
          </cell>
          <cell r="F2017">
            <v>1969</v>
          </cell>
          <cell r="G2017">
            <v>43646</v>
          </cell>
          <cell r="H2017" t="str">
            <v>BANÍK MLYNKY</v>
          </cell>
          <cell r="I2017" t="str">
            <v>TJ LOKOMOTÍVA DEDINKY</v>
          </cell>
          <cell r="J2017" t="str">
            <v>BANÍK MLYNKY</v>
          </cell>
          <cell r="K2017">
            <v>43646</v>
          </cell>
          <cell r="L2017" t="str">
            <v>KE</v>
          </cell>
          <cell r="M2017" t="str">
            <v>TÖKÖLY IVAN</v>
          </cell>
        </row>
        <row r="2018">
          <cell r="C2018">
            <v>2814</v>
          </cell>
          <cell r="D2018" t="str">
            <v>BRZIAK</v>
          </cell>
          <cell r="E2018" t="str">
            <v>ĽUBOŠ</v>
          </cell>
          <cell r="F2018">
            <v>1966</v>
          </cell>
          <cell r="G2018">
            <v>43646</v>
          </cell>
          <cell r="H2018" t="str">
            <v>CVČ RAKETA SP.NOVÁ VES</v>
          </cell>
          <cell r="I2018" t="str">
            <v>CVČ RAKETA SP.NOVÁ VES</v>
          </cell>
          <cell r="J2018" t="str">
            <v/>
          </cell>
          <cell r="K2018" t="str">
            <v/>
          </cell>
          <cell r="L2018" t="str">
            <v>KE</v>
          </cell>
          <cell r="M2018" t="str">
            <v>BRZIAK ĽUBOŠ</v>
          </cell>
        </row>
        <row r="2019">
          <cell r="C2019">
            <v>5013</v>
          </cell>
          <cell r="D2019" t="str">
            <v>BUZA</v>
          </cell>
          <cell r="E2019" t="str">
            <v>MICHAL</v>
          </cell>
          <cell r="F2019">
            <v>1981</v>
          </cell>
          <cell r="G2019">
            <v>43646</v>
          </cell>
          <cell r="H2019" t="str">
            <v>CVČ RAKETA SP.NOVÁ VES</v>
          </cell>
          <cell r="I2019" t="str">
            <v>CVČ RAKETA SP.NOVÁ VES</v>
          </cell>
          <cell r="J2019" t="str">
            <v/>
          </cell>
          <cell r="K2019" t="str">
            <v/>
          </cell>
          <cell r="L2019" t="str">
            <v>KE</v>
          </cell>
          <cell r="M2019" t="str">
            <v>BUZA MICHAL</v>
          </cell>
        </row>
        <row r="2020">
          <cell r="C2020">
            <v>4186</v>
          </cell>
          <cell r="D2020" t="str">
            <v>BUZA</v>
          </cell>
          <cell r="E2020" t="str">
            <v>OLIVER</v>
          </cell>
          <cell r="F2020">
            <v>1975</v>
          </cell>
          <cell r="G2020">
            <v>43646</v>
          </cell>
          <cell r="H2020" t="str">
            <v>CVČ RAKETA SP.NOVÁ VES</v>
          </cell>
          <cell r="I2020" t="str">
            <v>CVČ RAKETA SP.NOVÁ VES</v>
          </cell>
          <cell r="J2020" t="str">
            <v/>
          </cell>
          <cell r="K2020" t="str">
            <v/>
          </cell>
          <cell r="L2020" t="str">
            <v>KE</v>
          </cell>
          <cell r="M2020" t="str">
            <v>BUZA OLIVER</v>
          </cell>
        </row>
        <row r="2021">
          <cell r="C2021">
            <v>15063</v>
          </cell>
          <cell r="D2021" t="str">
            <v>GDOVIN</v>
          </cell>
          <cell r="E2021" t="str">
            <v>LUKÁŠ</v>
          </cell>
          <cell r="F2021">
            <v>1988</v>
          </cell>
          <cell r="G2021">
            <v>44742</v>
          </cell>
          <cell r="H2021" t="str">
            <v>CVČ RAKETA SP.NOVÁ VES</v>
          </cell>
          <cell r="I2021" t="str">
            <v>CVČ RAKETA SP.NOVÁ VES</v>
          </cell>
          <cell r="J2021" t="str">
            <v/>
          </cell>
          <cell r="K2021" t="str">
            <v/>
          </cell>
          <cell r="L2021" t="str">
            <v>KE</v>
          </cell>
          <cell r="M2021" t="str">
            <v>GDOVIN LUKÁŠ</v>
          </cell>
        </row>
        <row r="2022">
          <cell r="C2022">
            <v>473</v>
          </cell>
          <cell r="D2022" t="str">
            <v>MARTINI</v>
          </cell>
          <cell r="E2022" t="str">
            <v>RADÚZ</v>
          </cell>
          <cell r="F2022">
            <v>1949</v>
          </cell>
          <cell r="G2022">
            <v>44012</v>
          </cell>
          <cell r="H2022" t="str">
            <v>CVČ RAKETA SP.NOVÁ VES</v>
          </cell>
          <cell r="I2022" t="str">
            <v>CVČ RAKETA SP.NOVÁ VES</v>
          </cell>
          <cell r="J2022" t="str">
            <v/>
          </cell>
          <cell r="K2022" t="str">
            <v/>
          </cell>
          <cell r="L2022" t="str">
            <v>KE</v>
          </cell>
          <cell r="M2022" t="str">
            <v>MARTINI RADÚZ</v>
          </cell>
        </row>
        <row r="2023">
          <cell r="C2023">
            <v>4799</v>
          </cell>
          <cell r="D2023" t="str">
            <v>ZROST</v>
          </cell>
          <cell r="E2023" t="str">
            <v>RUDOLF</v>
          </cell>
          <cell r="F2023">
            <v>1979</v>
          </cell>
          <cell r="G2023">
            <v>43646</v>
          </cell>
          <cell r="H2023" t="str">
            <v>CVČ RAKETA SP.NOVÁ VES</v>
          </cell>
          <cell r="I2023" t="str">
            <v>CVČ RAKETA SP.NOVÁ VES</v>
          </cell>
          <cell r="J2023" t="str">
            <v/>
          </cell>
          <cell r="K2023" t="str">
            <v/>
          </cell>
          <cell r="L2023" t="str">
            <v>KE</v>
          </cell>
          <cell r="M2023" t="str">
            <v>ZROST RUDOLF</v>
          </cell>
        </row>
        <row r="2024">
          <cell r="C2024">
            <v>6564</v>
          </cell>
          <cell r="D2024" t="str">
            <v>BENČKO</v>
          </cell>
          <cell r="E2024" t="str">
            <v>ONDREJ</v>
          </cell>
          <cell r="F2024">
            <v>1990</v>
          </cell>
          <cell r="G2024">
            <v>43646</v>
          </cell>
          <cell r="H2024" t="str">
            <v>ČIERNA LEHOTA</v>
          </cell>
          <cell r="I2024" t="str">
            <v>ČIERNA LEHOTA</v>
          </cell>
          <cell r="J2024" t="str">
            <v/>
          </cell>
          <cell r="K2024" t="str">
            <v/>
          </cell>
          <cell r="L2024" t="str">
            <v>KE</v>
          </cell>
          <cell r="M2024" t="str">
            <v>BENČKO ONDREJ</v>
          </cell>
        </row>
        <row r="2025">
          <cell r="C2025">
            <v>2920</v>
          </cell>
          <cell r="D2025" t="str">
            <v>BYSTREN</v>
          </cell>
          <cell r="E2025" t="str">
            <v>JAROSLAV</v>
          </cell>
          <cell r="F2025">
            <v>1967</v>
          </cell>
          <cell r="G2025">
            <v>44377</v>
          </cell>
          <cell r="H2025" t="str">
            <v>ČIERNA LEHOTA</v>
          </cell>
          <cell r="I2025" t="str">
            <v>ČIERNA LEHOTA</v>
          </cell>
          <cell r="J2025" t="str">
            <v/>
          </cell>
          <cell r="K2025" t="str">
            <v/>
          </cell>
          <cell r="L2025" t="str">
            <v>KE</v>
          </cell>
          <cell r="M2025" t="str">
            <v>BYSTREN JAROSLAV</v>
          </cell>
        </row>
        <row r="2026">
          <cell r="C2026">
            <v>3174</v>
          </cell>
          <cell r="D2026" t="str">
            <v>HRIC</v>
          </cell>
          <cell r="E2026" t="str">
            <v>JÁN</v>
          </cell>
          <cell r="F2026">
            <v>1968</v>
          </cell>
          <cell r="G2026">
            <v>44377</v>
          </cell>
          <cell r="H2026" t="str">
            <v>ČIERNA LEHOTA</v>
          </cell>
          <cell r="I2026" t="str">
            <v>ČIERNA LEHOTA</v>
          </cell>
          <cell r="J2026" t="str">
            <v/>
          </cell>
          <cell r="K2026" t="str">
            <v/>
          </cell>
          <cell r="L2026" t="str">
            <v>KE</v>
          </cell>
          <cell r="M2026" t="str">
            <v>HRIC JÁN</v>
          </cell>
        </row>
        <row r="2027">
          <cell r="C2027">
            <v>1178</v>
          </cell>
          <cell r="D2027" t="str">
            <v>ORAVEC</v>
          </cell>
          <cell r="E2027" t="str">
            <v>JAROSLAV</v>
          </cell>
          <cell r="F2027">
            <v>1957</v>
          </cell>
          <cell r="G2027">
            <v>44377</v>
          </cell>
          <cell r="H2027" t="str">
            <v>ČIERNA LEHOTA</v>
          </cell>
          <cell r="I2027" t="str">
            <v>ČIERNA LEHOTA</v>
          </cell>
          <cell r="J2027" t="str">
            <v/>
          </cell>
          <cell r="K2027" t="str">
            <v/>
          </cell>
          <cell r="L2027" t="str">
            <v>KE</v>
          </cell>
          <cell r="M2027" t="str">
            <v>ORAVEC JAROSLAV</v>
          </cell>
        </row>
        <row r="2028">
          <cell r="C2028">
            <v>2489</v>
          </cell>
          <cell r="D2028" t="str">
            <v>ORAVEC</v>
          </cell>
          <cell r="E2028" t="str">
            <v>VLADIMÍR</v>
          </cell>
          <cell r="F2028">
            <v>1964</v>
          </cell>
          <cell r="G2028">
            <v>44377</v>
          </cell>
          <cell r="H2028" t="str">
            <v>ČIERNA LEHOTA</v>
          </cell>
          <cell r="I2028" t="str">
            <v>ČIERNA LEHOTA</v>
          </cell>
          <cell r="J2028" t="str">
            <v/>
          </cell>
          <cell r="K2028" t="str">
            <v/>
          </cell>
          <cell r="L2028" t="str">
            <v>KE</v>
          </cell>
          <cell r="M2028" t="str">
            <v>ORAVEC VLADIMÍR</v>
          </cell>
        </row>
        <row r="2029">
          <cell r="C2029">
            <v>13102</v>
          </cell>
          <cell r="D2029" t="str">
            <v>ADAMOVÁ</v>
          </cell>
          <cell r="E2029" t="str">
            <v>ZUZANA</v>
          </cell>
          <cell r="F2029">
            <v>1984</v>
          </cell>
          <cell r="G2029">
            <v>44012</v>
          </cell>
          <cell r="H2029" t="str">
            <v>GEOLÓG ROŽŇAVA</v>
          </cell>
          <cell r="I2029" t="str">
            <v>GEOLÓG ROŽŇAVA</v>
          </cell>
          <cell r="J2029" t="str">
            <v/>
          </cell>
          <cell r="K2029" t="str">
            <v/>
          </cell>
          <cell r="L2029" t="str">
            <v>KE</v>
          </cell>
          <cell r="M2029" t="str">
            <v>ADAMOVÁ ZUZANA</v>
          </cell>
        </row>
        <row r="2030">
          <cell r="C2030">
            <v>1561</v>
          </cell>
          <cell r="D2030" t="str">
            <v>BALÁŽ</v>
          </cell>
          <cell r="E2030" t="str">
            <v>ŠTEFAN</v>
          </cell>
          <cell r="F2030">
            <v>1959</v>
          </cell>
          <cell r="G2030">
            <v>44377</v>
          </cell>
          <cell r="H2030" t="str">
            <v>GEOLÓG ROŽŇAVA</v>
          </cell>
          <cell r="I2030" t="str">
            <v>GEOLÓG ROŽŇAVA</v>
          </cell>
          <cell r="J2030" t="str">
            <v>STK GEMERSKÁ POLOMA</v>
          </cell>
          <cell r="K2030">
            <v>42916</v>
          </cell>
          <cell r="L2030" t="str">
            <v>KE</v>
          </cell>
          <cell r="M2030" t="str">
            <v>BALÁŽ ŠTEFAN</v>
          </cell>
        </row>
        <row r="2031">
          <cell r="C2031">
            <v>11041</v>
          </cell>
          <cell r="D2031" t="str">
            <v>BAŇDOŠOVÁ</v>
          </cell>
          <cell r="E2031" t="str">
            <v>ESTER</v>
          </cell>
          <cell r="F2031">
            <v>1999</v>
          </cell>
          <cell r="G2031">
            <v>42916</v>
          </cell>
          <cell r="H2031" t="str">
            <v>GEOLÓG ROŽŇAVA</v>
          </cell>
          <cell r="I2031" t="str">
            <v>GEOLÓG ROŽŇAVA</v>
          </cell>
          <cell r="J2031" t="str">
            <v/>
          </cell>
          <cell r="K2031" t="str">
            <v/>
          </cell>
          <cell r="L2031" t="str">
            <v>KE</v>
          </cell>
          <cell r="M2031" t="str">
            <v>BAŇDOŠOVÁ ESTER</v>
          </cell>
        </row>
        <row r="2032">
          <cell r="C2032">
            <v>14999</v>
          </cell>
          <cell r="D2032" t="str">
            <v>BARI</v>
          </cell>
          <cell r="E2032" t="str">
            <v>JÁN</v>
          </cell>
          <cell r="F2032">
            <v>2002</v>
          </cell>
          <cell r="G2032">
            <v>44742</v>
          </cell>
          <cell r="H2032" t="str">
            <v>GEOLÓG ROŽŇAVA</v>
          </cell>
          <cell r="I2032" t="str">
            <v>GEOLÓG ROŽŇAVA</v>
          </cell>
          <cell r="J2032" t="str">
            <v/>
          </cell>
          <cell r="K2032" t="str">
            <v/>
          </cell>
          <cell r="L2032" t="str">
            <v>KE</v>
          </cell>
          <cell r="M2032" t="str">
            <v>BARI JÁN</v>
          </cell>
        </row>
        <row r="2033">
          <cell r="C2033">
            <v>11027</v>
          </cell>
          <cell r="D2033" t="str">
            <v>BERNÁTH</v>
          </cell>
          <cell r="E2033" t="str">
            <v>MAREK</v>
          </cell>
          <cell r="F2033">
            <v>1999</v>
          </cell>
          <cell r="G2033">
            <v>42916</v>
          </cell>
          <cell r="H2033" t="str">
            <v>GEOLÓG ROŽŇAVA</v>
          </cell>
          <cell r="I2033" t="str">
            <v>GEOLÓG ROŽŇAVA</v>
          </cell>
          <cell r="J2033" t="str">
            <v/>
          </cell>
          <cell r="K2033" t="str">
            <v/>
          </cell>
          <cell r="L2033" t="str">
            <v>KE</v>
          </cell>
          <cell r="M2033" t="str">
            <v>BERNÁTH MAREK</v>
          </cell>
        </row>
        <row r="2034">
          <cell r="C2034">
            <v>12267</v>
          </cell>
          <cell r="D2034" t="str">
            <v>BORČÍK</v>
          </cell>
          <cell r="E2034" t="str">
            <v>JÁN</v>
          </cell>
          <cell r="F2034">
            <v>1999</v>
          </cell>
          <cell r="G2034">
            <v>43281</v>
          </cell>
          <cell r="H2034" t="str">
            <v>GEOLÓG ROŽŇAVA</v>
          </cell>
          <cell r="I2034" t="str">
            <v>GEOLÓG ROŽŇAVA</v>
          </cell>
          <cell r="J2034" t="str">
            <v/>
          </cell>
          <cell r="K2034" t="str">
            <v/>
          </cell>
          <cell r="L2034" t="str">
            <v>KE</v>
          </cell>
          <cell r="M2034" t="str">
            <v>BORČÍK JÁN</v>
          </cell>
        </row>
        <row r="2035">
          <cell r="C2035">
            <v>12266</v>
          </cell>
          <cell r="D2035" t="str">
            <v>BOZÓ</v>
          </cell>
          <cell r="E2035" t="str">
            <v>RÓBERT</v>
          </cell>
          <cell r="F2035">
            <v>1997</v>
          </cell>
          <cell r="G2035">
            <v>43281</v>
          </cell>
          <cell r="H2035" t="str">
            <v>GEOLÓG ROŽŇAVA</v>
          </cell>
          <cell r="I2035" t="str">
            <v>GEOLÓG ROŽŇAVA</v>
          </cell>
          <cell r="J2035" t="str">
            <v>STK GEMERSKÁ POLOMA</v>
          </cell>
          <cell r="K2035">
            <v>42916</v>
          </cell>
          <cell r="L2035" t="str">
            <v>KE</v>
          </cell>
          <cell r="M2035" t="str">
            <v>BOZÓ RÓBERT</v>
          </cell>
        </row>
        <row r="2036">
          <cell r="C2036">
            <v>11040</v>
          </cell>
          <cell r="D2036" t="str">
            <v>BYSTREN</v>
          </cell>
          <cell r="E2036" t="str">
            <v>JAROSLAV</v>
          </cell>
          <cell r="F2036">
            <v>1998</v>
          </cell>
          <cell r="G2036">
            <v>42551</v>
          </cell>
          <cell r="H2036" t="str">
            <v>GEOLÓG ROŽŇAVA</v>
          </cell>
          <cell r="I2036" t="str">
            <v>GEOLÓG ROŽŇAVA</v>
          </cell>
          <cell r="J2036" t="str">
            <v/>
          </cell>
          <cell r="K2036" t="str">
            <v/>
          </cell>
          <cell r="L2036" t="str">
            <v>KE</v>
          </cell>
          <cell r="M2036" t="str">
            <v>BYSTREN JAROSLAV</v>
          </cell>
        </row>
        <row r="2037">
          <cell r="C2037">
            <v>12365</v>
          </cell>
          <cell r="D2037" t="str">
            <v>ČÍŠKOVÁ</v>
          </cell>
          <cell r="E2037" t="str">
            <v>ANNA</v>
          </cell>
          <cell r="F2037">
            <v>1978</v>
          </cell>
          <cell r="G2037">
            <v>43646</v>
          </cell>
          <cell r="H2037" t="str">
            <v>GEOLÓG ROŽŇAVA</v>
          </cell>
          <cell r="I2037" t="str">
            <v>GEOLÓG ROŽŇAVA</v>
          </cell>
          <cell r="J2037" t="str">
            <v/>
          </cell>
          <cell r="K2037" t="str">
            <v/>
          </cell>
          <cell r="L2037" t="str">
            <v>KE</v>
          </cell>
          <cell r="M2037" t="str">
            <v>ČÍŠKOVÁ ANNA</v>
          </cell>
        </row>
        <row r="2038">
          <cell r="C2038">
            <v>12818</v>
          </cell>
          <cell r="D2038" t="str">
            <v>DÁVID</v>
          </cell>
          <cell r="E2038" t="str">
            <v>JAKUB</v>
          </cell>
          <cell r="F2038">
            <v>2003</v>
          </cell>
          <cell r="G2038">
            <v>43646</v>
          </cell>
          <cell r="H2038" t="str">
            <v>GEOLÓG ROŽŇAVA</v>
          </cell>
          <cell r="I2038" t="str">
            <v>GEOLÓG ROŽŇAVA</v>
          </cell>
          <cell r="J2038" t="str">
            <v/>
          </cell>
          <cell r="K2038" t="str">
            <v/>
          </cell>
          <cell r="L2038" t="str">
            <v>KE</v>
          </cell>
          <cell r="M2038" t="str">
            <v>DÁVID JAKUB</v>
          </cell>
        </row>
        <row r="2039">
          <cell r="C2039">
            <v>12366</v>
          </cell>
          <cell r="D2039" t="str">
            <v>DUSZA</v>
          </cell>
          <cell r="E2039" t="str">
            <v>DOMINIK</v>
          </cell>
          <cell r="F2039">
            <v>2000</v>
          </cell>
          <cell r="G2039">
            <v>43281</v>
          </cell>
          <cell r="H2039" t="str">
            <v>GEOLÓG ROŽŇAVA</v>
          </cell>
          <cell r="I2039" t="str">
            <v>GEOLÓG ROŽŇAVA</v>
          </cell>
          <cell r="J2039" t="str">
            <v/>
          </cell>
          <cell r="K2039" t="str">
            <v/>
          </cell>
          <cell r="L2039" t="str">
            <v>KE</v>
          </cell>
          <cell r="M2039" t="str">
            <v>DUSZA DOMINIK</v>
          </cell>
        </row>
        <row r="2040">
          <cell r="C2040">
            <v>4627</v>
          </cell>
          <cell r="D2040" t="str">
            <v>FÁBIAN</v>
          </cell>
          <cell r="E2040" t="str">
            <v>PETER</v>
          </cell>
          <cell r="F2040">
            <v>1978</v>
          </cell>
          <cell r="G2040">
            <v>44742</v>
          </cell>
          <cell r="H2040" t="str">
            <v>GEOLÓG ROŽŇAVA</v>
          </cell>
          <cell r="I2040" t="str">
            <v>GEOLÓG ROŽŇAVA</v>
          </cell>
          <cell r="J2040" t="str">
            <v/>
          </cell>
          <cell r="K2040" t="str">
            <v/>
          </cell>
          <cell r="L2040" t="str">
            <v>KE</v>
          </cell>
          <cell r="M2040" t="str">
            <v>FÁBIAN PETER</v>
          </cell>
        </row>
        <row r="2041">
          <cell r="C2041">
            <v>11029</v>
          </cell>
          <cell r="D2041" t="str">
            <v>FERDINAND</v>
          </cell>
          <cell r="E2041" t="str">
            <v>MAREK</v>
          </cell>
          <cell r="F2041">
            <v>2000</v>
          </cell>
          <cell r="G2041">
            <v>42916</v>
          </cell>
          <cell r="H2041" t="str">
            <v>GEOLÓG ROŽŇAVA</v>
          </cell>
          <cell r="I2041" t="str">
            <v>GEOLÓG ROŽŇAVA</v>
          </cell>
          <cell r="J2041" t="str">
            <v/>
          </cell>
          <cell r="K2041" t="str">
            <v/>
          </cell>
          <cell r="L2041" t="str">
            <v>KE</v>
          </cell>
          <cell r="M2041" t="str">
            <v>FERDINAND MAREK</v>
          </cell>
        </row>
        <row r="2042">
          <cell r="C2042">
            <v>8859</v>
          </cell>
          <cell r="D2042" t="str">
            <v>GALAJDA</v>
          </cell>
          <cell r="E2042" t="str">
            <v>MAREK</v>
          </cell>
          <cell r="F2042">
            <v>1996</v>
          </cell>
          <cell r="G2042">
            <v>43646</v>
          </cell>
          <cell r="H2042" t="str">
            <v>GEOLÓG ROŽŇAVA</v>
          </cell>
          <cell r="I2042" t="str">
            <v>GEOLÓG ROŽŇAVA</v>
          </cell>
          <cell r="J2042" t="str">
            <v>ŠK JABLONOV NAD TURŇOU</v>
          </cell>
          <cell r="K2042">
            <v>42551</v>
          </cell>
          <cell r="L2042" t="str">
            <v>KE</v>
          </cell>
          <cell r="M2042" t="str">
            <v>GALAJDA MAREK</v>
          </cell>
        </row>
        <row r="2043">
          <cell r="C2043">
            <v>5884</v>
          </cell>
          <cell r="D2043" t="str">
            <v>GALLO</v>
          </cell>
          <cell r="E2043" t="str">
            <v>GREGOR</v>
          </cell>
          <cell r="F2043">
            <v>1987</v>
          </cell>
          <cell r="G2043">
            <v>44742</v>
          </cell>
          <cell r="H2043" t="str">
            <v>GEOLÓG ROŽŇAVA</v>
          </cell>
          <cell r="I2043" t="str">
            <v>GEOLÓG ROŽŇAVA</v>
          </cell>
          <cell r="J2043" t="str">
            <v/>
          </cell>
          <cell r="K2043" t="str">
            <v/>
          </cell>
          <cell r="L2043" t="str">
            <v>KE</v>
          </cell>
          <cell r="M2043" t="str">
            <v>GALLO GREGOR</v>
          </cell>
        </row>
        <row r="2044">
          <cell r="C2044">
            <v>589</v>
          </cell>
          <cell r="D2044" t="str">
            <v>GALLO</v>
          </cell>
          <cell r="E2044" t="str">
            <v>JÁN</v>
          </cell>
          <cell r="F2044">
            <v>1950</v>
          </cell>
          <cell r="G2044">
            <v>44377</v>
          </cell>
          <cell r="H2044" t="str">
            <v>GEOLÓG ROŽŇAVA</v>
          </cell>
          <cell r="I2044" t="str">
            <v>GEOLÓG ROŽŇAVA</v>
          </cell>
          <cell r="J2044" t="str">
            <v/>
          </cell>
          <cell r="K2044" t="str">
            <v/>
          </cell>
          <cell r="L2044" t="str">
            <v>KE</v>
          </cell>
          <cell r="M2044" t="str">
            <v>GALLO JÁN</v>
          </cell>
        </row>
        <row r="2045">
          <cell r="C2045">
            <v>4453</v>
          </cell>
          <cell r="D2045" t="str">
            <v>GALLO</v>
          </cell>
          <cell r="E2045" t="str">
            <v>JÁN</v>
          </cell>
          <cell r="F2045">
            <v>1977</v>
          </cell>
          <cell r="G2045">
            <v>43646</v>
          </cell>
          <cell r="H2045" t="str">
            <v>GEOLÓG ROŽŇAVA</v>
          </cell>
          <cell r="I2045" t="str">
            <v>GEOLÓG ROŽŇAVA</v>
          </cell>
          <cell r="J2045" t="str">
            <v/>
          </cell>
          <cell r="K2045" t="str">
            <v/>
          </cell>
          <cell r="L2045" t="str">
            <v>KE</v>
          </cell>
          <cell r="M2045" t="str">
            <v>GALLO JÁN</v>
          </cell>
        </row>
        <row r="2046">
          <cell r="C2046">
            <v>4706</v>
          </cell>
          <cell r="D2046" t="str">
            <v>GALLO</v>
          </cell>
          <cell r="E2046" t="str">
            <v>PETER</v>
          </cell>
          <cell r="F2046">
            <v>1979</v>
          </cell>
          <cell r="G2046">
            <v>44742</v>
          </cell>
          <cell r="H2046" t="str">
            <v>GEOLÓG ROŽŇAVA</v>
          </cell>
          <cell r="I2046" t="str">
            <v>GEOLÓG ROŽŇAVA</v>
          </cell>
          <cell r="J2046" t="str">
            <v/>
          </cell>
          <cell r="K2046" t="str">
            <v/>
          </cell>
          <cell r="L2046" t="str">
            <v>KE</v>
          </cell>
          <cell r="M2046" t="str">
            <v>GALLO PETER</v>
          </cell>
        </row>
        <row r="2047">
          <cell r="C2047">
            <v>1912</v>
          </cell>
          <cell r="D2047" t="str">
            <v>GALLO</v>
          </cell>
          <cell r="E2047" t="str">
            <v>ZOLTÁN</v>
          </cell>
          <cell r="F2047">
            <v>1961</v>
          </cell>
          <cell r="G2047">
            <v>44377</v>
          </cell>
          <cell r="H2047" t="str">
            <v>GEOLÓG ROŽŇAVA</v>
          </cell>
          <cell r="I2047" t="str">
            <v>GEOLÓG ROŽŇAVA</v>
          </cell>
          <cell r="J2047" t="str">
            <v/>
          </cell>
          <cell r="K2047" t="str">
            <v/>
          </cell>
          <cell r="L2047" t="str">
            <v>KE</v>
          </cell>
          <cell r="M2047" t="str">
            <v>GALLO ZOLTÁN</v>
          </cell>
        </row>
        <row r="2048">
          <cell r="C2048">
            <v>12191</v>
          </cell>
          <cell r="D2048" t="str">
            <v>GUĽKÁŠ</v>
          </cell>
          <cell r="E2048" t="str">
            <v>GABRIEL</v>
          </cell>
          <cell r="F2048">
            <v>1986</v>
          </cell>
          <cell r="G2048">
            <v>44742</v>
          </cell>
          <cell r="H2048" t="str">
            <v>GEOLÓG ROŽŇAVA</v>
          </cell>
          <cell r="I2048" t="str">
            <v>GEOLÓG ROŽŇAVA</v>
          </cell>
          <cell r="J2048" t="str">
            <v/>
          </cell>
          <cell r="K2048" t="str">
            <v/>
          </cell>
          <cell r="L2048" t="str">
            <v>KE</v>
          </cell>
          <cell r="M2048" t="str">
            <v>GUĽKÁŠ GABRIEL</v>
          </cell>
        </row>
        <row r="2049">
          <cell r="C2049">
            <v>12361</v>
          </cell>
          <cell r="D2049" t="str">
            <v>HAJDÚK</v>
          </cell>
          <cell r="E2049" t="str">
            <v>ALEX</v>
          </cell>
          <cell r="F2049">
            <v>2003</v>
          </cell>
          <cell r="G2049">
            <v>43646</v>
          </cell>
          <cell r="H2049" t="str">
            <v>GEOLÓG ROŽŇAVA</v>
          </cell>
          <cell r="I2049" t="str">
            <v>GEOLÓG ROŽŇAVA</v>
          </cell>
          <cell r="J2049" t="str">
            <v/>
          </cell>
          <cell r="K2049" t="str">
            <v/>
          </cell>
          <cell r="L2049" t="str">
            <v>KE</v>
          </cell>
          <cell r="M2049" t="str">
            <v>HAJDÚK ALEX</v>
          </cell>
        </row>
        <row r="2050">
          <cell r="C2050">
            <v>12779</v>
          </cell>
          <cell r="D2050" t="str">
            <v>HERCZEG</v>
          </cell>
          <cell r="E2050" t="str">
            <v>ANNÁMÁRIA FLÓRA</v>
          </cell>
          <cell r="F2050">
            <v>2000</v>
          </cell>
          <cell r="G2050">
            <v>43646</v>
          </cell>
          <cell r="H2050" t="str">
            <v>GEOLÓG ROŽŇAVA</v>
          </cell>
          <cell r="I2050" t="str">
            <v>GEOLÓG ROŽŇAVA</v>
          </cell>
          <cell r="J2050" t="str">
            <v/>
          </cell>
          <cell r="K2050" t="str">
            <v/>
          </cell>
          <cell r="L2050" t="str">
            <v>KE</v>
          </cell>
          <cell r="M2050" t="str">
            <v>HERCZEG ANNÁMÁRIA FLÓRA</v>
          </cell>
        </row>
        <row r="2051">
          <cell r="C2051">
            <v>12778</v>
          </cell>
          <cell r="D2051" t="str">
            <v>HLAVÁČOVÁ</v>
          </cell>
          <cell r="E2051" t="str">
            <v>MARTINA</v>
          </cell>
          <cell r="F2051">
            <v>1995</v>
          </cell>
          <cell r="G2051">
            <v>43646</v>
          </cell>
          <cell r="H2051" t="str">
            <v>GEOLÓG ROŽŇAVA</v>
          </cell>
          <cell r="I2051" t="str">
            <v>GEOLÓG ROŽŇAVA</v>
          </cell>
          <cell r="J2051" t="str">
            <v/>
          </cell>
          <cell r="K2051" t="str">
            <v/>
          </cell>
          <cell r="L2051" t="str">
            <v>KE</v>
          </cell>
          <cell r="M2051" t="str">
            <v>HLAVÁČOVÁ MARTINA</v>
          </cell>
        </row>
        <row r="2052">
          <cell r="C2052">
            <v>13103</v>
          </cell>
          <cell r="D2052" t="str">
            <v>HRICOVÁ</v>
          </cell>
          <cell r="E2052" t="str">
            <v>JÚLIA</v>
          </cell>
          <cell r="F2052">
            <v>1967</v>
          </cell>
          <cell r="G2052">
            <v>44012</v>
          </cell>
          <cell r="H2052" t="str">
            <v>GEOLÓG ROŽŇAVA</v>
          </cell>
          <cell r="I2052" t="str">
            <v>GEOLÓG ROŽŇAVA</v>
          </cell>
          <cell r="J2052" t="str">
            <v/>
          </cell>
          <cell r="K2052" t="str">
            <v/>
          </cell>
          <cell r="L2052" t="str">
            <v>KE</v>
          </cell>
          <cell r="M2052" t="str">
            <v>HRICOVÁ JÚLIA</v>
          </cell>
        </row>
        <row r="2053">
          <cell r="C2053">
            <v>11031</v>
          </cell>
          <cell r="D2053" t="str">
            <v>CHLADNÁ</v>
          </cell>
          <cell r="E2053" t="str">
            <v>DOMINIKA</v>
          </cell>
          <cell r="F2053">
            <v>1997</v>
          </cell>
          <cell r="G2053">
            <v>42916</v>
          </cell>
          <cell r="H2053" t="str">
            <v>GEOLÓG ROŽŇAVA</v>
          </cell>
          <cell r="I2053" t="str">
            <v>GEOLÓG ROŽŇAVA</v>
          </cell>
          <cell r="J2053" t="str">
            <v/>
          </cell>
          <cell r="K2053" t="str">
            <v/>
          </cell>
          <cell r="L2053" t="str">
            <v>KE</v>
          </cell>
          <cell r="M2053" t="str">
            <v>CHLADNÁ DOMINIKA</v>
          </cell>
        </row>
        <row r="2054">
          <cell r="C2054">
            <v>13763</v>
          </cell>
          <cell r="D2054" t="str">
            <v>JANKÓ</v>
          </cell>
          <cell r="E2054" t="str">
            <v>LADISLAV</v>
          </cell>
          <cell r="F2054">
            <v>1985</v>
          </cell>
          <cell r="G2054">
            <v>44012</v>
          </cell>
          <cell r="H2054" t="str">
            <v>GEOLÓG ROŽŇAVA</v>
          </cell>
          <cell r="I2054" t="str">
            <v>GEOLÓG ROŽŇAVA</v>
          </cell>
          <cell r="J2054" t="str">
            <v/>
          </cell>
          <cell r="K2054" t="str">
            <v/>
          </cell>
          <cell r="L2054" t="str">
            <v>KE</v>
          </cell>
          <cell r="M2054" t="str">
            <v>JANKÓ LADISLAV</v>
          </cell>
        </row>
        <row r="2055">
          <cell r="C2055">
            <v>14948</v>
          </cell>
          <cell r="D2055" t="str">
            <v>JERGA</v>
          </cell>
          <cell r="E2055" t="str">
            <v>MICHAL</v>
          </cell>
          <cell r="F2055">
            <v>2006</v>
          </cell>
          <cell r="G2055">
            <v>44742</v>
          </cell>
          <cell r="H2055" t="str">
            <v>GEOLÓG ROŽŇAVA</v>
          </cell>
          <cell r="I2055" t="str">
            <v>GEOLÓG ROŽŇAVA</v>
          </cell>
          <cell r="J2055" t="str">
            <v/>
          </cell>
          <cell r="K2055" t="str">
            <v/>
          </cell>
          <cell r="L2055" t="str">
            <v>KE</v>
          </cell>
          <cell r="M2055" t="str">
            <v>JERGA MICHAL</v>
          </cell>
        </row>
        <row r="2056">
          <cell r="C2056">
            <v>14946</v>
          </cell>
          <cell r="D2056" t="str">
            <v>JUNGER</v>
          </cell>
          <cell r="E2056" t="str">
            <v>JÁN</v>
          </cell>
          <cell r="F2056">
            <v>1941</v>
          </cell>
          <cell r="G2056">
            <v>44742</v>
          </cell>
          <cell r="H2056" t="str">
            <v>GEOLÓG ROŽŇAVA</v>
          </cell>
          <cell r="I2056" t="str">
            <v>GEOLÓG ROŽŇAVA</v>
          </cell>
          <cell r="J2056" t="str">
            <v/>
          </cell>
          <cell r="K2056" t="str">
            <v/>
          </cell>
          <cell r="L2056" t="str">
            <v>KE</v>
          </cell>
          <cell r="M2056" t="str">
            <v>JUNGER JÁN</v>
          </cell>
        </row>
        <row r="2057">
          <cell r="C2057">
            <v>12362</v>
          </cell>
          <cell r="D2057" t="str">
            <v>KEREKEŠ</v>
          </cell>
          <cell r="E2057" t="str">
            <v>LUKÁŠ</v>
          </cell>
          <cell r="F2057">
            <v>1999</v>
          </cell>
          <cell r="G2057">
            <v>42916</v>
          </cell>
          <cell r="H2057" t="str">
            <v>GEOLÓG ROŽŇAVA</v>
          </cell>
          <cell r="I2057" t="str">
            <v>GEOLÓG ROŽŇAVA</v>
          </cell>
          <cell r="J2057" t="str">
            <v/>
          </cell>
          <cell r="K2057" t="str">
            <v/>
          </cell>
          <cell r="L2057" t="str">
            <v>KE</v>
          </cell>
          <cell r="M2057" t="str">
            <v>KEREKEŠ LUKÁŠ</v>
          </cell>
        </row>
        <row r="2058">
          <cell r="C2058">
            <v>2581</v>
          </cell>
          <cell r="D2058" t="str">
            <v>KOLÁRIK</v>
          </cell>
          <cell r="E2058" t="str">
            <v>STANISLAV</v>
          </cell>
          <cell r="F2058">
            <v>1965</v>
          </cell>
          <cell r="G2058">
            <v>44377</v>
          </cell>
          <cell r="H2058" t="str">
            <v>GEOLÓG ROŽŇAVA</v>
          </cell>
          <cell r="I2058" t="str">
            <v>GEOLÓG ROŽŇAVA</v>
          </cell>
          <cell r="J2058" t="str">
            <v/>
          </cell>
          <cell r="K2058" t="str">
            <v/>
          </cell>
          <cell r="L2058" t="str">
            <v>KE</v>
          </cell>
          <cell r="M2058" t="str">
            <v>KOLÁRIK STANISLAV</v>
          </cell>
        </row>
        <row r="2059">
          <cell r="C2059">
            <v>1850</v>
          </cell>
          <cell r="D2059" t="str">
            <v>KOVÁČ</v>
          </cell>
          <cell r="E2059" t="str">
            <v>JÁN</v>
          </cell>
          <cell r="F2059">
            <v>1961</v>
          </cell>
          <cell r="G2059">
            <v>44377</v>
          </cell>
          <cell r="H2059" t="str">
            <v>GEOLÓG ROŽŇAVA</v>
          </cell>
          <cell r="I2059" t="str">
            <v>GEOLÓG ROŽŇAVA</v>
          </cell>
          <cell r="J2059" t="str">
            <v/>
          </cell>
          <cell r="K2059" t="str">
            <v/>
          </cell>
          <cell r="L2059" t="str">
            <v>KE</v>
          </cell>
          <cell r="M2059" t="str">
            <v>KOVÁČ JÁN</v>
          </cell>
        </row>
        <row r="2060">
          <cell r="C2060">
            <v>2196</v>
          </cell>
          <cell r="D2060" t="str">
            <v>KOVÁČ</v>
          </cell>
          <cell r="E2060" t="str">
            <v>MILAN</v>
          </cell>
          <cell r="F2060">
            <v>1963</v>
          </cell>
          <cell r="G2060">
            <v>42551</v>
          </cell>
          <cell r="H2060" t="str">
            <v>GEOLÓG ROŽŇAVA</v>
          </cell>
          <cell r="I2060" t="str">
            <v>GEOLÓG ROŽŇAVA</v>
          </cell>
          <cell r="J2060" t="str">
            <v/>
          </cell>
          <cell r="K2060" t="str">
            <v/>
          </cell>
          <cell r="L2060" t="str">
            <v>KE</v>
          </cell>
          <cell r="M2060" t="str">
            <v>KOVÁČ MILAN</v>
          </cell>
        </row>
        <row r="2061">
          <cell r="C2061">
            <v>4597</v>
          </cell>
          <cell r="D2061" t="str">
            <v>KRAJEC</v>
          </cell>
          <cell r="E2061" t="str">
            <v>PAVOL</v>
          </cell>
          <cell r="F2061">
            <v>1978</v>
          </cell>
          <cell r="G2061">
            <v>42185</v>
          </cell>
          <cell r="H2061" t="str">
            <v>GEOLÓG ROŽŇAVA</v>
          </cell>
          <cell r="I2061" t="str">
            <v>GEOLÓG ROŽŇAVA</v>
          </cell>
          <cell r="J2061" t="str">
            <v/>
          </cell>
          <cell r="K2061" t="str">
            <v/>
          </cell>
          <cell r="L2061" t="str">
            <v>KE</v>
          </cell>
          <cell r="M2061" t="str">
            <v>KRAJEC PAVOL</v>
          </cell>
        </row>
        <row r="2062">
          <cell r="C2062">
            <v>1643</v>
          </cell>
          <cell r="D2062" t="str">
            <v>KULCSÁR</v>
          </cell>
          <cell r="E2062" t="str">
            <v>IMRICH</v>
          </cell>
          <cell r="F2062">
            <v>1960</v>
          </cell>
          <cell r="G2062">
            <v>42551</v>
          </cell>
          <cell r="H2062" t="str">
            <v>GEOLÓG ROŽŇAVA</v>
          </cell>
          <cell r="I2062" t="str">
            <v>GEOLÓG ROŽŇAVA</v>
          </cell>
          <cell r="J2062" t="str">
            <v/>
          </cell>
          <cell r="K2062" t="str">
            <v/>
          </cell>
          <cell r="L2062" t="str">
            <v>KE</v>
          </cell>
          <cell r="M2062" t="str">
            <v>KULCSÁR IMRICH</v>
          </cell>
        </row>
        <row r="2063">
          <cell r="C2063">
            <v>15000</v>
          </cell>
          <cell r="D2063" t="str">
            <v>LAKATOŠ</v>
          </cell>
          <cell r="E2063" t="str">
            <v>MAREK</v>
          </cell>
          <cell r="F2063">
            <v>2003</v>
          </cell>
          <cell r="G2063">
            <v>44742</v>
          </cell>
          <cell r="H2063" t="str">
            <v>GEOLÓG ROŽŇAVA</v>
          </cell>
          <cell r="I2063" t="str">
            <v>GEOLÓG ROŽŇAVA</v>
          </cell>
          <cell r="J2063" t="str">
            <v/>
          </cell>
          <cell r="K2063" t="str">
            <v/>
          </cell>
          <cell r="L2063" t="str">
            <v>KE</v>
          </cell>
          <cell r="M2063" t="str">
            <v>LAKATOŠ MAREK</v>
          </cell>
        </row>
        <row r="2064">
          <cell r="C2064">
            <v>12363</v>
          </cell>
          <cell r="D2064" t="str">
            <v>LÁZAROVÁ</v>
          </cell>
          <cell r="E2064" t="str">
            <v>NATÁLIA</v>
          </cell>
          <cell r="F2064">
            <v>2005</v>
          </cell>
          <cell r="G2064">
            <v>43646</v>
          </cell>
          <cell r="H2064" t="str">
            <v>GEOLÓG ROŽŇAVA</v>
          </cell>
          <cell r="I2064" t="str">
            <v>GEOLÓG ROŽŇAVA</v>
          </cell>
          <cell r="J2064" t="str">
            <v/>
          </cell>
          <cell r="K2064" t="str">
            <v/>
          </cell>
          <cell r="L2064" t="str">
            <v>KE</v>
          </cell>
          <cell r="M2064" t="str">
            <v>LÁZAROVÁ NATÁLIA</v>
          </cell>
        </row>
        <row r="2065">
          <cell r="C2065">
            <v>6270</v>
          </cell>
          <cell r="D2065" t="str">
            <v>LEITNER</v>
          </cell>
          <cell r="E2065" t="str">
            <v>ĽUBOMÍR</v>
          </cell>
          <cell r="F2065">
            <v>1989</v>
          </cell>
          <cell r="G2065">
            <v>43646</v>
          </cell>
          <cell r="H2065" t="str">
            <v>GEOLÓG ROŽŇAVA</v>
          </cell>
          <cell r="I2065" t="str">
            <v>GEOLÓG ROŽŇAVA</v>
          </cell>
          <cell r="J2065" t="str">
            <v/>
          </cell>
          <cell r="K2065" t="str">
            <v/>
          </cell>
          <cell r="L2065" t="str">
            <v>KE</v>
          </cell>
          <cell r="M2065" t="str">
            <v>LEITNER ĽUBOMÍR</v>
          </cell>
        </row>
        <row r="2066">
          <cell r="C2066">
            <v>9061</v>
          </cell>
          <cell r="D2066" t="str">
            <v>LESŇÁK</v>
          </cell>
          <cell r="E2066" t="str">
            <v>PETER</v>
          </cell>
          <cell r="F2066">
            <v>1997</v>
          </cell>
          <cell r="G2066">
            <v>44012</v>
          </cell>
          <cell r="H2066" t="str">
            <v>GEOLÓG ROŽŇAVA</v>
          </cell>
          <cell r="I2066" t="str">
            <v>GEOLÓG ROŽŇAVA</v>
          </cell>
          <cell r="J2066" t="str">
            <v>STK BANÍK RAKOVNICA</v>
          </cell>
          <cell r="K2066">
            <v>42916</v>
          </cell>
          <cell r="L2066" t="str">
            <v>KE</v>
          </cell>
          <cell r="M2066" t="str">
            <v>LESŇÁK PETER</v>
          </cell>
        </row>
        <row r="2067">
          <cell r="C2067">
            <v>8758</v>
          </cell>
          <cell r="D2067" t="str">
            <v>LETANOVSKÝ</v>
          </cell>
          <cell r="E2067" t="str">
            <v>JÁN</v>
          </cell>
          <cell r="F2067">
            <v>1996</v>
          </cell>
          <cell r="G2067">
            <v>43646</v>
          </cell>
          <cell r="H2067" t="str">
            <v>GEOLÓG ROŽŇAVA</v>
          </cell>
          <cell r="I2067" t="str">
            <v>GEOLÓG ROŽŇAVA</v>
          </cell>
          <cell r="J2067" t="str">
            <v/>
          </cell>
          <cell r="K2067" t="str">
            <v/>
          </cell>
          <cell r="L2067" t="str">
            <v>KE</v>
          </cell>
          <cell r="M2067" t="str">
            <v>LETANOVSKÝ JÁN</v>
          </cell>
        </row>
        <row r="2068">
          <cell r="C2068">
            <v>6726</v>
          </cell>
          <cell r="D2068" t="str">
            <v>LETANOVSKÝ</v>
          </cell>
          <cell r="E2068" t="str">
            <v>MATÚŠ</v>
          </cell>
          <cell r="F2068">
            <v>1991</v>
          </cell>
          <cell r="G2068">
            <v>43646</v>
          </cell>
          <cell r="H2068" t="str">
            <v>GEOLÓG ROŽŇAVA</v>
          </cell>
          <cell r="I2068" t="str">
            <v>GEOLÓG ROŽŇAVA</v>
          </cell>
          <cell r="J2068" t="str">
            <v/>
          </cell>
          <cell r="K2068" t="str">
            <v/>
          </cell>
          <cell r="L2068" t="str">
            <v>KE</v>
          </cell>
          <cell r="M2068" t="str">
            <v>LETANOVSKÝ MATÚŠ</v>
          </cell>
        </row>
        <row r="2069">
          <cell r="C2069">
            <v>4664</v>
          </cell>
          <cell r="D2069" t="str">
            <v>MIHÓK</v>
          </cell>
          <cell r="E2069" t="str">
            <v>GABRIEL</v>
          </cell>
          <cell r="F2069">
            <v>1978</v>
          </cell>
          <cell r="G2069">
            <v>42185</v>
          </cell>
          <cell r="H2069" t="str">
            <v>GEOLÓG ROŽŇAVA</v>
          </cell>
          <cell r="I2069" t="str">
            <v>GEOLÓG ROŽŇAVA</v>
          </cell>
          <cell r="J2069" t="str">
            <v/>
          </cell>
          <cell r="K2069" t="str">
            <v/>
          </cell>
          <cell r="L2069" t="str">
            <v>KE</v>
          </cell>
          <cell r="M2069" t="str">
            <v>MIHÓK GABRIEL</v>
          </cell>
        </row>
        <row r="2070">
          <cell r="C2070">
            <v>2790</v>
          </cell>
          <cell r="D2070" t="str">
            <v>MINČEV</v>
          </cell>
          <cell r="E2070" t="str">
            <v>ILKO</v>
          </cell>
          <cell r="F2070">
            <v>1966</v>
          </cell>
          <cell r="G2070">
            <v>44742</v>
          </cell>
          <cell r="H2070" t="str">
            <v>GEOLÓG ROŽŇAVA</v>
          </cell>
          <cell r="I2070" t="str">
            <v>GEOLÓG ROŽŇAVA</v>
          </cell>
          <cell r="J2070" t="str">
            <v/>
          </cell>
          <cell r="K2070" t="str">
            <v/>
          </cell>
          <cell r="L2070" t="str">
            <v>KE</v>
          </cell>
          <cell r="M2070" t="str">
            <v>MINČEV ILKO</v>
          </cell>
        </row>
        <row r="2071">
          <cell r="C2071">
            <v>12107</v>
          </cell>
          <cell r="D2071" t="str">
            <v>NÉMETH</v>
          </cell>
          <cell r="E2071" t="str">
            <v>DÁVID</v>
          </cell>
          <cell r="F2071">
            <v>2002</v>
          </cell>
          <cell r="G2071">
            <v>43281</v>
          </cell>
          <cell r="H2071" t="str">
            <v>GEOLÓG ROŽŇAVA</v>
          </cell>
          <cell r="I2071" t="str">
            <v>GEOLÓG ROŽŇAVA</v>
          </cell>
          <cell r="J2071" t="str">
            <v/>
          </cell>
          <cell r="K2071" t="str">
            <v/>
          </cell>
          <cell r="L2071" t="str">
            <v>KE</v>
          </cell>
          <cell r="M2071" t="str">
            <v>NÉMETH DÁVID</v>
          </cell>
        </row>
        <row r="2072">
          <cell r="C2072">
            <v>9098</v>
          </cell>
          <cell r="D2072" t="str">
            <v>NÉMETH</v>
          </cell>
          <cell r="E2072" t="str">
            <v>DOMINIK LEHEL</v>
          </cell>
          <cell r="F2072">
            <v>1997</v>
          </cell>
          <cell r="G2072">
            <v>42185</v>
          </cell>
          <cell r="H2072" t="str">
            <v>GEOLÓG ROŽŇAVA</v>
          </cell>
          <cell r="I2072" t="str">
            <v>GEOLÓG ROŽŇAVA</v>
          </cell>
          <cell r="J2072" t="str">
            <v/>
          </cell>
          <cell r="K2072" t="str">
            <v/>
          </cell>
          <cell r="L2072" t="str">
            <v>KE</v>
          </cell>
          <cell r="M2072" t="str">
            <v>NÉMETH DOMINIK LEHEL</v>
          </cell>
        </row>
        <row r="2073">
          <cell r="C2073">
            <v>4746</v>
          </cell>
          <cell r="D2073" t="str">
            <v>OLEÁR</v>
          </cell>
          <cell r="E2073" t="str">
            <v>PETER</v>
          </cell>
          <cell r="F2073">
            <v>1979</v>
          </cell>
          <cell r="G2073">
            <v>42551</v>
          </cell>
          <cell r="H2073" t="str">
            <v>GEOLÓG ROŽŇAVA</v>
          </cell>
          <cell r="I2073" t="str">
            <v>GEOLÓG ROŽŇAVA</v>
          </cell>
          <cell r="J2073" t="str">
            <v>STK PLEŠIVEC</v>
          </cell>
          <cell r="K2073">
            <v>42551</v>
          </cell>
          <cell r="L2073" t="str">
            <v>KE</v>
          </cell>
          <cell r="M2073" t="str">
            <v>OLEÁR PETER</v>
          </cell>
        </row>
        <row r="2074">
          <cell r="C2074">
            <v>5744</v>
          </cell>
          <cell r="D2074" t="str">
            <v>PALOVČÍK</v>
          </cell>
          <cell r="E2074" t="str">
            <v>MARTIN</v>
          </cell>
          <cell r="F2074">
            <v>1986</v>
          </cell>
          <cell r="G2074">
            <v>43646</v>
          </cell>
          <cell r="H2074" t="str">
            <v>GEOLÓG ROŽŇAVA</v>
          </cell>
          <cell r="I2074" t="str">
            <v>GEOLÓG ROŽŇAVA</v>
          </cell>
          <cell r="J2074" t="str">
            <v/>
          </cell>
          <cell r="K2074" t="str">
            <v/>
          </cell>
          <cell r="L2074" t="str">
            <v>KE</v>
          </cell>
          <cell r="M2074" t="str">
            <v>PALOVČÍK MARTIN</v>
          </cell>
        </row>
        <row r="2075">
          <cell r="C2075">
            <v>11028</v>
          </cell>
          <cell r="D2075" t="str">
            <v>PETRO</v>
          </cell>
          <cell r="E2075" t="str">
            <v>LUKÁŠ</v>
          </cell>
          <cell r="F2075">
            <v>1999</v>
          </cell>
          <cell r="G2075">
            <v>42916</v>
          </cell>
          <cell r="H2075" t="str">
            <v>GEOLÓG ROŽŇAVA</v>
          </cell>
          <cell r="I2075" t="str">
            <v>GEOLÓG ROŽŇAVA</v>
          </cell>
          <cell r="J2075" t="str">
            <v/>
          </cell>
          <cell r="K2075" t="str">
            <v/>
          </cell>
          <cell r="L2075" t="str">
            <v>KE</v>
          </cell>
          <cell r="M2075" t="str">
            <v>PETRO LUKÁŠ</v>
          </cell>
        </row>
        <row r="2076">
          <cell r="C2076">
            <v>13105</v>
          </cell>
          <cell r="D2076" t="str">
            <v>REPASKÝ</v>
          </cell>
          <cell r="E2076" t="str">
            <v>OLIVER</v>
          </cell>
          <cell r="F2076">
            <v>2002</v>
          </cell>
          <cell r="G2076">
            <v>44012</v>
          </cell>
          <cell r="H2076" t="str">
            <v>GEOLÓG ROŽŇAVA</v>
          </cell>
          <cell r="I2076" t="str">
            <v>GEOLÓG ROŽŇAVA</v>
          </cell>
          <cell r="J2076" t="str">
            <v/>
          </cell>
          <cell r="K2076" t="str">
            <v/>
          </cell>
          <cell r="L2076" t="str">
            <v>KE</v>
          </cell>
          <cell r="M2076" t="str">
            <v>REPASKÝ OLIVER</v>
          </cell>
        </row>
        <row r="2077">
          <cell r="C2077">
            <v>4052</v>
          </cell>
          <cell r="D2077" t="str">
            <v>REPASKÝ</v>
          </cell>
          <cell r="E2077" t="str">
            <v>PETER</v>
          </cell>
          <cell r="F2077">
            <v>1974</v>
          </cell>
          <cell r="G2077">
            <v>44377</v>
          </cell>
          <cell r="H2077" t="str">
            <v>GEOLÓG ROŽŇAVA</v>
          </cell>
          <cell r="I2077" t="str">
            <v>GEOLÓG ROŽŇAVA</v>
          </cell>
          <cell r="J2077" t="str">
            <v/>
          </cell>
          <cell r="K2077" t="str">
            <v/>
          </cell>
          <cell r="L2077" t="str">
            <v>KE</v>
          </cell>
          <cell r="M2077" t="str">
            <v>REPASKÝ PETER</v>
          </cell>
        </row>
        <row r="2078">
          <cell r="C2078">
            <v>14949</v>
          </cell>
          <cell r="D2078" t="str">
            <v>RUSNÁK</v>
          </cell>
          <cell r="E2078" t="str">
            <v>FILIP</v>
          </cell>
          <cell r="F2078">
            <v>2007</v>
          </cell>
          <cell r="G2078">
            <v>44742</v>
          </cell>
          <cell r="H2078" t="str">
            <v>GEOLÓG ROŽŇAVA</v>
          </cell>
          <cell r="I2078" t="str">
            <v>GEOLÓG ROŽŇAVA</v>
          </cell>
          <cell r="J2078" t="str">
            <v/>
          </cell>
          <cell r="K2078" t="str">
            <v/>
          </cell>
          <cell r="L2078" t="str">
            <v>KE</v>
          </cell>
          <cell r="M2078" t="str">
            <v>RUSNÁK FILIP</v>
          </cell>
        </row>
        <row r="2079">
          <cell r="C2079">
            <v>4699</v>
          </cell>
          <cell r="D2079" t="str">
            <v>RUŽIK</v>
          </cell>
          <cell r="E2079" t="str">
            <v>ANDREJ</v>
          </cell>
          <cell r="F2079">
            <v>1979</v>
          </cell>
          <cell r="G2079">
            <v>44377</v>
          </cell>
          <cell r="H2079" t="str">
            <v>GEOLÓG ROŽŇAVA</v>
          </cell>
          <cell r="I2079" t="str">
            <v>GEOLÓG ROŽŇAVA</v>
          </cell>
          <cell r="J2079" t="str">
            <v/>
          </cell>
          <cell r="K2079" t="str">
            <v/>
          </cell>
          <cell r="L2079" t="str">
            <v>KE</v>
          </cell>
          <cell r="M2079" t="str">
            <v>RUŽIK ANDREJ</v>
          </cell>
        </row>
        <row r="2080">
          <cell r="C2080">
            <v>11101</v>
          </cell>
          <cell r="D2080" t="str">
            <v>SKALOŠ</v>
          </cell>
          <cell r="E2080" t="str">
            <v>MARIAN</v>
          </cell>
          <cell r="F2080">
            <v>1999</v>
          </cell>
          <cell r="G2080">
            <v>42916</v>
          </cell>
          <cell r="H2080" t="str">
            <v>GEOLÓG ROŽŇAVA</v>
          </cell>
          <cell r="I2080" t="str">
            <v>GEOLÓG ROŽŇAVA</v>
          </cell>
          <cell r="J2080" t="str">
            <v/>
          </cell>
          <cell r="K2080" t="str">
            <v/>
          </cell>
          <cell r="L2080" t="str">
            <v>KE</v>
          </cell>
          <cell r="M2080" t="str">
            <v>SKALOŠ MARIAN</v>
          </cell>
        </row>
        <row r="2081">
          <cell r="C2081">
            <v>7046</v>
          </cell>
          <cell r="D2081" t="str">
            <v>SLOVÁČIK</v>
          </cell>
          <cell r="E2081" t="str">
            <v>ANDREJ</v>
          </cell>
          <cell r="F2081">
            <v>1992</v>
          </cell>
          <cell r="G2081">
            <v>44377</v>
          </cell>
          <cell r="H2081" t="str">
            <v>GEOLÓG ROŽŇAVA</v>
          </cell>
          <cell r="I2081" t="str">
            <v>GEOLÓG ROŽŇAVA</v>
          </cell>
          <cell r="J2081" t="str">
            <v/>
          </cell>
          <cell r="K2081" t="str">
            <v/>
          </cell>
          <cell r="L2081" t="str">
            <v>KE</v>
          </cell>
          <cell r="M2081" t="str">
            <v>SLOVÁČIK ANDREJ</v>
          </cell>
        </row>
        <row r="2082">
          <cell r="C2082">
            <v>13104</v>
          </cell>
          <cell r="D2082" t="str">
            <v>SZABÓ</v>
          </cell>
          <cell r="E2082" t="str">
            <v>SAMUEL</v>
          </cell>
          <cell r="F2082">
            <v>2002</v>
          </cell>
          <cell r="G2082">
            <v>44012</v>
          </cell>
          <cell r="H2082" t="str">
            <v>GEOLÓG ROŽŇAVA</v>
          </cell>
          <cell r="I2082" t="str">
            <v>GEOLÓG ROŽŇAVA</v>
          </cell>
          <cell r="J2082" t="str">
            <v/>
          </cell>
          <cell r="K2082" t="str">
            <v/>
          </cell>
          <cell r="L2082" t="str">
            <v>KE</v>
          </cell>
          <cell r="M2082" t="str">
            <v>SZABÓ SAMUEL</v>
          </cell>
        </row>
        <row r="2083">
          <cell r="C2083">
            <v>15229</v>
          </cell>
          <cell r="D2083" t="str">
            <v>SZŰCS</v>
          </cell>
          <cell r="E2083" t="str">
            <v>JOZSEF</v>
          </cell>
          <cell r="F2083">
            <v>1967</v>
          </cell>
          <cell r="G2083">
            <v>43281</v>
          </cell>
          <cell r="H2083" t="str">
            <v>GEOLÓG ROŽŇAVA</v>
          </cell>
          <cell r="I2083" t="str">
            <v>GEOLÓG ROŽŇAVA</v>
          </cell>
          <cell r="J2083" t="str">
            <v/>
          </cell>
          <cell r="K2083" t="str">
            <v/>
          </cell>
          <cell r="L2083" t="str">
            <v>KE</v>
          </cell>
          <cell r="M2083" t="str">
            <v>SZŰCS JOZSEF</v>
          </cell>
        </row>
        <row r="2084">
          <cell r="C2084">
            <v>11026</v>
          </cell>
          <cell r="D2084" t="str">
            <v>ŠKORŇA</v>
          </cell>
          <cell r="E2084" t="str">
            <v>DUŠAN</v>
          </cell>
          <cell r="F2084">
            <v>1999</v>
          </cell>
          <cell r="G2084">
            <v>44742</v>
          </cell>
          <cell r="H2084" t="str">
            <v>GEOLÓG ROŽŇAVA</v>
          </cell>
          <cell r="I2084" t="str">
            <v>GEOLÓG ROŽŇAVA</v>
          </cell>
          <cell r="J2084" t="str">
            <v/>
          </cell>
          <cell r="K2084" t="str">
            <v/>
          </cell>
          <cell r="L2084" t="str">
            <v>KE</v>
          </cell>
          <cell r="M2084" t="str">
            <v>ŠKORŇA DUŠAN</v>
          </cell>
        </row>
        <row r="2085">
          <cell r="C2085">
            <v>12819</v>
          </cell>
          <cell r="D2085" t="str">
            <v>ŠOLTÝS</v>
          </cell>
          <cell r="E2085" t="str">
            <v>MATEJ</v>
          </cell>
          <cell r="F2085">
            <v>2002</v>
          </cell>
          <cell r="G2085">
            <v>43646</v>
          </cell>
          <cell r="H2085" t="str">
            <v>GEOLÓG ROŽŇAVA</v>
          </cell>
          <cell r="I2085" t="str">
            <v>GEOLÓG ROŽŇAVA</v>
          </cell>
          <cell r="J2085" t="str">
            <v/>
          </cell>
          <cell r="K2085" t="str">
            <v/>
          </cell>
          <cell r="L2085" t="str">
            <v>KE</v>
          </cell>
          <cell r="M2085" t="str">
            <v>ŠOLTÝS MATEJ</v>
          </cell>
        </row>
        <row r="2086">
          <cell r="C2086">
            <v>4519</v>
          </cell>
          <cell r="D2086" t="str">
            <v>TINDÚR</v>
          </cell>
          <cell r="E2086" t="str">
            <v>RASTISLAV</v>
          </cell>
          <cell r="F2086">
            <v>1978</v>
          </cell>
          <cell r="G2086">
            <v>43646</v>
          </cell>
          <cell r="H2086" t="str">
            <v>GEOLÓG ROŽŇAVA</v>
          </cell>
          <cell r="I2086" t="str">
            <v>GEOLÓG ROŽŇAVA</v>
          </cell>
          <cell r="J2086" t="str">
            <v/>
          </cell>
          <cell r="K2086" t="str">
            <v/>
          </cell>
          <cell r="L2086" t="str">
            <v>KE</v>
          </cell>
          <cell r="M2086" t="str">
            <v>TINDÚR RASTISLAV</v>
          </cell>
        </row>
        <row r="2087">
          <cell r="C2087">
            <v>729</v>
          </cell>
          <cell r="D2087" t="str">
            <v>TOMÁŠIK</v>
          </cell>
          <cell r="E2087" t="str">
            <v>ONDREJ</v>
          </cell>
          <cell r="F2087">
            <v>1952</v>
          </cell>
          <cell r="G2087">
            <v>44377</v>
          </cell>
          <cell r="H2087" t="str">
            <v>GEOLÓG ROŽŇAVA</v>
          </cell>
          <cell r="I2087" t="str">
            <v>GEOLÓG ROŽŇAVA</v>
          </cell>
          <cell r="J2087" t="str">
            <v/>
          </cell>
          <cell r="K2087" t="str">
            <v/>
          </cell>
          <cell r="L2087" t="str">
            <v>KE</v>
          </cell>
          <cell r="M2087" t="str">
            <v>TOMÁŠIK ONDREJ</v>
          </cell>
        </row>
        <row r="2088">
          <cell r="C2088">
            <v>12364</v>
          </cell>
          <cell r="D2088" t="str">
            <v>VÁPENÍK</v>
          </cell>
          <cell r="E2088" t="str">
            <v>RADOSLAV</v>
          </cell>
          <cell r="F2088">
            <v>2001</v>
          </cell>
          <cell r="G2088">
            <v>43646</v>
          </cell>
          <cell r="H2088" t="str">
            <v>GEOLÓG ROŽŇAVA</v>
          </cell>
          <cell r="I2088" t="str">
            <v>GEOLÓG ROŽŇAVA</v>
          </cell>
          <cell r="J2088" t="str">
            <v/>
          </cell>
          <cell r="K2088" t="str">
            <v/>
          </cell>
          <cell r="L2088" t="str">
            <v>KE</v>
          </cell>
          <cell r="M2088" t="str">
            <v>VÁPENÍK RADOSLAV</v>
          </cell>
        </row>
        <row r="2089">
          <cell r="C2089">
            <v>14947</v>
          </cell>
          <cell r="D2089" t="str">
            <v>VNENKOVÁ</v>
          </cell>
          <cell r="E2089" t="str">
            <v>DANIELA</v>
          </cell>
          <cell r="F2089">
            <v>1987</v>
          </cell>
          <cell r="G2089">
            <v>44742</v>
          </cell>
          <cell r="H2089" t="str">
            <v>GEOLÓG ROŽŇAVA</v>
          </cell>
          <cell r="I2089" t="str">
            <v>GEOLÓG ROŽŇAVA</v>
          </cell>
          <cell r="J2089" t="str">
            <v/>
          </cell>
          <cell r="K2089" t="str">
            <v/>
          </cell>
          <cell r="L2089" t="str">
            <v>KE</v>
          </cell>
          <cell r="M2089" t="str">
            <v>VNENKOVÁ DANIELA</v>
          </cell>
        </row>
        <row r="2090">
          <cell r="C2090">
            <v>11102</v>
          </cell>
          <cell r="D2090" t="str">
            <v>ZIMAN</v>
          </cell>
          <cell r="E2090" t="str">
            <v>MARTIN</v>
          </cell>
          <cell r="F2090">
            <v>1999</v>
          </cell>
          <cell r="G2090">
            <v>42916</v>
          </cell>
          <cell r="H2090" t="str">
            <v>GEOLÓG ROŽŇAVA</v>
          </cell>
          <cell r="I2090" t="str">
            <v>GEOLÓG ROŽŇAVA</v>
          </cell>
          <cell r="J2090" t="str">
            <v/>
          </cell>
          <cell r="K2090" t="str">
            <v/>
          </cell>
          <cell r="L2090" t="str">
            <v>KE</v>
          </cell>
          <cell r="M2090" t="str">
            <v>ZIMAN MARTIN</v>
          </cell>
        </row>
        <row r="2091">
          <cell r="C2091">
            <v>12298</v>
          </cell>
          <cell r="D2091" t="str">
            <v>BROSZOVÁ</v>
          </cell>
          <cell r="E2091" t="str">
            <v>VIKTÓRIA</v>
          </cell>
          <cell r="F2091">
            <v>2005</v>
          </cell>
          <cell r="G2091">
            <v>43646</v>
          </cell>
          <cell r="H2091" t="str">
            <v>KAC JEDNOTA KOŠICE</v>
          </cell>
          <cell r="I2091" t="str">
            <v>KAC JEDNOTA KOŠICE</v>
          </cell>
          <cell r="J2091" t="str">
            <v/>
          </cell>
          <cell r="K2091" t="str">
            <v/>
          </cell>
          <cell r="L2091" t="str">
            <v>KE</v>
          </cell>
          <cell r="M2091" t="str">
            <v>BROSZOVÁ VIKTÓRIA</v>
          </cell>
        </row>
        <row r="2092">
          <cell r="C2092">
            <v>12613</v>
          </cell>
          <cell r="D2092" t="str">
            <v>KAČKOŠOVÁ</v>
          </cell>
          <cell r="E2092" t="str">
            <v>KRISTÍNA</v>
          </cell>
          <cell r="F2092">
            <v>2003</v>
          </cell>
          <cell r="G2092">
            <v>43646</v>
          </cell>
          <cell r="H2092" t="str">
            <v>KAC JEDNOTA KOŠICE</v>
          </cell>
          <cell r="I2092" t="str">
            <v>KAC JEDNOTA KOŠICE</v>
          </cell>
          <cell r="J2092" t="str">
            <v/>
          </cell>
          <cell r="K2092" t="str">
            <v/>
          </cell>
          <cell r="L2092" t="str">
            <v>KE</v>
          </cell>
          <cell r="M2092" t="str">
            <v>KAČKOŠOVÁ KRISTÍNA</v>
          </cell>
        </row>
        <row r="2093">
          <cell r="C2093">
            <v>15213</v>
          </cell>
          <cell r="D2093" t="str">
            <v>KERUĽOVÁ</v>
          </cell>
          <cell r="E2093" t="str">
            <v>VIVIEN</v>
          </cell>
          <cell r="F2093">
            <v>2008</v>
          </cell>
          <cell r="G2093">
            <v>45107</v>
          </cell>
          <cell r="H2093" t="str">
            <v>KAC JEDNOTA KOŠICE</v>
          </cell>
          <cell r="I2093" t="str">
            <v>KAC JEDNOTA KOŠICE</v>
          </cell>
          <cell r="J2093" t="str">
            <v/>
          </cell>
          <cell r="K2093" t="str">
            <v/>
          </cell>
          <cell r="L2093" t="str">
            <v>KE</v>
          </cell>
          <cell r="M2093" t="str">
            <v>KERUĽOVÁ VIVIEN</v>
          </cell>
        </row>
        <row r="2094">
          <cell r="C2094">
            <v>14198</v>
          </cell>
          <cell r="D2094" t="str">
            <v>KOLESÁROVÁ</v>
          </cell>
          <cell r="E2094" t="str">
            <v>DARINA</v>
          </cell>
          <cell r="F2094">
            <v>2009</v>
          </cell>
          <cell r="G2094">
            <v>44377</v>
          </cell>
          <cell r="H2094" t="str">
            <v>KAC JEDNOTA KOŠICE</v>
          </cell>
          <cell r="I2094" t="str">
            <v>KAC JEDNOTA KOŠICE</v>
          </cell>
          <cell r="J2094" t="str">
            <v/>
          </cell>
          <cell r="K2094" t="str">
            <v/>
          </cell>
          <cell r="L2094" t="str">
            <v>KE</v>
          </cell>
          <cell r="M2094" t="str">
            <v>KOLESÁROVÁ DARINA</v>
          </cell>
        </row>
        <row r="2095">
          <cell r="C2095">
            <v>10311</v>
          </cell>
          <cell r="D2095" t="str">
            <v>KUNDRÁT</v>
          </cell>
          <cell r="E2095" t="str">
            <v>ALEXANDER</v>
          </cell>
          <cell r="F2095">
            <v>2002</v>
          </cell>
          <cell r="G2095">
            <v>42916</v>
          </cell>
          <cell r="H2095" t="str">
            <v>KAC JEDNOTA KOŠICE</v>
          </cell>
          <cell r="I2095" t="str">
            <v>KAC JEDNOTA KOŠICE</v>
          </cell>
          <cell r="J2095" t="str">
            <v/>
          </cell>
          <cell r="K2095" t="str">
            <v/>
          </cell>
          <cell r="L2095" t="str">
            <v>KE</v>
          </cell>
          <cell r="M2095" t="str">
            <v>KUNDRÁT ALEXANDER</v>
          </cell>
        </row>
        <row r="2096">
          <cell r="C2096">
            <v>14199</v>
          </cell>
          <cell r="D2096" t="str">
            <v>LACKO</v>
          </cell>
          <cell r="E2096" t="str">
            <v>RICHARD</v>
          </cell>
          <cell r="F2096">
            <v>2006</v>
          </cell>
          <cell r="G2096">
            <v>44377</v>
          </cell>
          <cell r="H2096" t="str">
            <v>KAC JEDNOTA KOŠICE</v>
          </cell>
          <cell r="I2096" t="str">
            <v>KAC JEDNOTA KOŠICE</v>
          </cell>
          <cell r="J2096" t="str">
            <v/>
          </cell>
          <cell r="K2096" t="str">
            <v/>
          </cell>
          <cell r="L2096" t="str">
            <v>KE</v>
          </cell>
          <cell r="M2096" t="str">
            <v>LACKO RICHARD</v>
          </cell>
        </row>
        <row r="2097">
          <cell r="C2097">
            <v>14197</v>
          </cell>
          <cell r="D2097" t="str">
            <v>MARKO</v>
          </cell>
          <cell r="E2097" t="str">
            <v>MARTIN</v>
          </cell>
          <cell r="F2097">
            <v>2008</v>
          </cell>
          <cell r="G2097">
            <v>44377</v>
          </cell>
          <cell r="H2097" t="str">
            <v>KAC JEDNOTA KOŠICE</v>
          </cell>
          <cell r="I2097" t="str">
            <v>KAC JEDNOTA KOŠICE</v>
          </cell>
          <cell r="J2097" t="str">
            <v/>
          </cell>
          <cell r="K2097" t="str">
            <v/>
          </cell>
          <cell r="L2097" t="str">
            <v>KE</v>
          </cell>
          <cell r="M2097" t="str">
            <v>MARKO MARTIN</v>
          </cell>
        </row>
        <row r="2098">
          <cell r="C2098">
            <v>10741</v>
          </cell>
          <cell r="D2098" t="str">
            <v>POLAČKO</v>
          </cell>
          <cell r="E2098" t="str">
            <v>DÁVID</v>
          </cell>
          <cell r="F2098">
            <v>2003</v>
          </cell>
          <cell r="G2098">
            <v>42916</v>
          </cell>
          <cell r="H2098" t="str">
            <v>KAC JEDNOTA KOŠICE</v>
          </cell>
          <cell r="I2098" t="str">
            <v>KAC JEDNOTA KOŠICE</v>
          </cell>
          <cell r="J2098" t="str">
            <v/>
          </cell>
          <cell r="K2098" t="str">
            <v/>
          </cell>
          <cell r="L2098" t="str">
            <v>KE</v>
          </cell>
          <cell r="M2098" t="str">
            <v>POLAČKO DÁVID</v>
          </cell>
        </row>
        <row r="2099">
          <cell r="C2099">
            <v>14200</v>
          </cell>
          <cell r="D2099" t="str">
            <v>SABOLOVÁ</v>
          </cell>
          <cell r="E2099" t="str">
            <v>LAURA</v>
          </cell>
          <cell r="F2099">
            <v>2006</v>
          </cell>
          <cell r="G2099">
            <v>44377</v>
          </cell>
          <cell r="H2099" t="str">
            <v>KAC JEDNOTA KOŠICE</v>
          </cell>
          <cell r="I2099" t="str">
            <v>KAC JEDNOTA KOŠICE</v>
          </cell>
          <cell r="J2099" t="str">
            <v/>
          </cell>
          <cell r="K2099" t="str">
            <v/>
          </cell>
          <cell r="L2099" t="str">
            <v>KE</v>
          </cell>
          <cell r="M2099" t="str">
            <v>SABOLOVÁ LAURA</v>
          </cell>
        </row>
        <row r="2100">
          <cell r="C2100">
            <v>10343</v>
          </cell>
          <cell r="D2100" t="str">
            <v>ŠPAK</v>
          </cell>
          <cell r="E2100" t="str">
            <v>RICHARD</v>
          </cell>
          <cell r="F2100">
            <v>2003</v>
          </cell>
          <cell r="G2100">
            <v>42916</v>
          </cell>
          <cell r="H2100" t="str">
            <v>KAC JEDNOTA KOŠICE</v>
          </cell>
          <cell r="I2100" t="str">
            <v>KAC JEDNOTA KOŠICE</v>
          </cell>
          <cell r="J2100" t="str">
            <v/>
          </cell>
          <cell r="K2100" t="str">
            <v/>
          </cell>
          <cell r="L2100" t="str">
            <v>KE</v>
          </cell>
          <cell r="M2100" t="str">
            <v>ŠPAK RICHARD</v>
          </cell>
        </row>
        <row r="2101">
          <cell r="C2101">
            <v>15212</v>
          </cell>
          <cell r="D2101" t="str">
            <v>ŠULA</v>
          </cell>
          <cell r="E2101" t="str">
            <v>VILIAM</v>
          </cell>
          <cell r="F2101">
            <v>2010</v>
          </cell>
          <cell r="G2101">
            <v>45107</v>
          </cell>
          <cell r="H2101" t="str">
            <v>KAC JEDNOTA KOŠICE</v>
          </cell>
          <cell r="I2101" t="str">
            <v>KAC JEDNOTA KOŠICE</v>
          </cell>
          <cell r="J2101" t="str">
            <v/>
          </cell>
          <cell r="K2101" t="str">
            <v/>
          </cell>
          <cell r="L2101" t="str">
            <v>KE</v>
          </cell>
          <cell r="M2101" t="str">
            <v>ŠULA VILIAM</v>
          </cell>
        </row>
        <row r="2102">
          <cell r="C2102">
            <v>10085</v>
          </cell>
          <cell r="D2102" t="str">
            <v>VIŠTAN</v>
          </cell>
          <cell r="E2102" t="str">
            <v>SAMUEL</v>
          </cell>
          <cell r="F2102">
            <v>2000</v>
          </cell>
          <cell r="G2102">
            <v>42916</v>
          </cell>
          <cell r="H2102" t="str">
            <v>KAC JEDNOTA KOŠICE</v>
          </cell>
          <cell r="I2102" t="str">
            <v>KAC JEDNOTA KOŠICE</v>
          </cell>
          <cell r="J2102" t="str">
            <v/>
          </cell>
          <cell r="K2102" t="str">
            <v/>
          </cell>
          <cell r="L2102" t="str">
            <v>KE</v>
          </cell>
          <cell r="M2102" t="str">
            <v>VIŠTAN SAMUEL</v>
          </cell>
        </row>
        <row r="2103">
          <cell r="C2103">
            <v>1297</v>
          </cell>
          <cell r="D2103" t="str">
            <v>BANDOĽA</v>
          </cell>
          <cell r="E2103" t="str">
            <v>ANDREJ</v>
          </cell>
          <cell r="F2103">
            <v>1957</v>
          </cell>
          <cell r="G2103">
            <v>44012</v>
          </cell>
          <cell r="H2103" t="str">
            <v>KST PLUS40 TREBIŠOV</v>
          </cell>
          <cell r="I2103" t="str">
            <v>KST PLUS40 TREBIŠOV</v>
          </cell>
          <cell r="J2103" t="str">
            <v/>
          </cell>
          <cell r="K2103" t="str">
            <v/>
          </cell>
          <cell r="L2103" t="str">
            <v>KE</v>
          </cell>
          <cell r="M2103" t="str">
            <v>BANDOĽA ANDREJ</v>
          </cell>
        </row>
        <row r="2104">
          <cell r="C2104">
            <v>12982</v>
          </cell>
          <cell r="D2104" t="str">
            <v>BODON</v>
          </cell>
          <cell r="E2104" t="str">
            <v>DANIEL</v>
          </cell>
          <cell r="F2104">
            <v>2003</v>
          </cell>
          <cell r="G2104">
            <v>43646</v>
          </cell>
          <cell r="H2104" t="str">
            <v>KST PLUS40 TREBIŠOV</v>
          </cell>
          <cell r="I2104" t="str">
            <v>KST PLUS40 TREBIŠOV</v>
          </cell>
          <cell r="J2104" t="str">
            <v/>
          </cell>
          <cell r="K2104" t="str">
            <v/>
          </cell>
          <cell r="L2104" t="str">
            <v>KE</v>
          </cell>
          <cell r="M2104" t="str">
            <v>BODON DANIEL</v>
          </cell>
        </row>
        <row r="2105">
          <cell r="C2105">
            <v>14394</v>
          </cell>
          <cell r="D2105" t="str">
            <v>BOGDA</v>
          </cell>
          <cell r="E2105" t="str">
            <v>JÁN</v>
          </cell>
          <cell r="F2105">
            <v>1954</v>
          </cell>
          <cell r="G2105">
            <v>44377</v>
          </cell>
          <cell r="H2105" t="str">
            <v>KST PLUS40 TREBIŠOV</v>
          </cell>
          <cell r="I2105" t="str">
            <v>KST PLUS40 TREBIŠOV</v>
          </cell>
          <cell r="J2105" t="str">
            <v/>
          </cell>
          <cell r="K2105" t="str">
            <v/>
          </cell>
          <cell r="L2105" t="str">
            <v>KE</v>
          </cell>
          <cell r="M2105" t="str">
            <v>BOGDA JÁN</v>
          </cell>
        </row>
        <row r="2106">
          <cell r="C2106">
            <v>13754</v>
          </cell>
          <cell r="D2106" t="str">
            <v>DANDÁR</v>
          </cell>
          <cell r="E2106" t="str">
            <v>ŠTEFAN</v>
          </cell>
          <cell r="F2106">
            <v>1963</v>
          </cell>
          <cell r="G2106">
            <v>44012</v>
          </cell>
          <cell r="H2106" t="str">
            <v>KST PLUS40 TREBIŠOV</v>
          </cell>
          <cell r="I2106" t="str">
            <v>KST PLUS40 TREBIŠOV</v>
          </cell>
          <cell r="J2106" t="str">
            <v/>
          </cell>
          <cell r="K2106" t="str">
            <v/>
          </cell>
          <cell r="L2106" t="str">
            <v>KE</v>
          </cell>
          <cell r="M2106" t="str">
            <v>DANDÁR ŠTEFAN</v>
          </cell>
        </row>
        <row r="2107">
          <cell r="C2107">
            <v>2759</v>
          </cell>
          <cell r="D2107" t="str">
            <v>DULA</v>
          </cell>
          <cell r="E2107" t="str">
            <v>ANTON</v>
          </cell>
          <cell r="F2107">
            <v>1966</v>
          </cell>
          <cell r="G2107">
            <v>44012</v>
          </cell>
          <cell r="H2107" t="str">
            <v>KST PLUS40 TREBIŠOV</v>
          </cell>
          <cell r="I2107" t="str">
            <v>KST PLUS40 TREBIŠOV</v>
          </cell>
          <cell r="J2107" t="str">
            <v/>
          </cell>
          <cell r="K2107" t="str">
            <v/>
          </cell>
          <cell r="L2107" t="str">
            <v>KE</v>
          </cell>
          <cell r="M2107" t="str">
            <v>DULA ANTON</v>
          </cell>
        </row>
        <row r="2108">
          <cell r="C2108">
            <v>13524</v>
          </cell>
          <cell r="D2108" t="str">
            <v>ĎUTMENTOVÁ</v>
          </cell>
          <cell r="E2108" t="str">
            <v>KARIN</v>
          </cell>
          <cell r="F2108">
            <v>2005</v>
          </cell>
          <cell r="G2108">
            <v>44012</v>
          </cell>
          <cell r="H2108" t="str">
            <v>KST PLUS40 TREBIŠOV</v>
          </cell>
          <cell r="I2108" t="str">
            <v>KST PLUS40 TREBIŠOV</v>
          </cell>
          <cell r="J2108" t="str">
            <v/>
          </cell>
          <cell r="K2108" t="str">
            <v/>
          </cell>
          <cell r="L2108" t="str">
            <v>KE</v>
          </cell>
          <cell r="M2108" t="str">
            <v>ĎUTMENTOVÁ KARIN</v>
          </cell>
        </row>
        <row r="2109">
          <cell r="C2109">
            <v>14546</v>
          </cell>
          <cell r="D2109" t="str">
            <v>FEKETE</v>
          </cell>
          <cell r="E2109" t="str">
            <v>DANIEL</v>
          </cell>
          <cell r="F2109">
            <v>1971</v>
          </cell>
          <cell r="G2109">
            <v>44742</v>
          </cell>
          <cell r="H2109" t="str">
            <v>KST PLUS40 TREBIŠOV</v>
          </cell>
          <cell r="I2109" t="str">
            <v>KST PLUS40 TREBIŠOV</v>
          </cell>
          <cell r="J2109" t="str">
            <v/>
          </cell>
          <cell r="K2109" t="str">
            <v/>
          </cell>
          <cell r="L2109" t="str">
            <v>KE</v>
          </cell>
          <cell r="M2109" t="str">
            <v>FEKETE DANIEL</v>
          </cell>
        </row>
        <row r="2110">
          <cell r="C2110">
            <v>2283</v>
          </cell>
          <cell r="D2110" t="str">
            <v>HURČÍK</v>
          </cell>
          <cell r="E2110" t="str">
            <v>PETER</v>
          </cell>
          <cell r="F2110">
            <v>1963</v>
          </cell>
          <cell r="G2110">
            <v>42185</v>
          </cell>
          <cell r="H2110" t="str">
            <v>KST PLUS40 TREBIŠOV</v>
          </cell>
          <cell r="I2110" t="str">
            <v>KST PLUS40 TREBIŠOV</v>
          </cell>
          <cell r="J2110" t="str">
            <v/>
          </cell>
          <cell r="K2110" t="str">
            <v/>
          </cell>
          <cell r="L2110" t="str">
            <v>KE</v>
          </cell>
          <cell r="M2110" t="str">
            <v>HURČÍK PETER</v>
          </cell>
        </row>
        <row r="2111">
          <cell r="C2111">
            <v>10940</v>
          </cell>
          <cell r="D2111" t="str">
            <v>JANOK</v>
          </cell>
          <cell r="E2111" t="str">
            <v>JAKUB</v>
          </cell>
          <cell r="F2111">
            <v>2002</v>
          </cell>
          <cell r="G2111">
            <v>42916</v>
          </cell>
          <cell r="H2111" t="str">
            <v>KST PLUS40 TREBIŠOV</v>
          </cell>
          <cell r="I2111" t="str">
            <v>KST PLUS40 TREBIŠOV</v>
          </cell>
          <cell r="J2111" t="str">
            <v/>
          </cell>
          <cell r="K2111" t="str">
            <v/>
          </cell>
          <cell r="L2111" t="str">
            <v>KE</v>
          </cell>
          <cell r="M2111" t="str">
            <v>JANOK JAKUB</v>
          </cell>
        </row>
        <row r="2112">
          <cell r="C2112">
            <v>10939</v>
          </cell>
          <cell r="D2112" t="str">
            <v>JANOK</v>
          </cell>
          <cell r="E2112" t="str">
            <v>MATEJ</v>
          </cell>
          <cell r="F2112">
            <v>2005</v>
          </cell>
          <cell r="G2112">
            <v>42916</v>
          </cell>
          <cell r="H2112" t="str">
            <v>KST PLUS40 TREBIŠOV</v>
          </cell>
          <cell r="I2112" t="str">
            <v>KST PLUS40 TREBIŠOV</v>
          </cell>
          <cell r="J2112" t="str">
            <v/>
          </cell>
          <cell r="K2112" t="str">
            <v/>
          </cell>
          <cell r="L2112" t="str">
            <v>KE</v>
          </cell>
          <cell r="M2112" t="str">
            <v>JANOK MATEJ</v>
          </cell>
        </row>
        <row r="2113">
          <cell r="C2113">
            <v>10941</v>
          </cell>
          <cell r="D2113" t="str">
            <v>JANOKOVÁ</v>
          </cell>
          <cell r="E2113" t="str">
            <v>VIKTORIA</v>
          </cell>
          <cell r="F2113">
            <v>2003</v>
          </cell>
          <cell r="G2113">
            <v>44742</v>
          </cell>
          <cell r="H2113" t="str">
            <v>KST PLUS40 TREBIŠOV</v>
          </cell>
          <cell r="I2113" t="str">
            <v>KST PLUS40 TREBIŠOV</v>
          </cell>
          <cell r="J2113" t="str">
            <v/>
          </cell>
          <cell r="K2113" t="str">
            <v/>
          </cell>
          <cell r="L2113" t="str">
            <v>KE</v>
          </cell>
          <cell r="M2113" t="str">
            <v>JANOKOVÁ VIKTORIA</v>
          </cell>
        </row>
        <row r="2114">
          <cell r="C2114">
            <v>13523</v>
          </cell>
          <cell r="D2114" t="str">
            <v>KARVAŠ</v>
          </cell>
          <cell r="E2114" t="str">
            <v>ŠIMON</v>
          </cell>
          <cell r="F2114">
            <v>2007</v>
          </cell>
          <cell r="G2114">
            <v>44012</v>
          </cell>
          <cell r="H2114" t="str">
            <v>KST PLUS40 TREBIŠOV</v>
          </cell>
          <cell r="I2114" t="str">
            <v>KST PLUS40 TREBIŠOV</v>
          </cell>
          <cell r="J2114" t="str">
            <v/>
          </cell>
          <cell r="K2114" t="str">
            <v/>
          </cell>
          <cell r="L2114" t="str">
            <v>KE</v>
          </cell>
          <cell r="M2114" t="str">
            <v>KARVAŠ ŠIMON</v>
          </cell>
        </row>
        <row r="2115">
          <cell r="C2115">
            <v>7233</v>
          </cell>
          <cell r="D2115" t="str">
            <v>MAJERČÍK</v>
          </cell>
          <cell r="E2115" t="str">
            <v>DÁVID</v>
          </cell>
          <cell r="F2115">
            <v>1992</v>
          </cell>
          <cell r="G2115">
            <v>42185</v>
          </cell>
          <cell r="H2115" t="str">
            <v>KST PLUS40 TREBIŠOV</v>
          </cell>
          <cell r="I2115" t="str">
            <v>KST PLUS40 TREBIŠOV</v>
          </cell>
          <cell r="J2115" t="str">
            <v/>
          </cell>
          <cell r="K2115" t="str">
            <v/>
          </cell>
          <cell r="L2115" t="str">
            <v>KE</v>
          </cell>
          <cell r="M2115" t="str">
            <v>MAJERČÍK DÁVID</v>
          </cell>
        </row>
        <row r="2116">
          <cell r="C2116">
            <v>621</v>
          </cell>
          <cell r="D2116" t="str">
            <v>NÉMETH</v>
          </cell>
          <cell r="E2116" t="str">
            <v>MILAN</v>
          </cell>
          <cell r="F2116">
            <v>1951</v>
          </cell>
          <cell r="G2116">
            <v>44012</v>
          </cell>
          <cell r="H2116" t="str">
            <v>KST PLUS40 TREBIŠOV</v>
          </cell>
          <cell r="I2116" t="str">
            <v>KST PLUS40 TREBIŠOV</v>
          </cell>
          <cell r="J2116" t="str">
            <v/>
          </cell>
          <cell r="K2116" t="str">
            <v/>
          </cell>
          <cell r="L2116" t="str">
            <v>KE</v>
          </cell>
          <cell r="M2116" t="str">
            <v>NÉMETH MILAN</v>
          </cell>
        </row>
        <row r="2117">
          <cell r="C2117">
            <v>12749</v>
          </cell>
          <cell r="D2117" t="str">
            <v>NOVIKMEC</v>
          </cell>
          <cell r="E2117" t="str">
            <v>VLADIMÍR</v>
          </cell>
          <cell r="F2117">
            <v>1967</v>
          </cell>
          <cell r="G2117">
            <v>43646</v>
          </cell>
          <cell r="H2117" t="str">
            <v>KST PLUS40 TREBIŠOV</v>
          </cell>
          <cell r="I2117" t="str">
            <v>KST PLUS40 TREBIŠOV</v>
          </cell>
          <cell r="J2117" t="str">
            <v/>
          </cell>
          <cell r="K2117" t="str">
            <v/>
          </cell>
          <cell r="L2117" t="str">
            <v>KE</v>
          </cell>
          <cell r="M2117" t="str">
            <v>NOVIKMEC VLADIMÍR</v>
          </cell>
        </row>
        <row r="2118">
          <cell r="C2118">
            <v>13521</v>
          </cell>
          <cell r="D2118" t="str">
            <v>PENG</v>
          </cell>
          <cell r="E2118" t="str">
            <v>SHENGMU</v>
          </cell>
          <cell r="F2118">
            <v>2008</v>
          </cell>
          <cell r="G2118">
            <v>44012</v>
          </cell>
          <cell r="H2118" t="str">
            <v>KST PLUS40 TREBIŠOV</v>
          </cell>
          <cell r="I2118" t="str">
            <v>KST PLUS40 TREBIŠOV</v>
          </cell>
          <cell r="J2118" t="str">
            <v/>
          </cell>
          <cell r="K2118" t="str">
            <v/>
          </cell>
          <cell r="L2118" t="str">
            <v>KE</v>
          </cell>
          <cell r="M2118" t="str">
            <v>PENG SHENGMU</v>
          </cell>
        </row>
        <row r="2119">
          <cell r="C2119">
            <v>11151</v>
          </cell>
          <cell r="D2119" t="str">
            <v>PETER</v>
          </cell>
          <cell r="E2119" t="str">
            <v>FREDERIC JULIAN</v>
          </cell>
          <cell r="F2119">
            <v>2003</v>
          </cell>
          <cell r="G2119">
            <v>42916</v>
          </cell>
          <cell r="H2119" t="str">
            <v>KST PLUS40 TREBIŠOV</v>
          </cell>
          <cell r="I2119" t="str">
            <v>KST PLUS40 TREBIŠOV</v>
          </cell>
          <cell r="J2119" t="str">
            <v/>
          </cell>
          <cell r="K2119" t="str">
            <v/>
          </cell>
          <cell r="L2119" t="str">
            <v>KE</v>
          </cell>
          <cell r="M2119" t="str">
            <v>PETER FREDERIC JULIAN</v>
          </cell>
        </row>
        <row r="2120">
          <cell r="C2120">
            <v>10938</v>
          </cell>
          <cell r="D2120" t="str">
            <v>PETRÍK</v>
          </cell>
          <cell r="E2120" t="str">
            <v>PETER</v>
          </cell>
          <cell r="F2120">
            <v>1971</v>
          </cell>
          <cell r="G2120">
            <v>42916</v>
          </cell>
          <cell r="H2120" t="str">
            <v>KST PLUS40 TREBIŠOV</v>
          </cell>
          <cell r="I2120" t="str">
            <v>KST PLUS40 TREBIŠOV</v>
          </cell>
          <cell r="J2120" t="str">
            <v>STO TUŠICKÁ NOVÁ VES</v>
          </cell>
          <cell r="K2120">
            <v>42916</v>
          </cell>
          <cell r="L2120" t="str">
            <v>KE</v>
          </cell>
          <cell r="M2120" t="str">
            <v>PETRÍK PETER</v>
          </cell>
        </row>
        <row r="2121">
          <cell r="C2121">
            <v>2776</v>
          </cell>
          <cell r="D2121" t="str">
            <v>POPAĎÁK</v>
          </cell>
          <cell r="E2121" t="str">
            <v>JÁN</v>
          </cell>
          <cell r="F2121">
            <v>1966</v>
          </cell>
          <cell r="G2121">
            <v>44012</v>
          </cell>
          <cell r="H2121" t="str">
            <v>KST PLUS40 TREBIŠOV</v>
          </cell>
          <cell r="I2121" t="str">
            <v>KST PLUS40 TREBIŠOV</v>
          </cell>
          <cell r="J2121" t="str">
            <v/>
          </cell>
          <cell r="K2121" t="str">
            <v/>
          </cell>
          <cell r="L2121" t="str">
            <v>KE</v>
          </cell>
          <cell r="M2121" t="str">
            <v>POPAĎÁK JÁN</v>
          </cell>
        </row>
        <row r="2122">
          <cell r="C2122">
            <v>2186</v>
          </cell>
          <cell r="D2122" t="str">
            <v>SAVKO</v>
          </cell>
          <cell r="E2122" t="str">
            <v>PAVOL</v>
          </cell>
          <cell r="F2122">
            <v>1963</v>
          </cell>
          <cell r="G2122">
            <v>44012</v>
          </cell>
          <cell r="H2122" t="str">
            <v>KST PLUS40 TREBIŠOV</v>
          </cell>
          <cell r="I2122" t="str">
            <v>KST PLUS40 TREBIŠOV</v>
          </cell>
          <cell r="J2122" t="str">
            <v/>
          </cell>
          <cell r="K2122" t="str">
            <v/>
          </cell>
          <cell r="L2122" t="str">
            <v>KE</v>
          </cell>
          <cell r="M2122" t="str">
            <v>SAVKO PAVOL</v>
          </cell>
        </row>
        <row r="2123">
          <cell r="C2123">
            <v>2257</v>
          </cell>
          <cell r="D2123" t="str">
            <v>SIKORA</v>
          </cell>
          <cell r="E2123" t="str">
            <v>MIROSLAV</v>
          </cell>
          <cell r="F2123">
            <v>1963</v>
          </cell>
          <cell r="G2123">
            <v>44012</v>
          </cell>
          <cell r="H2123" t="str">
            <v>KST PLUS40 TREBIŠOV</v>
          </cell>
          <cell r="I2123" t="str">
            <v>KST PLUS40 TREBIŠOV</v>
          </cell>
          <cell r="J2123" t="str">
            <v/>
          </cell>
          <cell r="K2123" t="str">
            <v/>
          </cell>
          <cell r="L2123" t="str">
            <v>KE</v>
          </cell>
          <cell r="M2123" t="str">
            <v>SIKORA MIROSLAV</v>
          </cell>
        </row>
        <row r="2124">
          <cell r="C2124">
            <v>1595</v>
          </cell>
          <cell r="D2124" t="str">
            <v>SÜTÖ</v>
          </cell>
          <cell r="E2124" t="str">
            <v>ĽUDOVÍT</v>
          </cell>
          <cell r="F2124">
            <v>1959</v>
          </cell>
          <cell r="G2124">
            <v>44012</v>
          </cell>
          <cell r="H2124" t="str">
            <v>KST PLUS40 TREBIŠOV</v>
          </cell>
          <cell r="I2124" t="str">
            <v>KST PLUS40 TREBIŠOV</v>
          </cell>
          <cell r="J2124" t="str">
            <v/>
          </cell>
          <cell r="K2124" t="str">
            <v/>
          </cell>
          <cell r="L2124" t="str">
            <v>KE</v>
          </cell>
          <cell r="M2124" t="str">
            <v>SÜTÖ ĽUDOVÍT</v>
          </cell>
        </row>
        <row r="2125">
          <cell r="C2125">
            <v>1160</v>
          </cell>
          <cell r="D2125" t="str">
            <v>ŠČERBA</v>
          </cell>
          <cell r="E2125" t="str">
            <v>EMIL</v>
          </cell>
          <cell r="F2125">
            <v>1956</v>
          </cell>
          <cell r="G2125">
            <v>44012</v>
          </cell>
          <cell r="H2125" t="str">
            <v>KST PLUS40 TREBIŠOV</v>
          </cell>
          <cell r="I2125" t="str">
            <v>KST PLUS40 TREBIŠOV</v>
          </cell>
          <cell r="J2125" t="str">
            <v/>
          </cell>
          <cell r="K2125" t="str">
            <v/>
          </cell>
          <cell r="L2125" t="str">
            <v>KE</v>
          </cell>
          <cell r="M2125" t="str">
            <v>ŠČERBA EMIL</v>
          </cell>
        </row>
        <row r="2126">
          <cell r="C2126">
            <v>12748</v>
          </cell>
          <cell r="D2126" t="str">
            <v>ŠTIBLICKÝ</v>
          </cell>
          <cell r="E2126" t="str">
            <v>DOMINIK</v>
          </cell>
          <cell r="F2126">
            <v>2005</v>
          </cell>
          <cell r="G2126">
            <v>43646</v>
          </cell>
          <cell r="H2126" t="str">
            <v>KST PLUS40 TREBIŠOV</v>
          </cell>
          <cell r="I2126" t="str">
            <v>KST PLUS40 TREBIŠOV</v>
          </cell>
          <cell r="J2126" t="str">
            <v/>
          </cell>
          <cell r="K2126" t="str">
            <v/>
          </cell>
          <cell r="L2126" t="str">
            <v>KE</v>
          </cell>
          <cell r="M2126" t="str">
            <v>ŠTIBLICKÝ DOMINIK</v>
          </cell>
        </row>
        <row r="2127">
          <cell r="C2127">
            <v>13522</v>
          </cell>
          <cell r="D2127" t="str">
            <v>VENDEL</v>
          </cell>
          <cell r="E2127" t="str">
            <v>PATRIK</v>
          </cell>
          <cell r="F2127">
            <v>2007</v>
          </cell>
          <cell r="G2127">
            <v>44012</v>
          </cell>
          <cell r="H2127" t="str">
            <v>KST PLUS40 TREBIŠOV</v>
          </cell>
          <cell r="I2127" t="str">
            <v>KST PLUS40 TREBIŠOV</v>
          </cell>
          <cell r="J2127" t="str">
            <v/>
          </cell>
          <cell r="K2127" t="str">
            <v/>
          </cell>
          <cell r="L2127" t="str">
            <v>KE</v>
          </cell>
          <cell r="M2127" t="str">
            <v>VENDEL PATRIK</v>
          </cell>
        </row>
        <row r="2128">
          <cell r="C2128">
            <v>2373</v>
          </cell>
          <cell r="D2128" t="str">
            <v>WAWREK</v>
          </cell>
          <cell r="E2128" t="str">
            <v>GABRIEL</v>
          </cell>
          <cell r="F2128">
            <v>1964</v>
          </cell>
          <cell r="G2128">
            <v>44012</v>
          </cell>
          <cell r="H2128" t="str">
            <v>KST PLUS40 TREBIŠOV</v>
          </cell>
          <cell r="I2128" t="str">
            <v>KST PLUS40 TREBIŠOV</v>
          </cell>
          <cell r="J2128" t="str">
            <v/>
          </cell>
          <cell r="K2128" t="str">
            <v/>
          </cell>
          <cell r="L2128" t="str">
            <v>KE</v>
          </cell>
          <cell r="M2128" t="str">
            <v>WAWREK GABRIEL</v>
          </cell>
        </row>
        <row r="2129">
          <cell r="C2129">
            <v>12849</v>
          </cell>
          <cell r="D2129" t="str">
            <v>IŽO</v>
          </cell>
          <cell r="E2129" t="str">
            <v>ALEXANDER</v>
          </cell>
          <cell r="F2129">
            <v>1950</v>
          </cell>
          <cell r="G2129">
            <v>43646</v>
          </cell>
          <cell r="H2129" t="str">
            <v>MESTSKÝ ŠK KROMPACHY</v>
          </cell>
          <cell r="I2129" t="str">
            <v>STK VOJKOVCE</v>
          </cell>
          <cell r="J2129" t="str">
            <v>MESTSKÝ ŠK KROMPACHY</v>
          </cell>
          <cell r="K2129">
            <v>43281</v>
          </cell>
          <cell r="L2129" t="str">
            <v>KE</v>
          </cell>
          <cell r="M2129" t="str">
            <v>IŽO ALEXANDER</v>
          </cell>
        </row>
        <row r="2130">
          <cell r="C2130">
            <v>1961</v>
          </cell>
          <cell r="D2130" t="str">
            <v>NEUBELLER</v>
          </cell>
          <cell r="E2130" t="str">
            <v>MIROSLAV</v>
          </cell>
          <cell r="F2130">
            <v>1961</v>
          </cell>
          <cell r="G2130">
            <v>43646</v>
          </cell>
          <cell r="H2130" t="str">
            <v>MESTSKÝ ŠK KROMPACHY</v>
          </cell>
          <cell r="I2130" t="str">
            <v>MESTSKÝ ŠK KROMPACHY</v>
          </cell>
          <cell r="J2130" t="str">
            <v/>
          </cell>
          <cell r="K2130" t="str">
            <v/>
          </cell>
          <cell r="L2130" t="str">
            <v>KE</v>
          </cell>
          <cell r="M2130" t="str">
            <v>NEUBELLER MIROSLAV</v>
          </cell>
        </row>
        <row r="2131">
          <cell r="C2131">
            <v>1280</v>
          </cell>
          <cell r="D2131" t="str">
            <v>PALENČÁR</v>
          </cell>
          <cell r="E2131" t="str">
            <v>JÁN</v>
          </cell>
          <cell r="F2131">
            <v>1957</v>
          </cell>
          <cell r="G2131">
            <v>43646</v>
          </cell>
          <cell r="H2131" t="str">
            <v>MESTSKÝ ŠK KROMPACHY</v>
          </cell>
          <cell r="I2131" t="str">
            <v>MESTSKÝ ŠK KROMPACHY</v>
          </cell>
          <cell r="J2131" t="str">
            <v/>
          </cell>
          <cell r="K2131" t="str">
            <v/>
          </cell>
          <cell r="L2131" t="str">
            <v>KE</v>
          </cell>
          <cell r="M2131" t="str">
            <v>PALENČÁR JÁN</v>
          </cell>
        </row>
        <row r="2132">
          <cell r="C2132">
            <v>1715</v>
          </cell>
          <cell r="D2132" t="str">
            <v>WENZEL</v>
          </cell>
          <cell r="E2132" t="str">
            <v>MICHAL</v>
          </cell>
          <cell r="F2132">
            <v>1960</v>
          </cell>
          <cell r="G2132">
            <v>43646</v>
          </cell>
          <cell r="H2132" t="str">
            <v>MESTSKÝ ŠK KROMPACHY</v>
          </cell>
          <cell r="I2132" t="str">
            <v>MESTSKÝ ŠK KROMPACHY</v>
          </cell>
          <cell r="J2132" t="str">
            <v/>
          </cell>
          <cell r="K2132" t="str">
            <v/>
          </cell>
          <cell r="L2132" t="str">
            <v>KE</v>
          </cell>
          <cell r="M2132" t="str">
            <v>WENZEL MICHAL</v>
          </cell>
        </row>
        <row r="2133">
          <cell r="C2133">
            <v>171</v>
          </cell>
          <cell r="D2133" t="str">
            <v>WINTZLER</v>
          </cell>
          <cell r="E2133" t="str">
            <v>JÁN</v>
          </cell>
          <cell r="F2133">
            <v>1943</v>
          </cell>
          <cell r="G2133">
            <v>43646</v>
          </cell>
          <cell r="H2133" t="str">
            <v>MESTSKÝ ŠK KROMPACHY</v>
          </cell>
          <cell r="I2133" t="str">
            <v>MESTSKÝ ŠK KROMPACHY</v>
          </cell>
          <cell r="J2133" t="str">
            <v/>
          </cell>
          <cell r="K2133" t="str">
            <v/>
          </cell>
          <cell r="L2133" t="str">
            <v>KE</v>
          </cell>
          <cell r="M2133" t="str">
            <v>WINTZLER JÁN</v>
          </cell>
        </row>
        <row r="2134">
          <cell r="C2134">
            <v>13189</v>
          </cell>
          <cell r="D2134" t="str">
            <v>FOTOPULOS</v>
          </cell>
          <cell r="E2134" t="str">
            <v>JOTIS</v>
          </cell>
          <cell r="F2134">
            <v>2004</v>
          </cell>
          <cell r="G2134">
            <v>44012</v>
          </cell>
          <cell r="H2134" t="str">
            <v>MKST V. KAPUŠANY</v>
          </cell>
          <cell r="I2134" t="str">
            <v>MKST V. KAPUŠANY</v>
          </cell>
          <cell r="J2134" t="str">
            <v/>
          </cell>
          <cell r="K2134" t="str">
            <v/>
          </cell>
          <cell r="L2134" t="str">
            <v>KE</v>
          </cell>
          <cell r="M2134" t="str">
            <v>FOTOPULOS JOTIS</v>
          </cell>
        </row>
        <row r="2135">
          <cell r="C2135">
            <v>5811</v>
          </cell>
          <cell r="D2135" t="str">
            <v>GRMAN</v>
          </cell>
          <cell r="E2135" t="str">
            <v>PETER</v>
          </cell>
          <cell r="F2135">
            <v>1987</v>
          </cell>
          <cell r="G2135">
            <v>44012</v>
          </cell>
          <cell r="H2135" t="str">
            <v>MKST V. KAPUŠANY</v>
          </cell>
          <cell r="I2135" t="str">
            <v>MKST V. KAPUŠANY</v>
          </cell>
          <cell r="J2135" t="str">
            <v/>
          </cell>
          <cell r="K2135" t="str">
            <v/>
          </cell>
          <cell r="L2135" t="str">
            <v>KE</v>
          </cell>
          <cell r="M2135" t="str">
            <v>GRMAN PETER</v>
          </cell>
        </row>
        <row r="2136">
          <cell r="C2136">
            <v>10738</v>
          </cell>
          <cell r="D2136" t="str">
            <v>JAKAB</v>
          </cell>
          <cell r="E2136" t="str">
            <v>SLABOLCS</v>
          </cell>
          <cell r="F2136">
            <v>1998</v>
          </cell>
          <cell r="G2136">
            <v>44742</v>
          </cell>
          <cell r="H2136" t="str">
            <v>MKST V. KAPUŠANY</v>
          </cell>
          <cell r="I2136" t="str">
            <v>MKST V. KAPUŠANY</v>
          </cell>
          <cell r="J2136" t="str">
            <v/>
          </cell>
          <cell r="K2136" t="str">
            <v/>
          </cell>
          <cell r="L2136" t="str">
            <v>KE</v>
          </cell>
          <cell r="M2136" t="str">
            <v>JAKAB SLABOLCS</v>
          </cell>
        </row>
        <row r="2137">
          <cell r="C2137">
            <v>13621</v>
          </cell>
          <cell r="D2137" t="str">
            <v>JENČIK</v>
          </cell>
          <cell r="E2137" t="str">
            <v>MILOŠ</v>
          </cell>
          <cell r="F2137">
            <v>1970</v>
          </cell>
          <cell r="G2137">
            <v>44012</v>
          </cell>
          <cell r="H2137" t="str">
            <v>MKST V. KAPUŠANY</v>
          </cell>
          <cell r="I2137" t="str">
            <v>MKST V. KAPUŠANY</v>
          </cell>
          <cell r="J2137" t="str">
            <v/>
          </cell>
          <cell r="K2137" t="str">
            <v/>
          </cell>
          <cell r="L2137" t="str">
            <v>KE</v>
          </cell>
          <cell r="M2137" t="str">
            <v>JENČIK MILOŠ</v>
          </cell>
        </row>
        <row r="2138">
          <cell r="C2138">
            <v>11479</v>
          </cell>
          <cell r="D2138" t="str">
            <v>KMEC</v>
          </cell>
          <cell r="E2138" t="str">
            <v>FILIP</v>
          </cell>
          <cell r="F2138">
            <v>2002</v>
          </cell>
          <cell r="G2138">
            <v>43646</v>
          </cell>
          <cell r="H2138" t="str">
            <v>MKST V. KAPUŠANY</v>
          </cell>
          <cell r="I2138" t="str">
            <v>MKST V. KAPUŠANY</v>
          </cell>
          <cell r="J2138" t="str">
            <v>OKST DUBRAVKA</v>
          </cell>
          <cell r="K2138">
            <v>42916</v>
          </cell>
          <cell r="L2138" t="str">
            <v>KE</v>
          </cell>
          <cell r="M2138" t="str">
            <v>KMEC FILIP</v>
          </cell>
        </row>
        <row r="2139">
          <cell r="C2139">
            <v>10739</v>
          </cell>
          <cell r="D2139" t="str">
            <v>KÖBLÖS</v>
          </cell>
          <cell r="E2139" t="str">
            <v>ATTILA</v>
          </cell>
          <cell r="F2139">
            <v>1997</v>
          </cell>
          <cell r="G2139">
            <v>42916</v>
          </cell>
          <cell r="H2139" t="str">
            <v>MKST V. KAPUŠANY</v>
          </cell>
          <cell r="I2139" t="str">
            <v>MKST V. KAPUŠANY</v>
          </cell>
          <cell r="J2139" t="str">
            <v/>
          </cell>
          <cell r="K2139" t="str">
            <v/>
          </cell>
          <cell r="L2139" t="str">
            <v>KE</v>
          </cell>
          <cell r="M2139" t="str">
            <v>KÖBLÖS ATTILA</v>
          </cell>
        </row>
        <row r="2140">
          <cell r="C2140">
            <v>12534</v>
          </cell>
          <cell r="D2140" t="str">
            <v>KONDOR</v>
          </cell>
          <cell r="E2140" t="str">
            <v>SEBASTIAN</v>
          </cell>
          <cell r="F2140">
            <v>2005</v>
          </cell>
          <cell r="G2140">
            <v>43646</v>
          </cell>
          <cell r="H2140" t="str">
            <v>MKST V. KAPUŠANY</v>
          </cell>
          <cell r="I2140" t="str">
            <v>MKST V. KAPUŠANY</v>
          </cell>
          <cell r="J2140" t="str">
            <v/>
          </cell>
          <cell r="K2140" t="str">
            <v/>
          </cell>
          <cell r="L2140" t="str">
            <v>KE</v>
          </cell>
          <cell r="M2140" t="str">
            <v>KONDOR SEBASTIAN</v>
          </cell>
        </row>
        <row r="2141">
          <cell r="C2141">
            <v>4423</v>
          </cell>
          <cell r="D2141" t="str">
            <v>KOVÁCS</v>
          </cell>
          <cell r="E2141" t="str">
            <v>GABRIEL</v>
          </cell>
          <cell r="F2141">
            <v>1977</v>
          </cell>
          <cell r="G2141">
            <v>44377</v>
          </cell>
          <cell r="H2141" t="str">
            <v>MKST V. KAPUŠANY</v>
          </cell>
          <cell r="I2141" t="str">
            <v>MKST V. KAPUŠANY</v>
          </cell>
          <cell r="J2141" t="str">
            <v/>
          </cell>
          <cell r="K2141" t="str">
            <v/>
          </cell>
          <cell r="L2141" t="str">
            <v>KE</v>
          </cell>
          <cell r="M2141" t="str">
            <v>KOVÁCS GABRIEL</v>
          </cell>
        </row>
        <row r="2142">
          <cell r="C2142">
            <v>4703</v>
          </cell>
          <cell r="D2142" t="str">
            <v>KOVÁCS</v>
          </cell>
          <cell r="E2142" t="str">
            <v>ZOLTÁN</v>
          </cell>
          <cell r="F2142">
            <v>1979</v>
          </cell>
          <cell r="G2142">
            <v>44377</v>
          </cell>
          <cell r="H2142" t="str">
            <v>MKST V. KAPUŠANY</v>
          </cell>
          <cell r="I2142" t="str">
            <v>MKST V. KAPUŠANY</v>
          </cell>
          <cell r="J2142" t="str">
            <v/>
          </cell>
          <cell r="K2142" t="str">
            <v/>
          </cell>
          <cell r="L2142" t="str">
            <v>KE</v>
          </cell>
          <cell r="M2142" t="str">
            <v>KOVÁCS ZOLTÁN</v>
          </cell>
        </row>
        <row r="2143">
          <cell r="C2143">
            <v>2895</v>
          </cell>
          <cell r="D2143" t="str">
            <v>KRIŠTOF</v>
          </cell>
          <cell r="E2143" t="str">
            <v>FLORIÁN</v>
          </cell>
          <cell r="F2143">
            <v>1967</v>
          </cell>
          <cell r="G2143">
            <v>43281</v>
          </cell>
          <cell r="H2143" t="str">
            <v>MKST V. KAPUŠANY</v>
          </cell>
          <cell r="I2143" t="str">
            <v>MKST V. KAPUŠANY</v>
          </cell>
          <cell r="J2143" t="str">
            <v/>
          </cell>
          <cell r="K2143" t="str">
            <v/>
          </cell>
          <cell r="L2143" t="str">
            <v>KE</v>
          </cell>
          <cell r="M2143" t="str">
            <v>KRIŠTOF FLORIÁN</v>
          </cell>
        </row>
        <row r="2144">
          <cell r="C2144">
            <v>103</v>
          </cell>
          <cell r="D2144" t="str">
            <v>KRIŠTOF</v>
          </cell>
          <cell r="E2144" t="str">
            <v>VALENTÍN</v>
          </cell>
          <cell r="F2144">
            <v>1941</v>
          </cell>
          <cell r="G2144">
            <v>43281</v>
          </cell>
          <cell r="H2144" t="str">
            <v>MKST V. KAPUŠANY</v>
          </cell>
          <cell r="I2144" t="str">
            <v>MKST V. KAPUŠANY</v>
          </cell>
          <cell r="J2144" t="str">
            <v/>
          </cell>
          <cell r="K2144" t="str">
            <v/>
          </cell>
          <cell r="L2144" t="str">
            <v>KE</v>
          </cell>
          <cell r="M2144" t="str">
            <v>KRIŠTOF VALENTÍN</v>
          </cell>
        </row>
        <row r="2145">
          <cell r="C2145">
            <v>10734</v>
          </cell>
          <cell r="D2145" t="str">
            <v>MATYI</v>
          </cell>
          <cell r="E2145" t="str">
            <v>ŠTEFAN</v>
          </cell>
          <cell r="F2145">
            <v>1998</v>
          </cell>
          <cell r="G2145">
            <v>42916</v>
          </cell>
          <cell r="H2145" t="str">
            <v>MKST V. KAPUŠANY</v>
          </cell>
          <cell r="I2145" t="str">
            <v>MKST V. KAPUŠANY</v>
          </cell>
          <cell r="J2145" t="str">
            <v/>
          </cell>
          <cell r="K2145" t="str">
            <v/>
          </cell>
          <cell r="L2145" t="str">
            <v>KE</v>
          </cell>
          <cell r="M2145" t="str">
            <v>MATYI ŠTEFAN</v>
          </cell>
        </row>
        <row r="2146">
          <cell r="C2146">
            <v>7255</v>
          </cell>
          <cell r="D2146" t="str">
            <v>MOLNÁR</v>
          </cell>
          <cell r="E2146" t="str">
            <v>ŠTEFAN</v>
          </cell>
          <cell r="F2146">
            <v>1993</v>
          </cell>
          <cell r="G2146">
            <v>42185</v>
          </cell>
          <cell r="H2146" t="str">
            <v>MKST V. KAPUŠANY</v>
          </cell>
          <cell r="I2146" t="str">
            <v>MKST V. KAPUŠANY</v>
          </cell>
          <cell r="J2146" t="str">
            <v/>
          </cell>
          <cell r="K2146" t="str">
            <v/>
          </cell>
          <cell r="L2146" t="str">
            <v>KE</v>
          </cell>
          <cell r="M2146" t="str">
            <v>MOLNÁR ŠTEFAN</v>
          </cell>
        </row>
        <row r="2147">
          <cell r="C2147">
            <v>12820</v>
          </cell>
          <cell r="D2147" t="str">
            <v>PIHULIČ</v>
          </cell>
          <cell r="E2147" t="str">
            <v>KRISTIÁN</v>
          </cell>
          <cell r="F2147">
            <v>1999</v>
          </cell>
          <cell r="G2147">
            <v>42916</v>
          </cell>
          <cell r="H2147" t="str">
            <v>MKST V. KAPUŠANY</v>
          </cell>
          <cell r="I2147" t="str">
            <v>MKST V. KAPUŠANY</v>
          </cell>
          <cell r="J2147" t="str">
            <v/>
          </cell>
          <cell r="K2147" t="str">
            <v/>
          </cell>
          <cell r="L2147" t="str">
            <v>KE</v>
          </cell>
          <cell r="M2147" t="str">
            <v>PIHULIČ KRISTIÁN</v>
          </cell>
        </row>
        <row r="2148">
          <cell r="C2148">
            <v>7776</v>
          </cell>
          <cell r="D2148" t="str">
            <v>POPČÁK</v>
          </cell>
          <cell r="E2148" t="str">
            <v>MARTIN</v>
          </cell>
          <cell r="F2148">
            <v>1994</v>
          </cell>
          <cell r="G2148">
            <v>42185</v>
          </cell>
          <cell r="H2148" t="str">
            <v>MKST V. KAPUŠANY</v>
          </cell>
          <cell r="I2148" t="str">
            <v>MKST V. KAPUŠANY</v>
          </cell>
          <cell r="J2148" t="str">
            <v/>
          </cell>
          <cell r="K2148" t="str">
            <v/>
          </cell>
          <cell r="L2148" t="str">
            <v>KE</v>
          </cell>
          <cell r="M2148" t="str">
            <v>POPČÁK MARTIN</v>
          </cell>
        </row>
        <row r="2149">
          <cell r="C2149">
            <v>1358</v>
          </cell>
          <cell r="D2149" t="str">
            <v>POPÉLY</v>
          </cell>
          <cell r="E2149" t="str">
            <v>ŠTEFAN</v>
          </cell>
          <cell r="F2149">
            <v>1958</v>
          </cell>
          <cell r="G2149">
            <v>44742</v>
          </cell>
          <cell r="H2149" t="str">
            <v>MKST V. KAPUŠANY</v>
          </cell>
          <cell r="I2149" t="str">
            <v>MKST V. KAPUŠANY</v>
          </cell>
          <cell r="J2149" t="str">
            <v/>
          </cell>
          <cell r="K2149" t="str">
            <v/>
          </cell>
          <cell r="L2149" t="str">
            <v>KE</v>
          </cell>
          <cell r="M2149" t="str">
            <v>POPÉLY ŠTEFAN</v>
          </cell>
        </row>
        <row r="2150">
          <cell r="C2150">
            <v>11627</v>
          </cell>
          <cell r="D2150" t="str">
            <v>POPÉLY</v>
          </cell>
          <cell r="E2150" t="str">
            <v>ŠTEFAN</v>
          </cell>
          <cell r="F2150">
            <v>1983</v>
          </cell>
          <cell r="G2150">
            <v>43281</v>
          </cell>
          <cell r="H2150" t="str">
            <v>MKST V. KAPUŠANY</v>
          </cell>
          <cell r="I2150" t="str">
            <v>MKST V. KAPUŠANY</v>
          </cell>
          <cell r="J2150" t="str">
            <v/>
          </cell>
          <cell r="K2150" t="str">
            <v/>
          </cell>
          <cell r="L2150" t="str">
            <v>KE</v>
          </cell>
          <cell r="M2150" t="str">
            <v>POPÉLY ŠTEFAN</v>
          </cell>
        </row>
        <row r="2151">
          <cell r="C2151">
            <v>670</v>
          </cell>
          <cell r="D2151" t="str">
            <v>SABO</v>
          </cell>
          <cell r="E2151" t="str">
            <v>PAVOL</v>
          </cell>
          <cell r="F2151">
            <v>1951</v>
          </cell>
          <cell r="G2151">
            <v>44012</v>
          </cell>
          <cell r="H2151" t="str">
            <v>MKST V. KAPUŠANY</v>
          </cell>
          <cell r="I2151" t="str">
            <v>MKST V. KAPUŠANY</v>
          </cell>
          <cell r="J2151" t="str">
            <v/>
          </cell>
          <cell r="K2151" t="str">
            <v/>
          </cell>
          <cell r="L2151" t="str">
            <v>KE</v>
          </cell>
          <cell r="M2151" t="str">
            <v>SABO PAVOL</v>
          </cell>
        </row>
        <row r="2152">
          <cell r="C2152">
            <v>11623</v>
          </cell>
          <cell r="D2152" t="str">
            <v>SALAKY</v>
          </cell>
          <cell r="E2152" t="str">
            <v>MARTIN</v>
          </cell>
          <cell r="F2152">
            <v>2000</v>
          </cell>
          <cell r="G2152">
            <v>43281</v>
          </cell>
          <cell r="H2152" t="str">
            <v>MKST V. KAPUŠANY</v>
          </cell>
          <cell r="I2152" t="str">
            <v>MKST V. KAPUŠANY</v>
          </cell>
          <cell r="J2152" t="str">
            <v/>
          </cell>
          <cell r="K2152" t="str">
            <v/>
          </cell>
          <cell r="L2152" t="str">
            <v>KE</v>
          </cell>
          <cell r="M2152" t="str">
            <v>SALAKY MARTIN</v>
          </cell>
        </row>
        <row r="2153">
          <cell r="C2153">
            <v>1692</v>
          </cell>
          <cell r="D2153" t="str">
            <v>SZANYO</v>
          </cell>
          <cell r="E2153" t="str">
            <v>ZOLTÁN</v>
          </cell>
          <cell r="F2153">
            <v>1960</v>
          </cell>
          <cell r="G2153">
            <v>44012</v>
          </cell>
          <cell r="H2153" t="str">
            <v>MKST V. KAPUŠANY</v>
          </cell>
          <cell r="I2153" t="str">
            <v>MKST V. KAPUŠANY</v>
          </cell>
          <cell r="J2153" t="str">
            <v/>
          </cell>
          <cell r="K2153" t="str">
            <v/>
          </cell>
          <cell r="L2153" t="str">
            <v>KE</v>
          </cell>
          <cell r="M2153" t="str">
            <v>SZANYO ZOLTÁN</v>
          </cell>
        </row>
        <row r="2154">
          <cell r="C2154">
            <v>4739</v>
          </cell>
          <cell r="D2154" t="str">
            <v>ŠTIM</v>
          </cell>
          <cell r="E2154" t="str">
            <v>JÁN</v>
          </cell>
          <cell r="F2154">
            <v>1979</v>
          </cell>
          <cell r="G2154">
            <v>44377</v>
          </cell>
          <cell r="H2154" t="str">
            <v>MKST V. KAPUŠANY</v>
          </cell>
          <cell r="I2154" t="str">
            <v>MKST V. KAPUŠANY</v>
          </cell>
          <cell r="J2154" t="str">
            <v/>
          </cell>
          <cell r="K2154" t="str">
            <v/>
          </cell>
          <cell r="L2154" t="str">
            <v>KE</v>
          </cell>
          <cell r="M2154" t="str">
            <v>ŠTIM JÁN</v>
          </cell>
        </row>
        <row r="2155">
          <cell r="C2155">
            <v>12533</v>
          </cell>
          <cell r="D2155" t="str">
            <v>ŠTIM</v>
          </cell>
          <cell r="E2155" t="str">
            <v>JÁN</v>
          </cell>
          <cell r="F2155">
            <v>2004</v>
          </cell>
          <cell r="G2155">
            <v>43646</v>
          </cell>
          <cell r="H2155" t="str">
            <v>MKST V. KAPUŠANY</v>
          </cell>
          <cell r="I2155" t="str">
            <v>MKST V. KAPUŠANY</v>
          </cell>
          <cell r="J2155" t="str">
            <v/>
          </cell>
          <cell r="K2155" t="str">
            <v/>
          </cell>
          <cell r="L2155" t="str">
            <v>KE</v>
          </cell>
          <cell r="M2155" t="str">
            <v>ŠTIM JÁN</v>
          </cell>
        </row>
        <row r="2156">
          <cell r="C2156">
            <v>12802</v>
          </cell>
          <cell r="D2156" t="str">
            <v>VARGOVČIK</v>
          </cell>
          <cell r="E2156" t="str">
            <v>ERIK</v>
          </cell>
          <cell r="F2156">
            <v>2004</v>
          </cell>
          <cell r="G2156">
            <v>43646</v>
          </cell>
          <cell r="H2156" t="str">
            <v>MKST V. KAPUŠANY</v>
          </cell>
          <cell r="I2156" t="str">
            <v>MKST V. KAPUŠANY</v>
          </cell>
          <cell r="J2156" t="str">
            <v/>
          </cell>
          <cell r="K2156" t="str">
            <v/>
          </cell>
          <cell r="L2156" t="str">
            <v>KE</v>
          </cell>
          <cell r="M2156" t="str">
            <v>VARGOVČIK ERIK</v>
          </cell>
        </row>
        <row r="2157">
          <cell r="C2157">
            <v>5026</v>
          </cell>
          <cell r="D2157" t="str">
            <v>ČARNOKY</v>
          </cell>
          <cell r="E2157" t="str">
            <v>PETER</v>
          </cell>
          <cell r="F2157">
            <v>1981</v>
          </cell>
          <cell r="G2157">
            <v>44742</v>
          </cell>
          <cell r="H2157" t="str">
            <v>MSTO DOBŠINÁ</v>
          </cell>
          <cell r="I2157" t="str">
            <v>MSTO DOBŠINÁ</v>
          </cell>
          <cell r="J2157" t="str">
            <v>MSTO DOBŠINÁ</v>
          </cell>
          <cell r="K2157">
            <v>42916</v>
          </cell>
          <cell r="L2157" t="str">
            <v>KE</v>
          </cell>
          <cell r="M2157" t="str">
            <v>ČARNOKY PETER</v>
          </cell>
        </row>
        <row r="2158">
          <cell r="C2158">
            <v>15183</v>
          </cell>
          <cell r="D2158" t="str">
            <v>ČERVENÁK</v>
          </cell>
          <cell r="E2158" t="str">
            <v>ROMAN</v>
          </cell>
          <cell r="F2158">
            <v>2005</v>
          </cell>
          <cell r="G2158">
            <v>44742</v>
          </cell>
          <cell r="H2158" t="str">
            <v>MSTO DOBŠINÁ</v>
          </cell>
          <cell r="I2158" t="str">
            <v>MSTO DOBŠINÁ</v>
          </cell>
          <cell r="J2158" t="str">
            <v/>
          </cell>
          <cell r="K2158" t="str">
            <v/>
          </cell>
          <cell r="L2158" t="str">
            <v>KE</v>
          </cell>
          <cell r="M2158" t="str">
            <v>ČERVENÁK ROMAN</v>
          </cell>
        </row>
        <row r="2159">
          <cell r="C2159">
            <v>15184</v>
          </cell>
          <cell r="D2159" t="str">
            <v>ČERVENÁK</v>
          </cell>
          <cell r="E2159" t="str">
            <v>FRANTIŠEK</v>
          </cell>
          <cell r="F2159">
            <v>2007</v>
          </cell>
          <cell r="G2159">
            <v>44742</v>
          </cell>
          <cell r="H2159" t="str">
            <v>MSTO DOBŠINÁ</v>
          </cell>
          <cell r="I2159" t="str">
            <v>MSTO DOBŠINÁ</v>
          </cell>
          <cell r="J2159" t="str">
            <v/>
          </cell>
          <cell r="K2159" t="str">
            <v/>
          </cell>
          <cell r="L2159" t="str">
            <v>KE</v>
          </cell>
          <cell r="M2159" t="str">
            <v>ČERVENÁK FRANTIŠEK</v>
          </cell>
        </row>
        <row r="2160">
          <cell r="C2160">
            <v>15185</v>
          </cell>
          <cell r="D2160" t="str">
            <v>ČERVENÁK</v>
          </cell>
          <cell r="E2160" t="str">
            <v>STANISLAV</v>
          </cell>
          <cell r="F2160">
            <v>2002</v>
          </cell>
          <cell r="G2160">
            <v>44742</v>
          </cell>
          <cell r="H2160" t="str">
            <v>MSTO DOBŠINÁ</v>
          </cell>
          <cell r="I2160" t="str">
            <v>MSTO DOBŠINÁ</v>
          </cell>
          <cell r="J2160" t="str">
            <v/>
          </cell>
          <cell r="K2160" t="str">
            <v/>
          </cell>
          <cell r="L2160" t="str">
            <v>KE</v>
          </cell>
          <cell r="M2160" t="str">
            <v>ČERVENÁK STANISLAV</v>
          </cell>
        </row>
        <row r="2161">
          <cell r="C2161">
            <v>15186</v>
          </cell>
          <cell r="D2161" t="str">
            <v>ČERVENÁK</v>
          </cell>
          <cell r="E2161" t="str">
            <v>MARTIN</v>
          </cell>
          <cell r="F2161">
            <v>2005</v>
          </cell>
          <cell r="G2161">
            <v>44742</v>
          </cell>
          <cell r="H2161" t="str">
            <v>MSTO DOBŠINÁ</v>
          </cell>
          <cell r="I2161" t="str">
            <v>MSTO DOBŠINÁ</v>
          </cell>
          <cell r="J2161" t="str">
            <v/>
          </cell>
          <cell r="K2161" t="str">
            <v/>
          </cell>
          <cell r="L2161" t="str">
            <v>KE</v>
          </cell>
          <cell r="M2161" t="str">
            <v>ČERVENÁK MARTIN</v>
          </cell>
        </row>
        <row r="2162">
          <cell r="C2162">
            <v>225</v>
          </cell>
          <cell r="D2162" t="str">
            <v>HLAVÁČIK</v>
          </cell>
          <cell r="E2162" t="str">
            <v>ŠTEFAN</v>
          </cell>
          <cell r="F2162">
            <v>1944</v>
          </cell>
          <cell r="G2162">
            <v>44012</v>
          </cell>
          <cell r="H2162" t="str">
            <v>MSTO DOBŠINÁ</v>
          </cell>
          <cell r="I2162" t="str">
            <v>MSTO DOBŠINÁ</v>
          </cell>
          <cell r="J2162" t="str">
            <v/>
          </cell>
          <cell r="K2162" t="str">
            <v/>
          </cell>
          <cell r="L2162" t="str">
            <v>KE</v>
          </cell>
          <cell r="M2162" t="str">
            <v>HLAVÁČIK ŠTEFAN</v>
          </cell>
        </row>
        <row r="2163">
          <cell r="C2163">
            <v>15182</v>
          </cell>
          <cell r="D2163" t="str">
            <v>HORKÁ</v>
          </cell>
          <cell r="E2163" t="str">
            <v>KRISTÍNA</v>
          </cell>
          <cell r="F2163">
            <v>2006</v>
          </cell>
          <cell r="G2163">
            <v>44742</v>
          </cell>
          <cell r="H2163" t="str">
            <v>MSTO DOBŠINÁ</v>
          </cell>
          <cell r="I2163" t="str">
            <v>MSTO DOBŠINÁ</v>
          </cell>
          <cell r="J2163" t="str">
            <v/>
          </cell>
          <cell r="K2163" t="str">
            <v/>
          </cell>
          <cell r="L2163" t="str">
            <v>KE</v>
          </cell>
          <cell r="M2163" t="str">
            <v>HORKÁ KRISTÍNA</v>
          </cell>
        </row>
        <row r="2164">
          <cell r="C2164">
            <v>13250</v>
          </cell>
          <cell r="D2164" t="str">
            <v>HUTNÍK</v>
          </cell>
          <cell r="E2164" t="str">
            <v>JAROSLAV</v>
          </cell>
          <cell r="F2164">
            <v>1963</v>
          </cell>
          <cell r="G2164">
            <v>44012</v>
          </cell>
          <cell r="H2164" t="str">
            <v>MSTO DOBŠINÁ</v>
          </cell>
          <cell r="I2164" t="str">
            <v>MSTO DOBŠINÁ</v>
          </cell>
          <cell r="J2164" t="str">
            <v/>
          </cell>
          <cell r="K2164" t="str">
            <v/>
          </cell>
          <cell r="L2164" t="str">
            <v>KE</v>
          </cell>
          <cell r="M2164" t="str">
            <v>HUTNÍK JAROSLAV</v>
          </cell>
        </row>
        <row r="2165">
          <cell r="C2165">
            <v>1999</v>
          </cell>
          <cell r="D2165" t="str">
            <v>LENKEY</v>
          </cell>
          <cell r="E2165" t="str">
            <v>MILAN</v>
          </cell>
          <cell r="F2165">
            <v>1962</v>
          </cell>
          <cell r="G2165">
            <v>44012</v>
          </cell>
          <cell r="H2165" t="str">
            <v>MSTO DOBŠINÁ</v>
          </cell>
          <cell r="I2165" t="str">
            <v>BANÍK MLYNKY</v>
          </cell>
          <cell r="J2165" t="str">
            <v>MSTO DOBŠINÁ</v>
          </cell>
          <cell r="K2165">
            <v>43281</v>
          </cell>
          <cell r="L2165" t="str">
            <v>KE</v>
          </cell>
          <cell r="M2165" t="str">
            <v>LENKEY MILAN</v>
          </cell>
        </row>
        <row r="2166">
          <cell r="C2166">
            <v>1055</v>
          </cell>
          <cell r="D2166" t="str">
            <v>MATEJZEL</v>
          </cell>
          <cell r="E2166" t="str">
            <v>IGOR</v>
          </cell>
          <cell r="F2166">
            <v>1956</v>
          </cell>
          <cell r="G2166">
            <v>44012</v>
          </cell>
          <cell r="H2166" t="str">
            <v>MSTO DOBŠINÁ</v>
          </cell>
          <cell r="I2166" t="str">
            <v>MSTO DOBŠINÁ</v>
          </cell>
          <cell r="J2166" t="str">
            <v/>
          </cell>
          <cell r="K2166" t="str">
            <v/>
          </cell>
          <cell r="L2166" t="str">
            <v>KE</v>
          </cell>
          <cell r="M2166" t="str">
            <v>MATEJZEL IGOR</v>
          </cell>
        </row>
        <row r="2167">
          <cell r="C2167">
            <v>13251</v>
          </cell>
          <cell r="D2167" t="str">
            <v>MOLČAN</v>
          </cell>
          <cell r="E2167" t="str">
            <v>ĽUBOMÍR</v>
          </cell>
          <cell r="F2167">
            <v>1957</v>
          </cell>
          <cell r="G2167">
            <v>44012</v>
          </cell>
          <cell r="H2167" t="str">
            <v>MSTO DOBŠINÁ</v>
          </cell>
          <cell r="I2167" t="str">
            <v>MSTO DOBŠINÁ</v>
          </cell>
          <cell r="J2167" t="str">
            <v/>
          </cell>
          <cell r="K2167" t="str">
            <v/>
          </cell>
          <cell r="L2167" t="str">
            <v>KE</v>
          </cell>
          <cell r="M2167" t="str">
            <v>MOLČAN ĽUBOMÍR</v>
          </cell>
        </row>
        <row r="2168">
          <cell r="C2168">
            <v>2549</v>
          </cell>
          <cell r="D2168" t="str">
            <v>OGURČÁK</v>
          </cell>
          <cell r="E2168" t="str">
            <v>PETER</v>
          </cell>
          <cell r="F2168">
            <v>1965</v>
          </cell>
          <cell r="G2168">
            <v>44012</v>
          </cell>
          <cell r="H2168" t="str">
            <v>MSTO DOBŠINÁ</v>
          </cell>
          <cell r="I2168" t="str">
            <v>MSTO DOBŠINÁ</v>
          </cell>
          <cell r="J2168" t="str">
            <v/>
          </cell>
          <cell r="K2168" t="str">
            <v/>
          </cell>
          <cell r="L2168" t="str">
            <v>KE</v>
          </cell>
          <cell r="M2168" t="str">
            <v>OGURČÁK PETER</v>
          </cell>
        </row>
        <row r="2169">
          <cell r="C2169">
            <v>12671</v>
          </cell>
          <cell r="D2169" t="str">
            <v>POLANECKÁ</v>
          </cell>
          <cell r="E2169" t="str">
            <v>GABRIELA</v>
          </cell>
          <cell r="F2169">
            <v>1999</v>
          </cell>
          <cell r="G2169">
            <v>44377</v>
          </cell>
          <cell r="H2169" t="str">
            <v>MSTO DOBŠINÁ</v>
          </cell>
          <cell r="I2169" t="str">
            <v>MSTO DOBŠINÁ</v>
          </cell>
          <cell r="J2169" t="str">
            <v/>
          </cell>
          <cell r="K2169" t="str">
            <v/>
          </cell>
          <cell r="L2169" t="str">
            <v>KE</v>
          </cell>
          <cell r="M2169" t="str">
            <v>POLANECKÁ GABRIELA</v>
          </cell>
        </row>
        <row r="2170">
          <cell r="C2170">
            <v>13249</v>
          </cell>
          <cell r="D2170" t="str">
            <v>TRENKA</v>
          </cell>
          <cell r="E2170" t="str">
            <v>ŠTEFAN</v>
          </cell>
          <cell r="F2170">
            <v>1944</v>
          </cell>
          <cell r="G2170">
            <v>44012</v>
          </cell>
          <cell r="H2170" t="str">
            <v>MSTO DOBŠINÁ</v>
          </cell>
          <cell r="I2170" t="str">
            <v>MSTO DOBŠINÁ</v>
          </cell>
          <cell r="J2170" t="str">
            <v/>
          </cell>
          <cell r="K2170" t="str">
            <v/>
          </cell>
          <cell r="L2170" t="str">
            <v>KE</v>
          </cell>
          <cell r="M2170" t="str">
            <v>TRENKA ŠTEFAN</v>
          </cell>
        </row>
        <row r="2171">
          <cell r="C2171">
            <v>14039</v>
          </cell>
          <cell r="D2171" t="str">
            <v>ZÁHORANSKÁ</v>
          </cell>
          <cell r="E2171" t="str">
            <v>ŠTEFÁNIA</v>
          </cell>
          <cell r="F2171">
            <v>1963</v>
          </cell>
          <cell r="G2171">
            <v>44377</v>
          </cell>
          <cell r="H2171" t="str">
            <v>MSTO DOBŠINÁ</v>
          </cell>
          <cell r="I2171" t="str">
            <v>MSTO DOBŠINÁ</v>
          </cell>
          <cell r="J2171" t="str">
            <v/>
          </cell>
          <cell r="K2171" t="str">
            <v/>
          </cell>
          <cell r="L2171" t="str">
            <v>KE</v>
          </cell>
          <cell r="M2171" t="str">
            <v>ZÁHORANSKÁ ŠTEFÁNIA</v>
          </cell>
        </row>
        <row r="2172">
          <cell r="C2172">
            <v>2277</v>
          </cell>
          <cell r="D2172" t="str">
            <v>ZAHORANSKÝ</v>
          </cell>
          <cell r="E2172" t="str">
            <v>DUŠAN</v>
          </cell>
          <cell r="F2172">
            <v>1963</v>
          </cell>
          <cell r="G2172">
            <v>44012</v>
          </cell>
          <cell r="H2172" t="str">
            <v>MSTO DOBŠINÁ</v>
          </cell>
          <cell r="I2172" t="str">
            <v>MSTO DOBŠINÁ</v>
          </cell>
          <cell r="J2172" t="str">
            <v/>
          </cell>
          <cell r="K2172" t="str">
            <v/>
          </cell>
          <cell r="L2172" t="str">
            <v>KE</v>
          </cell>
          <cell r="M2172" t="str">
            <v>ZAHORANSKÝ DUŠAN</v>
          </cell>
        </row>
        <row r="2173">
          <cell r="C2173">
            <v>4175</v>
          </cell>
          <cell r="D2173" t="str">
            <v>BARBUŠOVÁ</v>
          </cell>
          <cell r="E2173" t="str">
            <v>OĽGA</v>
          </cell>
          <cell r="F2173">
            <v>1975</v>
          </cell>
          <cell r="G2173">
            <v>44012</v>
          </cell>
          <cell r="H2173" t="str">
            <v>MŠK STO KROMPACHY</v>
          </cell>
          <cell r="I2173" t="str">
            <v>MŠK STO KROMPACHY</v>
          </cell>
          <cell r="J2173" t="str">
            <v/>
          </cell>
          <cell r="K2173" t="str">
            <v/>
          </cell>
          <cell r="L2173" t="str">
            <v>KE</v>
          </cell>
          <cell r="M2173" t="str">
            <v>BARBUŠOVÁ OĽGA</v>
          </cell>
        </row>
        <row r="2174">
          <cell r="C2174">
            <v>15329</v>
          </cell>
          <cell r="D2174" t="str">
            <v>BELESOVÁ</v>
          </cell>
          <cell r="E2174" t="str">
            <v>ALEXANDRA</v>
          </cell>
          <cell r="F2174">
            <v>2008</v>
          </cell>
          <cell r="G2174">
            <v>45107</v>
          </cell>
          <cell r="H2174" t="str">
            <v>MŠK STO KROMPACHY</v>
          </cell>
          <cell r="I2174" t="str">
            <v>MŠK STO KROMPACHY</v>
          </cell>
          <cell r="J2174" t="str">
            <v/>
          </cell>
          <cell r="K2174" t="str">
            <v/>
          </cell>
          <cell r="L2174" t="str">
            <v>KE</v>
          </cell>
          <cell r="M2174" t="str">
            <v>BELESOVÁ ALEXANDRA</v>
          </cell>
        </row>
        <row r="2175">
          <cell r="C2175">
            <v>15337</v>
          </cell>
          <cell r="D2175" t="str">
            <v>BERTHOTY</v>
          </cell>
          <cell r="E2175" t="str">
            <v>JURAJ</v>
          </cell>
          <cell r="F2175">
            <v>2008</v>
          </cell>
          <cell r="G2175">
            <v>45107</v>
          </cell>
          <cell r="H2175" t="str">
            <v>MŠK STO KROMPACHY</v>
          </cell>
          <cell r="I2175" t="str">
            <v>MŠK STO KROMPACHY</v>
          </cell>
          <cell r="J2175" t="str">
            <v/>
          </cell>
          <cell r="K2175" t="str">
            <v/>
          </cell>
          <cell r="L2175" t="str">
            <v>KE</v>
          </cell>
          <cell r="M2175" t="str">
            <v>BERTHOTY JURAJ</v>
          </cell>
        </row>
        <row r="2176">
          <cell r="C2176">
            <v>15338</v>
          </cell>
          <cell r="D2176" t="str">
            <v>BERTHOTY</v>
          </cell>
          <cell r="E2176" t="str">
            <v>MATEJ</v>
          </cell>
          <cell r="F2176">
            <v>2008</v>
          </cell>
          <cell r="G2176">
            <v>45107</v>
          </cell>
          <cell r="H2176" t="str">
            <v>MŠK STO KROMPACHY</v>
          </cell>
          <cell r="I2176" t="str">
            <v>MŠK STO KROMPACHY</v>
          </cell>
          <cell r="J2176" t="str">
            <v/>
          </cell>
          <cell r="K2176" t="str">
            <v/>
          </cell>
          <cell r="L2176" t="str">
            <v>KE</v>
          </cell>
          <cell r="M2176" t="str">
            <v>BERTHOTY MATEJ</v>
          </cell>
        </row>
        <row r="2177">
          <cell r="C2177">
            <v>15345</v>
          </cell>
          <cell r="D2177" t="str">
            <v>BERTHOTY</v>
          </cell>
          <cell r="E2177" t="str">
            <v>JAKUB</v>
          </cell>
          <cell r="F2177">
            <v>2005</v>
          </cell>
          <cell r="G2177">
            <v>45107</v>
          </cell>
          <cell r="H2177" t="str">
            <v>MŠK STO KROMPACHY</v>
          </cell>
          <cell r="I2177" t="str">
            <v>MŠK STO KROMPACHY</v>
          </cell>
          <cell r="J2177" t="str">
            <v/>
          </cell>
          <cell r="K2177" t="str">
            <v/>
          </cell>
          <cell r="L2177" t="str">
            <v>KE</v>
          </cell>
          <cell r="M2177" t="str">
            <v>BERTHOTY JAKUB</v>
          </cell>
        </row>
        <row r="2178">
          <cell r="C2178">
            <v>12392</v>
          </cell>
          <cell r="D2178" t="str">
            <v>BUC</v>
          </cell>
          <cell r="E2178" t="str">
            <v>ANDREJ</v>
          </cell>
          <cell r="F2178">
            <v>2005</v>
          </cell>
          <cell r="G2178">
            <v>43646</v>
          </cell>
          <cell r="H2178" t="str">
            <v>MŠK STO KROMPACHY</v>
          </cell>
          <cell r="I2178" t="str">
            <v>MŠK STO KROMPACHY</v>
          </cell>
          <cell r="J2178" t="str">
            <v/>
          </cell>
          <cell r="K2178" t="str">
            <v/>
          </cell>
          <cell r="L2178" t="str">
            <v>KE</v>
          </cell>
          <cell r="M2178" t="str">
            <v>BUC ANDREJ</v>
          </cell>
        </row>
        <row r="2179">
          <cell r="C2179">
            <v>9221</v>
          </cell>
          <cell r="D2179" t="str">
            <v>BUČAK</v>
          </cell>
          <cell r="E2179" t="str">
            <v>ADAM</v>
          </cell>
          <cell r="F2179">
            <v>1997</v>
          </cell>
          <cell r="G2179">
            <v>42185</v>
          </cell>
          <cell r="H2179" t="str">
            <v>MŠK STO KROMPACHY</v>
          </cell>
          <cell r="I2179" t="str">
            <v>MŠK STO KROMPACHY</v>
          </cell>
          <cell r="J2179" t="str">
            <v/>
          </cell>
          <cell r="K2179" t="str">
            <v/>
          </cell>
          <cell r="L2179" t="str">
            <v>KE</v>
          </cell>
          <cell r="M2179" t="str">
            <v>BUČAK ADAM</v>
          </cell>
        </row>
        <row r="2180">
          <cell r="C2180">
            <v>10300</v>
          </cell>
          <cell r="D2180" t="str">
            <v>ČECH</v>
          </cell>
          <cell r="E2180" t="str">
            <v>VILIAM</v>
          </cell>
          <cell r="F2180">
            <v>2002</v>
          </cell>
          <cell r="G2180">
            <v>44012</v>
          </cell>
          <cell r="H2180" t="str">
            <v>MŠK STO KROMPACHY</v>
          </cell>
          <cell r="I2180" t="str">
            <v>MŠK STO KROMPACHY</v>
          </cell>
          <cell r="J2180" t="str">
            <v/>
          </cell>
          <cell r="K2180" t="str">
            <v/>
          </cell>
          <cell r="L2180" t="str">
            <v>KE</v>
          </cell>
          <cell r="M2180" t="str">
            <v>ČECH VILIAM</v>
          </cell>
        </row>
        <row r="2181">
          <cell r="C2181">
            <v>12064</v>
          </cell>
          <cell r="D2181" t="str">
            <v>DOBOŠ</v>
          </cell>
          <cell r="E2181" t="str">
            <v>RENÉ</v>
          </cell>
          <cell r="F2181">
            <v>2001</v>
          </cell>
          <cell r="G2181">
            <v>43281</v>
          </cell>
          <cell r="H2181" t="str">
            <v>MŠK STO KROMPACHY</v>
          </cell>
          <cell r="I2181" t="str">
            <v>MŠK STO KROMPACHY</v>
          </cell>
          <cell r="J2181" t="str">
            <v/>
          </cell>
          <cell r="K2181" t="str">
            <v/>
          </cell>
          <cell r="L2181" t="str">
            <v>KE</v>
          </cell>
          <cell r="M2181" t="str">
            <v>DOBOŠ RENÉ</v>
          </cell>
        </row>
        <row r="2182">
          <cell r="C2182">
            <v>12384</v>
          </cell>
          <cell r="D2182" t="str">
            <v>ĎORKO</v>
          </cell>
          <cell r="E2182" t="str">
            <v>ADRIÁN</v>
          </cell>
          <cell r="F2182">
            <v>2005</v>
          </cell>
          <cell r="G2182">
            <v>43646</v>
          </cell>
          <cell r="H2182" t="str">
            <v>MŠK STO KROMPACHY</v>
          </cell>
          <cell r="I2182" t="str">
            <v>MŠK STO KROMPACHY</v>
          </cell>
          <cell r="J2182" t="str">
            <v/>
          </cell>
          <cell r="K2182" t="str">
            <v/>
          </cell>
          <cell r="L2182" t="str">
            <v>KE</v>
          </cell>
          <cell r="M2182" t="str">
            <v>ĎORKO ADRIÁN</v>
          </cell>
        </row>
        <row r="2183">
          <cell r="C2183">
            <v>15332</v>
          </cell>
          <cell r="D2183" t="str">
            <v>ĎORKO</v>
          </cell>
          <cell r="E2183" t="str">
            <v>OLIVER</v>
          </cell>
          <cell r="F2183">
            <v>2010</v>
          </cell>
          <cell r="G2183">
            <v>45107</v>
          </cell>
          <cell r="H2183" t="str">
            <v>MŠK STO KROMPACHY</v>
          </cell>
          <cell r="I2183" t="str">
            <v>MŠK STO KROMPACHY</v>
          </cell>
          <cell r="J2183" t="str">
            <v/>
          </cell>
          <cell r="K2183" t="str">
            <v/>
          </cell>
          <cell r="L2183" t="str">
            <v>KE</v>
          </cell>
          <cell r="M2183" t="str">
            <v>ĎORKO OLIVER</v>
          </cell>
        </row>
        <row r="2184">
          <cell r="C2184">
            <v>5055</v>
          </cell>
          <cell r="D2184" t="str">
            <v>GARDOŠÍK</v>
          </cell>
          <cell r="E2184" t="str">
            <v>PETER</v>
          </cell>
          <cell r="F2184">
            <v>1981</v>
          </cell>
          <cell r="G2184">
            <v>43281</v>
          </cell>
          <cell r="H2184" t="str">
            <v>MŠK STO KROMPACHY</v>
          </cell>
          <cell r="I2184" t="str">
            <v>OŠK ARNUTOVCE</v>
          </cell>
          <cell r="J2184" t="str">
            <v>MŠK STO KROMPACHY</v>
          </cell>
          <cell r="K2184">
            <v>43281</v>
          </cell>
          <cell r="L2184" t="str">
            <v>KE</v>
          </cell>
          <cell r="M2184" t="str">
            <v>GARDOŠÍK PETER</v>
          </cell>
        </row>
        <row r="2185">
          <cell r="C2185">
            <v>15351</v>
          </cell>
          <cell r="D2185" t="str">
            <v>GEROČOVÁ</v>
          </cell>
          <cell r="E2185" t="str">
            <v>ALEXANDRA</v>
          </cell>
          <cell r="F2185">
            <v>2008</v>
          </cell>
          <cell r="G2185">
            <v>45107</v>
          </cell>
          <cell r="H2185" t="str">
            <v>MŠK STO KROMPACHY</v>
          </cell>
          <cell r="I2185" t="str">
            <v>MŠK STO KROMPACHY</v>
          </cell>
          <cell r="J2185" t="str">
            <v/>
          </cell>
          <cell r="K2185" t="str">
            <v/>
          </cell>
          <cell r="L2185" t="str">
            <v>KE</v>
          </cell>
          <cell r="M2185" t="str">
            <v>GEROČOVÁ ALEXANDRA</v>
          </cell>
        </row>
        <row r="2186">
          <cell r="C2186">
            <v>10057</v>
          </cell>
          <cell r="D2186" t="str">
            <v>GMUCA</v>
          </cell>
          <cell r="E2186" t="str">
            <v>BORIS</v>
          </cell>
          <cell r="F2186">
            <v>2000</v>
          </cell>
          <cell r="G2186">
            <v>43281</v>
          </cell>
          <cell r="H2186" t="str">
            <v>MŠK STO KROMPACHY</v>
          </cell>
          <cell r="I2186" t="str">
            <v>MŠK STO KROMPACHY</v>
          </cell>
          <cell r="J2186" t="str">
            <v/>
          </cell>
          <cell r="K2186" t="str">
            <v/>
          </cell>
          <cell r="L2186" t="str">
            <v>KE</v>
          </cell>
          <cell r="M2186" t="str">
            <v>GMUCA BORIS</v>
          </cell>
        </row>
        <row r="2187">
          <cell r="C2187">
            <v>12388</v>
          </cell>
          <cell r="D2187" t="str">
            <v>GUASSARDO</v>
          </cell>
          <cell r="E2187" t="str">
            <v>LILIANA ALICJA</v>
          </cell>
          <cell r="F2187">
            <v>2009</v>
          </cell>
          <cell r="G2187">
            <v>43646</v>
          </cell>
          <cell r="H2187" t="str">
            <v>MŠK STO KROMPACHY</v>
          </cell>
          <cell r="I2187" t="str">
            <v>MŠK STO KROMPACHY</v>
          </cell>
          <cell r="J2187" t="str">
            <v/>
          </cell>
          <cell r="K2187" t="str">
            <v/>
          </cell>
          <cell r="L2187" t="str">
            <v>KE</v>
          </cell>
          <cell r="M2187" t="str">
            <v>GUASSARDO LILIANA ALICJA</v>
          </cell>
        </row>
        <row r="2188">
          <cell r="C2188">
            <v>4184</v>
          </cell>
          <cell r="D2188" t="str">
            <v>GUASSARDO</v>
          </cell>
          <cell r="E2188" t="str">
            <v>PAULO</v>
          </cell>
          <cell r="F2188">
            <v>1975</v>
          </cell>
          <cell r="G2188">
            <v>43281</v>
          </cell>
          <cell r="H2188" t="str">
            <v>MŠK STO KROMPACHY</v>
          </cell>
          <cell r="I2188" t="str">
            <v>MŠK STO KROMPACHY</v>
          </cell>
          <cell r="J2188" t="str">
            <v/>
          </cell>
          <cell r="K2188" t="str">
            <v/>
          </cell>
          <cell r="L2188" t="str">
            <v>KE</v>
          </cell>
          <cell r="M2188" t="str">
            <v>GUASSARDO PAULO</v>
          </cell>
        </row>
        <row r="2189">
          <cell r="C2189">
            <v>15334</v>
          </cell>
          <cell r="D2189" t="str">
            <v>GUASSARDO</v>
          </cell>
          <cell r="E2189" t="str">
            <v>BARBORA MELISA</v>
          </cell>
          <cell r="F2189">
            <v>2012</v>
          </cell>
          <cell r="G2189">
            <v>45107</v>
          </cell>
          <cell r="H2189" t="str">
            <v>MŠK STO KROMPACHY</v>
          </cell>
          <cell r="I2189" t="str">
            <v>MŠK STO KROMPACHY</v>
          </cell>
          <cell r="J2189" t="str">
            <v/>
          </cell>
          <cell r="K2189" t="str">
            <v/>
          </cell>
          <cell r="L2189" t="str">
            <v>KE</v>
          </cell>
          <cell r="M2189" t="str">
            <v>GUASSARDO BARBORA MELISA</v>
          </cell>
        </row>
        <row r="2190">
          <cell r="C2190">
            <v>5849</v>
          </cell>
          <cell r="D2190" t="str">
            <v>HAVAŠ</v>
          </cell>
          <cell r="E2190" t="str">
            <v>ANTON</v>
          </cell>
          <cell r="F2190">
            <v>1987</v>
          </cell>
          <cell r="G2190">
            <v>44377</v>
          </cell>
          <cell r="H2190" t="str">
            <v>MŠK STO KROMPACHY</v>
          </cell>
          <cell r="I2190" t="str">
            <v>MŠK STO KROMPACHY</v>
          </cell>
          <cell r="J2190" t="str">
            <v>MŠK STO KROMPACHY</v>
          </cell>
          <cell r="K2190">
            <v>42551</v>
          </cell>
          <cell r="L2190" t="str">
            <v>KE</v>
          </cell>
          <cell r="M2190" t="str">
            <v>HAVAŠ ANTON</v>
          </cell>
        </row>
        <row r="2191">
          <cell r="C2191">
            <v>13645</v>
          </cell>
          <cell r="D2191" t="str">
            <v>HRITZ</v>
          </cell>
          <cell r="E2191" t="str">
            <v>IVAN</v>
          </cell>
          <cell r="F2191">
            <v>2003</v>
          </cell>
          <cell r="G2191">
            <v>44012</v>
          </cell>
          <cell r="H2191" t="str">
            <v>MŠK STO KROMPACHY</v>
          </cell>
          <cell r="I2191" t="str">
            <v>MŠK STO KROMPACHY</v>
          </cell>
          <cell r="J2191" t="str">
            <v/>
          </cell>
          <cell r="K2191" t="str">
            <v/>
          </cell>
          <cell r="L2191" t="str">
            <v>KE</v>
          </cell>
          <cell r="M2191" t="str">
            <v>HRITZ IVAN</v>
          </cell>
        </row>
        <row r="2192">
          <cell r="C2192">
            <v>15330</v>
          </cell>
          <cell r="D2192" t="str">
            <v>HRITZOVÁ</v>
          </cell>
          <cell r="E2192" t="str">
            <v>ADRIANA</v>
          </cell>
          <cell r="F2192">
            <v>2008</v>
          </cell>
          <cell r="G2192">
            <v>45107</v>
          </cell>
          <cell r="H2192" t="str">
            <v>MŠK STO KROMPACHY</v>
          </cell>
          <cell r="I2192" t="str">
            <v>MŠK STO KROMPACHY</v>
          </cell>
          <cell r="J2192" t="str">
            <v/>
          </cell>
          <cell r="K2192" t="str">
            <v/>
          </cell>
          <cell r="L2192" t="str">
            <v>KE</v>
          </cell>
          <cell r="M2192" t="str">
            <v>HRITZOVÁ ADRIANA</v>
          </cell>
        </row>
        <row r="2193">
          <cell r="C2193">
            <v>13644</v>
          </cell>
          <cell r="D2193" t="str">
            <v>HVIZDOŠ</v>
          </cell>
          <cell r="E2193" t="str">
            <v>JONÁŠ</v>
          </cell>
          <cell r="F2193">
            <v>2005</v>
          </cell>
          <cell r="G2193">
            <v>44012</v>
          </cell>
          <cell r="H2193" t="str">
            <v>MŠK STO KROMPACHY</v>
          </cell>
          <cell r="I2193" t="str">
            <v>MŠK STO KROMPACHY</v>
          </cell>
          <cell r="J2193" t="str">
            <v/>
          </cell>
          <cell r="K2193" t="str">
            <v/>
          </cell>
          <cell r="L2193" t="str">
            <v>KE</v>
          </cell>
          <cell r="M2193" t="str">
            <v>HVIZDOŠ JONÁŠ</v>
          </cell>
        </row>
        <row r="2194">
          <cell r="C2194">
            <v>9448</v>
          </cell>
          <cell r="D2194" t="str">
            <v>HVIZDOŠ</v>
          </cell>
          <cell r="E2194" t="str">
            <v>JOZEF</v>
          </cell>
          <cell r="F2194">
            <v>1998</v>
          </cell>
          <cell r="G2194">
            <v>42551</v>
          </cell>
          <cell r="H2194" t="str">
            <v>MŠK STO KROMPACHY</v>
          </cell>
          <cell r="I2194" t="str">
            <v>MŠK STO KROMPACHY</v>
          </cell>
          <cell r="J2194" t="str">
            <v/>
          </cell>
          <cell r="K2194" t="str">
            <v/>
          </cell>
          <cell r="L2194" t="str">
            <v>KE</v>
          </cell>
          <cell r="M2194" t="str">
            <v>HVIZDOŠ JOZEF</v>
          </cell>
        </row>
        <row r="2195">
          <cell r="C2195">
            <v>4764</v>
          </cell>
          <cell r="D2195" t="str">
            <v>IVANČÁK</v>
          </cell>
          <cell r="E2195" t="str">
            <v>ERIK</v>
          </cell>
          <cell r="F2195">
            <v>1979</v>
          </cell>
          <cell r="G2195">
            <v>44012</v>
          </cell>
          <cell r="H2195" t="str">
            <v>MŠK STO KROMPACHY</v>
          </cell>
          <cell r="I2195" t="str">
            <v>MŠK STO KROMPACHY</v>
          </cell>
          <cell r="J2195" t="str">
            <v/>
          </cell>
          <cell r="K2195" t="str">
            <v/>
          </cell>
          <cell r="L2195" t="str">
            <v>KE</v>
          </cell>
          <cell r="M2195" t="str">
            <v>IVANČÁK ERIK</v>
          </cell>
        </row>
        <row r="2196">
          <cell r="C2196">
            <v>2917</v>
          </cell>
          <cell r="D2196" t="str">
            <v>KÖHLER</v>
          </cell>
          <cell r="E2196" t="str">
            <v>BRAŇO</v>
          </cell>
          <cell r="F2196">
            <v>1967</v>
          </cell>
          <cell r="G2196">
            <v>42185</v>
          </cell>
          <cell r="H2196" t="str">
            <v>MŠK STO KROMPACHY</v>
          </cell>
          <cell r="I2196" t="str">
            <v>MŠK STO KROMPACHY</v>
          </cell>
          <cell r="J2196" t="str">
            <v/>
          </cell>
          <cell r="K2196" t="str">
            <v/>
          </cell>
          <cell r="L2196" t="str">
            <v>KE</v>
          </cell>
          <cell r="M2196" t="str">
            <v>KÖHLER BRAŇO</v>
          </cell>
        </row>
        <row r="2197">
          <cell r="C2197">
            <v>15335</v>
          </cell>
          <cell r="D2197" t="str">
            <v>KÖHLEROVÁ</v>
          </cell>
          <cell r="E2197" t="str">
            <v>SOFIA</v>
          </cell>
          <cell r="F2197">
            <v>2009</v>
          </cell>
          <cell r="G2197">
            <v>45107</v>
          </cell>
          <cell r="H2197" t="str">
            <v>MŠK STO KROMPACHY</v>
          </cell>
          <cell r="I2197" t="str">
            <v>MŠK STO KROMPACHY</v>
          </cell>
          <cell r="J2197" t="str">
            <v/>
          </cell>
          <cell r="K2197" t="str">
            <v/>
          </cell>
          <cell r="L2197" t="str">
            <v>KE</v>
          </cell>
          <cell r="M2197" t="str">
            <v>KÖHLEROVÁ SOFIA</v>
          </cell>
        </row>
        <row r="2198">
          <cell r="C2198">
            <v>12383</v>
          </cell>
          <cell r="D2198" t="str">
            <v>KOPANCOVÁ</v>
          </cell>
          <cell r="E2198" t="str">
            <v>MARTINA</v>
          </cell>
          <cell r="F2198">
            <v>2005</v>
          </cell>
          <cell r="G2198">
            <v>43646</v>
          </cell>
          <cell r="H2198" t="str">
            <v>MŠK STO KROMPACHY</v>
          </cell>
          <cell r="I2198" t="str">
            <v>MŠK STO KROMPACHY</v>
          </cell>
          <cell r="J2198" t="str">
            <v/>
          </cell>
          <cell r="K2198" t="str">
            <v/>
          </cell>
          <cell r="L2198" t="str">
            <v>KE</v>
          </cell>
          <cell r="M2198" t="str">
            <v>KOPANCOVÁ MARTINA</v>
          </cell>
        </row>
        <row r="2199">
          <cell r="C2199">
            <v>12387</v>
          </cell>
          <cell r="D2199" t="str">
            <v>KOVÁČOVÁ</v>
          </cell>
          <cell r="E2199" t="str">
            <v>TAMARA</v>
          </cell>
          <cell r="F2199">
            <v>2004</v>
          </cell>
          <cell r="G2199">
            <v>43646</v>
          </cell>
          <cell r="H2199" t="str">
            <v>MŠK STO KROMPACHY</v>
          </cell>
          <cell r="I2199" t="str">
            <v>MŠK STO KROMPACHY</v>
          </cell>
          <cell r="J2199" t="str">
            <v/>
          </cell>
          <cell r="K2199" t="str">
            <v/>
          </cell>
          <cell r="L2199" t="str">
            <v>KE</v>
          </cell>
          <cell r="M2199" t="str">
            <v>KOVÁČOVÁ TAMARA</v>
          </cell>
        </row>
        <row r="2200">
          <cell r="C2200">
            <v>15340</v>
          </cell>
          <cell r="D2200" t="str">
            <v>KRÁĽ</v>
          </cell>
          <cell r="E2200" t="str">
            <v>ĽUBOŠ</v>
          </cell>
          <cell r="F2200">
            <v>2011</v>
          </cell>
          <cell r="G2200">
            <v>45107</v>
          </cell>
          <cell r="H2200" t="str">
            <v>MŠK STO KROMPACHY</v>
          </cell>
          <cell r="I2200" t="str">
            <v>MŠK STO KROMPACHY</v>
          </cell>
          <cell r="J2200" t="str">
            <v/>
          </cell>
          <cell r="K2200" t="str">
            <v/>
          </cell>
          <cell r="L2200" t="str">
            <v>KE</v>
          </cell>
          <cell r="M2200" t="str">
            <v>KRÁĽ ĽUBOŠ</v>
          </cell>
        </row>
        <row r="2201">
          <cell r="C2201">
            <v>15339</v>
          </cell>
          <cell r="D2201" t="str">
            <v>KRÁĽOVÁ</v>
          </cell>
          <cell r="E2201" t="str">
            <v>VANESSA ZÁRA</v>
          </cell>
          <cell r="F2201">
            <v>2009</v>
          </cell>
          <cell r="G2201">
            <v>45107</v>
          </cell>
          <cell r="H2201" t="str">
            <v>MŠK STO KROMPACHY</v>
          </cell>
          <cell r="I2201" t="str">
            <v>MŠK STO KROMPACHY</v>
          </cell>
          <cell r="J2201" t="str">
            <v/>
          </cell>
          <cell r="K2201" t="str">
            <v/>
          </cell>
          <cell r="L2201" t="str">
            <v>KE</v>
          </cell>
          <cell r="M2201" t="str">
            <v>KRÁĽOVÁ VANESSA ZÁRA</v>
          </cell>
        </row>
        <row r="2202">
          <cell r="C2202">
            <v>12386</v>
          </cell>
          <cell r="D2202" t="str">
            <v>KUKUROVÁ</v>
          </cell>
          <cell r="E2202" t="str">
            <v>NATÁLIA</v>
          </cell>
          <cell r="F2202">
            <v>2004</v>
          </cell>
          <cell r="G2202">
            <v>43646</v>
          </cell>
          <cell r="H2202" t="str">
            <v>MŠK STO KROMPACHY</v>
          </cell>
          <cell r="I2202" t="str">
            <v>MŠK STO KROMPACHY</v>
          </cell>
          <cell r="J2202" t="str">
            <v/>
          </cell>
          <cell r="K2202" t="str">
            <v/>
          </cell>
          <cell r="L2202" t="str">
            <v>KE</v>
          </cell>
          <cell r="M2202" t="str">
            <v>KUKUROVÁ NATÁLIA</v>
          </cell>
        </row>
        <row r="2203">
          <cell r="C2203">
            <v>12062</v>
          </cell>
          <cell r="D2203" t="str">
            <v>KURAJ</v>
          </cell>
          <cell r="E2203" t="str">
            <v>TOMÁŠ</v>
          </cell>
          <cell r="F2203">
            <v>2000</v>
          </cell>
          <cell r="G2203">
            <v>43281</v>
          </cell>
          <cell r="H2203" t="str">
            <v>MŠK STO KROMPACHY</v>
          </cell>
          <cell r="I2203" t="str">
            <v>MŠK STO KROMPACHY</v>
          </cell>
          <cell r="J2203" t="str">
            <v/>
          </cell>
          <cell r="K2203" t="str">
            <v/>
          </cell>
          <cell r="L2203" t="str">
            <v>KE</v>
          </cell>
          <cell r="M2203" t="str">
            <v>KURAJ TOMÁŠ</v>
          </cell>
        </row>
        <row r="2204">
          <cell r="C2204">
            <v>12385</v>
          </cell>
          <cell r="D2204" t="str">
            <v>KURAJOVÁ</v>
          </cell>
          <cell r="E2204" t="str">
            <v>NIKOLA</v>
          </cell>
          <cell r="F2204">
            <v>2005</v>
          </cell>
          <cell r="G2204">
            <v>43646</v>
          </cell>
          <cell r="H2204" t="str">
            <v>MŠK STO KROMPACHY</v>
          </cell>
          <cell r="I2204" t="str">
            <v>MŠK STO KROMPACHY</v>
          </cell>
          <cell r="J2204" t="str">
            <v/>
          </cell>
          <cell r="K2204" t="str">
            <v/>
          </cell>
          <cell r="L2204" t="str">
            <v>KE</v>
          </cell>
          <cell r="M2204" t="str">
            <v>KURAJOVÁ NIKOLA</v>
          </cell>
        </row>
        <row r="2205">
          <cell r="C2205">
            <v>15349</v>
          </cell>
          <cell r="D2205" t="str">
            <v>LONSKÁ</v>
          </cell>
          <cell r="E2205" t="str">
            <v>SOŇA</v>
          </cell>
          <cell r="F2205">
            <v>2006</v>
          </cell>
          <cell r="G2205">
            <v>45107</v>
          </cell>
          <cell r="H2205" t="str">
            <v>MŠK STO KROMPACHY</v>
          </cell>
          <cell r="I2205" t="str">
            <v>MŠK STO KROMPACHY</v>
          </cell>
          <cell r="J2205" t="str">
            <v/>
          </cell>
          <cell r="K2205" t="str">
            <v/>
          </cell>
          <cell r="L2205" t="str">
            <v>KE</v>
          </cell>
          <cell r="M2205" t="str">
            <v>LONSKÁ SOŇA</v>
          </cell>
        </row>
        <row r="2206">
          <cell r="C2206">
            <v>12065</v>
          </cell>
          <cell r="D2206" t="str">
            <v>LONSKÝ</v>
          </cell>
          <cell r="E2206" t="str">
            <v>MARTIN</v>
          </cell>
          <cell r="F2206">
            <v>2001</v>
          </cell>
          <cell r="G2206">
            <v>43281</v>
          </cell>
          <cell r="H2206" t="str">
            <v>MŠK STO KROMPACHY</v>
          </cell>
          <cell r="I2206" t="str">
            <v>MŠK STO KROMPACHY</v>
          </cell>
          <cell r="J2206" t="str">
            <v/>
          </cell>
          <cell r="K2206" t="str">
            <v/>
          </cell>
          <cell r="L2206" t="str">
            <v>KE</v>
          </cell>
          <cell r="M2206" t="str">
            <v>LONSKÝ MARTIN</v>
          </cell>
        </row>
        <row r="2207">
          <cell r="C2207">
            <v>10294</v>
          </cell>
          <cell r="D2207" t="str">
            <v>MAGDOŠKO</v>
          </cell>
          <cell r="E2207" t="str">
            <v>DÁVID</v>
          </cell>
          <cell r="F2207">
            <v>2002</v>
          </cell>
          <cell r="G2207">
            <v>44012</v>
          </cell>
          <cell r="H2207" t="str">
            <v>MŠK STO KROMPACHY</v>
          </cell>
          <cell r="I2207" t="str">
            <v>MŠK STO KROMPACHY</v>
          </cell>
          <cell r="J2207" t="str">
            <v/>
          </cell>
          <cell r="K2207" t="str">
            <v/>
          </cell>
          <cell r="L2207" t="str">
            <v>KE</v>
          </cell>
          <cell r="M2207" t="str">
            <v>MAGDOŠKO DÁVID</v>
          </cell>
        </row>
        <row r="2208">
          <cell r="C2208">
            <v>15346</v>
          </cell>
          <cell r="D2208" t="str">
            <v>MARKUS</v>
          </cell>
          <cell r="E2208" t="str">
            <v>VARGA</v>
          </cell>
          <cell r="F2208">
            <v>2008</v>
          </cell>
          <cell r="G2208">
            <v>45107</v>
          </cell>
          <cell r="H2208" t="str">
            <v>MŠK STO KROMPACHY</v>
          </cell>
          <cell r="I2208" t="str">
            <v>MŠK STO KROMPACHY</v>
          </cell>
          <cell r="J2208" t="str">
            <v/>
          </cell>
          <cell r="K2208" t="str">
            <v/>
          </cell>
          <cell r="L2208" t="str">
            <v>KE</v>
          </cell>
          <cell r="M2208" t="str">
            <v>MARKUS VARGA</v>
          </cell>
        </row>
        <row r="2209">
          <cell r="C2209">
            <v>13646</v>
          </cell>
          <cell r="D2209" t="str">
            <v>MICHALIK</v>
          </cell>
          <cell r="E2209" t="str">
            <v>NICOLAS JAN</v>
          </cell>
          <cell r="F2209">
            <v>2003</v>
          </cell>
          <cell r="G2209">
            <v>44012</v>
          </cell>
          <cell r="H2209" t="str">
            <v>MŠK STO KROMPACHY</v>
          </cell>
          <cell r="I2209" t="str">
            <v>MŠK STO KROMPACHY</v>
          </cell>
          <cell r="J2209" t="str">
            <v/>
          </cell>
          <cell r="K2209" t="str">
            <v/>
          </cell>
          <cell r="L2209" t="str">
            <v>KE</v>
          </cell>
          <cell r="M2209" t="str">
            <v>MICHALIK NICOLAS JAN</v>
          </cell>
        </row>
        <row r="2210">
          <cell r="C2210">
            <v>5272</v>
          </cell>
          <cell r="D2210" t="str">
            <v>MIKLOŠ</v>
          </cell>
          <cell r="E2210" t="str">
            <v>SLAVOMÍR</v>
          </cell>
          <cell r="F2210">
            <v>1983</v>
          </cell>
          <cell r="G2210">
            <v>42185</v>
          </cell>
          <cell r="H2210" t="str">
            <v>MŠK STO KROMPACHY</v>
          </cell>
          <cell r="I2210" t="str">
            <v>MŠK STO KROMPACHY</v>
          </cell>
          <cell r="J2210" t="str">
            <v/>
          </cell>
          <cell r="K2210" t="str">
            <v/>
          </cell>
          <cell r="L2210" t="str">
            <v>KE</v>
          </cell>
          <cell r="M2210" t="str">
            <v>MIKLOŠ SLAVOMÍR</v>
          </cell>
        </row>
        <row r="2211">
          <cell r="C2211">
            <v>9432</v>
          </cell>
          <cell r="D2211" t="str">
            <v>MIKULA</v>
          </cell>
          <cell r="E2211" t="str">
            <v>MARTIN</v>
          </cell>
          <cell r="F2211">
            <v>1998</v>
          </cell>
          <cell r="G2211">
            <v>42551</v>
          </cell>
          <cell r="H2211" t="str">
            <v>MŠK STO KROMPACHY</v>
          </cell>
          <cell r="I2211" t="str">
            <v>MŠK STO KROMPACHY</v>
          </cell>
          <cell r="J2211" t="str">
            <v/>
          </cell>
          <cell r="K2211" t="str">
            <v/>
          </cell>
          <cell r="L2211" t="str">
            <v>KE</v>
          </cell>
          <cell r="M2211" t="str">
            <v>MIKULA MARTIN</v>
          </cell>
        </row>
        <row r="2212">
          <cell r="C2212">
            <v>10003</v>
          </cell>
          <cell r="D2212" t="str">
            <v>MIKULA</v>
          </cell>
          <cell r="E2212" t="str">
            <v>NORBERT</v>
          </cell>
          <cell r="F2212">
            <v>2000</v>
          </cell>
          <cell r="G2212">
            <v>43281</v>
          </cell>
          <cell r="H2212" t="str">
            <v>MŠK STO KROMPACHY</v>
          </cell>
          <cell r="I2212" t="str">
            <v>MŠK STO KROMPACHY</v>
          </cell>
          <cell r="J2212" t="str">
            <v/>
          </cell>
          <cell r="K2212" t="str">
            <v/>
          </cell>
          <cell r="L2212" t="str">
            <v>KE</v>
          </cell>
          <cell r="M2212" t="str">
            <v>MIKULA NORBERT</v>
          </cell>
        </row>
        <row r="2213">
          <cell r="C2213">
            <v>12060</v>
          </cell>
          <cell r="D2213" t="str">
            <v>MIREK</v>
          </cell>
          <cell r="E2213" t="str">
            <v>DOMINIK</v>
          </cell>
          <cell r="F2213">
            <v>2001</v>
          </cell>
          <cell r="G2213">
            <v>43281</v>
          </cell>
          <cell r="H2213" t="str">
            <v>MŠK STO KROMPACHY</v>
          </cell>
          <cell r="I2213" t="str">
            <v>MŠK STO KROMPACHY</v>
          </cell>
          <cell r="J2213" t="str">
            <v/>
          </cell>
          <cell r="K2213" t="str">
            <v/>
          </cell>
          <cell r="L2213" t="str">
            <v>KE</v>
          </cell>
          <cell r="M2213" t="str">
            <v>MIREK DOMINIK</v>
          </cell>
        </row>
        <row r="2214">
          <cell r="C2214">
            <v>4430</v>
          </cell>
          <cell r="D2214" t="str">
            <v>MIŠELNICKÝ</v>
          </cell>
          <cell r="E2214" t="str">
            <v>RADOVAN</v>
          </cell>
          <cell r="F2214">
            <v>1977</v>
          </cell>
          <cell r="G2214">
            <v>44012</v>
          </cell>
          <cell r="H2214" t="str">
            <v>MŠK STO KROMPACHY</v>
          </cell>
          <cell r="I2214" t="str">
            <v>MŠK STO KROMPACHY</v>
          </cell>
          <cell r="J2214" t="str">
            <v/>
          </cell>
          <cell r="K2214" t="str">
            <v/>
          </cell>
          <cell r="L2214" t="str">
            <v>KE</v>
          </cell>
          <cell r="M2214" t="str">
            <v>MIŠELNICKÝ RADOVAN</v>
          </cell>
        </row>
        <row r="2215">
          <cell r="C2215">
            <v>15342</v>
          </cell>
          <cell r="D2215" t="str">
            <v>MIŠELNICKÝ</v>
          </cell>
          <cell r="E2215" t="str">
            <v>VRATKO</v>
          </cell>
          <cell r="F2215">
            <v>1900</v>
          </cell>
          <cell r="G2215">
            <v>45107</v>
          </cell>
          <cell r="H2215" t="str">
            <v>MŠK STO KROMPACHY</v>
          </cell>
          <cell r="I2215" t="str">
            <v>MŠK STO KROMPACHY</v>
          </cell>
          <cell r="J2215" t="str">
            <v/>
          </cell>
          <cell r="K2215" t="str">
            <v/>
          </cell>
          <cell r="L2215" t="str">
            <v>KE</v>
          </cell>
          <cell r="M2215" t="str">
            <v>MIŠELNICKÝ VRATKO</v>
          </cell>
        </row>
        <row r="2216">
          <cell r="C2216">
            <v>9987</v>
          </cell>
          <cell r="D2216" t="str">
            <v>MITRIK</v>
          </cell>
          <cell r="E2216" t="str">
            <v>MARTIN</v>
          </cell>
          <cell r="F2216">
            <v>2002</v>
          </cell>
          <cell r="G2216">
            <v>44012</v>
          </cell>
          <cell r="H2216" t="str">
            <v>MŠK STO KROMPACHY</v>
          </cell>
          <cell r="I2216" t="str">
            <v>MŠK STO KROMPACHY</v>
          </cell>
          <cell r="J2216" t="str">
            <v/>
          </cell>
          <cell r="K2216" t="str">
            <v/>
          </cell>
          <cell r="L2216" t="str">
            <v>KE</v>
          </cell>
          <cell r="M2216" t="str">
            <v>MITRIK MARTIN</v>
          </cell>
        </row>
        <row r="2217">
          <cell r="C2217">
            <v>12066</v>
          </cell>
          <cell r="D2217" t="str">
            <v>MITRÍKOVÁ</v>
          </cell>
          <cell r="E2217" t="str">
            <v>NIKOLA</v>
          </cell>
          <cell r="F2217">
            <v>2004</v>
          </cell>
          <cell r="G2217">
            <v>43281</v>
          </cell>
          <cell r="H2217" t="str">
            <v>MŠK STO KROMPACHY</v>
          </cell>
          <cell r="I2217" t="str">
            <v>MŠK STO KROMPACHY</v>
          </cell>
          <cell r="J2217" t="str">
            <v/>
          </cell>
          <cell r="K2217" t="str">
            <v/>
          </cell>
          <cell r="L2217" t="str">
            <v>KE</v>
          </cell>
          <cell r="M2217" t="str">
            <v>MITRÍKOVÁ NIKOLA</v>
          </cell>
        </row>
        <row r="2218">
          <cell r="C2218">
            <v>12059</v>
          </cell>
          <cell r="D2218" t="str">
            <v>MIŽIKÁR</v>
          </cell>
          <cell r="E2218" t="str">
            <v>DAVID</v>
          </cell>
          <cell r="F2218">
            <v>2000</v>
          </cell>
          <cell r="G2218">
            <v>43281</v>
          </cell>
          <cell r="H2218" t="str">
            <v>MŠK STO KROMPACHY</v>
          </cell>
          <cell r="I2218" t="str">
            <v>MŠK STO KROMPACHY</v>
          </cell>
          <cell r="J2218" t="str">
            <v/>
          </cell>
          <cell r="K2218" t="str">
            <v/>
          </cell>
          <cell r="L2218" t="str">
            <v>KE</v>
          </cell>
          <cell r="M2218" t="str">
            <v>MIŽIKÁR DAVID</v>
          </cell>
        </row>
        <row r="2219">
          <cell r="C2219">
            <v>12063</v>
          </cell>
          <cell r="D2219" t="str">
            <v>REPKA</v>
          </cell>
          <cell r="E2219" t="str">
            <v>RADOVAN</v>
          </cell>
          <cell r="F2219">
            <v>2000</v>
          </cell>
          <cell r="G2219">
            <v>43281</v>
          </cell>
          <cell r="H2219" t="str">
            <v>MŠK STO KROMPACHY</v>
          </cell>
          <cell r="I2219" t="str">
            <v>MŠK STO KROMPACHY</v>
          </cell>
          <cell r="J2219" t="str">
            <v/>
          </cell>
          <cell r="K2219" t="str">
            <v/>
          </cell>
          <cell r="L2219" t="str">
            <v>KE</v>
          </cell>
          <cell r="M2219" t="str">
            <v>REPKA RADOVAN</v>
          </cell>
        </row>
        <row r="2220">
          <cell r="C2220">
            <v>13647</v>
          </cell>
          <cell r="D2220" t="str">
            <v>REPKA</v>
          </cell>
          <cell r="E2220" t="str">
            <v>TOMÁŠ</v>
          </cell>
          <cell r="F2220">
            <v>2006</v>
          </cell>
          <cell r="G2220">
            <v>44012</v>
          </cell>
          <cell r="H2220" t="str">
            <v>MŠK STO KROMPACHY</v>
          </cell>
          <cell r="I2220" t="str">
            <v>MŠK STO KROMPACHY</v>
          </cell>
          <cell r="J2220" t="str">
            <v/>
          </cell>
          <cell r="K2220" t="str">
            <v/>
          </cell>
          <cell r="L2220" t="str">
            <v>KE</v>
          </cell>
          <cell r="M2220" t="str">
            <v>REPKA TOMÁŠ</v>
          </cell>
        </row>
        <row r="2221">
          <cell r="C2221">
            <v>13648</v>
          </cell>
          <cell r="D2221" t="str">
            <v>ROZMAN</v>
          </cell>
          <cell r="E2221" t="str">
            <v>BORIS</v>
          </cell>
          <cell r="F2221">
            <v>2006</v>
          </cell>
          <cell r="G2221">
            <v>44012</v>
          </cell>
          <cell r="H2221" t="str">
            <v>MŠK STO KROMPACHY</v>
          </cell>
          <cell r="I2221" t="str">
            <v>MŠK STO KROMPACHY</v>
          </cell>
          <cell r="J2221" t="str">
            <v/>
          </cell>
          <cell r="K2221" t="str">
            <v/>
          </cell>
          <cell r="L2221" t="str">
            <v>KE</v>
          </cell>
          <cell r="M2221" t="str">
            <v>ROZMAN BORIS</v>
          </cell>
        </row>
        <row r="2222">
          <cell r="C2222">
            <v>15343</v>
          </cell>
          <cell r="D2222" t="str">
            <v>SALANCIOVÁ</v>
          </cell>
          <cell r="E2222" t="str">
            <v>NATÁLIA</v>
          </cell>
          <cell r="F2222">
            <v>2006</v>
          </cell>
          <cell r="G2222">
            <v>45107</v>
          </cell>
          <cell r="H2222" t="str">
            <v>MŠK STO KROMPACHY</v>
          </cell>
          <cell r="I2222" t="str">
            <v>MŠK STO KROMPACHY</v>
          </cell>
          <cell r="J2222" t="str">
            <v/>
          </cell>
          <cell r="K2222" t="str">
            <v/>
          </cell>
          <cell r="L2222" t="str">
            <v>KE</v>
          </cell>
          <cell r="M2222" t="str">
            <v>SALANCIOVÁ NATÁLIA</v>
          </cell>
        </row>
        <row r="2223">
          <cell r="C2223">
            <v>15331</v>
          </cell>
          <cell r="D2223" t="str">
            <v>SOĽAKOVÁ</v>
          </cell>
          <cell r="E2223" t="str">
            <v>GRÉTA</v>
          </cell>
          <cell r="F2223">
            <v>2010</v>
          </cell>
          <cell r="G2223">
            <v>45107</v>
          </cell>
          <cell r="H2223" t="str">
            <v>MŠK STO KROMPACHY</v>
          </cell>
          <cell r="I2223" t="str">
            <v>MŠK STO KROMPACHY</v>
          </cell>
          <cell r="J2223" t="str">
            <v/>
          </cell>
          <cell r="K2223" t="str">
            <v/>
          </cell>
          <cell r="L2223" t="str">
            <v>KE</v>
          </cell>
          <cell r="M2223" t="str">
            <v>SOĽAKOVÁ GRÉTA</v>
          </cell>
        </row>
        <row r="2224">
          <cell r="C2224">
            <v>6188</v>
          </cell>
          <cell r="D2224" t="str">
            <v>SOLÁR</v>
          </cell>
          <cell r="E2224" t="str">
            <v>LUKÁŠ</v>
          </cell>
          <cell r="F2224">
            <v>1989</v>
          </cell>
          <cell r="G2224">
            <v>43281</v>
          </cell>
          <cell r="H2224" t="str">
            <v>MŠK STO KROMPACHY</v>
          </cell>
          <cell r="I2224" t="str">
            <v>OŠK ARNUTOVCE</v>
          </cell>
          <cell r="J2224" t="str">
            <v>MŠK STO KROMPACHY</v>
          </cell>
          <cell r="K2224">
            <v>43281</v>
          </cell>
          <cell r="L2224" t="str">
            <v>KE</v>
          </cell>
          <cell r="M2224" t="str">
            <v>SOLÁR LUKÁŠ</v>
          </cell>
        </row>
        <row r="2225">
          <cell r="C2225">
            <v>15347</v>
          </cell>
          <cell r="D2225" t="str">
            <v>ŠTEC</v>
          </cell>
          <cell r="E2225" t="str">
            <v>FILIP</v>
          </cell>
          <cell r="F2225">
            <v>2010</v>
          </cell>
          <cell r="G2225">
            <v>45107</v>
          </cell>
          <cell r="H2225" t="str">
            <v>MŠK STO KROMPACHY</v>
          </cell>
          <cell r="I2225" t="str">
            <v>MŠK STO KROMPACHY</v>
          </cell>
          <cell r="J2225" t="str">
            <v/>
          </cell>
          <cell r="K2225" t="str">
            <v/>
          </cell>
          <cell r="L2225" t="str">
            <v>KE</v>
          </cell>
          <cell r="M2225" t="str">
            <v>ŠTEC FILIP</v>
          </cell>
        </row>
        <row r="2226">
          <cell r="C2226">
            <v>15348</v>
          </cell>
          <cell r="D2226" t="str">
            <v>ŠTECOVÁ</v>
          </cell>
          <cell r="E2226" t="str">
            <v>EMA</v>
          </cell>
          <cell r="F2226">
            <v>2007</v>
          </cell>
          <cell r="G2226">
            <v>45107</v>
          </cell>
          <cell r="H2226" t="str">
            <v>MŠK STO KROMPACHY</v>
          </cell>
          <cell r="I2226" t="str">
            <v>MŠK STO KROMPACHY</v>
          </cell>
          <cell r="J2226" t="str">
            <v/>
          </cell>
          <cell r="K2226" t="str">
            <v/>
          </cell>
          <cell r="L2226" t="str">
            <v>KE</v>
          </cell>
          <cell r="M2226" t="str">
            <v>ŠTECOVÁ EMA</v>
          </cell>
        </row>
        <row r="2227">
          <cell r="C2227">
            <v>15344</v>
          </cell>
          <cell r="D2227" t="str">
            <v>ŠTERNÁL</v>
          </cell>
          <cell r="E2227" t="str">
            <v>MATÚŠ</v>
          </cell>
          <cell r="F2227">
            <v>2009</v>
          </cell>
          <cell r="G2227">
            <v>45107</v>
          </cell>
          <cell r="H2227" t="str">
            <v>MŠK STO KROMPACHY</v>
          </cell>
          <cell r="I2227" t="str">
            <v>MŠK STO KROMPACHY</v>
          </cell>
          <cell r="J2227" t="str">
            <v/>
          </cell>
          <cell r="K2227" t="str">
            <v/>
          </cell>
          <cell r="L2227" t="str">
            <v>KE</v>
          </cell>
          <cell r="M2227" t="str">
            <v>ŠTERNÁL MATÚŠ</v>
          </cell>
        </row>
        <row r="2228">
          <cell r="C2228">
            <v>12389</v>
          </cell>
          <cell r="D2228" t="str">
            <v>ŠTEVČÍK</v>
          </cell>
          <cell r="E2228" t="str">
            <v>ADAM</v>
          </cell>
          <cell r="F2228">
            <v>2004</v>
          </cell>
          <cell r="G2228">
            <v>43646</v>
          </cell>
          <cell r="H2228" t="str">
            <v>MŠK STO KROMPACHY</v>
          </cell>
          <cell r="I2228" t="str">
            <v>MŠK STO KROMPACHY</v>
          </cell>
          <cell r="J2228" t="str">
            <v/>
          </cell>
          <cell r="K2228" t="str">
            <v/>
          </cell>
          <cell r="L2228" t="str">
            <v>KE</v>
          </cell>
          <cell r="M2228" t="str">
            <v>ŠTEVČÍK ADAM</v>
          </cell>
        </row>
        <row r="2229">
          <cell r="C2229">
            <v>12390</v>
          </cell>
          <cell r="D2229" t="str">
            <v>ŠTEVČÍK</v>
          </cell>
          <cell r="E2229" t="str">
            <v>SAMUEL</v>
          </cell>
          <cell r="F2229">
            <v>2001</v>
          </cell>
          <cell r="G2229">
            <v>43646</v>
          </cell>
          <cell r="H2229" t="str">
            <v>MŠK STO KROMPACHY</v>
          </cell>
          <cell r="I2229" t="str">
            <v>MŠK STO KROMPACHY</v>
          </cell>
          <cell r="J2229" t="str">
            <v/>
          </cell>
          <cell r="K2229" t="str">
            <v/>
          </cell>
          <cell r="L2229" t="str">
            <v>KE</v>
          </cell>
          <cell r="M2229" t="str">
            <v>ŠTEVČÍK SAMUEL</v>
          </cell>
        </row>
        <row r="2230">
          <cell r="C2230">
            <v>15336</v>
          </cell>
          <cell r="D2230" t="str">
            <v>TATÁR</v>
          </cell>
          <cell r="E2230" t="str">
            <v>TIMUR</v>
          </cell>
          <cell r="F2230">
            <v>2010</v>
          </cell>
          <cell r="G2230">
            <v>45107</v>
          </cell>
          <cell r="H2230" t="str">
            <v>MŠK STO KROMPACHY</v>
          </cell>
          <cell r="I2230" t="str">
            <v>MŠK STO KROMPACHY</v>
          </cell>
          <cell r="J2230" t="str">
            <v/>
          </cell>
          <cell r="K2230" t="str">
            <v/>
          </cell>
          <cell r="L2230" t="str">
            <v>KE</v>
          </cell>
          <cell r="M2230" t="str">
            <v>TATÁR TIMUR</v>
          </cell>
        </row>
        <row r="2231">
          <cell r="C2231">
            <v>15333</v>
          </cell>
          <cell r="D2231" t="str">
            <v>TRÁVNIČEK</v>
          </cell>
          <cell r="E2231" t="str">
            <v>MARCEL</v>
          </cell>
          <cell r="F2231">
            <v>2009</v>
          </cell>
          <cell r="G2231">
            <v>45107</v>
          </cell>
          <cell r="H2231" t="str">
            <v>MŠK STO KROMPACHY</v>
          </cell>
          <cell r="I2231" t="str">
            <v>MŠK STO KROMPACHY</v>
          </cell>
          <cell r="J2231" t="str">
            <v/>
          </cell>
          <cell r="K2231" t="str">
            <v/>
          </cell>
          <cell r="L2231" t="str">
            <v>KE</v>
          </cell>
          <cell r="M2231" t="str">
            <v>TRÁVNIČEK MARCEL</v>
          </cell>
        </row>
        <row r="2232">
          <cell r="C2232">
            <v>15341</v>
          </cell>
          <cell r="D2232" t="str">
            <v>VALENČÍK</v>
          </cell>
          <cell r="E2232" t="str">
            <v>SEBASTIÁN</v>
          </cell>
          <cell r="F2232">
            <v>2011</v>
          </cell>
          <cell r="G2232">
            <v>45107</v>
          </cell>
          <cell r="H2232" t="str">
            <v>MŠK STO KROMPACHY</v>
          </cell>
          <cell r="I2232" t="str">
            <v>MŠK STO KROMPACHY</v>
          </cell>
          <cell r="J2232" t="str">
            <v/>
          </cell>
          <cell r="K2232" t="str">
            <v/>
          </cell>
          <cell r="L2232" t="str">
            <v>KE</v>
          </cell>
          <cell r="M2232" t="str">
            <v>VALENČÍK SEBASTIÁN</v>
          </cell>
        </row>
        <row r="2233">
          <cell r="C2233">
            <v>12061</v>
          </cell>
          <cell r="D2233" t="str">
            <v>WALKO</v>
          </cell>
          <cell r="E2233" t="str">
            <v>DÁVID</v>
          </cell>
          <cell r="F2233">
            <v>2000</v>
          </cell>
          <cell r="G2233">
            <v>43281</v>
          </cell>
          <cell r="H2233" t="str">
            <v>MŠK STO KROMPACHY</v>
          </cell>
          <cell r="I2233" t="str">
            <v>MŠK STO KROMPACHY</v>
          </cell>
          <cell r="J2233" t="str">
            <v/>
          </cell>
          <cell r="K2233" t="str">
            <v/>
          </cell>
          <cell r="L2233" t="str">
            <v>KE</v>
          </cell>
          <cell r="M2233" t="str">
            <v>WALKO DÁVID</v>
          </cell>
        </row>
        <row r="2234">
          <cell r="C2234">
            <v>9886</v>
          </cell>
          <cell r="D2234" t="str">
            <v>WENZEL</v>
          </cell>
          <cell r="E2234" t="str">
            <v>MARCO</v>
          </cell>
          <cell r="F2234">
            <v>1999</v>
          </cell>
          <cell r="G2234">
            <v>43646</v>
          </cell>
          <cell r="H2234" t="str">
            <v>MŠK STO KROMPACHY</v>
          </cell>
          <cell r="I2234" t="str">
            <v>MŠK STO KROMPACHY</v>
          </cell>
          <cell r="J2234" t="str">
            <v/>
          </cell>
          <cell r="K2234" t="str">
            <v/>
          </cell>
          <cell r="L2234" t="str">
            <v>KE</v>
          </cell>
          <cell r="M2234" t="str">
            <v>WENZEL MARCO</v>
          </cell>
        </row>
        <row r="2235">
          <cell r="C2235">
            <v>15350</v>
          </cell>
          <cell r="D2235" t="str">
            <v>ZAJACOVÁ</v>
          </cell>
          <cell r="E2235" t="str">
            <v>ZÁRA</v>
          </cell>
          <cell r="F2235">
            <v>2010</v>
          </cell>
          <cell r="G2235">
            <v>45107</v>
          </cell>
          <cell r="H2235" t="str">
            <v>MŠK STO KROMPACHY</v>
          </cell>
          <cell r="I2235" t="str">
            <v>MŠK STO KROMPACHY</v>
          </cell>
          <cell r="J2235" t="str">
            <v/>
          </cell>
          <cell r="K2235" t="str">
            <v/>
          </cell>
          <cell r="L2235" t="str">
            <v>KE</v>
          </cell>
          <cell r="M2235" t="str">
            <v>ZAJACOVÁ ZÁRA</v>
          </cell>
        </row>
        <row r="2236">
          <cell r="C2236">
            <v>7028</v>
          </cell>
          <cell r="D2236" t="str">
            <v>FARKAŠOVSKÁ</v>
          </cell>
          <cell r="E2236" t="str">
            <v>ZUZANA</v>
          </cell>
          <cell r="F2236">
            <v>1992</v>
          </cell>
          <cell r="G2236">
            <v>44742</v>
          </cell>
          <cell r="H2236" t="str">
            <v>MUŠKAT LIESKOVANY</v>
          </cell>
          <cell r="I2236" t="str">
            <v>MUŠKAT LIESKOVANY</v>
          </cell>
          <cell r="J2236" t="str">
            <v/>
          </cell>
          <cell r="K2236" t="str">
            <v/>
          </cell>
          <cell r="L2236" t="str">
            <v>KE</v>
          </cell>
          <cell r="M2236" t="str">
            <v>FARKAŠOVSKÁ ZUZANA</v>
          </cell>
        </row>
        <row r="2237">
          <cell r="C2237">
            <v>3266</v>
          </cell>
          <cell r="D2237" t="str">
            <v>KROTKÝ</v>
          </cell>
          <cell r="E2237" t="str">
            <v>EMIL</v>
          </cell>
          <cell r="F2237">
            <v>1969</v>
          </cell>
          <cell r="G2237">
            <v>44012</v>
          </cell>
          <cell r="H2237" t="str">
            <v>MUŠKAT LIESKOVANY</v>
          </cell>
          <cell r="I2237" t="str">
            <v>MUŠKAT LIESKOVANY</v>
          </cell>
          <cell r="J2237" t="str">
            <v/>
          </cell>
          <cell r="K2237" t="str">
            <v/>
          </cell>
          <cell r="L2237" t="str">
            <v>KE</v>
          </cell>
          <cell r="M2237" t="str">
            <v>KROTKÝ EMIL</v>
          </cell>
        </row>
        <row r="2238">
          <cell r="C2238">
            <v>12928</v>
          </cell>
          <cell r="D2238" t="str">
            <v>MROVČÁK</v>
          </cell>
          <cell r="E2238" t="str">
            <v>MIROSLAV</v>
          </cell>
          <cell r="F2238">
            <v>2001</v>
          </cell>
          <cell r="G2238">
            <v>43646</v>
          </cell>
          <cell r="H2238" t="str">
            <v>MUŠKAT LIESKOVANY</v>
          </cell>
          <cell r="I2238" t="str">
            <v>ORIEŠKY LIESKOVANY</v>
          </cell>
          <cell r="J2238" t="str">
            <v>MUŠKAT LIESKOVANY</v>
          </cell>
          <cell r="K2238">
            <v>43646</v>
          </cell>
          <cell r="L2238" t="str">
            <v>KE</v>
          </cell>
          <cell r="M2238" t="str">
            <v>MROVČÁK MIROSLAV</v>
          </cell>
        </row>
        <row r="2239">
          <cell r="C2239">
            <v>12927</v>
          </cell>
          <cell r="D2239" t="str">
            <v>PAČNÁR</v>
          </cell>
          <cell r="E2239" t="str">
            <v>MARTIN</v>
          </cell>
          <cell r="F2239">
            <v>2002</v>
          </cell>
          <cell r="G2239">
            <v>43646</v>
          </cell>
          <cell r="H2239" t="str">
            <v>MUŠKAT LIESKOVANY</v>
          </cell>
          <cell r="I2239" t="str">
            <v>ORIEŠKY LIESKOVANY</v>
          </cell>
          <cell r="J2239" t="str">
            <v>MUŠKAT LIESKOVANY</v>
          </cell>
          <cell r="K2239">
            <v>43646</v>
          </cell>
          <cell r="L2239" t="str">
            <v>KE</v>
          </cell>
          <cell r="M2239" t="str">
            <v>PAČNÁR MARTIN</v>
          </cell>
        </row>
        <row r="2240">
          <cell r="C2240">
            <v>12865</v>
          </cell>
          <cell r="D2240" t="str">
            <v>SOPKA</v>
          </cell>
          <cell r="E2240" t="str">
            <v>ANDREJ</v>
          </cell>
          <cell r="F2240">
            <v>1998</v>
          </cell>
          <cell r="G2240">
            <v>43646</v>
          </cell>
          <cell r="H2240" t="str">
            <v>MUŠKAT LIESKOVANY</v>
          </cell>
          <cell r="I2240" t="str">
            <v>MUŠKAT LIESKOVANY</v>
          </cell>
          <cell r="J2240" t="str">
            <v/>
          </cell>
          <cell r="K2240" t="str">
            <v/>
          </cell>
          <cell r="L2240" t="str">
            <v>KE</v>
          </cell>
          <cell r="M2240" t="str">
            <v>SOPKA ANDREJ</v>
          </cell>
        </row>
        <row r="2241">
          <cell r="C2241">
            <v>11741</v>
          </cell>
          <cell r="D2241" t="str">
            <v>SOPKA</v>
          </cell>
          <cell r="E2241" t="str">
            <v>MAREK</v>
          </cell>
          <cell r="F2241">
            <v>2001</v>
          </cell>
          <cell r="G2241">
            <v>44012</v>
          </cell>
          <cell r="H2241" t="str">
            <v>MUŠKAT LIESKOVANY</v>
          </cell>
          <cell r="I2241" t="str">
            <v>ORIEŠKY LIESKOVANY</v>
          </cell>
          <cell r="J2241" t="str">
            <v>MUŠKAT LIESKOVANY</v>
          </cell>
          <cell r="K2241">
            <v>43646</v>
          </cell>
          <cell r="L2241" t="str">
            <v>KE</v>
          </cell>
          <cell r="M2241" t="str">
            <v>SOPKA MAREK</v>
          </cell>
        </row>
        <row r="2242">
          <cell r="C2242">
            <v>6032</v>
          </cell>
          <cell r="D2242" t="str">
            <v>STAŇA</v>
          </cell>
          <cell r="E2242" t="str">
            <v>DENIS</v>
          </cell>
          <cell r="F2242">
            <v>1988</v>
          </cell>
          <cell r="G2242">
            <v>44012</v>
          </cell>
          <cell r="H2242" t="str">
            <v>MUŠKAT LIESKOVANY</v>
          </cell>
          <cell r="I2242" t="str">
            <v>MUŠKAT LIESKOVANY</v>
          </cell>
          <cell r="J2242" t="str">
            <v/>
          </cell>
          <cell r="K2242" t="str">
            <v/>
          </cell>
          <cell r="L2242" t="str">
            <v>KE</v>
          </cell>
          <cell r="M2242" t="str">
            <v>STAŇA DENIS</v>
          </cell>
        </row>
        <row r="2243">
          <cell r="C2243">
            <v>1525</v>
          </cell>
          <cell r="D2243" t="str">
            <v>ŽIVČÁK</v>
          </cell>
          <cell r="E2243" t="str">
            <v>JÁN</v>
          </cell>
          <cell r="F2243">
            <v>1959</v>
          </cell>
          <cell r="G2243">
            <v>44012</v>
          </cell>
          <cell r="H2243" t="str">
            <v>MUŠKAT LIESKOVANY</v>
          </cell>
          <cell r="I2243" t="str">
            <v>MUŠKAT LIESKOVANY</v>
          </cell>
          <cell r="J2243" t="str">
            <v/>
          </cell>
          <cell r="K2243" t="str">
            <v/>
          </cell>
          <cell r="L2243" t="str">
            <v>KE</v>
          </cell>
          <cell r="M2243" t="str">
            <v>ŽIVČÁK JÁN</v>
          </cell>
        </row>
        <row r="2244">
          <cell r="C2244">
            <v>1041</v>
          </cell>
          <cell r="D2244" t="str">
            <v>BRÉDA</v>
          </cell>
          <cell r="E2244" t="str">
            <v>MIROSLAV</v>
          </cell>
          <cell r="F2244">
            <v>1955</v>
          </cell>
          <cell r="G2244">
            <v>42916</v>
          </cell>
          <cell r="H2244" t="str">
            <v>OKST BUDKOVCE</v>
          </cell>
          <cell r="I2244" t="str">
            <v>OKST BUDKOVCE</v>
          </cell>
          <cell r="J2244" t="str">
            <v/>
          </cell>
          <cell r="K2244" t="str">
            <v/>
          </cell>
          <cell r="L2244" t="str">
            <v>KE</v>
          </cell>
          <cell r="M2244" t="str">
            <v>BRÉDA MIROSLAV</v>
          </cell>
        </row>
        <row r="2245">
          <cell r="C2245">
            <v>9428</v>
          </cell>
          <cell r="D2245" t="str">
            <v>HALECKÝ</v>
          </cell>
          <cell r="E2245" t="str">
            <v>DOMINIK</v>
          </cell>
          <cell r="F2245">
            <v>1998</v>
          </cell>
          <cell r="G2245">
            <v>42551</v>
          </cell>
          <cell r="H2245" t="str">
            <v>OKST BUDKOVCE</v>
          </cell>
          <cell r="I2245" t="str">
            <v>OKST BUDKOVCE</v>
          </cell>
          <cell r="J2245" t="str">
            <v/>
          </cell>
          <cell r="K2245" t="str">
            <v/>
          </cell>
          <cell r="L2245" t="str">
            <v>KE</v>
          </cell>
          <cell r="M2245" t="str">
            <v>HALECKÝ DOMINIK</v>
          </cell>
        </row>
        <row r="2246">
          <cell r="C2246">
            <v>6089</v>
          </cell>
          <cell r="D2246" t="str">
            <v>HORŇÁK</v>
          </cell>
          <cell r="E2246" t="str">
            <v>JOZEF</v>
          </cell>
          <cell r="F2246">
            <v>1988</v>
          </cell>
          <cell r="G2246">
            <v>42551</v>
          </cell>
          <cell r="H2246" t="str">
            <v>OKST BUDKOVCE</v>
          </cell>
          <cell r="I2246" t="str">
            <v>OKST BUDKOVCE</v>
          </cell>
          <cell r="J2246" t="str">
            <v/>
          </cell>
          <cell r="K2246" t="str">
            <v/>
          </cell>
          <cell r="L2246" t="str">
            <v>KE</v>
          </cell>
          <cell r="M2246" t="str">
            <v>HORŇÁK JOZEF</v>
          </cell>
        </row>
        <row r="2247">
          <cell r="C2247">
            <v>4497</v>
          </cell>
          <cell r="D2247" t="str">
            <v>MIŠTANIČ</v>
          </cell>
          <cell r="E2247" t="str">
            <v>ŠTEFAN</v>
          </cell>
          <cell r="F2247">
            <v>1977</v>
          </cell>
          <cell r="G2247">
            <v>42916</v>
          </cell>
          <cell r="H2247" t="str">
            <v>OKST BUDKOVCE</v>
          </cell>
          <cell r="I2247" t="str">
            <v>OKST BUDKOVCE</v>
          </cell>
          <cell r="J2247" t="str">
            <v/>
          </cell>
          <cell r="K2247" t="str">
            <v/>
          </cell>
          <cell r="L2247" t="str">
            <v>KE</v>
          </cell>
          <cell r="M2247" t="str">
            <v>MIŠTANIČ ŠTEFAN</v>
          </cell>
        </row>
        <row r="2248">
          <cell r="C2248">
            <v>4131</v>
          </cell>
          <cell r="D2248" t="str">
            <v>PIVARNÍK</v>
          </cell>
          <cell r="E2248" t="str">
            <v>RÓBERT</v>
          </cell>
          <cell r="F2248">
            <v>1975</v>
          </cell>
          <cell r="G2248">
            <v>44377</v>
          </cell>
          <cell r="H2248" t="str">
            <v>OKST BUDKOVCE</v>
          </cell>
          <cell r="I2248" t="str">
            <v>OKST BUDKOVCE</v>
          </cell>
          <cell r="J2248" t="str">
            <v>TJ NEMČINANY</v>
          </cell>
          <cell r="K2248">
            <v>42916</v>
          </cell>
          <cell r="L2248" t="str">
            <v>KE</v>
          </cell>
          <cell r="M2248" t="str">
            <v>PIVARNÍK RÓBERT</v>
          </cell>
        </row>
        <row r="2249">
          <cell r="C2249">
            <v>13850</v>
          </cell>
          <cell r="D2249" t="str">
            <v>BAČA</v>
          </cell>
          <cell r="E2249" t="str">
            <v>JERGUŠ</v>
          </cell>
          <cell r="F2249">
            <v>2001</v>
          </cell>
          <cell r="G2249">
            <v>43646</v>
          </cell>
          <cell r="H2249" t="str">
            <v>OKST DUBY PARCHOVANY</v>
          </cell>
          <cell r="I2249" t="str">
            <v>KST PLUS40 TREBIŠOV</v>
          </cell>
          <cell r="J2249" t="str">
            <v>OKST DUBY PARCHOVANY</v>
          </cell>
          <cell r="K2249">
            <v>43281</v>
          </cell>
          <cell r="L2249" t="str">
            <v>KE</v>
          </cell>
          <cell r="M2249" t="str">
            <v>BAČA JERGUŠ</v>
          </cell>
        </row>
        <row r="2250">
          <cell r="C2250">
            <v>15093</v>
          </cell>
          <cell r="D2250" t="str">
            <v>BAČA</v>
          </cell>
          <cell r="E2250" t="str">
            <v>ROLAND</v>
          </cell>
          <cell r="F2250">
            <v>2010</v>
          </cell>
          <cell r="G2250">
            <v>44742</v>
          </cell>
          <cell r="H2250" t="str">
            <v>OKST DUBY PARCHOVANY</v>
          </cell>
          <cell r="I2250" t="str">
            <v>OKST DUBY PARCHOVANY</v>
          </cell>
          <cell r="J2250" t="str">
            <v/>
          </cell>
          <cell r="K2250" t="str">
            <v/>
          </cell>
          <cell r="L2250" t="str">
            <v>KE</v>
          </cell>
          <cell r="M2250" t="str">
            <v>BAČA ROLAND</v>
          </cell>
        </row>
        <row r="2251">
          <cell r="C2251">
            <v>3933</v>
          </cell>
          <cell r="D2251" t="str">
            <v>BÍREŠ</v>
          </cell>
          <cell r="E2251" t="str">
            <v>MILOSLAV</v>
          </cell>
          <cell r="F2251">
            <v>1973</v>
          </cell>
          <cell r="G2251">
            <v>43646</v>
          </cell>
          <cell r="H2251" t="str">
            <v>OKST DUBY PARCHOVANY</v>
          </cell>
          <cell r="I2251" t="str">
            <v>OKST DUBY PARCHOVANY</v>
          </cell>
          <cell r="J2251" t="str">
            <v/>
          </cell>
          <cell r="K2251" t="str">
            <v/>
          </cell>
          <cell r="L2251" t="str">
            <v>KE</v>
          </cell>
          <cell r="M2251" t="str">
            <v>BÍREŠ MILOSLAV</v>
          </cell>
        </row>
        <row r="2252">
          <cell r="C2252">
            <v>689</v>
          </cell>
          <cell r="D2252" t="str">
            <v>HAVRIŠ</v>
          </cell>
          <cell r="E2252" t="str">
            <v>JOZEF</v>
          </cell>
          <cell r="F2252">
            <v>1952</v>
          </cell>
          <cell r="G2252">
            <v>42185</v>
          </cell>
          <cell r="H2252" t="str">
            <v>OKST DUBY PARCHOVANY</v>
          </cell>
          <cell r="I2252" t="str">
            <v>OKST DUBY PARCHOVANY</v>
          </cell>
          <cell r="J2252" t="str">
            <v/>
          </cell>
          <cell r="K2252" t="str">
            <v/>
          </cell>
          <cell r="L2252" t="str">
            <v>KE</v>
          </cell>
          <cell r="M2252" t="str">
            <v>HAVRIŠ JOZEF</v>
          </cell>
        </row>
        <row r="2253">
          <cell r="C2253">
            <v>9242</v>
          </cell>
          <cell r="D2253" t="str">
            <v>JAKUBOV</v>
          </cell>
          <cell r="E2253" t="str">
            <v>ONDREJ</v>
          </cell>
          <cell r="F2253">
            <v>1997</v>
          </cell>
          <cell r="G2253">
            <v>42185</v>
          </cell>
          <cell r="H2253" t="str">
            <v>OKST DUBY PARCHOVANY</v>
          </cell>
          <cell r="I2253" t="str">
            <v>OKST DUBY PARCHOVANY</v>
          </cell>
          <cell r="J2253" t="str">
            <v/>
          </cell>
          <cell r="K2253" t="str">
            <v/>
          </cell>
          <cell r="L2253" t="str">
            <v>KE</v>
          </cell>
          <cell r="M2253" t="str">
            <v>JAKUBOV ONDREJ</v>
          </cell>
        </row>
        <row r="2254">
          <cell r="C2254">
            <v>4757</v>
          </cell>
          <cell r="D2254" t="str">
            <v>LEHONČÁK</v>
          </cell>
          <cell r="E2254" t="str">
            <v>JÁN</v>
          </cell>
          <cell r="F2254">
            <v>1979</v>
          </cell>
          <cell r="G2254">
            <v>43646</v>
          </cell>
          <cell r="H2254" t="str">
            <v>OKST DUBY PARCHOVANY</v>
          </cell>
          <cell r="I2254" t="str">
            <v>OKST DUBY PARCHOVANY</v>
          </cell>
          <cell r="J2254" t="str">
            <v/>
          </cell>
          <cell r="K2254" t="str">
            <v/>
          </cell>
          <cell r="L2254" t="str">
            <v>KE</v>
          </cell>
          <cell r="M2254" t="str">
            <v>LEHONČÁK JÁN</v>
          </cell>
        </row>
        <row r="2255">
          <cell r="C2255">
            <v>4159</v>
          </cell>
          <cell r="D2255" t="str">
            <v>LEŠČINSKÝ</v>
          </cell>
          <cell r="E2255" t="str">
            <v>MARTIN</v>
          </cell>
          <cell r="F2255">
            <v>1975</v>
          </cell>
          <cell r="G2255">
            <v>43646</v>
          </cell>
          <cell r="H2255" t="str">
            <v>OKST DUBY PARCHOVANY</v>
          </cell>
          <cell r="I2255" t="str">
            <v>ŠKP PŠ KOŠICE</v>
          </cell>
          <cell r="J2255" t="str">
            <v>OKST DUBY PARCHOVANY</v>
          </cell>
          <cell r="K2255">
            <v>43646</v>
          </cell>
          <cell r="L2255" t="str">
            <v>KE</v>
          </cell>
          <cell r="M2255" t="str">
            <v>LEŠČINSKÝ MARTIN</v>
          </cell>
        </row>
        <row r="2256">
          <cell r="C2256">
            <v>4515</v>
          </cell>
          <cell r="D2256" t="str">
            <v>OLEJÁR</v>
          </cell>
          <cell r="E2256" t="str">
            <v>MARTIN</v>
          </cell>
          <cell r="F2256">
            <v>1978</v>
          </cell>
          <cell r="G2256">
            <v>44742</v>
          </cell>
          <cell r="H2256" t="str">
            <v>OKST DUBY PARCHOVANY</v>
          </cell>
          <cell r="I2256" t="str">
            <v>OKST DUBY PARCHOVANY</v>
          </cell>
          <cell r="J2256" t="str">
            <v/>
          </cell>
          <cell r="K2256" t="str">
            <v/>
          </cell>
          <cell r="L2256" t="str">
            <v>KE</v>
          </cell>
          <cell r="M2256" t="str">
            <v>OLEJÁR MARTIN</v>
          </cell>
        </row>
        <row r="2257">
          <cell r="C2257">
            <v>2839</v>
          </cell>
          <cell r="D2257" t="str">
            <v>RAČOK</v>
          </cell>
          <cell r="E2257" t="str">
            <v>DRAHOMÍR</v>
          </cell>
          <cell r="F2257">
            <v>1966</v>
          </cell>
          <cell r="G2257">
            <v>43646</v>
          </cell>
          <cell r="H2257" t="str">
            <v>OKST DUBY PARCHOVANY</v>
          </cell>
          <cell r="I2257" t="str">
            <v>OKST DUBY PARCHOVANY</v>
          </cell>
          <cell r="J2257" t="str">
            <v/>
          </cell>
          <cell r="K2257" t="str">
            <v/>
          </cell>
          <cell r="L2257" t="str">
            <v>KE</v>
          </cell>
          <cell r="M2257" t="str">
            <v>RAČOK DRAHOMÍR</v>
          </cell>
        </row>
        <row r="2258">
          <cell r="C2258">
            <v>975</v>
          </cell>
          <cell r="D2258" t="str">
            <v>VAVREK</v>
          </cell>
          <cell r="E2258" t="str">
            <v>PAVOL</v>
          </cell>
          <cell r="F2258">
            <v>1955</v>
          </cell>
          <cell r="G2258">
            <v>43646</v>
          </cell>
          <cell r="H2258" t="str">
            <v>OKST DUBY PARCHOVANY</v>
          </cell>
          <cell r="I2258" t="str">
            <v>OKST DUBY PARCHOVANY</v>
          </cell>
          <cell r="J2258" t="str">
            <v/>
          </cell>
          <cell r="K2258" t="str">
            <v/>
          </cell>
          <cell r="L2258" t="str">
            <v>KE</v>
          </cell>
          <cell r="M2258" t="str">
            <v>VAVREK PAVOL</v>
          </cell>
        </row>
        <row r="2259">
          <cell r="C2259">
            <v>10772</v>
          </cell>
          <cell r="D2259" t="str">
            <v>BECA</v>
          </cell>
          <cell r="E2259" t="str">
            <v>FILIP</v>
          </cell>
          <cell r="F2259">
            <v>2002</v>
          </cell>
          <cell r="G2259">
            <v>42916</v>
          </cell>
          <cell r="H2259" t="str">
            <v>OKST REGMONT HRAŇ</v>
          </cell>
          <cell r="I2259" t="str">
            <v>OKST REGMONT HRAŇ</v>
          </cell>
          <cell r="J2259" t="str">
            <v/>
          </cell>
          <cell r="K2259" t="str">
            <v/>
          </cell>
          <cell r="L2259" t="str">
            <v>KE</v>
          </cell>
          <cell r="M2259" t="str">
            <v>BECA FILIP</v>
          </cell>
        </row>
        <row r="2260">
          <cell r="C2260">
            <v>9044</v>
          </cell>
          <cell r="D2260" t="str">
            <v>BOBIK</v>
          </cell>
          <cell r="E2260" t="str">
            <v>PAVOL</v>
          </cell>
          <cell r="F2260">
            <v>1997</v>
          </cell>
          <cell r="G2260">
            <v>42185</v>
          </cell>
          <cell r="H2260" t="str">
            <v>OKST REGMONT HRAŇ</v>
          </cell>
          <cell r="I2260" t="str">
            <v>OKST REGMONT HRAŇ</v>
          </cell>
          <cell r="J2260" t="str">
            <v/>
          </cell>
          <cell r="K2260" t="str">
            <v/>
          </cell>
          <cell r="L2260" t="str">
            <v>KE</v>
          </cell>
          <cell r="M2260" t="str">
            <v>BOBIK PAVOL</v>
          </cell>
        </row>
        <row r="2261">
          <cell r="C2261">
            <v>6899</v>
          </cell>
          <cell r="D2261" t="str">
            <v>BOBÍK</v>
          </cell>
          <cell r="E2261" t="str">
            <v>PETER</v>
          </cell>
          <cell r="F2261">
            <v>1991</v>
          </cell>
          <cell r="G2261">
            <v>43646</v>
          </cell>
          <cell r="H2261" t="str">
            <v>OKST REGMONT HRAŇ</v>
          </cell>
          <cell r="I2261" t="str">
            <v>OKST REGMONT HRAŇ</v>
          </cell>
          <cell r="J2261" t="str">
            <v/>
          </cell>
          <cell r="K2261" t="str">
            <v/>
          </cell>
          <cell r="L2261" t="str">
            <v>KE</v>
          </cell>
          <cell r="M2261" t="str">
            <v>BOBÍK PETER</v>
          </cell>
        </row>
        <row r="2262">
          <cell r="C2262">
            <v>10773</v>
          </cell>
          <cell r="D2262" t="str">
            <v>GAJDOŠ</v>
          </cell>
          <cell r="E2262" t="str">
            <v>DAVID</v>
          </cell>
          <cell r="F2262">
            <v>2003</v>
          </cell>
          <cell r="G2262">
            <v>42916</v>
          </cell>
          <cell r="H2262" t="str">
            <v>OKST REGMONT HRAŇ</v>
          </cell>
          <cell r="I2262" t="str">
            <v>OKST REGMONT HRAŇ</v>
          </cell>
          <cell r="J2262" t="str">
            <v/>
          </cell>
          <cell r="K2262" t="str">
            <v/>
          </cell>
          <cell r="L2262" t="str">
            <v>KE</v>
          </cell>
          <cell r="M2262" t="str">
            <v>GAJDOŠ DAVID</v>
          </cell>
        </row>
        <row r="2263">
          <cell r="C2263">
            <v>246</v>
          </cell>
          <cell r="D2263" t="str">
            <v>HRIVŇÁK</v>
          </cell>
          <cell r="E2263" t="str">
            <v>ŠTEFAN</v>
          </cell>
          <cell r="F2263">
            <v>1945</v>
          </cell>
          <cell r="G2263">
            <v>44377</v>
          </cell>
          <cell r="H2263" t="str">
            <v>OKST REGMONT HRAŇ</v>
          </cell>
          <cell r="I2263" t="str">
            <v>OKST REGMONT HRAŇ</v>
          </cell>
          <cell r="J2263" t="str">
            <v/>
          </cell>
          <cell r="K2263" t="str">
            <v/>
          </cell>
          <cell r="L2263" t="str">
            <v>KE</v>
          </cell>
          <cell r="M2263" t="str">
            <v>HRIVŇÁK ŠTEFAN</v>
          </cell>
        </row>
        <row r="2264">
          <cell r="C2264">
            <v>3957</v>
          </cell>
          <cell r="D2264" t="str">
            <v>JARABEK</v>
          </cell>
          <cell r="E2264" t="str">
            <v>RADOSLAV</v>
          </cell>
          <cell r="F2264">
            <v>1974</v>
          </cell>
          <cell r="G2264">
            <v>44012</v>
          </cell>
          <cell r="H2264" t="str">
            <v>OKST REGMONT HRAŇ</v>
          </cell>
          <cell r="I2264" t="str">
            <v>OKST REGMONT HRAŇ</v>
          </cell>
          <cell r="J2264" t="str">
            <v/>
          </cell>
          <cell r="K2264" t="str">
            <v/>
          </cell>
          <cell r="L2264" t="str">
            <v>KE</v>
          </cell>
          <cell r="M2264" t="str">
            <v>JARABEK RADOSLAV</v>
          </cell>
        </row>
        <row r="2265">
          <cell r="C2265">
            <v>1793</v>
          </cell>
          <cell r="D2265" t="str">
            <v>JURAS</v>
          </cell>
          <cell r="E2265" t="str">
            <v>JOZEF</v>
          </cell>
          <cell r="F2265">
            <v>1960</v>
          </cell>
          <cell r="G2265">
            <v>44012</v>
          </cell>
          <cell r="H2265" t="str">
            <v>OKST REGMONT HRAŇ</v>
          </cell>
          <cell r="I2265" t="str">
            <v>OKST REGMONT HRAŇ</v>
          </cell>
          <cell r="J2265" t="str">
            <v/>
          </cell>
          <cell r="K2265" t="str">
            <v/>
          </cell>
          <cell r="L2265" t="str">
            <v>KE</v>
          </cell>
          <cell r="M2265" t="str">
            <v>JURAS JOZEF</v>
          </cell>
        </row>
        <row r="2266">
          <cell r="C2266">
            <v>1030</v>
          </cell>
          <cell r="D2266" t="str">
            <v>JUROŠ</v>
          </cell>
          <cell r="E2266" t="str">
            <v>DUŠAN</v>
          </cell>
          <cell r="F2266">
            <v>1955</v>
          </cell>
          <cell r="G2266">
            <v>43281</v>
          </cell>
          <cell r="H2266" t="str">
            <v>OKST REGMONT HRAŇ</v>
          </cell>
          <cell r="I2266" t="str">
            <v>OKST REGMONT HRAŇ</v>
          </cell>
          <cell r="J2266" t="str">
            <v/>
          </cell>
          <cell r="K2266" t="str">
            <v/>
          </cell>
          <cell r="L2266" t="str">
            <v>KE</v>
          </cell>
          <cell r="M2266" t="str">
            <v>JUROŠ DUŠAN</v>
          </cell>
        </row>
        <row r="2267">
          <cell r="C2267">
            <v>8455</v>
          </cell>
          <cell r="D2267" t="str">
            <v>JUROŠ</v>
          </cell>
          <cell r="E2267" t="str">
            <v>JAKUB</v>
          </cell>
          <cell r="F2267">
            <v>1995</v>
          </cell>
          <cell r="G2267">
            <v>43281</v>
          </cell>
          <cell r="H2267" t="str">
            <v>OKST REGMONT HRAŇ</v>
          </cell>
          <cell r="I2267" t="str">
            <v>OKST REGMONT HRAŇ</v>
          </cell>
          <cell r="J2267" t="str">
            <v/>
          </cell>
          <cell r="K2267" t="str">
            <v/>
          </cell>
          <cell r="L2267" t="str">
            <v>KE</v>
          </cell>
          <cell r="M2267" t="str">
            <v>JUROŠ JAKUB</v>
          </cell>
        </row>
        <row r="2268">
          <cell r="C2268">
            <v>5497</v>
          </cell>
          <cell r="D2268" t="str">
            <v>JUROŠ</v>
          </cell>
          <cell r="E2268" t="str">
            <v>TOMÁŠ</v>
          </cell>
          <cell r="F2268">
            <v>1985</v>
          </cell>
          <cell r="G2268">
            <v>44012</v>
          </cell>
          <cell r="H2268" t="str">
            <v>OKST REGMONT HRAŇ</v>
          </cell>
          <cell r="I2268" t="str">
            <v>OKST REGMONT HRAŇ</v>
          </cell>
          <cell r="J2268" t="str">
            <v/>
          </cell>
          <cell r="K2268" t="str">
            <v/>
          </cell>
          <cell r="L2268" t="str">
            <v>KE</v>
          </cell>
          <cell r="M2268" t="str">
            <v>JUROŠ TOMÁŠ</v>
          </cell>
        </row>
        <row r="2269">
          <cell r="C2269">
            <v>10033</v>
          </cell>
          <cell r="D2269" t="str">
            <v>KAZIMÍROVÁ</v>
          </cell>
          <cell r="E2269" t="str">
            <v>VIERA</v>
          </cell>
          <cell r="F2269">
            <v>2000</v>
          </cell>
          <cell r="G2269">
            <v>43281</v>
          </cell>
          <cell r="H2269" t="str">
            <v>OKST REGMONT HRAŇ</v>
          </cell>
          <cell r="I2269" t="str">
            <v>OKST REGMONT HRAŇ</v>
          </cell>
          <cell r="J2269" t="str">
            <v/>
          </cell>
          <cell r="K2269" t="str">
            <v/>
          </cell>
          <cell r="L2269" t="str">
            <v>KE</v>
          </cell>
          <cell r="M2269" t="str">
            <v>KAZIMÍROVÁ VIERA</v>
          </cell>
        </row>
        <row r="2270">
          <cell r="C2270">
            <v>13403</v>
          </cell>
          <cell r="D2270" t="str">
            <v>KUŠNÍR</v>
          </cell>
          <cell r="E2270" t="str">
            <v>MARTIN</v>
          </cell>
          <cell r="F2270">
            <v>1988</v>
          </cell>
          <cell r="G2270">
            <v>44012</v>
          </cell>
          <cell r="H2270" t="str">
            <v>OKST REGMONT HRAŇ</v>
          </cell>
          <cell r="I2270" t="str">
            <v>OKST REGMONT HRAŇ</v>
          </cell>
          <cell r="J2270" t="str">
            <v/>
          </cell>
          <cell r="K2270" t="str">
            <v/>
          </cell>
          <cell r="L2270" t="str">
            <v>KE</v>
          </cell>
          <cell r="M2270" t="str">
            <v>KUŠNÍR MARTIN</v>
          </cell>
        </row>
        <row r="2271">
          <cell r="C2271">
            <v>14490</v>
          </cell>
          <cell r="D2271" t="str">
            <v>LEŠO</v>
          </cell>
          <cell r="E2271" t="str">
            <v>MATEJ</v>
          </cell>
          <cell r="F2271">
            <v>2008</v>
          </cell>
          <cell r="G2271">
            <v>44377</v>
          </cell>
          <cell r="H2271" t="str">
            <v>OKST REGMONT HRAŇ</v>
          </cell>
          <cell r="I2271" t="str">
            <v>OKST REGMONT HRAŇ</v>
          </cell>
          <cell r="J2271" t="str">
            <v/>
          </cell>
          <cell r="K2271" t="str">
            <v/>
          </cell>
          <cell r="L2271" t="str">
            <v>KE</v>
          </cell>
          <cell r="M2271" t="str">
            <v>LEŠO MATEJ</v>
          </cell>
        </row>
        <row r="2272">
          <cell r="C2272">
            <v>10776</v>
          </cell>
          <cell r="D2272" t="str">
            <v>LEŠOVÁ</v>
          </cell>
          <cell r="E2272" t="str">
            <v>EMA</v>
          </cell>
          <cell r="F2272">
            <v>2003</v>
          </cell>
          <cell r="G2272">
            <v>44742</v>
          </cell>
          <cell r="H2272" t="str">
            <v>OKST REGMONT HRAŇ</v>
          </cell>
          <cell r="I2272" t="str">
            <v>OKST REGMONT HRAŇ</v>
          </cell>
          <cell r="J2272" t="str">
            <v/>
          </cell>
          <cell r="K2272" t="str">
            <v/>
          </cell>
          <cell r="L2272" t="str">
            <v>KE</v>
          </cell>
          <cell r="M2272" t="str">
            <v>LEŠOVÁ EMA</v>
          </cell>
        </row>
        <row r="2273">
          <cell r="C2273">
            <v>10774</v>
          </cell>
          <cell r="D2273" t="str">
            <v>MIHAJLO</v>
          </cell>
          <cell r="E2273" t="str">
            <v>DAVID</v>
          </cell>
          <cell r="F2273">
            <v>2005</v>
          </cell>
          <cell r="G2273">
            <v>44742</v>
          </cell>
          <cell r="H2273" t="str">
            <v>OKST REGMONT HRAŇ</v>
          </cell>
          <cell r="I2273" t="str">
            <v>OKST REGMONT HRAŇ</v>
          </cell>
          <cell r="J2273" t="str">
            <v/>
          </cell>
          <cell r="K2273" t="str">
            <v/>
          </cell>
          <cell r="L2273" t="str">
            <v>KE</v>
          </cell>
          <cell r="M2273" t="str">
            <v>MIHAJLO DAVID</v>
          </cell>
        </row>
        <row r="2274">
          <cell r="C2274">
            <v>3773</v>
          </cell>
          <cell r="D2274" t="str">
            <v>MIHAJLO</v>
          </cell>
          <cell r="E2274" t="str">
            <v>MARIÁN</v>
          </cell>
          <cell r="F2274">
            <v>1972</v>
          </cell>
          <cell r="G2274">
            <v>43281</v>
          </cell>
          <cell r="H2274" t="str">
            <v>OKST REGMONT HRAŇ</v>
          </cell>
          <cell r="I2274" t="str">
            <v>OKST REGMONT HRAŇ</v>
          </cell>
          <cell r="J2274" t="str">
            <v/>
          </cell>
          <cell r="K2274" t="str">
            <v/>
          </cell>
          <cell r="L2274" t="str">
            <v>KE</v>
          </cell>
          <cell r="M2274" t="str">
            <v>MIHAJLO MARIÁN</v>
          </cell>
        </row>
        <row r="2275">
          <cell r="C2275">
            <v>4154</v>
          </cell>
          <cell r="D2275" t="str">
            <v>MIHAJLO</v>
          </cell>
          <cell r="E2275" t="str">
            <v>MICHAL</v>
          </cell>
          <cell r="F2275">
            <v>1975</v>
          </cell>
          <cell r="G2275">
            <v>43281</v>
          </cell>
          <cell r="H2275" t="str">
            <v>OKST REGMONT HRAŇ</v>
          </cell>
          <cell r="I2275" t="str">
            <v>OKST REGMONT HRAŇ</v>
          </cell>
          <cell r="J2275" t="str">
            <v/>
          </cell>
          <cell r="K2275" t="str">
            <v/>
          </cell>
          <cell r="L2275" t="str">
            <v>KE</v>
          </cell>
          <cell r="M2275" t="str">
            <v>MIHAJLO MICHAL</v>
          </cell>
        </row>
        <row r="2276">
          <cell r="C2276">
            <v>14620</v>
          </cell>
          <cell r="D2276" t="str">
            <v>MLEJ</v>
          </cell>
          <cell r="E2276" t="str">
            <v>JAROSLAV</v>
          </cell>
          <cell r="F2276">
            <v>1953</v>
          </cell>
          <cell r="G2276">
            <v>44742</v>
          </cell>
          <cell r="H2276" t="str">
            <v>OKST REGMONT HRAŇ</v>
          </cell>
          <cell r="I2276" t="str">
            <v>OKST REGMONT HRAŇ</v>
          </cell>
          <cell r="J2276" t="str">
            <v/>
          </cell>
          <cell r="K2276" t="str">
            <v/>
          </cell>
          <cell r="L2276" t="str">
            <v>KE</v>
          </cell>
          <cell r="M2276" t="str">
            <v>MLEJ JAROSLAV</v>
          </cell>
        </row>
        <row r="2277">
          <cell r="C2277">
            <v>13405</v>
          </cell>
          <cell r="D2277" t="str">
            <v>MUTALA</v>
          </cell>
          <cell r="E2277" t="str">
            <v>KAMIL</v>
          </cell>
          <cell r="F2277">
            <v>1995</v>
          </cell>
          <cell r="G2277">
            <v>44012</v>
          </cell>
          <cell r="H2277" t="str">
            <v>OKST REGMONT HRAŇ</v>
          </cell>
          <cell r="I2277" t="str">
            <v>OKST REGMONT HRAŇ</v>
          </cell>
          <cell r="J2277" t="str">
            <v/>
          </cell>
          <cell r="K2277" t="str">
            <v/>
          </cell>
          <cell r="L2277" t="str">
            <v>KE</v>
          </cell>
          <cell r="M2277" t="str">
            <v>MUTALA KAMIL</v>
          </cell>
        </row>
        <row r="2278">
          <cell r="C2278">
            <v>10218</v>
          </cell>
          <cell r="D2278" t="str">
            <v>PETRIČKOVÁ</v>
          </cell>
          <cell r="E2278" t="str">
            <v>MARTINA</v>
          </cell>
          <cell r="F2278">
            <v>2001</v>
          </cell>
          <cell r="G2278">
            <v>42185</v>
          </cell>
          <cell r="H2278" t="str">
            <v>OKST REGMONT HRAŇ</v>
          </cell>
          <cell r="I2278" t="str">
            <v>OKST REGMONT HRAŇ</v>
          </cell>
          <cell r="J2278" t="str">
            <v/>
          </cell>
          <cell r="K2278" t="str">
            <v/>
          </cell>
          <cell r="L2278" t="str">
            <v>KE</v>
          </cell>
          <cell r="M2278" t="str">
            <v>PETRIČKOVÁ MARTINA</v>
          </cell>
        </row>
        <row r="2279">
          <cell r="C2279">
            <v>11660</v>
          </cell>
          <cell r="D2279" t="str">
            <v>PUSTAI</v>
          </cell>
          <cell r="E2279" t="str">
            <v>ADRIÁN</v>
          </cell>
          <cell r="F2279">
            <v>1979</v>
          </cell>
          <cell r="G2279">
            <v>43281</v>
          </cell>
          <cell r="H2279" t="str">
            <v>OKST REGMONT HRAŇ</v>
          </cell>
          <cell r="I2279" t="str">
            <v>OKST REGMONT HRAŇ</v>
          </cell>
          <cell r="J2279" t="str">
            <v/>
          </cell>
          <cell r="K2279" t="str">
            <v/>
          </cell>
          <cell r="L2279" t="str">
            <v>KE</v>
          </cell>
          <cell r="M2279" t="str">
            <v>PUSTAI ADRIÁN</v>
          </cell>
        </row>
        <row r="2280">
          <cell r="C2280">
            <v>10775</v>
          </cell>
          <cell r="D2280" t="str">
            <v>PUSTAIOVÁ</v>
          </cell>
          <cell r="E2280" t="str">
            <v>EMA</v>
          </cell>
          <cell r="F2280">
            <v>2004</v>
          </cell>
          <cell r="G2280">
            <v>44742</v>
          </cell>
          <cell r="H2280" t="str">
            <v>OKST REGMONT HRAŇ</v>
          </cell>
          <cell r="I2280" t="str">
            <v>OKST REGMONT HRAŇ</v>
          </cell>
          <cell r="J2280" t="str">
            <v/>
          </cell>
          <cell r="K2280" t="str">
            <v/>
          </cell>
          <cell r="L2280" t="str">
            <v>KE</v>
          </cell>
          <cell r="M2280" t="str">
            <v>PUSTAIOVÁ EMA</v>
          </cell>
        </row>
        <row r="2281">
          <cell r="C2281">
            <v>13404</v>
          </cell>
          <cell r="D2281" t="str">
            <v>RIJAVEC</v>
          </cell>
          <cell r="E2281" t="str">
            <v>TIBOR</v>
          </cell>
          <cell r="F2281">
            <v>1978</v>
          </cell>
          <cell r="G2281">
            <v>44012</v>
          </cell>
          <cell r="H2281" t="str">
            <v>OKST REGMONT HRAŇ</v>
          </cell>
          <cell r="I2281" t="str">
            <v>OKST REGMONT HRAŇ</v>
          </cell>
          <cell r="J2281" t="str">
            <v/>
          </cell>
          <cell r="K2281" t="str">
            <v/>
          </cell>
          <cell r="L2281" t="str">
            <v>KE</v>
          </cell>
          <cell r="M2281" t="str">
            <v>RIJAVEC TIBOR</v>
          </cell>
        </row>
        <row r="2282">
          <cell r="C2282">
            <v>9327</v>
          </cell>
          <cell r="D2282" t="str">
            <v>SEMAN</v>
          </cell>
          <cell r="E2282" t="str">
            <v>ĽUBOMÍR</v>
          </cell>
          <cell r="F2282">
            <v>1997</v>
          </cell>
          <cell r="G2282">
            <v>42185</v>
          </cell>
          <cell r="H2282" t="str">
            <v>OKST REGMONT HRAŇ</v>
          </cell>
          <cell r="I2282" t="str">
            <v>OKST REGMONT HRAŇ</v>
          </cell>
          <cell r="J2282" t="str">
            <v/>
          </cell>
          <cell r="K2282" t="str">
            <v/>
          </cell>
          <cell r="L2282" t="str">
            <v>KE</v>
          </cell>
          <cell r="M2282" t="str">
            <v>SEMAN ĽUBOMÍR</v>
          </cell>
        </row>
        <row r="2283">
          <cell r="C2283">
            <v>9231</v>
          </cell>
          <cell r="D2283" t="str">
            <v>TOMKO</v>
          </cell>
          <cell r="E2283" t="str">
            <v>LUKÁŠ</v>
          </cell>
          <cell r="F2283">
            <v>1997</v>
          </cell>
          <cell r="G2283">
            <v>42185</v>
          </cell>
          <cell r="H2283" t="str">
            <v>OKST REGMONT HRAŇ</v>
          </cell>
          <cell r="I2283" t="str">
            <v>OKST REGMONT HRAŇ</v>
          </cell>
          <cell r="J2283" t="str">
            <v/>
          </cell>
          <cell r="K2283" t="str">
            <v/>
          </cell>
          <cell r="L2283" t="str">
            <v>KE</v>
          </cell>
          <cell r="M2283" t="str">
            <v>TOMKO LUKÁŠ</v>
          </cell>
        </row>
        <row r="2284">
          <cell r="C2284">
            <v>8012</v>
          </cell>
          <cell r="D2284" t="str">
            <v>TOMKO</v>
          </cell>
          <cell r="E2284" t="str">
            <v>TOMÁŠ</v>
          </cell>
          <cell r="F2284">
            <v>1994</v>
          </cell>
          <cell r="G2284">
            <v>44742</v>
          </cell>
          <cell r="H2284" t="str">
            <v>OKST REGMONT HRAŇ</v>
          </cell>
          <cell r="I2284" t="str">
            <v>OKST REGMONT HRAŇ</v>
          </cell>
          <cell r="J2284" t="str">
            <v/>
          </cell>
          <cell r="K2284" t="str">
            <v/>
          </cell>
          <cell r="L2284" t="str">
            <v>KE</v>
          </cell>
          <cell r="M2284" t="str">
            <v>TOMKO TOMÁŠ</v>
          </cell>
        </row>
        <row r="2285">
          <cell r="C2285">
            <v>10106</v>
          </cell>
          <cell r="D2285" t="str">
            <v>TOMKO KRALOVÁ</v>
          </cell>
          <cell r="E2285" t="str">
            <v>PETRA</v>
          </cell>
          <cell r="F2285">
            <v>2000</v>
          </cell>
          <cell r="G2285">
            <v>42185</v>
          </cell>
          <cell r="H2285" t="str">
            <v>OKST REGMONT HRAŇ</v>
          </cell>
          <cell r="I2285" t="str">
            <v>OKST REGMONT HRAŇ</v>
          </cell>
          <cell r="J2285" t="str">
            <v/>
          </cell>
          <cell r="K2285" t="str">
            <v/>
          </cell>
          <cell r="L2285" t="str">
            <v>KE</v>
          </cell>
          <cell r="M2285" t="str">
            <v>TOMKO KRALOVÁ PETRA</v>
          </cell>
        </row>
        <row r="2286">
          <cell r="C2286">
            <v>8357</v>
          </cell>
          <cell r="D2286" t="str">
            <v>TORONYIOVÁ</v>
          </cell>
          <cell r="E2286" t="str">
            <v>IVANA</v>
          </cell>
          <cell r="F2286">
            <v>1995</v>
          </cell>
          <cell r="G2286">
            <v>43281</v>
          </cell>
          <cell r="H2286" t="str">
            <v>OKST REGMONT HRAŇ</v>
          </cell>
          <cell r="I2286" t="str">
            <v>OKST REGMONT HRAŇ</v>
          </cell>
          <cell r="J2286" t="str">
            <v>DOPRASTAV ZVOLEN</v>
          </cell>
          <cell r="K2286">
            <v>42916</v>
          </cell>
          <cell r="L2286" t="str">
            <v>KE</v>
          </cell>
          <cell r="M2286" t="str">
            <v>TORONYIOVÁ IVANA</v>
          </cell>
        </row>
        <row r="2287">
          <cell r="C2287">
            <v>5300</v>
          </cell>
          <cell r="D2287" t="str">
            <v>ZUSKÁČ</v>
          </cell>
          <cell r="E2287" t="str">
            <v>PATRIK</v>
          </cell>
          <cell r="F2287">
            <v>1984</v>
          </cell>
          <cell r="G2287">
            <v>43281</v>
          </cell>
          <cell r="H2287" t="str">
            <v>OKST REGMONT HRAŇ</v>
          </cell>
          <cell r="I2287" t="str">
            <v>OKST REGMONT HRAŇ</v>
          </cell>
          <cell r="J2287" t="str">
            <v/>
          </cell>
          <cell r="K2287" t="str">
            <v/>
          </cell>
          <cell r="L2287" t="str">
            <v>KE</v>
          </cell>
          <cell r="M2287" t="str">
            <v>ZUSKÁČ PATRIK</v>
          </cell>
        </row>
        <row r="2288">
          <cell r="C2288">
            <v>13837</v>
          </cell>
          <cell r="D2288" t="str">
            <v>BALOG</v>
          </cell>
          <cell r="E2288" t="str">
            <v>PETER</v>
          </cell>
          <cell r="F2288">
            <v>1989</v>
          </cell>
          <cell r="G2288">
            <v>44377</v>
          </cell>
          <cell r="H2288" t="str">
            <v>OKST SOMOTOR</v>
          </cell>
          <cell r="I2288" t="str">
            <v>OKST SOMOTOR</v>
          </cell>
          <cell r="J2288" t="str">
            <v/>
          </cell>
          <cell r="K2288" t="str">
            <v/>
          </cell>
          <cell r="L2288" t="str">
            <v>KE</v>
          </cell>
          <cell r="M2288" t="str">
            <v>BALOG PETER</v>
          </cell>
        </row>
        <row r="2289">
          <cell r="C2289">
            <v>2576</v>
          </cell>
          <cell r="D2289" t="str">
            <v>BÓK</v>
          </cell>
          <cell r="E2289" t="str">
            <v>ĽUDOVÍT</v>
          </cell>
          <cell r="F2289">
            <v>1964</v>
          </cell>
          <cell r="G2289">
            <v>44742</v>
          </cell>
          <cell r="H2289" t="str">
            <v>OKST SOMOTOR</v>
          </cell>
          <cell r="I2289" t="str">
            <v>SO TJ MALÝ KAMENEC</v>
          </cell>
          <cell r="J2289" t="str">
            <v>OKST SOMOTOR</v>
          </cell>
          <cell r="K2289">
            <v>43281</v>
          </cell>
          <cell r="L2289" t="str">
            <v>KE</v>
          </cell>
          <cell r="M2289" t="str">
            <v>BÓK ĽUDOVÍT</v>
          </cell>
        </row>
        <row r="2290">
          <cell r="C2290">
            <v>13839</v>
          </cell>
          <cell r="D2290" t="str">
            <v>KÁLMÁN</v>
          </cell>
          <cell r="E2290" t="str">
            <v>JOZEF</v>
          </cell>
          <cell r="F2290">
            <v>1950</v>
          </cell>
          <cell r="G2290">
            <v>44377</v>
          </cell>
          <cell r="H2290" t="str">
            <v>OKST SOMOTOR</v>
          </cell>
          <cell r="I2290" t="str">
            <v>OKST SOMOTOR</v>
          </cell>
          <cell r="J2290" t="str">
            <v/>
          </cell>
          <cell r="K2290" t="str">
            <v/>
          </cell>
          <cell r="L2290" t="str">
            <v>KE</v>
          </cell>
          <cell r="M2290" t="str">
            <v>KÁLMÁN JOZEF</v>
          </cell>
        </row>
        <row r="2291">
          <cell r="C2291">
            <v>13832</v>
          </cell>
          <cell r="D2291" t="str">
            <v>KÓTKA</v>
          </cell>
          <cell r="E2291" t="str">
            <v>CSONGOR</v>
          </cell>
          <cell r="F2291">
            <v>1983</v>
          </cell>
          <cell r="G2291">
            <v>44377</v>
          </cell>
          <cell r="H2291" t="str">
            <v>OKST SOMOTOR</v>
          </cell>
          <cell r="I2291" t="str">
            <v>OKST SOMOTOR</v>
          </cell>
          <cell r="J2291" t="str">
            <v/>
          </cell>
          <cell r="K2291" t="str">
            <v/>
          </cell>
          <cell r="L2291" t="str">
            <v>KE</v>
          </cell>
          <cell r="M2291" t="str">
            <v>KÓTKA CSONGOR</v>
          </cell>
        </row>
        <row r="2292">
          <cell r="C2292">
            <v>13836</v>
          </cell>
          <cell r="D2292" t="str">
            <v>NAGY</v>
          </cell>
          <cell r="E2292" t="str">
            <v>TOMÁŠ</v>
          </cell>
          <cell r="F2292">
            <v>1987</v>
          </cell>
          <cell r="G2292">
            <v>44377</v>
          </cell>
          <cell r="H2292" t="str">
            <v>OKST SOMOTOR</v>
          </cell>
          <cell r="I2292" t="str">
            <v>OKST SOMOTOR</v>
          </cell>
          <cell r="J2292" t="str">
            <v/>
          </cell>
          <cell r="K2292" t="str">
            <v/>
          </cell>
          <cell r="L2292" t="str">
            <v>KE</v>
          </cell>
          <cell r="M2292" t="str">
            <v>NAGY TOMÁŠ</v>
          </cell>
        </row>
        <row r="2293">
          <cell r="C2293">
            <v>13838</v>
          </cell>
          <cell r="D2293" t="str">
            <v>ROLAND</v>
          </cell>
          <cell r="E2293" t="str">
            <v>RÓTH</v>
          </cell>
          <cell r="F2293">
            <v>1998</v>
          </cell>
          <cell r="G2293">
            <v>44377</v>
          </cell>
          <cell r="H2293" t="str">
            <v>OKST SOMOTOR</v>
          </cell>
          <cell r="I2293" t="str">
            <v>OKST SOMOTOR</v>
          </cell>
          <cell r="J2293" t="str">
            <v/>
          </cell>
          <cell r="K2293" t="str">
            <v/>
          </cell>
          <cell r="L2293" t="str">
            <v>KE</v>
          </cell>
          <cell r="M2293" t="str">
            <v>ROLAND RÓTH</v>
          </cell>
        </row>
        <row r="2294">
          <cell r="C2294">
            <v>13834</v>
          </cell>
          <cell r="D2294" t="str">
            <v>SZÜCS</v>
          </cell>
          <cell r="E2294" t="str">
            <v>RÓBERT</v>
          </cell>
          <cell r="F2294">
            <v>1982</v>
          </cell>
          <cell r="G2294">
            <v>44377</v>
          </cell>
          <cell r="H2294" t="str">
            <v>OKST SOMOTOR</v>
          </cell>
          <cell r="I2294" t="str">
            <v>OKST SOMOTOR</v>
          </cell>
          <cell r="J2294" t="str">
            <v/>
          </cell>
          <cell r="K2294" t="str">
            <v/>
          </cell>
          <cell r="L2294" t="str">
            <v>KE</v>
          </cell>
          <cell r="M2294" t="str">
            <v>SZÜCS RÓBERT</v>
          </cell>
        </row>
        <row r="2295">
          <cell r="C2295">
            <v>13833</v>
          </cell>
          <cell r="D2295" t="str">
            <v>UJHÁZI</v>
          </cell>
          <cell r="E2295" t="str">
            <v>MAREK</v>
          </cell>
          <cell r="F2295">
            <v>1991</v>
          </cell>
          <cell r="G2295">
            <v>44377</v>
          </cell>
          <cell r="H2295" t="str">
            <v>OKST SOMOTOR</v>
          </cell>
          <cell r="I2295" t="str">
            <v>OKST SOMOTOR</v>
          </cell>
          <cell r="J2295" t="str">
            <v/>
          </cell>
          <cell r="K2295" t="str">
            <v/>
          </cell>
          <cell r="L2295" t="str">
            <v>KE</v>
          </cell>
          <cell r="M2295" t="str">
            <v>UJHÁZI MAREK</v>
          </cell>
        </row>
        <row r="2296">
          <cell r="C2296">
            <v>13835</v>
          </cell>
          <cell r="D2296" t="str">
            <v>WAGNER</v>
          </cell>
          <cell r="E2296" t="str">
            <v>VALTER</v>
          </cell>
          <cell r="F2296">
            <v>1976</v>
          </cell>
          <cell r="G2296">
            <v>44377</v>
          </cell>
          <cell r="H2296" t="str">
            <v>OKST SOMOTOR</v>
          </cell>
          <cell r="I2296" t="str">
            <v>OKST SOMOTOR</v>
          </cell>
          <cell r="J2296" t="str">
            <v/>
          </cell>
          <cell r="K2296" t="str">
            <v/>
          </cell>
          <cell r="L2296" t="str">
            <v>KE</v>
          </cell>
          <cell r="M2296" t="str">
            <v>WAGNER VALTER</v>
          </cell>
        </row>
        <row r="2297">
          <cell r="C2297">
            <v>13601</v>
          </cell>
          <cell r="D2297" t="str">
            <v>FRANKO</v>
          </cell>
          <cell r="E2297" t="str">
            <v>FILIP</v>
          </cell>
          <cell r="F2297">
            <v>2005</v>
          </cell>
          <cell r="G2297">
            <v>44012</v>
          </cell>
          <cell r="H2297" t="str">
            <v>ORIEŠKY LIESKOVANY</v>
          </cell>
          <cell r="I2297" t="str">
            <v>ORIEŠKY LIESKOVANY</v>
          </cell>
          <cell r="J2297" t="str">
            <v/>
          </cell>
          <cell r="K2297" t="str">
            <v/>
          </cell>
          <cell r="L2297" t="str">
            <v>KE</v>
          </cell>
          <cell r="M2297" t="str">
            <v>FRANKO FILIP</v>
          </cell>
        </row>
        <row r="2298">
          <cell r="C2298">
            <v>13603</v>
          </cell>
          <cell r="D2298" t="str">
            <v>FRANKOVIČ</v>
          </cell>
          <cell r="E2298" t="str">
            <v>MAREK</v>
          </cell>
          <cell r="F2298">
            <v>2002</v>
          </cell>
          <cell r="G2298">
            <v>44012</v>
          </cell>
          <cell r="H2298" t="str">
            <v>ORIEŠKY LIESKOVANY</v>
          </cell>
          <cell r="I2298" t="str">
            <v>ORIEŠKY LIESKOVANY</v>
          </cell>
          <cell r="J2298" t="str">
            <v/>
          </cell>
          <cell r="K2298" t="str">
            <v/>
          </cell>
          <cell r="L2298" t="str">
            <v>KE</v>
          </cell>
          <cell r="M2298" t="str">
            <v>FRANKOVIČ MAREK</v>
          </cell>
        </row>
        <row r="2299">
          <cell r="C2299">
            <v>13602</v>
          </cell>
          <cell r="D2299" t="str">
            <v>FRANKOVIČ</v>
          </cell>
          <cell r="E2299" t="str">
            <v>MARTIN</v>
          </cell>
          <cell r="F2299">
            <v>2005</v>
          </cell>
          <cell r="G2299">
            <v>44012</v>
          </cell>
          <cell r="H2299" t="str">
            <v>ORIEŠKY LIESKOVANY</v>
          </cell>
          <cell r="I2299" t="str">
            <v>ORIEŠKY LIESKOVANY</v>
          </cell>
          <cell r="J2299" t="str">
            <v/>
          </cell>
          <cell r="K2299" t="str">
            <v/>
          </cell>
          <cell r="L2299" t="str">
            <v>KE</v>
          </cell>
          <cell r="M2299" t="str">
            <v>FRANKOVIČ MARTIN</v>
          </cell>
        </row>
        <row r="2300">
          <cell r="C2300">
            <v>13600</v>
          </cell>
          <cell r="D2300" t="str">
            <v>KAPUSTA</v>
          </cell>
          <cell r="E2300" t="str">
            <v>PAVOL</v>
          </cell>
          <cell r="F2300">
            <v>2003</v>
          </cell>
          <cell r="G2300">
            <v>44012</v>
          </cell>
          <cell r="H2300" t="str">
            <v>ORIEŠKY LIESKOVANY</v>
          </cell>
          <cell r="I2300" t="str">
            <v>ORIEŠKY LIESKOVANY</v>
          </cell>
          <cell r="J2300" t="str">
            <v/>
          </cell>
          <cell r="K2300" t="str">
            <v/>
          </cell>
          <cell r="L2300" t="str">
            <v>KE</v>
          </cell>
          <cell r="M2300" t="str">
            <v>KAPUSTA PAVOL</v>
          </cell>
        </row>
        <row r="2301">
          <cell r="C2301">
            <v>13679</v>
          </cell>
          <cell r="D2301" t="str">
            <v>KLUČÁROVÁ</v>
          </cell>
          <cell r="E2301" t="str">
            <v>DIANA</v>
          </cell>
          <cell r="F2301">
            <v>2003</v>
          </cell>
          <cell r="G2301">
            <v>44012</v>
          </cell>
          <cell r="H2301" t="str">
            <v>ORIEŠKY LIESKOVANY</v>
          </cell>
          <cell r="I2301" t="str">
            <v>ORIEŠKY LIESKOVANY</v>
          </cell>
          <cell r="J2301" t="str">
            <v/>
          </cell>
          <cell r="K2301" t="str">
            <v/>
          </cell>
          <cell r="L2301" t="str">
            <v>KE</v>
          </cell>
          <cell r="M2301" t="str">
            <v>KLUČÁROVÁ DIANA</v>
          </cell>
        </row>
        <row r="2302">
          <cell r="C2302">
            <v>13604</v>
          </cell>
          <cell r="D2302" t="str">
            <v>MROVČÁK</v>
          </cell>
          <cell r="E2302" t="str">
            <v>PETER</v>
          </cell>
          <cell r="F2302">
            <v>2005</v>
          </cell>
          <cell r="G2302">
            <v>44012</v>
          </cell>
          <cell r="H2302" t="str">
            <v>ORIEŠKY LIESKOVANY</v>
          </cell>
          <cell r="I2302" t="str">
            <v>ORIEŠKY LIESKOVANY</v>
          </cell>
          <cell r="J2302" t="str">
            <v/>
          </cell>
          <cell r="K2302" t="str">
            <v/>
          </cell>
          <cell r="L2302" t="str">
            <v>KE</v>
          </cell>
          <cell r="M2302" t="str">
            <v>MROVČÁK PETER</v>
          </cell>
        </row>
        <row r="2303">
          <cell r="C2303">
            <v>13786</v>
          </cell>
          <cell r="D2303" t="str">
            <v>VYTYKAČ</v>
          </cell>
          <cell r="E2303" t="str">
            <v>VILIAM</v>
          </cell>
          <cell r="F2303">
            <v>2004</v>
          </cell>
          <cell r="G2303">
            <v>44012</v>
          </cell>
          <cell r="H2303" t="str">
            <v>ORIEŠKY LIESKOVANY</v>
          </cell>
          <cell r="I2303" t="str">
            <v>ORIEŠKY LIESKOVANY</v>
          </cell>
          <cell r="J2303" t="str">
            <v/>
          </cell>
          <cell r="K2303" t="str">
            <v/>
          </cell>
          <cell r="L2303" t="str">
            <v>KE</v>
          </cell>
          <cell r="M2303" t="str">
            <v>VYTYKAČ VILIAM</v>
          </cell>
        </row>
        <row r="2304">
          <cell r="C2304">
            <v>1707</v>
          </cell>
          <cell r="D2304" t="str">
            <v>BELÁSZ</v>
          </cell>
          <cell r="E2304" t="str">
            <v>ANTÓN</v>
          </cell>
          <cell r="F2304">
            <v>1960</v>
          </cell>
          <cell r="G2304">
            <v>44377</v>
          </cell>
          <cell r="H2304" t="str">
            <v>OSTK STREDA NAD BODROGOM</v>
          </cell>
          <cell r="I2304" t="str">
            <v>OSTK STREDA NAD BODROGOM</v>
          </cell>
          <cell r="J2304" t="str">
            <v/>
          </cell>
          <cell r="K2304" t="str">
            <v/>
          </cell>
          <cell r="L2304" t="str">
            <v>KE</v>
          </cell>
          <cell r="M2304" t="str">
            <v>BELÁSZ ANTÓN</v>
          </cell>
        </row>
        <row r="2305">
          <cell r="C2305">
            <v>9203</v>
          </cell>
          <cell r="D2305" t="str">
            <v>FERKO</v>
          </cell>
          <cell r="E2305" t="str">
            <v>KRISTIAN</v>
          </cell>
          <cell r="F2305">
            <v>1997</v>
          </cell>
          <cell r="G2305">
            <v>42185</v>
          </cell>
          <cell r="H2305" t="str">
            <v>OSTK STREDA NAD BODROGOM</v>
          </cell>
          <cell r="I2305" t="str">
            <v>OSTK STREDA NAD BODROGOM</v>
          </cell>
          <cell r="J2305" t="str">
            <v/>
          </cell>
          <cell r="K2305" t="str">
            <v/>
          </cell>
          <cell r="L2305" t="str">
            <v>KE</v>
          </cell>
          <cell r="M2305" t="str">
            <v>FERKO KRISTIAN</v>
          </cell>
        </row>
        <row r="2306">
          <cell r="C2306">
            <v>12270</v>
          </cell>
          <cell r="D2306" t="str">
            <v>GÉREŠI</v>
          </cell>
          <cell r="E2306" t="str">
            <v>TOMÁŠ</v>
          </cell>
          <cell r="F2306">
            <v>1984</v>
          </cell>
          <cell r="G2306">
            <v>43281</v>
          </cell>
          <cell r="H2306" t="str">
            <v>OSTK STREDA NAD BODROGOM</v>
          </cell>
          <cell r="I2306" t="str">
            <v>TJ DRUŽTEVNÍK ZATÍN</v>
          </cell>
          <cell r="J2306" t="str">
            <v>OSTK STREDA NAD BODROGOM</v>
          </cell>
          <cell r="K2306">
            <v>43281</v>
          </cell>
          <cell r="L2306" t="str">
            <v>KE</v>
          </cell>
          <cell r="M2306" t="str">
            <v>GÉREŠI TOMÁŠ</v>
          </cell>
        </row>
        <row r="2307">
          <cell r="C2307">
            <v>9490</v>
          </cell>
          <cell r="D2307" t="str">
            <v>HAJDU</v>
          </cell>
          <cell r="E2307" t="str">
            <v>ERIK</v>
          </cell>
          <cell r="F2307">
            <v>1998</v>
          </cell>
          <cell r="G2307">
            <v>44742</v>
          </cell>
          <cell r="H2307" t="str">
            <v>OSTK STREDA NAD BODROGOM</v>
          </cell>
          <cell r="I2307" t="str">
            <v>OSTK STREDA NAD BODROGOM</v>
          </cell>
          <cell r="J2307" t="str">
            <v/>
          </cell>
          <cell r="K2307" t="str">
            <v/>
          </cell>
          <cell r="L2307" t="str">
            <v>KE</v>
          </cell>
          <cell r="M2307" t="str">
            <v>HAJDU ERIK</v>
          </cell>
        </row>
        <row r="2308">
          <cell r="C2308">
            <v>3171</v>
          </cell>
          <cell r="D2308" t="str">
            <v>HAJDU</v>
          </cell>
          <cell r="E2308" t="str">
            <v>MILAN</v>
          </cell>
          <cell r="F2308">
            <v>1968</v>
          </cell>
          <cell r="G2308">
            <v>43646</v>
          </cell>
          <cell r="H2308" t="str">
            <v>OSTK STREDA NAD BODROGOM</v>
          </cell>
          <cell r="I2308" t="str">
            <v>OSTK STREDA NAD BODROGOM</v>
          </cell>
          <cell r="J2308" t="str">
            <v>TJ DRUŽTEVNÍK ZATÍN</v>
          </cell>
          <cell r="K2308">
            <v>42551</v>
          </cell>
          <cell r="L2308" t="str">
            <v>KE</v>
          </cell>
          <cell r="M2308" t="str">
            <v>HAJDU MILAN</v>
          </cell>
        </row>
        <row r="2309">
          <cell r="C2309">
            <v>9765</v>
          </cell>
          <cell r="D2309" t="str">
            <v>HORVÁTHOVÁ</v>
          </cell>
          <cell r="E2309" t="str">
            <v>RÉKA</v>
          </cell>
          <cell r="F2309">
            <v>1999</v>
          </cell>
          <cell r="G2309">
            <v>42916</v>
          </cell>
          <cell r="H2309" t="str">
            <v>OSTK STREDA NAD BODROGOM</v>
          </cell>
          <cell r="I2309" t="str">
            <v>OSTK STREDA NAD BODROGOM</v>
          </cell>
          <cell r="J2309" t="str">
            <v/>
          </cell>
          <cell r="K2309" t="str">
            <v/>
          </cell>
          <cell r="L2309" t="str">
            <v>KE</v>
          </cell>
          <cell r="M2309" t="str">
            <v>HORVÁTHOVÁ RÉKA</v>
          </cell>
        </row>
        <row r="2310">
          <cell r="C2310">
            <v>12269</v>
          </cell>
          <cell r="D2310" t="str">
            <v>MOLNÁR</v>
          </cell>
          <cell r="E2310" t="str">
            <v>LADISLAV</v>
          </cell>
          <cell r="F2310">
            <v>1960</v>
          </cell>
          <cell r="G2310">
            <v>43281</v>
          </cell>
          <cell r="H2310" t="str">
            <v>OSTK STREDA NAD BODROGOM</v>
          </cell>
          <cell r="I2310" t="str">
            <v>TJ DRUŽTEVNÍK ZATÍN</v>
          </cell>
          <cell r="J2310" t="str">
            <v>OSTK STREDA NAD BODROGOM</v>
          </cell>
          <cell r="K2310">
            <v>43281</v>
          </cell>
          <cell r="L2310" t="str">
            <v>KE</v>
          </cell>
          <cell r="M2310" t="str">
            <v>MOLNÁR LADISLAV</v>
          </cell>
        </row>
        <row r="2311">
          <cell r="C2311">
            <v>2616</v>
          </cell>
          <cell r="D2311" t="str">
            <v>PRIBULA</v>
          </cell>
          <cell r="E2311" t="str">
            <v>VOJTECH</v>
          </cell>
          <cell r="F2311">
            <v>1956</v>
          </cell>
          <cell r="G2311">
            <v>44377</v>
          </cell>
          <cell r="H2311" t="str">
            <v>OSTK STREDA NAD BODROGOM</v>
          </cell>
          <cell r="I2311" t="str">
            <v>OSTK STREDA NAD BODROGOM</v>
          </cell>
          <cell r="J2311" t="str">
            <v/>
          </cell>
          <cell r="K2311" t="str">
            <v/>
          </cell>
          <cell r="L2311" t="str">
            <v>KE</v>
          </cell>
          <cell r="M2311" t="str">
            <v>PRIBULA VOJTECH</v>
          </cell>
        </row>
        <row r="2312">
          <cell r="C2312">
            <v>9248</v>
          </cell>
          <cell r="D2312" t="str">
            <v>SOKOL</v>
          </cell>
          <cell r="E2312" t="str">
            <v>ADAM</v>
          </cell>
          <cell r="F2312">
            <v>1997</v>
          </cell>
          <cell r="G2312">
            <v>42185</v>
          </cell>
          <cell r="H2312" t="str">
            <v>OSTK STREDA NAD BODROGOM</v>
          </cell>
          <cell r="I2312" t="str">
            <v>OSTK STREDA NAD BODROGOM</v>
          </cell>
          <cell r="J2312" t="str">
            <v/>
          </cell>
          <cell r="K2312" t="str">
            <v/>
          </cell>
          <cell r="L2312" t="str">
            <v>KE</v>
          </cell>
          <cell r="M2312" t="str">
            <v>SOKOL ADAM</v>
          </cell>
        </row>
        <row r="2313">
          <cell r="C2313">
            <v>2647</v>
          </cell>
          <cell r="D2313" t="str">
            <v>SZABÓ</v>
          </cell>
          <cell r="E2313" t="str">
            <v>LADISLAV</v>
          </cell>
          <cell r="F2313">
            <v>1965</v>
          </cell>
          <cell r="G2313">
            <v>42185</v>
          </cell>
          <cell r="H2313" t="str">
            <v>OSTK STREDA NAD BODROGOM</v>
          </cell>
          <cell r="I2313" t="str">
            <v>OSTK STREDA NAD BODROGOM</v>
          </cell>
          <cell r="J2313" t="str">
            <v/>
          </cell>
          <cell r="K2313" t="str">
            <v/>
          </cell>
          <cell r="L2313" t="str">
            <v>KE</v>
          </cell>
          <cell r="M2313" t="str">
            <v>SZABÓ LADISLAV</v>
          </cell>
        </row>
        <row r="2314">
          <cell r="C2314">
            <v>9314</v>
          </cell>
          <cell r="D2314" t="str">
            <v>SZEMAN</v>
          </cell>
          <cell r="E2314" t="str">
            <v>RICHARD</v>
          </cell>
          <cell r="F2314">
            <v>1997</v>
          </cell>
          <cell r="G2314">
            <v>42185</v>
          </cell>
          <cell r="H2314" t="str">
            <v>OSTK STREDA NAD BODROGOM</v>
          </cell>
          <cell r="I2314" t="str">
            <v>OSTK STREDA NAD BODROGOM</v>
          </cell>
          <cell r="J2314" t="str">
            <v/>
          </cell>
          <cell r="K2314" t="str">
            <v/>
          </cell>
          <cell r="L2314" t="str">
            <v>KE</v>
          </cell>
          <cell r="M2314" t="str">
            <v>SZEMAN RICHARD</v>
          </cell>
        </row>
        <row r="2315">
          <cell r="C2315">
            <v>2567</v>
          </cell>
          <cell r="D2315" t="str">
            <v>SZERDAHELY</v>
          </cell>
          <cell r="E2315" t="str">
            <v>ALEXANDER</v>
          </cell>
          <cell r="F2315">
            <v>1965</v>
          </cell>
          <cell r="G2315">
            <v>44742</v>
          </cell>
          <cell r="H2315" t="str">
            <v>OSTK STREDA NAD BODROGOM</v>
          </cell>
          <cell r="I2315" t="str">
            <v>OSTK STREDA NAD BODROGOM</v>
          </cell>
          <cell r="J2315" t="str">
            <v/>
          </cell>
          <cell r="K2315" t="str">
            <v/>
          </cell>
          <cell r="L2315" t="str">
            <v>KE</v>
          </cell>
          <cell r="M2315" t="str">
            <v>SZERDAHELY ALEXANDER</v>
          </cell>
        </row>
        <row r="2316">
          <cell r="C2316">
            <v>9470</v>
          </cell>
          <cell r="D2316" t="str">
            <v>SZERDAHELY</v>
          </cell>
          <cell r="E2316" t="str">
            <v>ROLAND</v>
          </cell>
          <cell r="F2316">
            <v>1998</v>
          </cell>
          <cell r="G2316">
            <v>42551</v>
          </cell>
          <cell r="H2316" t="str">
            <v>OSTK STREDA NAD BODROGOM</v>
          </cell>
          <cell r="I2316" t="str">
            <v>OSTK STREDA NAD BODROGOM</v>
          </cell>
          <cell r="J2316" t="str">
            <v/>
          </cell>
          <cell r="K2316" t="str">
            <v/>
          </cell>
          <cell r="L2316" t="str">
            <v>KE</v>
          </cell>
          <cell r="M2316" t="str">
            <v>SZERDAHELY ROLAND</v>
          </cell>
        </row>
        <row r="2317">
          <cell r="C2317">
            <v>2901</v>
          </cell>
          <cell r="D2317" t="str">
            <v>TÓTH</v>
          </cell>
          <cell r="E2317" t="str">
            <v>VOJTECH</v>
          </cell>
          <cell r="F2317">
            <v>1967</v>
          </cell>
          <cell r="G2317">
            <v>43646</v>
          </cell>
          <cell r="H2317" t="str">
            <v>OSTK STREDA NAD BODROGOM</v>
          </cell>
          <cell r="I2317" t="str">
            <v>OSTK STREDA NAD BODROGOM</v>
          </cell>
          <cell r="J2317" t="str">
            <v/>
          </cell>
          <cell r="K2317" t="str">
            <v/>
          </cell>
          <cell r="L2317" t="str">
            <v>KE</v>
          </cell>
          <cell r="M2317" t="str">
            <v>TÓTH VOJTECH</v>
          </cell>
        </row>
        <row r="2318">
          <cell r="C2318">
            <v>9051</v>
          </cell>
          <cell r="D2318" t="str">
            <v>VAGÓ</v>
          </cell>
          <cell r="E2318" t="str">
            <v>VOJTECH</v>
          </cell>
          <cell r="F2318">
            <v>1997</v>
          </cell>
          <cell r="G2318">
            <v>42185</v>
          </cell>
          <cell r="H2318" t="str">
            <v>OSTK STREDA NAD BODROGOM</v>
          </cell>
          <cell r="I2318" t="str">
            <v>OSTK STREDA NAD BODROGOM</v>
          </cell>
          <cell r="J2318" t="str">
            <v/>
          </cell>
          <cell r="K2318" t="str">
            <v/>
          </cell>
          <cell r="L2318" t="str">
            <v>KE</v>
          </cell>
          <cell r="M2318" t="str">
            <v>VAGÓ VOJTECH</v>
          </cell>
        </row>
        <row r="2319">
          <cell r="C2319">
            <v>1132</v>
          </cell>
          <cell r="D2319" t="str">
            <v>BARTOŠ</v>
          </cell>
          <cell r="E2319" t="str">
            <v>ĽUBOMÍR</v>
          </cell>
          <cell r="F2319">
            <v>1956</v>
          </cell>
          <cell r="G2319">
            <v>43281</v>
          </cell>
          <cell r="H2319" t="str">
            <v>OŠK ARNUTOVCE</v>
          </cell>
          <cell r="I2319" t="str">
            <v>OŠK ARNUTOVCE</v>
          </cell>
          <cell r="J2319" t="str">
            <v/>
          </cell>
          <cell r="K2319" t="str">
            <v/>
          </cell>
          <cell r="L2319" t="str">
            <v>KE</v>
          </cell>
          <cell r="M2319" t="str">
            <v>BARTOŠ ĽUBOMÍR</v>
          </cell>
        </row>
        <row r="2320">
          <cell r="C2320">
            <v>4925</v>
          </cell>
          <cell r="D2320" t="str">
            <v>ČABANÍK</v>
          </cell>
          <cell r="E2320" t="str">
            <v>MIROSLAV</v>
          </cell>
          <cell r="F2320">
            <v>1980</v>
          </cell>
          <cell r="G2320">
            <v>43646</v>
          </cell>
          <cell r="H2320" t="str">
            <v>OŠK ARNUTOVCE</v>
          </cell>
          <cell r="I2320" t="str">
            <v>OŠK ARNUTOVCE</v>
          </cell>
          <cell r="J2320" t="str">
            <v/>
          </cell>
          <cell r="K2320" t="str">
            <v/>
          </cell>
          <cell r="L2320" t="str">
            <v>KE</v>
          </cell>
          <cell r="M2320" t="str">
            <v>ČABANÍK MIROSLAV</v>
          </cell>
        </row>
        <row r="2321">
          <cell r="C2321">
            <v>9807</v>
          </cell>
          <cell r="D2321" t="str">
            <v>ČURILLOVÁ</v>
          </cell>
          <cell r="E2321" t="str">
            <v>VERONIKA</v>
          </cell>
          <cell r="F2321">
            <v>1999</v>
          </cell>
          <cell r="G2321">
            <v>45107</v>
          </cell>
          <cell r="H2321" t="str">
            <v>OŠK ARNUTOVCE</v>
          </cell>
          <cell r="I2321" t="str">
            <v>OŠK ARNUTOVCE</v>
          </cell>
          <cell r="J2321" t="str">
            <v>OŠK ARNUTOVCE</v>
          </cell>
          <cell r="K2321">
            <v>42916</v>
          </cell>
          <cell r="L2321" t="str">
            <v>KE</v>
          </cell>
          <cell r="M2321" t="str">
            <v>ČURILLOVÁ VERONIKA</v>
          </cell>
        </row>
        <row r="2322">
          <cell r="C2322">
            <v>14351</v>
          </cell>
          <cell r="D2322" t="str">
            <v>DZURILLA</v>
          </cell>
          <cell r="E2322" t="str">
            <v>FRANTIŠEK</v>
          </cell>
          <cell r="F2322">
            <v>1972</v>
          </cell>
          <cell r="G2322">
            <v>44377</v>
          </cell>
          <cell r="H2322" t="str">
            <v>OŠK ARNUTOVCE</v>
          </cell>
          <cell r="I2322" t="str">
            <v>OŠK ARNUTOVCE</v>
          </cell>
          <cell r="J2322" t="str">
            <v/>
          </cell>
          <cell r="K2322" t="str">
            <v/>
          </cell>
          <cell r="L2322" t="str">
            <v>KE</v>
          </cell>
          <cell r="M2322" t="str">
            <v>DZURILLA FRANTIŠEK</v>
          </cell>
        </row>
        <row r="2323">
          <cell r="C2323">
            <v>3215</v>
          </cell>
          <cell r="D2323" t="str">
            <v>DZURILLA</v>
          </cell>
          <cell r="E2323" t="str">
            <v>JOZEF</v>
          </cell>
          <cell r="F2323">
            <v>1969</v>
          </cell>
          <cell r="G2323">
            <v>44012</v>
          </cell>
          <cell r="H2323" t="str">
            <v>OŠK ARNUTOVCE</v>
          </cell>
          <cell r="I2323" t="str">
            <v>OŠK ARNUTOVCE</v>
          </cell>
          <cell r="J2323" t="str">
            <v/>
          </cell>
          <cell r="K2323" t="str">
            <v/>
          </cell>
          <cell r="L2323" t="str">
            <v>KE</v>
          </cell>
          <cell r="M2323" t="str">
            <v>DZURILLA JOZEF</v>
          </cell>
        </row>
        <row r="2324">
          <cell r="C2324">
            <v>14347</v>
          </cell>
          <cell r="D2324" t="str">
            <v>HRUBIZNA</v>
          </cell>
          <cell r="E2324" t="str">
            <v>BRANISLAV</v>
          </cell>
          <cell r="F2324">
            <v>1979</v>
          </cell>
          <cell r="G2324">
            <v>44377</v>
          </cell>
          <cell r="H2324" t="str">
            <v>OŠK ARNUTOVCE</v>
          </cell>
          <cell r="I2324" t="str">
            <v>OŠK ARNUTOVCE</v>
          </cell>
          <cell r="J2324" t="str">
            <v/>
          </cell>
          <cell r="K2324" t="str">
            <v/>
          </cell>
          <cell r="L2324" t="str">
            <v>KE</v>
          </cell>
          <cell r="M2324" t="str">
            <v>HRUBIZNA BRANISLAV</v>
          </cell>
        </row>
        <row r="2325">
          <cell r="C2325">
            <v>14348</v>
          </cell>
          <cell r="D2325" t="str">
            <v>KLEIN</v>
          </cell>
          <cell r="E2325" t="str">
            <v>OLIVER</v>
          </cell>
          <cell r="F2325">
            <v>1998</v>
          </cell>
          <cell r="G2325">
            <v>44377</v>
          </cell>
          <cell r="H2325" t="str">
            <v>OŠK ARNUTOVCE</v>
          </cell>
          <cell r="I2325" t="str">
            <v>OŠK ARNUTOVCE</v>
          </cell>
          <cell r="J2325" t="str">
            <v/>
          </cell>
          <cell r="K2325" t="str">
            <v/>
          </cell>
          <cell r="L2325" t="str">
            <v>KE</v>
          </cell>
          <cell r="M2325" t="str">
            <v>KLEIN OLIVER</v>
          </cell>
        </row>
        <row r="2326">
          <cell r="C2326">
            <v>14349</v>
          </cell>
          <cell r="D2326" t="str">
            <v>KLEIN</v>
          </cell>
          <cell r="E2326" t="str">
            <v>PETER</v>
          </cell>
          <cell r="F2326">
            <v>1957</v>
          </cell>
          <cell r="G2326">
            <v>44377</v>
          </cell>
          <cell r="H2326" t="str">
            <v>OŠK ARNUTOVCE</v>
          </cell>
          <cell r="I2326" t="str">
            <v>OŠK ARNUTOVCE</v>
          </cell>
          <cell r="J2326" t="str">
            <v/>
          </cell>
          <cell r="K2326" t="str">
            <v/>
          </cell>
          <cell r="L2326" t="str">
            <v>KE</v>
          </cell>
          <cell r="M2326" t="str">
            <v>KLEIN PETER</v>
          </cell>
        </row>
        <row r="2327">
          <cell r="C2327">
            <v>14350</v>
          </cell>
          <cell r="D2327" t="str">
            <v>KLEIN</v>
          </cell>
          <cell r="E2327" t="str">
            <v>VLADIMÍR</v>
          </cell>
          <cell r="F2327">
            <v>1960</v>
          </cell>
          <cell r="G2327">
            <v>44377</v>
          </cell>
          <cell r="H2327" t="str">
            <v>OŠK ARNUTOVCE</v>
          </cell>
          <cell r="I2327" t="str">
            <v>OŠK ARNUTOVCE</v>
          </cell>
          <cell r="J2327" t="str">
            <v/>
          </cell>
          <cell r="K2327" t="str">
            <v/>
          </cell>
          <cell r="L2327" t="str">
            <v>KE</v>
          </cell>
          <cell r="M2327" t="str">
            <v>KLEIN VLADIMÍR</v>
          </cell>
        </row>
        <row r="2328">
          <cell r="C2328">
            <v>3259</v>
          </cell>
          <cell r="D2328" t="str">
            <v>MEDERY</v>
          </cell>
          <cell r="E2328" t="str">
            <v>VINCENT</v>
          </cell>
          <cell r="F2328">
            <v>1969</v>
          </cell>
          <cell r="G2328">
            <v>43281</v>
          </cell>
          <cell r="H2328" t="str">
            <v>OŠK ARNUTOVCE</v>
          </cell>
          <cell r="I2328" t="str">
            <v>OŠK ARNUTOVCE</v>
          </cell>
          <cell r="J2328" t="str">
            <v/>
          </cell>
          <cell r="K2328" t="str">
            <v/>
          </cell>
          <cell r="L2328" t="str">
            <v>KE</v>
          </cell>
          <cell r="M2328" t="str">
            <v>MEDERY VINCENT</v>
          </cell>
        </row>
        <row r="2329">
          <cell r="C2329">
            <v>4926</v>
          </cell>
          <cell r="D2329" t="str">
            <v>PAGÁČ</v>
          </cell>
          <cell r="E2329" t="str">
            <v>JOZEF</v>
          </cell>
          <cell r="F2329">
            <v>1980</v>
          </cell>
          <cell r="G2329">
            <v>43281</v>
          </cell>
          <cell r="H2329" t="str">
            <v>OŠK ARNUTOVCE</v>
          </cell>
          <cell r="I2329" t="str">
            <v>OŠK ARNUTOVCE</v>
          </cell>
          <cell r="J2329" t="str">
            <v/>
          </cell>
          <cell r="K2329" t="str">
            <v/>
          </cell>
          <cell r="L2329" t="str">
            <v>KE</v>
          </cell>
          <cell r="M2329" t="str">
            <v>PAGÁČ JOZEF</v>
          </cell>
        </row>
        <row r="2330">
          <cell r="C2330">
            <v>13932</v>
          </cell>
          <cell r="D2330" t="str">
            <v>BARNÁŠ</v>
          </cell>
          <cell r="E2330" t="str">
            <v>TADEÁŠ</v>
          </cell>
          <cell r="F2330">
            <v>2004</v>
          </cell>
          <cell r="G2330">
            <v>44377</v>
          </cell>
          <cell r="H2330" t="str">
            <v>OŠK BETLANOVCE</v>
          </cell>
          <cell r="I2330" t="str">
            <v>OŠK BETLANOVCE</v>
          </cell>
          <cell r="J2330" t="str">
            <v/>
          </cell>
          <cell r="K2330" t="str">
            <v/>
          </cell>
          <cell r="L2330" t="str">
            <v>KE</v>
          </cell>
          <cell r="M2330" t="str">
            <v>BARNÁŠ TADEÁŠ</v>
          </cell>
        </row>
        <row r="2331">
          <cell r="C2331">
            <v>13930</v>
          </cell>
          <cell r="D2331" t="str">
            <v>CZMEĽOVÁ</v>
          </cell>
          <cell r="E2331" t="str">
            <v>MÁRIA SÁRA</v>
          </cell>
          <cell r="F2331">
            <v>2007</v>
          </cell>
          <cell r="G2331">
            <v>44377</v>
          </cell>
          <cell r="H2331" t="str">
            <v>OŠK BETLANOVCE</v>
          </cell>
          <cell r="I2331" t="str">
            <v>OŠK BETLANOVCE</v>
          </cell>
          <cell r="J2331" t="str">
            <v/>
          </cell>
          <cell r="K2331" t="str">
            <v/>
          </cell>
          <cell r="L2331" t="str">
            <v>KE</v>
          </cell>
          <cell r="M2331" t="str">
            <v>CZMEĽOVÁ MÁRIA SÁRA</v>
          </cell>
        </row>
        <row r="2332">
          <cell r="C2332">
            <v>13929</v>
          </cell>
          <cell r="D2332" t="str">
            <v>CZMEĽOVÁ</v>
          </cell>
          <cell r="E2332" t="str">
            <v>VERONIKA RUT</v>
          </cell>
          <cell r="F2332">
            <v>2009</v>
          </cell>
          <cell r="G2332">
            <v>44377</v>
          </cell>
          <cell r="H2332" t="str">
            <v>OŠK BETLANOVCE</v>
          </cell>
          <cell r="I2332" t="str">
            <v>OŠK BETLANOVCE</v>
          </cell>
          <cell r="J2332" t="str">
            <v/>
          </cell>
          <cell r="K2332" t="str">
            <v/>
          </cell>
          <cell r="L2332" t="str">
            <v>KE</v>
          </cell>
          <cell r="M2332" t="str">
            <v>CZMEĽOVÁ VERONIKA RUT</v>
          </cell>
        </row>
        <row r="2333">
          <cell r="C2333">
            <v>8311</v>
          </cell>
          <cell r="D2333" t="str">
            <v>HODÁK</v>
          </cell>
          <cell r="E2333" t="str">
            <v>PATRIK</v>
          </cell>
          <cell r="F2333">
            <v>1995</v>
          </cell>
          <cell r="G2333">
            <v>44742</v>
          </cell>
          <cell r="H2333" t="str">
            <v>OŠK BETLANOVCE</v>
          </cell>
          <cell r="I2333" t="str">
            <v>OŠK BETLANOVCE</v>
          </cell>
          <cell r="J2333" t="str">
            <v>STŠK OBEC HRABUŠICE</v>
          </cell>
          <cell r="K2333">
            <v>42551</v>
          </cell>
          <cell r="L2333" t="str">
            <v>KE</v>
          </cell>
          <cell r="M2333" t="str">
            <v>HODÁK PATRIK</v>
          </cell>
        </row>
        <row r="2334">
          <cell r="C2334">
            <v>13931</v>
          </cell>
          <cell r="D2334" t="str">
            <v>JAKUBCOVÁ</v>
          </cell>
          <cell r="E2334" t="str">
            <v>ERIKA</v>
          </cell>
          <cell r="F2334">
            <v>2007</v>
          </cell>
          <cell r="G2334">
            <v>44377</v>
          </cell>
          <cell r="H2334" t="str">
            <v>OŠK BETLANOVCE</v>
          </cell>
          <cell r="I2334" t="str">
            <v>OŠK BETLANOVCE</v>
          </cell>
          <cell r="J2334" t="str">
            <v/>
          </cell>
          <cell r="K2334" t="str">
            <v/>
          </cell>
          <cell r="L2334" t="str">
            <v>KE</v>
          </cell>
          <cell r="M2334" t="str">
            <v>JAKUBCOVÁ ERIKA</v>
          </cell>
        </row>
        <row r="2335">
          <cell r="C2335">
            <v>8727</v>
          </cell>
          <cell r="D2335" t="str">
            <v>JAROŠ</v>
          </cell>
          <cell r="E2335" t="str">
            <v>JURAJ</v>
          </cell>
          <cell r="F2335">
            <v>1996</v>
          </cell>
          <cell r="G2335">
            <v>44742</v>
          </cell>
          <cell r="H2335" t="str">
            <v>OŠK BETLANOVCE</v>
          </cell>
          <cell r="I2335" t="str">
            <v>OŠK BETLANOVCE</v>
          </cell>
          <cell r="J2335" t="str">
            <v>STŠK OBEC HRABUŠICE</v>
          </cell>
          <cell r="K2335">
            <v>42551</v>
          </cell>
          <cell r="L2335" t="str">
            <v>KE</v>
          </cell>
          <cell r="M2335" t="str">
            <v>JAROŠ JURAJ</v>
          </cell>
        </row>
        <row r="2336">
          <cell r="C2336">
            <v>13934</v>
          </cell>
          <cell r="D2336" t="str">
            <v>KREMNICKÁ</v>
          </cell>
          <cell r="E2336" t="str">
            <v>EMMA</v>
          </cell>
          <cell r="F2336">
            <v>2001</v>
          </cell>
          <cell r="G2336">
            <v>44377</v>
          </cell>
          <cell r="H2336" t="str">
            <v>OŠK BETLANOVCE</v>
          </cell>
          <cell r="I2336" t="str">
            <v>OŠK BETLANOVCE</v>
          </cell>
          <cell r="J2336" t="str">
            <v/>
          </cell>
          <cell r="K2336" t="str">
            <v/>
          </cell>
          <cell r="L2336" t="str">
            <v>KE</v>
          </cell>
          <cell r="M2336" t="str">
            <v>KREMNICKÁ EMMA</v>
          </cell>
        </row>
        <row r="2337">
          <cell r="C2337">
            <v>13935</v>
          </cell>
          <cell r="D2337" t="str">
            <v>KREMNICKÝ</v>
          </cell>
          <cell r="E2337" t="str">
            <v>ADAM</v>
          </cell>
          <cell r="F2337">
            <v>2006</v>
          </cell>
          <cell r="G2337">
            <v>44377</v>
          </cell>
          <cell r="H2337" t="str">
            <v>OŠK BETLANOVCE</v>
          </cell>
          <cell r="I2337" t="str">
            <v>OŠK BETLANOVCE</v>
          </cell>
          <cell r="J2337" t="str">
            <v/>
          </cell>
          <cell r="K2337" t="str">
            <v/>
          </cell>
          <cell r="L2337" t="str">
            <v>KE</v>
          </cell>
          <cell r="M2337" t="str">
            <v>KREMNICKÝ ADAM</v>
          </cell>
        </row>
        <row r="2338">
          <cell r="C2338">
            <v>13927</v>
          </cell>
          <cell r="D2338" t="str">
            <v>POPADIČ</v>
          </cell>
          <cell r="E2338" t="str">
            <v>PAVOL</v>
          </cell>
          <cell r="F2338">
            <v>2002</v>
          </cell>
          <cell r="G2338">
            <v>44012</v>
          </cell>
          <cell r="H2338" t="str">
            <v>OŠK BETLANOVCE</v>
          </cell>
          <cell r="I2338" t="str">
            <v>OŠK BETLANOVCE</v>
          </cell>
          <cell r="J2338" t="str">
            <v/>
          </cell>
          <cell r="K2338" t="str">
            <v/>
          </cell>
          <cell r="L2338" t="str">
            <v>KE</v>
          </cell>
          <cell r="M2338" t="str">
            <v>POPADIČ PAVOL</v>
          </cell>
        </row>
        <row r="2339">
          <cell r="C2339">
            <v>13623</v>
          </cell>
          <cell r="D2339" t="str">
            <v>SMIK</v>
          </cell>
          <cell r="E2339" t="str">
            <v>MAREK</v>
          </cell>
          <cell r="F2339">
            <v>1990</v>
          </cell>
          <cell r="G2339">
            <v>44012</v>
          </cell>
          <cell r="H2339" t="str">
            <v>OŠK BETLANOVCE</v>
          </cell>
          <cell r="I2339" t="str">
            <v>OŠK BETLANOVCE</v>
          </cell>
          <cell r="J2339" t="str">
            <v/>
          </cell>
          <cell r="K2339" t="str">
            <v/>
          </cell>
          <cell r="L2339" t="str">
            <v>KE</v>
          </cell>
          <cell r="M2339" t="str">
            <v>SMIK MAREK</v>
          </cell>
        </row>
        <row r="2340">
          <cell r="C2340">
            <v>12215</v>
          </cell>
          <cell r="D2340" t="str">
            <v>SOPÚCH</v>
          </cell>
          <cell r="E2340" t="str">
            <v>SAMUEL</v>
          </cell>
          <cell r="F2340">
            <v>2000</v>
          </cell>
          <cell r="G2340">
            <v>43281</v>
          </cell>
          <cell r="H2340" t="str">
            <v>OŠK BETLANOVCE</v>
          </cell>
          <cell r="I2340" t="str">
            <v>OŠK BETLANOVCE</v>
          </cell>
          <cell r="J2340" t="str">
            <v/>
          </cell>
          <cell r="K2340" t="str">
            <v/>
          </cell>
          <cell r="L2340" t="str">
            <v>KE</v>
          </cell>
          <cell r="M2340" t="str">
            <v>SOPÚCH SAMUEL</v>
          </cell>
        </row>
        <row r="2341">
          <cell r="C2341">
            <v>7857</v>
          </cell>
          <cell r="D2341" t="str">
            <v>ŠPALDA</v>
          </cell>
          <cell r="E2341" t="str">
            <v>MATÚŠ</v>
          </cell>
          <cell r="F2341">
            <v>1994</v>
          </cell>
          <cell r="G2341">
            <v>44742</v>
          </cell>
          <cell r="H2341" t="str">
            <v>OŠK BETLANOVCE</v>
          </cell>
          <cell r="I2341" t="str">
            <v>OŠK BETLANOVCE</v>
          </cell>
          <cell r="J2341" t="str">
            <v/>
          </cell>
          <cell r="K2341" t="str">
            <v/>
          </cell>
          <cell r="L2341" t="str">
            <v>KE</v>
          </cell>
          <cell r="M2341" t="str">
            <v>ŠPALDA MATÚŠ</v>
          </cell>
        </row>
        <row r="2342">
          <cell r="C2342">
            <v>12216</v>
          </cell>
          <cell r="D2342" t="str">
            <v>ŠPIRKA</v>
          </cell>
          <cell r="E2342" t="str">
            <v>DÁVID</v>
          </cell>
          <cell r="F2342">
            <v>1999</v>
          </cell>
          <cell r="G2342">
            <v>42916</v>
          </cell>
          <cell r="H2342" t="str">
            <v>OŠK BETLANOVCE</v>
          </cell>
          <cell r="I2342" t="str">
            <v>OŠK BETLANOVCE</v>
          </cell>
          <cell r="J2342" t="str">
            <v/>
          </cell>
          <cell r="K2342" t="str">
            <v/>
          </cell>
          <cell r="L2342" t="str">
            <v>KE</v>
          </cell>
          <cell r="M2342" t="str">
            <v>ŠPIRKA DÁVID</v>
          </cell>
        </row>
        <row r="2343">
          <cell r="C2343">
            <v>12391</v>
          </cell>
          <cell r="D2343" t="str">
            <v>ŠPIRKA</v>
          </cell>
          <cell r="E2343" t="str">
            <v>SLAVOMÍR</v>
          </cell>
          <cell r="F2343">
            <v>1997</v>
          </cell>
          <cell r="G2343">
            <v>43646</v>
          </cell>
          <cell r="H2343" t="str">
            <v>OŠK BETLANOVCE</v>
          </cell>
          <cell r="I2343" t="str">
            <v>OŠK BETLANOVCE</v>
          </cell>
          <cell r="J2343" t="str">
            <v/>
          </cell>
          <cell r="K2343" t="str">
            <v/>
          </cell>
          <cell r="L2343" t="str">
            <v>KE</v>
          </cell>
          <cell r="M2343" t="str">
            <v>ŠPIRKA SLAVOMÍR</v>
          </cell>
        </row>
        <row r="2344">
          <cell r="C2344">
            <v>13936</v>
          </cell>
          <cell r="D2344" t="str">
            <v>ŠUTÁKOVÁ</v>
          </cell>
          <cell r="E2344" t="str">
            <v>TAMARA</v>
          </cell>
          <cell r="F2344">
            <v>2002</v>
          </cell>
          <cell r="G2344">
            <v>44012</v>
          </cell>
          <cell r="H2344" t="str">
            <v>OŠK BETLANOVCE</v>
          </cell>
          <cell r="I2344" t="str">
            <v>OŠK BETLANOVCE</v>
          </cell>
          <cell r="J2344" t="str">
            <v/>
          </cell>
          <cell r="K2344" t="str">
            <v/>
          </cell>
          <cell r="L2344" t="str">
            <v>KE</v>
          </cell>
          <cell r="M2344" t="str">
            <v>ŠUTÁKOVÁ TAMARA</v>
          </cell>
        </row>
        <row r="2345">
          <cell r="C2345">
            <v>13622</v>
          </cell>
          <cell r="D2345" t="str">
            <v>ZENTKO</v>
          </cell>
          <cell r="E2345" t="str">
            <v>DOMINIK</v>
          </cell>
          <cell r="F2345">
            <v>1992</v>
          </cell>
          <cell r="G2345">
            <v>44012</v>
          </cell>
          <cell r="H2345" t="str">
            <v>OŠK BETLANOVCE</v>
          </cell>
          <cell r="I2345" t="str">
            <v>OŠK BETLANOVCE</v>
          </cell>
          <cell r="J2345" t="str">
            <v/>
          </cell>
          <cell r="K2345" t="str">
            <v/>
          </cell>
          <cell r="L2345" t="str">
            <v>KE</v>
          </cell>
          <cell r="M2345" t="str">
            <v>ZENTKO DOMINIK</v>
          </cell>
        </row>
        <row r="2346">
          <cell r="C2346">
            <v>9723</v>
          </cell>
          <cell r="D2346" t="str">
            <v>ZENTKO</v>
          </cell>
          <cell r="E2346" t="str">
            <v>JAKUB</v>
          </cell>
          <cell r="F2346">
            <v>1999</v>
          </cell>
          <cell r="G2346">
            <v>42916</v>
          </cell>
          <cell r="H2346" t="str">
            <v>OŠK BETLANOVCE</v>
          </cell>
          <cell r="I2346" t="str">
            <v>OŠK BETLANOVCE</v>
          </cell>
          <cell r="J2346" t="str">
            <v/>
          </cell>
          <cell r="K2346" t="str">
            <v/>
          </cell>
          <cell r="L2346" t="str">
            <v>KE</v>
          </cell>
          <cell r="M2346" t="str">
            <v>ZENTKO JAKUB</v>
          </cell>
        </row>
        <row r="2347">
          <cell r="C2347">
            <v>13928</v>
          </cell>
          <cell r="D2347" t="str">
            <v>ZENTKOVÁ</v>
          </cell>
          <cell r="E2347" t="str">
            <v>NINA</v>
          </cell>
          <cell r="F2347">
            <v>2008</v>
          </cell>
          <cell r="G2347">
            <v>44377</v>
          </cell>
          <cell r="H2347" t="str">
            <v>OŠK BETLANOVCE</v>
          </cell>
          <cell r="I2347" t="str">
            <v>OŠK BETLANOVCE</v>
          </cell>
          <cell r="J2347" t="str">
            <v/>
          </cell>
          <cell r="K2347" t="str">
            <v/>
          </cell>
          <cell r="L2347" t="str">
            <v>KE</v>
          </cell>
          <cell r="M2347" t="str">
            <v>ZENTKOVÁ NINA</v>
          </cell>
        </row>
        <row r="2348">
          <cell r="C2348">
            <v>2637</v>
          </cell>
          <cell r="D2348" t="str">
            <v>ČUJ</v>
          </cell>
          <cell r="E2348" t="str">
            <v>ŠTEFAN</v>
          </cell>
          <cell r="F2348">
            <v>1965</v>
          </cell>
          <cell r="G2348">
            <v>44012</v>
          </cell>
          <cell r="H2348" t="str">
            <v>OTJ STO JAMNÍK</v>
          </cell>
          <cell r="I2348" t="str">
            <v>OTJ STO JAMNÍK</v>
          </cell>
          <cell r="J2348" t="str">
            <v/>
          </cell>
          <cell r="K2348" t="str">
            <v/>
          </cell>
          <cell r="L2348" t="str">
            <v>KE</v>
          </cell>
          <cell r="M2348" t="str">
            <v>ČUJ ŠTEFAN</v>
          </cell>
        </row>
        <row r="2349">
          <cell r="C2349">
            <v>3829</v>
          </cell>
          <cell r="D2349" t="str">
            <v>DOBRANSKÝ</v>
          </cell>
          <cell r="E2349" t="str">
            <v>MIROSLAV</v>
          </cell>
          <cell r="F2349">
            <v>1973</v>
          </cell>
          <cell r="G2349">
            <v>44012</v>
          </cell>
          <cell r="H2349" t="str">
            <v>OTJ STO JAMNÍK</v>
          </cell>
          <cell r="I2349" t="str">
            <v>OTJ STO JAMNÍK</v>
          </cell>
          <cell r="J2349" t="str">
            <v/>
          </cell>
          <cell r="K2349" t="str">
            <v/>
          </cell>
          <cell r="L2349" t="str">
            <v>KE</v>
          </cell>
          <cell r="M2349" t="str">
            <v>DOBRANSKÝ MIROSLAV</v>
          </cell>
        </row>
        <row r="2350">
          <cell r="C2350">
            <v>11999</v>
          </cell>
          <cell r="D2350" t="str">
            <v>FARKAŠOVSKÝ</v>
          </cell>
          <cell r="E2350" t="str">
            <v>FILIP</v>
          </cell>
          <cell r="F2350">
            <v>2002</v>
          </cell>
          <cell r="G2350">
            <v>43281</v>
          </cell>
          <cell r="H2350" t="str">
            <v>OTJ STO JAMNÍK</v>
          </cell>
          <cell r="I2350" t="str">
            <v>OTJ STO JAMNÍK</v>
          </cell>
          <cell r="J2350" t="str">
            <v/>
          </cell>
          <cell r="K2350" t="str">
            <v/>
          </cell>
          <cell r="L2350" t="str">
            <v>KE</v>
          </cell>
          <cell r="M2350" t="str">
            <v>FARKAŠOVSKÝ FILIP</v>
          </cell>
        </row>
        <row r="2351">
          <cell r="C2351">
            <v>3613</v>
          </cell>
          <cell r="D2351" t="str">
            <v>FARKAŠOVSKÝ</v>
          </cell>
          <cell r="E2351" t="str">
            <v>SLAVOMÍR</v>
          </cell>
          <cell r="F2351">
            <v>1971</v>
          </cell>
          <cell r="G2351">
            <v>44012</v>
          </cell>
          <cell r="H2351" t="str">
            <v>OTJ STO JAMNÍK</v>
          </cell>
          <cell r="I2351" t="str">
            <v>OTJ STO JAMNÍK</v>
          </cell>
          <cell r="J2351" t="str">
            <v/>
          </cell>
          <cell r="K2351" t="str">
            <v/>
          </cell>
          <cell r="L2351" t="str">
            <v>KE</v>
          </cell>
          <cell r="M2351" t="str">
            <v>FARKAŠOVSKÝ SLAVOMÍR</v>
          </cell>
        </row>
        <row r="2352">
          <cell r="C2352">
            <v>11998</v>
          </cell>
          <cell r="D2352" t="str">
            <v>GAŇA</v>
          </cell>
          <cell r="E2352" t="str">
            <v>MARTIN</v>
          </cell>
          <cell r="F2352">
            <v>2001</v>
          </cell>
          <cell r="G2352">
            <v>43281</v>
          </cell>
          <cell r="H2352" t="str">
            <v>OTJ STO JAMNÍK</v>
          </cell>
          <cell r="I2352" t="str">
            <v>OTJ STO JAMNÍK</v>
          </cell>
          <cell r="J2352" t="str">
            <v/>
          </cell>
          <cell r="K2352" t="str">
            <v/>
          </cell>
          <cell r="L2352" t="str">
            <v>KE</v>
          </cell>
          <cell r="M2352" t="str">
            <v>GAŇA MARTIN</v>
          </cell>
        </row>
        <row r="2353">
          <cell r="C2353">
            <v>981</v>
          </cell>
          <cell r="D2353" t="str">
            <v>GRZYB</v>
          </cell>
          <cell r="E2353" t="str">
            <v>MARIÁN</v>
          </cell>
          <cell r="F2353">
            <v>1955</v>
          </cell>
          <cell r="G2353">
            <v>44012</v>
          </cell>
          <cell r="H2353" t="str">
            <v>OTJ STO JAMNÍK</v>
          </cell>
          <cell r="I2353" t="str">
            <v>OTJ STO JAMNÍK</v>
          </cell>
          <cell r="J2353" t="str">
            <v/>
          </cell>
          <cell r="K2353" t="str">
            <v/>
          </cell>
          <cell r="L2353" t="str">
            <v>KE</v>
          </cell>
          <cell r="M2353" t="str">
            <v>GRZYB MARIÁN</v>
          </cell>
        </row>
        <row r="2354">
          <cell r="C2354">
            <v>5443</v>
          </cell>
          <cell r="D2354" t="str">
            <v>GRZYB</v>
          </cell>
          <cell r="E2354" t="str">
            <v>MARIÁN</v>
          </cell>
          <cell r="F2354">
            <v>1985</v>
          </cell>
          <cell r="G2354">
            <v>43646</v>
          </cell>
          <cell r="H2354" t="str">
            <v>OTJ STO JAMNÍK</v>
          </cell>
          <cell r="I2354" t="str">
            <v>OTJ STO JAMNÍK</v>
          </cell>
          <cell r="J2354" t="str">
            <v/>
          </cell>
          <cell r="K2354" t="str">
            <v/>
          </cell>
          <cell r="L2354" t="str">
            <v>KE</v>
          </cell>
          <cell r="M2354" t="str">
            <v>GRZYB MARIÁN</v>
          </cell>
        </row>
        <row r="2355">
          <cell r="C2355">
            <v>6166</v>
          </cell>
          <cell r="D2355" t="str">
            <v>GRZYB</v>
          </cell>
          <cell r="E2355" t="str">
            <v>MIROSLAV</v>
          </cell>
          <cell r="F2355">
            <v>1988</v>
          </cell>
          <cell r="G2355">
            <v>43646</v>
          </cell>
          <cell r="H2355" t="str">
            <v>OTJ STO JAMNÍK</v>
          </cell>
          <cell r="I2355" t="str">
            <v>OTJ STO JAMNÍK</v>
          </cell>
          <cell r="J2355" t="str">
            <v/>
          </cell>
          <cell r="K2355" t="str">
            <v/>
          </cell>
          <cell r="L2355" t="str">
            <v>KE</v>
          </cell>
          <cell r="M2355" t="str">
            <v>GRZYB MIROSLAV</v>
          </cell>
        </row>
        <row r="2356">
          <cell r="C2356">
            <v>3115</v>
          </cell>
          <cell r="D2356" t="str">
            <v>HOLOTŇÁK</v>
          </cell>
          <cell r="E2356" t="str">
            <v>ONDREJ</v>
          </cell>
          <cell r="F2356">
            <v>1968</v>
          </cell>
          <cell r="G2356">
            <v>44012</v>
          </cell>
          <cell r="H2356" t="str">
            <v>OTJ STO JAMNÍK</v>
          </cell>
          <cell r="I2356" t="str">
            <v>OTJ STO JAMNÍK</v>
          </cell>
          <cell r="J2356" t="str">
            <v/>
          </cell>
          <cell r="K2356" t="str">
            <v/>
          </cell>
          <cell r="L2356" t="str">
            <v>KE</v>
          </cell>
          <cell r="M2356" t="str">
            <v>HOLOTŇÁK ONDREJ</v>
          </cell>
        </row>
        <row r="2357">
          <cell r="C2357">
            <v>4976</v>
          </cell>
          <cell r="D2357" t="str">
            <v>HUBINÁK</v>
          </cell>
          <cell r="E2357" t="str">
            <v>ANDREJ</v>
          </cell>
          <cell r="F2357">
            <v>1981</v>
          </cell>
          <cell r="G2357">
            <v>42551</v>
          </cell>
          <cell r="H2357" t="str">
            <v>OTJ STO JAMNÍK</v>
          </cell>
          <cell r="I2357" t="str">
            <v>OTJ STO JAMNÍK</v>
          </cell>
          <cell r="J2357" t="str">
            <v/>
          </cell>
          <cell r="K2357" t="str">
            <v/>
          </cell>
          <cell r="L2357" t="str">
            <v>KE</v>
          </cell>
          <cell r="M2357" t="str">
            <v>HUBINÁK ANDREJ</v>
          </cell>
        </row>
        <row r="2358">
          <cell r="C2358">
            <v>11996</v>
          </cell>
          <cell r="D2358" t="str">
            <v>KURILLA</v>
          </cell>
          <cell r="E2358" t="str">
            <v>MATEJ</v>
          </cell>
          <cell r="F2358">
            <v>2001</v>
          </cell>
          <cell r="G2358">
            <v>43281</v>
          </cell>
          <cell r="H2358" t="str">
            <v>OTJ STO JAMNÍK</v>
          </cell>
          <cell r="I2358" t="str">
            <v>OTJ STO JAMNÍK</v>
          </cell>
          <cell r="J2358" t="str">
            <v/>
          </cell>
          <cell r="K2358" t="str">
            <v/>
          </cell>
          <cell r="L2358" t="str">
            <v>KE</v>
          </cell>
          <cell r="M2358" t="str">
            <v>KURILLA MATEJ</v>
          </cell>
        </row>
        <row r="2359">
          <cell r="C2359">
            <v>5950</v>
          </cell>
          <cell r="D2359" t="str">
            <v>PAVLÍK</v>
          </cell>
          <cell r="E2359" t="str">
            <v>MAROŠ</v>
          </cell>
          <cell r="F2359">
            <v>1987</v>
          </cell>
          <cell r="G2359">
            <v>42185</v>
          </cell>
          <cell r="H2359" t="str">
            <v>OTJ STO JAMNÍK</v>
          </cell>
          <cell r="I2359" t="str">
            <v>OTJ STO JAMNÍK</v>
          </cell>
          <cell r="J2359" t="str">
            <v/>
          </cell>
          <cell r="K2359" t="str">
            <v/>
          </cell>
          <cell r="L2359" t="str">
            <v>KE</v>
          </cell>
          <cell r="M2359" t="str">
            <v>PAVLÍK MAROŠ</v>
          </cell>
        </row>
        <row r="2360">
          <cell r="C2360">
            <v>12001</v>
          </cell>
          <cell r="D2360" t="str">
            <v>REPKO</v>
          </cell>
          <cell r="E2360" t="str">
            <v>RÓBERT</v>
          </cell>
          <cell r="F2360">
            <v>2002</v>
          </cell>
          <cell r="G2360">
            <v>43281</v>
          </cell>
          <cell r="H2360" t="str">
            <v>OTJ STO JAMNÍK</v>
          </cell>
          <cell r="I2360" t="str">
            <v>OTJ STO JAMNÍK</v>
          </cell>
          <cell r="J2360" t="str">
            <v/>
          </cell>
          <cell r="K2360" t="str">
            <v/>
          </cell>
          <cell r="L2360" t="str">
            <v>KE</v>
          </cell>
          <cell r="M2360" t="str">
            <v>REPKO RÓBERT</v>
          </cell>
        </row>
        <row r="2361">
          <cell r="C2361">
            <v>12530</v>
          </cell>
          <cell r="D2361" t="str">
            <v>SEDLAČKO</v>
          </cell>
          <cell r="E2361" t="str">
            <v>DÁVID</v>
          </cell>
          <cell r="F2361">
            <v>1993</v>
          </cell>
          <cell r="G2361">
            <v>43646</v>
          </cell>
          <cell r="H2361" t="str">
            <v>OTJ STO JAMNÍK</v>
          </cell>
          <cell r="I2361" t="str">
            <v>OTJ STO JAMNÍK</v>
          </cell>
          <cell r="J2361" t="str">
            <v/>
          </cell>
          <cell r="K2361" t="str">
            <v/>
          </cell>
          <cell r="L2361" t="str">
            <v>KE</v>
          </cell>
          <cell r="M2361" t="str">
            <v>SEDLAČKO DÁVID</v>
          </cell>
        </row>
        <row r="2362">
          <cell r="C2362">
            <v>11995</v>
          </cell>
          <cell r="D2362" t="str">
            <v>SKYBA</v>
          </cell>
          <cell r="E2362" t="str">
            <v>MAREK</v>
          </cell>
          <cell r="F2362">
            <v>2000</v>
          </cell>
          <cell r="G2362">
            <v>43281</v>
          </cell>
          <cell r="H2362" t="str">
            <v>OTJ STO JAMNÍK</v>
          </cell>
          <cell r="I2362" t="str">
            <v>OTJ STO JAMNÍK</v>
          </cell>
          <cell r="J2362" t="str">
            <v/>
          </cell>
          <cell r="K2362" t="str">
            <v/>
          </cell>
          <cell r="L2362" t="str">
            <v>KE</v>
          </cell>
          <cell r="M2362" t="str">
            <v>SKYBA MAREK</v>
          </cell>
        </row>
        <row r="2363">
          <cell r="C2363">
            <v>11997</v>
          </cell>
          <cell r="D2363" t="str">
            <v>UHRÍN</v>
          </cell>
          <cell r="E2363" t="str">
            <v>MATEJ</v>
          </cell>
          <cell r="F2363">
            <v>2000</v>
          </cell>
          <cell r="G2363">
            <v>43281</v>
          </cell>
          <cell r="H2363" t="str">
            <v>OTJ STO JAMNÍK</v>
          </cell>
          <cell r="I2363" t="str">
            <v>OTJ STO JAMNÍK</v>
          </cell>
          <cell r="J2363" t="str">
            <v/>
          </cell>
          <cell r="K2363" t="str">
            <v/>
          </cell>
          <cell r="L2363" t="str">
            <v>KE</v>
          </cell>
          <cell r="M2363" t="str">
            <v>UHRÍN MATEJ</v>
          </cell>
        </row>
        <row r="2364">
          <cell r="C2364">
            <v>938</v>
          </cell>
          <cell r="D2364" t="str">
            <v>VRONČ</v>
          </cell>
          <cell r="E2364" t="str">
            <v>JÁN</v>
          </cell>
          <cell r="F2364">
            <v>1955</v>
          </cell>
          <cell r="G2364">
            <v>44377</v>
          </cell>
          <cell r="H2364" t="str">
            <v>OTJ STO JAMNÍK</v>
          </cell>
          <cell r="I2364" t="str">
            <v>OTJ STO JAMNÍK</v>
          </cell>
          <cell r="J2364" t="str">
            <v/>
          </cell>
          <cell r="K2364" t="str">
            <v/>
          </cell>
          <cell r="L2364" t="str">
            <v>KE</v>
          </cell>
          <cell r="M2364" t="str">
            <v>VRONČ JÁN</v>
          </cell>
        </row>
        <row r="2365">
          <cell r="C2365">
            <v>5409</v>
          </cell>
          <cell r="D2365" t="str">
            <v>VRONČ</v>
          </cell>
          <cell r="E2365" t="str">
            <v>MICHAL</v>
          </cell>
          <cell r="F2365">
            <v>1984</v>
          </cell>
          <cell r="G2365">
            <v>44377</v>
          </cell>
          <cell r="H2365" t="str">
            <v>OTJ STO JAMNÍK</v>
          </cell>
          <cell r="I2365" t="str">
            <v>OTJ STO JAMNÍK</v>
          </cell>
          <cell r="J2365" t="str">
            <v/>
          </cell>
          <cell r="K2365" t="str">
            <v/>
          </cell>
          <cell r="L2365" t="str">
            <v>KE</v>
          </cell>
          <cell r="M2365" t="str">
            <v>VRONČ MICHAL</v>
          </cell>
        </row>
        <row r="2366">
          <cell r="C2366">
            <v>12000</v>
          </cell>
          <cell r="D2366" t="str">
            <v>ZAVADSKÝ</v>
          </cell>
          <cell r="E2366" t="str">
            <v>SAMUEL</v>
          </cell>
          <cell r="F2366">
            <v>2002</v>
          </cell>
          <cell r="G2366">
            <v>43281</v>
          </cell>
          <cell r="H2366" t="str">
            <v>OTJ STO JAMNÍK</v>
          </cell>
          <cell r="I2366" t="str">
            <v>OTJ STO JAMNÍK</v>
          </cell>
          <cell r="J2366" t="str">
            <v/>
          </cell>
          <cell r="K2366" t="str">
            <v/>
          </cell>
          <cell r="L2366" t="str">
            <v>KE</v>
          </cell>
          <cell r="M2366" t="str">
            <v>ZAVADSKÝ SAMUEL</v>
          </cell>
        </row>
        <row r="2367">
          <cell r="C2367">
            <v>1085</v>
          </cell>
          <cell r="D2367" t="str">
            <v>GALLO</v>
          </cell>
          <cell r="E2367" t="str">
            <v>ĽUBOMÍR</v>
          </cell>
          <cell r="F2367">
            <v>1956</v>
          </cell>
          <cell r="G2367">
            <v>43281</v>
          </cell>
          <cell r="H2367" t="str">
            <v>PIVNICA ORECHOVÁ</v>
          </cell>
          <cell r="I2367" t="str">
            <v>STK HONCE</v>
          </cell>
          <cell r="J2367" t="str">
            <v>PIVNICA ORECHOVÁ</v>
          </cell>
          <cell r="K2367">
            <v>43281</v>
          </cell>
          <cell r="L2367" t="str">
            <v>KE</v>
          </cell>
          <cell r="M2367" t="str">
            <v>GALLO ĽUBOMÍR</v>
          </cell>
        </row>
        <row r="2368">
          <cell r="C2368">
            <v>12923</v>
          </cell>
          <cell r="D2368" t="str">
            <v>HAJAŠ</v>
          </cell>
          <cell r="E2368" t="str">
            <v>MARCEL</v>
          </cell>
          <cell r="F2368">
            <v>1975</v>
          </cell>
          <cell r="G2368">
            <v>44012</v>
          </cell>
          <cell r="H2368" t="str">
            <v>PIVNICA ORECHOVÁ</v>
          </cell>
          <cell r="I2368" t="str">
            <v>PIVNICA ORECHOVÁ</v>
          </cell>
          <cell r="J2368" t="str">
            <v/>
          </cell>
          <cell r="K2368" t="str">
            <v/>
          </cell>
          <cell r="L2368" t="str">
            <v>KE</v>
          </cell>
          <cell r="M2368" t="str">
            <v>HAJAŠ MARCEL</v>
          </cell>
        </row>
        <row r="2369">
          <cell r="C2369">
            <v>13619</v>
          </cell>
          <cell r="D2369" t="str">
            <v>LACI</v>
          </cell>
          <cell r="E2369" t="str">
            <v>PATRIK</v>
          </cell>
          <cell r="F2369">
            <v>1999</v>
          </cell>
          <cell r="G2369">
            <v>44012</v>
          </cell>
          <cell r="H2369" t="str">
            <v>PIVNICA ORECHOVÁ</v>
          </cell>
          <cell r="I2369" t="str">
            <v>PIVNICA ORECHOVÁ</v>
          </cell>
          <cell r="J2369" t="str">
            <v/>
          </cell>
          <cell r="K2369" t="str">
            <v/>
          </cell>
          <cell r="L2369" t="str">
            <v>KE</v>
          </cell>
          <cell r="M2369" t="str">
            <v>LACI PATRIK</v>
          </cell>
        </row>
        <row r="2370">
          <cell r="C2370">
            <v>13984</v>
          </cell>
          <cell r="D2370" t="str">
            <v>LEŠO</v>
          </cell>
          <cell r="E2370" t="str">
            <v>MARTIN</v>
          </cell>
          <cell r="F2370">
            <v>1975</v>
          </cell>
          <cell r="G2370">
            <v>44377</v>
          </cell>
          <cell r="H2370" t="str">
            <v>PIVNICA ORECHOVÁ</v>
          </cell>
          <cell r="I2370" t="str">
            <v>PIVNICA ORECHOVÁ</v>
          </cell>
          <cell r="J2370" t="str">
            <v/>
          </cell>
          <cell r="K2370" t="str">
            <v/>
          </cell>
          <cell r="L2370" t="str">
            <v>KE</v>
          </cell>
          <cell r="M2370" t="str">
            <v>LEŠO MARTIN</v>
          </cell>
        </row>
        <row r="2371">
          <cell r="C2371">
            <v>13618</v>
          </cell>
          <cell r="D2371" t="str">
            <v>LEVICKÝ</v>
          </cell>
          <cell r="E2371" t="str">
            <v>MICHAL</v>
          </cell>
          <cell r="F2371">
            <v>1976</v>
          </cell>
          <cell r="G2371">
            <v>44012</v>
          </cell>
          <cell r="H2371" t="str">
            <v>PIVNICA ORECHOVÁ</v>
          </cell>
          <cell r="I2371" t="str">
            <v>PIVNICA ORECHOVÁ</v>
          </cell>
          <cell r="J2371" t="str">
            <v/>
          </cell>
          <cell r="K2371" t="str">
            <v/>
          </cell>
          <cell r="L2371" t="str">
            <v>KE</v>
          </cell>
          <cell r="M2371" t="str">
            <v>LEVICKÝ MICHAL</v>
          </cell>
        </row>
        <row r="2372">
          <cell r="C2372">
            <v>3496</v>
          </cell>
          <cell r="D2372" t="str">
            <v>ŠTEFANČÍK</v>
          </cell>
          <cell r="E2372" t="str">
            <v>ANTON</v>
          </cell>
          <cell r="F2372">
            <v>1971</v>
          </cell>
          <cell r="G2372">
            <v>44377</v>
          </cell>
          <cell r="H2372" t="str">
            <v>PIVNICA ORECHOVÁ</v>
          </cell>
          <cell r="I2372" t="str">
            <v>PIVNICA ORECHOVÁ</v>
          </cell>
          <cell r="J2372" t="str">
            <v/>
          </cell>
          <cell r="K2372" t="str">
            <v/>
          </cell>
          <cell r="L2372" t="str">
            <v>KE</v>
          </cell>
          <cell r="M2372" t="str">
            <v>ŠTEFANČÍK ANTON</v>
          </cell>
        </row>
        <row r="2373">
          <cell r="C2373">
            <v>1066</v>
          </cell>
          <cell r="D2373" t="str">
            <v>COPÁK</v>
          </cell>
          <cell r="E2373" t="str">
            <v>ANDREJ</v>
          </cell>
          <cell r="F2373">
            <v>1956</v>
          </cell>
          <cell r="G2373">
            <v>43281</v>
          </cell>
          <cell r="H2373" t="str">
            <v>SLÁVIA SOBRANCE</v>
          </cell>
          <cell r="I2373" t="str">
            <v>SLÁVIA SOBRANCE</v>
          </cell>
          <cell r="J2373" t="str">
            <v/>
          </cell>
          <cell r="K2373" t="str">
            <v/>
          </cell>
          <cell r="L2373" t="str">
            <v>KE</v>
          </cell>
          <cell r="M2373" t="str">
            <v>COPÁK ANDREJ</v>
          </cell>
        </row>
        <row r="2374">
          <cell r="C2374">
            <v>11813</v>
          </cell>
          <cell r="D2374" t="str">
            <v>HVIŽĎÁK</v>
          </cell>
          <cell r="E2374" t="str">
            <v>MARTIN</v>
          </cell>
          <cell r="F2374">
            <v>1989</v>
          </cell>
          <cell r="G2374">
            <v>43281</v>
          </cell>
          <cell r="H2374" t="str">
            <v>SLÁVIA SOBRANCE</v>
          </cell>
          <cell r="I2374" t="str">
            <v>TJ ČEČEHOV</v>
          </cell>
          <cell r="J2374" t="str">
            <v>SLÁVIA SOBRANCE</v>
          </cell>
          <cell r="K2374">
            <v>43281</v>
          </cell>
          <cell r="L2374" t="str">
            <v>KE</v>
          </cell>
          <cell r="M2374" t="str">
            <v>HVIŽĎÁK MARTIN</v>
          </cell>
        </row>
        <row r="2375">
          <cell r="C2375">
            <v>1406</v>
          </cell>
          <cell r="D2375" t="str">
            <v>KOZMA</v>
          </cell>
          <cell r="E2375" t="str">
            <v>JOZEF</v>
          </cell>
          <cell r="F2375">
            <v>1958</v>
          </cell>
          <cell r="G2375">
            <v>43281</v>
          </cell>
          <cell r="H2375" t="str">
            <v>SLÁVIA SOBRANCE</v>
          </cell>
          <cell r="I2375" t="str">
            <v>SLÁVIA SOBRANCE</v>
          </cell>
          <cell r="J2375" t="str">
            <v/>
          </cell>
          <cell r="K2375" t="str">
            <v/>
          </cell>
          <cell r="L2375" t="str">
            <v>KE</v>
          </cell>
          <cell r="M2375" t="str">
            <v>KOZMA JOZEF</v>
          </cell>
        </row>
        <row r="2376">
          <cell r="C2376">
            <v>10138</v>
          </cell>
          <cell r="D2376" t="str">
            <v>LEVICKÝ</v>
          </cell>
          <cell r="E2376" t="str">
            <v>MICHAL</v>
          </cell>
          <cell r="F2376">
            <v>2000</v>
          </cell>
          <cell r="G2376">
            <v>44012</v>
          </cell>
          <cell r="H2376" t="str">
            <v>SLÁVIA SOBRANCE</v>
          </cell>
          <cell r="I2376" t="str">
            <v>PIVNICA ORECHOVÁ</v>
          </cell>
          <cell r="J2376" t="str">
            <v>SLÁVIA SOBRANCE</v>
          </cell>
          <cell r="K2376">
            <v>44012</v>
          </cell>
          <cell r="L2376" t="str">
            <v>KE</v>
          </cell>
          <cell r="M2376" t="str">
            <v>LEVICKÝ MICHAL</v>
          </cell>
        </row>
        <row r="2377">
          <cell r="C2377">
            <v>2107</v>
          </cell>
          <cell r="D2377" t="str">
            <v>MACIK</v>
          </cell>
          <cell r="E2377" t="str">
            <v>JURAJ</v>
          </cell>
          <cell r="F2377">
            <v>1962</v>
          </cell>
          <cell r="G2377">
            <v>43281</v>
          </cell>
          <cell r="H2377" t="str">
            <v>SLÁVIA SOBRANCE</v>
          </cell>
          <cell r="I2377" t="str">
            <v>SLÁVIA SOBRANCE</v>
          </cell>
          <cell r="J2377" t="str">
            <v/>
          </cell>
          <cell r="K2377" t="str">
            <v/>
          </cell>
          <cell r="L2377" t="str">
            <v>KE</v>
          </cell>
          <cell r="M2377" t="str">
            <v>MACIK JURAJ</v>
          </cell>
        </row>
        <row r="2378">
          <cell r="C2378">
            <v>1663</v>
          </cell>
          <cell r="D2378" t="str">
            <v>TIMOČKO</v>
          </cell>
          <cell r="E2378" t="str">
            <v>VLADIMÍR</v>
          </cell>
          <cell r="F2378">
            <v>1960</v>
          </cell>
          <cell r="G2378">
            <v>43281</v>
          </cell>
          <cell r="H2378" t="str">
            <v>SLÁVIA SOBRANCE</v>
          </cell>
          <cell r="I2378" t="str">
            <v>SLÁVIA SOBRANCE</v>
          </cell>
          <cell r="J2378" t="str">
            <v/>
          </cell>
          <cell r="K2378" t="str">
            <v/>
          </cell>
          <cell r="L2378" t="str">
            <v>KE</v>
          </cell>
          <cell r="M2378" t="str">
            <v>TIMOČKO VLADIMÍR</v>
          </cell>
        </row>
        <row r="2379">
          <cell r="C2379">
            <v>2190</v>
          </cell>
          <cell r="D2379" t="str">
            <v>TKÁČIK</v>
          </cell>
          <cell r="E2379" t="str">
            <v>JURAJ</v>
          </cell>
          <cell r="F2379">
            <v>1963</v>
          </cell>
          <cell r="G2379">
            <v>44012</v>
          </cell>
          <cell r="H2379" t="str">
            <v>SLÁVIA SOBRANCE</v>
          </cell>
          <cell r="I2379" t="str">
            <v>SLÁVIA SOBRANCE</v>
          </cell>
          <cell r="J2379" t="str">
            <v/>
          </cell>
          <cell r="K2379" t="str">
            <v/>
          </cell>
          <cell r="L2379" t="str">
            <v>KE</v>
          </cell>
          <cell r="M2379" t="str">
            <v>TKÁČIK JURAJ</v>
          </cell>
        </row>
        <row r="2380">
          <cell r="C2380">
            <v>3253</v>
          </cell>
          <cell r="D2380" t="str">
            <v>VARCHOLA</v>
          </cell>
          <cell r="E2380" t="str">
            <v>MIKULÁŠ</v>
          </cell>
          <cell r="F2380">
            <v>1969</v>
          </cell>
          <cell r="G2380">
            <v>43281</v>
          </cell>
          <cell r="H2380" t="str">
            <v>SLÁVIA SOBRANCE</v>
          </cell>
          <cell r="I2380" t="str">
            <v>SLÁVIA SOBRANCE</v>
          </cell>
          <cell r="J2380" t="str">
            <v/>
          </cell>
          <cell r="K2380" t="str">
            <v/>
          </cell>
          <cell r="L2380" t="str">
            <v>KE</v>
          </cell>
          <cell r="M2380" t="str">
            <v>VARCHOLA MIKULÁŠ</v>
          </cell>
        </row>
        <row r="2381">
          <cell r="C2381">
            <v>2674</v>
          </cell>
          <cell r="D2381" t="str">
            <v>CSANAK</v>
          </cell>
          <cell r="E2381" t="str">
            <v>ZSOLT</v>
          </cell>
          <cell r="F2381">
            <v>1965</v>
          </cell>
          <cell r="G2381">
            <v>44012</v>
          </cell>
          <cell r="H2381" t="str">
            <v>SO TJ ČIČAROVCE</v>
          </cell>
          <cell r="I2381" t="str">
            <v>SO TJ ČIČAROVCE</v>
          </cell>
          <cell r="J2381" t="str">
            <v/>
          </cell>
          <cell r="K2381" t="str">
            <v/>
          </cell>
          <cell r="L2381" t="str">
            <v>KE</v>
          </cell>
          <cell r="M2381" t="str">
            <v>CSANAK ZSOLT</v>
          </cell>
        </row>
        <row r="2382">
          <cell r="C2382">
            <v>3666</v>
          </cell>
          <cell r="D2382" t="str">
            <v>LENGYEL</v>
          </cell>
          <cell r="E2382" t="str">
            <v>CSABA</v>
          </cell>
          <cell r="F2382">
            <v>1972</v>
          </cell>
          <cell r="G2382">
            <v>44012</v>
          </cell>
          <cell r="H2382" t="str">
            <v>SO TJ ČIČAROVCE</v>
          </cell>
          <cell r="I2382" t="str">
            <v>SO TJ ČIČAROVCE</v>
          </cell>
          <cell r="J2382" t="str">
            <v/>
          </cell>
          <cell r="K2382" t="str">
            <v/>
          </cell>
          <cell r="L2382" t="str">
            <v>KE</v>
          </cell>
          <cell r="M2382" t="str">
            <v>LENGYEL CSABA</v>
          </cell>
        </row>
        <row r="2383">
          <cell r="C2383">
            <v>1449</v>
          </cell>
          <cell r="D2383" t="str">
            <v>MOLNÁR</v>
          </cell>
          <cell r="E2383" t="str">
            <v>JÁN</v>
          </cell>
          <cell r="F2383">
            <v>1958</v>
          </cell>
          <cell r="G2383">
            <v>44377</v>
          </cell>
          <cell r="H2383" t="str">
            <v>SO TJ ČIČAROVCE</v>
          </cell>
          <cell r="I2383" t="str">
            <v>SO TJ ČIČAROVCE</v>
          </cell>
          <cell r="J2383" t="str">
            <v/>
          </cell>
          <cell r="K2383" t="str">
            <v/>
          </cell>
          <cell r="L2383" t="str">
            <v>KE</v>
          </cell>
          <cell r="M2383" t="str">
            <v>MOLNÁR JÁN</v>
          </cell>
        </row>
        <row r="2384">
          <cell r="C2384">
            <v>5034</v>
          </cell>
          <cell r="D2384" t="str">
            <v>MOLNÁR</v>
          </cell>
          <cell r="E2384" t="str">
            <v>NORBERT</v>
          </cell>
          <cell r="F2384">
            <v>1981</v>
          </cell>
          <cell r="G2384">
            <v>43646</v>
          </cell>
          <cell r="H2384" t="str">
            <v>SO TJ ČIČAROVCE</v>
          </cell>
          <cell r="I2384" t="str">
            <v>SO TJ ČIČAROVCE</v>
          </cell>
          <cell r="J2384" t="str">
            <v/>
          </cell>
          <cell r="K2384" t="str">
            <v/>
          </cell>
          <cell r="L2384" t="str">
            <v>KE</v>
          </cell>
          <cell r="M2384" t="str">
            <v>MOLNÁR NORBERT</v>
          </cell>
        </row>
        <row r="2385">
          <cell r="C2385">
            <v>2018</v>
          </cell>
          <cell r="D2385" t="str">
            <v>NAGYIDAI</v>
          </cell>
          <cell r="E2385" t="str">
            <v>LADISLAV</v>
          </cell>
          <cell r="F2385">
            <v>1962</v>
          </cell>
          <cell r="G2385">
            <v>43281</v>
          </cell>
          <cell r="H2385" t="str">
            <v>SO TJ ČIČAROVCE</v>
          </cell>
          <cell r="I2385" t="str">
            <v>MKST V. KAPUŠANY</v>
          </cell>
          <cell r="J2385" t="str">
            <v>SO TJ ČIČAROVCE</v>
          </cell>
          <cell r="K2385">
            <v>43281</v>
          </cell>
          <cell r="L2385" t="str">
            <v>KE</v>
          </cell>
          <cell r="M2385" t="str">
            <v>NAGYIDAI LADISLAV</v>
          </cell>
        </row>
        <row r="2386">
          <cell r="C2386">
            <v>10706</v>
          </cell>
          <cell r="D2386" t="str">
            <v>ÜVEGES</v>
          </cell>
          <cell r="E2386" t="str">
            <v>KRISTIÁN</v>
          </cell>
          <cell r="F2386">
            <v>1982</v>
          </cell>
          <cell r="G2386">
            <v>44742</v>
          </cell>
          <cell r="H2386" t="str">
            <v>SO TJ ČIČAROVCE</v>
          </cell>
          <cell r="I2386" t="str">
            <v>SO TJ ČIČAROVCE</v>
          </cell>
          <cell r="J2386" t="str">
            <v/>
          </cell>
          <cell r="K2386" t="str">
            <v/>
          </cell>
          <cell r="L2386" t="str">
            <v>KE</v>
          </cell>
          <cell r="M2386" t="str">
            <v>ÜVEGES KRISTIÁN</v>
          </cell>
        </row>
        <row r="2387">
          <cell r="C2387">
            <v>2884</v>
          </cell>
          <cell r="D2387" t="str">
            <v>CZINGELY</v>
          </cell>
          <cell r="E2387" t="str">
            <v>TIBOR</v>
          </cell>
          <cell r="F2387">
            <v>1967</v>
          </cell>
          <cell r="G2387">
            <v>44377</v>
          </cell>
          <cell r="H2387" t="str">
            <v>SO TJ MALÝ KAMENEC</v>
          </cell>
          <cell r="I2387" t="str">
            <v>STO MOKRANCE</v>
          </cell>
          <cell r="J2387" t="str">
            <v>SO TJ MALÝ KAMENEC</v>
          </cell>
          <cell r="K2387">
            <v>43281</v>
          </cell>
          <cell r="L2387" t="str">
            <v>KE</v>
          </cell>
          <cell r="M2387" t="str">
            <v>CZINGELY TIBOR</v>
          </cell>
        </row>
        <row r="2388">
          <cell r="C2388">
            <v>5423</v>
          </cell>
          <cell r="D2388" t="str">
            <v>FURIK</v>
          </cell>
          <cell r="E2388" t="str">
            <v>VINCENT</v>
          </cell>
          <cell r="F2388">
            <v>1985</v>
          </cell>
          <cell r="G2388">
            <v>43646</v>
          </cell>
          <cell r="H2388" t="str">
            <v>SO TJ MALÝ KAMENEC</v>
          </cell>
          <cell r="I2388" t="str">
            <v>SO TJ MALÝ KAMENEC</v>
          </cell>
          <cell r="J2388" t="str">
            <v/>
          </cell>
          <cell r="K2388" t="str">
            <v/>
          </cell>
          <cell r="L2388" t="str">
            <v>KE</v>
          </cell>
          <cell r="M2388" t="str">
            <v>FURIK VINCENT</v>
          </cell>
        </row>
        <row r="2389">
          <cell r="C2389">
            <v>2340</v>
          </cell>
          <cell r="D2389" t="str">
            <v>KISS</v>
          </cell>
          <cell r="E2389" t="str">
            <v>BERTALAN</v>
          </cell>
          <cell r="F2389">
            <v>1964</v>
          </cell>
          <cell r="G2389">
            <v>42916</v>
          </cell>
          <cell r="H2389" t="str">
            <v>SO TJ MALÝ KAMENEC</v>
          </cell>
          <cell r="I2389" t="str">
            <v>SO TJ MALÝ KAMENEC</v>
          </cell>
          <cell r="J2389" t="str">
            <v/>
          </cell>
          <cell r="K2389" t="str">
            <v/>
          </cell>
          <cell r="L2389" t="str">
            <v>KE</v>
          </cell>
          <cell r="M2389" t="str">
            <v>KISS BERTALAN</v>
          </cell>
        </row>
        <row r="2390">
          <cell r="C2390">
            <v>1011</v>
          </cell>
          <cell r="D2390" t="str">
            <v>KISS</v>
          </cell>
          <cell r="E2390" t="str">
            <v>LADISLAV</v>
          </cell>
          <cell r="F2390">
            <v>1955</v>
          </cell>
          <cell r="G2390">
            <v>42916</v>
          </cell>
          <cell r="H2390" t="str">
            <v>SO TJ MALÝ KAMENEC</v>
          </cell>
          <cell r="I2390" t="str">
            <v>SO TJ MALÝ KAMENEC</v>
          </cell>
          <cell r="J2390" t="str">
            <v/>
          </cell>
          <cell r="K2390" t="str">
            <v/>
          </cell>
          <cell r="L2390" t="str">
            <v>KE</v>
          </cell>
          <cell r="M2390" t="str">
            <v>KISS LADISLAV</v>
          </cell>
        </row>
        <row r="2391">
          <cell r="C2391">
            <v>4501</v>
          </cell>
          <cell r="D2391" t="str">
            <v>KISS</v>
          </cell>
          <cell r="E2391" t="str">
            <v>LADISLAV</v>
          </cell>
          <cell r="F2391">
            <v>1977</v>
          </cell>
          <cell r="G2391">
            <v>44742</v>
          </cell>
          <cell r="H2391" t="str">
            <v>SO TJ MALÝ KAMENEC</v>
          </cell>
          <cell r="I2391" t="str">
            <v>SO TJ MALÝ KAMENEC</v>
          </cell>
          <cell r="J2391" t="str">
            <v/>
          </cell>
          <cell r="K2391" t="str">
            <v/>
          </cell>
          <cell r="L2391" t="str">
            <v>KE</v>
          </cell>
          <cell r="M2391" t="str">
            <v>KISS LADISLAV</v>
          </cell>
        </row>
        <row r="2392">
          <cell r="C2392">
            <v>5248</v>
          </cell>
          <cell r="D2392" t="str">
            <v>MATÉ</v>
          </cell>
          <cell r="E2392" t="str">
            <v>ZOLTÁN</v>
          </cell>
          <cell r="F2392">
            <v>1983</v>
          </cell>
          <cell r="G2392">
            <v>42185</v>
          </cell>
          <cell r="H2392" t="str">
            <v>SO TJ MALÝ KAMENEC</v>
          </cell>
          <cell r="I2392" t="str">
            <v>SO TJ MALÝ KAMENEC</v>
          </cell>
          <cell r="J2392" t="str">
            <v/>
          </cell>
          <cell r="K2392" t="str">
            <v/>
          </cell>
          <cell r="L2392" t="str">
            <v>KE</v>
          </cell>
          <cell r="M2392" t="str">
            <v>MATÉ ZOLTÁN</v>
          </cell>
        </row>
        <row r="2393">
          <cell r="C2393">
            <v>4882</v>
          </cell>
          <cell r="D2393" t="str">
            <v>MÁTÉ</v>
          </cell>
          <cell r="E2393" t="str">
            <v>CSABA</v>
          </cell>
          <cell r="F2393">
            <v>1980</v>
          </cell>
          <cell r="G2393">
            <v>44742</v>
          </cell>
          <cell r="H2393" t="str">
            <v>SO TJ MALÝ KAMENEC</v>
          </cell>
          <cell r="I2393" t="str">
            <v>SO TJ MALÝ KAMENEC</v>
          </cell>
          <cell r="J2393" t="str">
            <v/>
          </cell>
          <cell r="K2393" t="str">
            <v/>
          </cell>
          <cell r="L2393" t="str">
            <v>KE</v>
          </cell>
          <cell r="M2393" t="str">
            <v>MÁTÉ CSABA</v>
          </cell>
        </row>
        <row r="2394">
          <cell r="C2394">
            <v>1780</v>
          </cell>
          <cell r="D2394" t="str">
            <v>MÁTÉ</v>
          </cell>
          <cell r="E2394" t="str">
            <v>ZOLTÁN</v>
          </cell>
          <cell r="F2394">
            <v>1960</v>
          </cell>
          <cell r="G2394">
            <v>42916</v>
          </cell>
          <cell r="H2394" t="str">
            <v>SO TJ MALÝ KAMENEC</v>
          </cell>
          <cell r="I2394" t="str">
            <v>SO TJ MALÝ KAMENEC</v>
          </cell>
          <cell r="J2394" t="str">
            <v/>
          </cell>
          <cell r="K2394" t="str">
            <v/>
          </cell>
          <cell r="L2394" t="str">
            <v>KE</v>
          </cell>
          <cell r="M2394" t="str">
            <v>MÁTÉ ZOLTÁN</v>
          </cell>
        </row>
        <row r="2395">
          <cell r="C2395">
            <v>6444</v>
          </cell>
          <cell r="D2395" t="str">
            <v>PARAJOS</v>
          </cell>
          <cell r="E2395" t="str">
            <v>DÁVID</v>
          </cell>
          <cell r="F2395">
            <v>1990</v>
          </cell>
          <cell r="G2395">
            <v>42185</v>
          </cell>
          <cell r="H2395" t="str">
            <v>SO TJ MALÝ KAMENEC</v>
          </cell>
          <cell r="I2395" t="str">
            <v>SO TJ MALÝ KAMENEC</v>
          </cell>
          <cell r="J2395" t="str">
            <v/>
          </cell>
          <cell r="K2395" t="str">
            <v/>
          </cell>
          <cell r="L2395" t="str">
            <v>KE</v>
          </cell>
          <cell r="M2395" t="str">
            <v>PARAJOS DÁVID</v>
          </cell>
        </row>
        <row r="2396">
          <cell r="C2396">
            <v>1939</v>
          </cell>
          <cell r="D2396" t="str">
            <v>RUSZINKÓ</v>
          </cell>
          <cell r="E2396" t="str">
            <v>MIHÁLY</v>
          </cell>
          <cell r="F2396">
            <v>1961</v>
          </cell>
          <cell r="G2396">
            <v>42185</v>
          </cell>
          <cell r="H2396" t="str">
            <v>SO TJ MALÝ KAMENEC</v>
          </cell>
          <cell r="I2396" t="str">
            <v>SO TJ MALÝ KAMENEC</v>
          </cell>
          <cell r="J2396" t="str">
            <v/>
          </cell>
          <cell r="K2396" t="str">
            <v/>
          </cell>
          <cell r="L2396" t="str">
            <v>KE</v>
          </cell>
          <cell r="M2396" t="str">
            <v>RUSZINKÓ MIHÁLY</v>
          </cell>
        </row>
        <row r="2397">
          <cell r="C2397">
            <v>2099</v>
          </cell>
          <cell r="D2397" t="str">
            <v>SZABÓ</v>
          </cell>
          <cell r="E2397" t="str">
            <v>ĽUDOVÍT</v>
          </cell>
          <cell r="F2397">
            <v>1962</v>
          </cell>
          <cell r="G2397">
            <v>44742</v>
          </cell>
          <cell r="H2397" t="str">
            <v>SO TJ MALÝ KAMENEC</v>
          </cell>
          <cell r="I2397" t="str">
            <v>SO TJ MALÝ KAMENEC</v>
          </cell>
          <cell r="J2397" t="str">
            <v/>
          </cell>
          <cell r="K2397" t="str">
            <v/>
          </cell>
          <cell r="L2397" t="str">
            <v>KE</v>
          </cell>
          <cell r="M2397" t="str">
            <v>SZABÓ ĽUDOVÍT</v>
          </cell>
        </row>
        <row r="2398">
          <cell r="C2398">
            <v>6438</v>
          </cell>
          <cell r="D2398" t="str">
            <v>SZABÓ</v>
          </cell>
          <cell r="E2398" t="str">
            <v>PATRIK</v>
          </cell>
          <cell r="F2398">
            <v>1990</v>
          </cell>
          <cell r="G2398">
            <v>44377</v>
          </cell>
          <cell r="H2398" t="str">
            <v>SO TJ MALÝ KAMENEC</v>
          </cell>
          <cell r="I2398" t="str">
            <v>SO TJ MALÝ KAMENEC</v>
          </cell>
          <cell r="J2398" t="str">
            <v/>
          </cell>
          <cell r="K2398" t="str">
            <v/>
          </cell>
          <cell r="L2398" t="str">
            <v>KE</v>
          </cell>
          <cell r="M2398" t="str">
            <v>SZABÓ PATRIK</v>
          </cell>
        </row>
        <row r="2399">
          <cell r="C2399">
            <v>4467</v>
          </cell>
          <cell r="D2399" t="str">
            <v>TÓTH</v>
          </cell>
          <cell r="E2399" t="str">
            <v>SZABOLCS</v>
          </cell>
          <cell r="F2399">
            <v>1977</v>
          </cell>
          <cell r="G2399">
            <v>44742</v>
          </cell>
          <cell r="H2399" t="str">
            <v>SO TJ MALÝ KAMENEC</v>
          </cell>
          <cell r="I2399" t="str">
            <v>SO TJ MALÝ KAMENEC</v>
          </cell>
          <cell r="J2399" t="str">
            <v>ŠKST PRIBENÍK</v>
          </cell>
          <cell r="K2399">
            <v>42551</v>
          </cell>
          <cell r="L2399" t="str">
            <v>KE</v>
          </cell>
          <cell r="M2399" t="str">
            <v>TÓTH SZABOLCS</v>
          </cell>
        </row>
        <row r="2400">
          <cell r="C2400">
            <v>10771</v>
          </cell>
          <cell r="D2400" t="str">
            <v>VÁRADI</v>
          </cell>
          <cell r="E2400" t="str">
            <v>BÉLA</v>
          </cell>
          <cell r="F2400">
            <v>1963</v>
          </cell>
          <cell r="G2400">
            <v>43281</v>
          </cell>
          <cell r="H2400" t="str">
            <v>SO TJ MALÝ KAMENEC</v>
          </cell>
          <cell r="I2400" t="str">
            <v>SO TJ MALÝ KAMENEC</v>
          </cell>
          <cell r="J2400" t="str">
            <v/>
          </cell>
          <cell r="K2400" t="str">
            <v/>
          </cell>
          <cell r="L2400" t="str">
            <v>KE</v>
          </cell>
          <cell r="M2400" t="str">
            <v>VÁRADI BÉLA</v>
          </cell>
        </row>
        <row r="2401">
          <cell r="C2401">
            <v>2763</v>
          </cell>
          <cell r="D2401" t="str">
            <v>BEHUNČÍK</v>
          </cell>
          <cell r="E2401" t="str">
            <v>JÁN</v>
          </cell>
          <cell r="F2401">
            <v>1966</v>
          </cell>
          <cell r="G2401">
            <v>44377</v>
          </cell>
          <cell r="H2401" t="str">
            <v>SO ZŠ - MIHRA BRACOVCE</v>
          </cell>
          <cell r="I2401" t="str">
            <v>SO ZŠ - MIHRA BRACOVCE</v>
          </cell>
          <cell r="J2401" t="str">
            <v/>
          </cell>
          <cell r="K2401" t="str">
            <v/>
          </cell>
          <cell r="L2401" t="str">
            <v>KE</v>
          </cell>
          <cell r="M2401" t="str">
            <v>BEHUNČÍK JÁN</v>
          </cell>
        </row>
        <row r="2402">
          <cell r="C2402">
            <v>15014</v>
          </cell>
          <cell r="D2402" t="str">
            <v>ČERVENÁK</v>
          </cell>
          <cell r="E2402" t="str">
            <v>VILIAM</v>
          </cell>
          <cell r="F2402">
            <v>1978</v>
          </cell>
          <cell r="G2402">
            <v>44742</v>
          </cell>
          <cell r="H2402" t="str">
            <v>SO ZŠ - MIHRA BRACOVCE</v>
          </cell>
          <cell r="I2402" t="str">
            <v>SO ZŠ - MIHRA BRACOVCE</v>
          </cell>
          <cell r="J2402" t="str">
            <v/>
          </cell>
          <cell r="K2402" t="str">
            <v/>
          </cell>
          <cell r="L2402" t="str">
            <v>KE</v>
          </cell>
          <cell r="M2402" t="str">
            <v>ČERVENÁK VILIAM</v>
          </cell>
        </row>
        <row r="2403">
          <cell r="C2403">
            <v>14718</v>
          </cell>
          <cell r="D2403" t="str">
            <v>ČURI</v>
          </cell>
          <cell r="E2403" t="str">
            <v>BRANISLAV</v>
          </cell>
          <cell r="F2403">
            <v>1982</v>
          </cell>
          <cell r="G2403">
            <v>44742</v>
          </cell>
          <cell r="H2403" t="str">
            <v>SO ZŠ - MIHRA BRACOVCE</v>
          </cell>
          <cell r="I2403" t="str">
            <v>SO ZŠ - MIHRA BRACOVCE</v>
          </cell>
          <cell r="J2403" t="str">
            <v/>
          </cell>
          <cell r="K2403" t="str">
            <v/>
          </cell>
          <cell r="L2403" t="str">
            <v>KE</v>
          </cell>
          <cell r="M2403" t="str">
            <v>ČURI BRANISLAV</v>
          </cell>
        </row>
        <row r="2404">
          <cell r="C2404">
            <v>1460</v>
          </cell>
          <cell r="D2404" t="str">
            <v>EŠTOK</v>
          </cell>
          <cell r="E2404" t="str">
            <v>JÁN</v>
          </cell>
          <cell r="F2404">
            <v>1958</v>
          </cell>
          <cell r="G2404">
            <v>42551</v>
          </cell>
          <cell r="H2404" t="str">
            <v>SO ZŠ - MIHRA BRACOVCE</v>
          </cell>
          <cell r="I2404" t="str">
            <v>SO ZŠ - MIHRA BRACOVCE</v>
          </cell>
          <cell r="J2404" t="str">
            <v/>
          </cell>
          <cell r="K2404" t="str">
            <v/>
          </cell>
          <cell r="L2404" t="str">
            <v>KE</v>
          </cell>
          <cell r="M2404" t="str">
            <v>EŠTOK JÁN</v>
          </cell>
        </row>
        <row r="2405">
          <cell r="C2405">
            <v>13884</v>
          </cell>
          <cell r="D2405" t="str">
            <v>EŠTOK</v>
          </cell>
          <cell r="E2405" t="str">
            <v>JULIUS</v>
          </cell>
          <cell r="F2405">
            <v>2006</v>
          </cell>
          <cell r="G2405">
            <v>44377</v>
          </cell>
          <cell r="H2405" t="str">
            <v>SO ZŠ - MIHRA BRACOVCE</v>
          </cell>
          <cell r="I2405" t="str">
            <v>SO ZŠ - MIHRA BRACOVCE</v>
          </cell>
          <cell r="J2405" t="str">
            <v/>
          </cell>
          <cell r="K2405" t="str">
            <v/>
          </cell>
          <cell r="L2405" t="str">
            <v>KE</v>
          </cell>
          <cell r="M2405" t="str">
            <v>EŠTOK JULIUS</v>
          </cell>
        </row>
        <row r="2406">
          <cell r="C2406">
            <v>13860</v>
          </cell>
          <cell r="D2406" t="str">
            <v>FÁZIK</v>
          </cell>
          <cell r="E2406" t="str">
            <v>FILIP</v>
          </cell>
          <cell r="F2406">
            <v>2008</v>
          </cell>
          <cell r="G2406">
            <v>44377</v>
          </cell>
          <cell r="H2406" t="str">
            <v>SO ZŠ - MIHRA BRACOVCE</v>
          </cell>
          <cell r="I2406" t="str">
            <v>SO ZŠ - MIHRA BRACOVCE</v>
          </cell>
          <cell r="J2406" t="str">
            <v/>
          </cell>
          <cell r="K2406" t="str">
            <v/>
          </cell>
          <cell r="L2406" t="str">
            <v>KE</v>
          </cell>
          <cell r="M2406" t="str">
            <v>FÁZIK FILIP</v>
          </cell>
        </row>
        <row r="2407">
          <cell r="C2407">
            <v>3789</v>
          </cell>
          <cell r="D2407" t="str">
            <v>FÁZIK</v>
          </cell>
          <cell r="E2407" t="str">
            <v>JÁN</v>
          </cell>
          <cell r="F2407">
            <v>1972</v>
          </cell>
          <cell r="G2407">
            <v>44377</v>
          </cell>
          <cell r="H2407" t="str">
            <v>SO ZŠ - MIHRA BRACOVCE</v>
          </cell>
          <cell r="I2407" t="str">
            <v>SO ZŠ - MIHRA BRACOVCE</v>
          </cell>
          <cell r="J2407" t="str">
            <v/>
          </cell>
          <cell r="K2407" t="str">
            <v/>
          </cell>
          <cell r="L2407" t="str">
            <v>KE</v>
          </cell>
          <cell r="M2407" t="str">
            <v>FÁZIK JÁN</v>
          </cell>
        </row>
        <row r="2408">
          <cell r="C2408">
            <v>9254</v>
          </cell>
          <cell r="D2408" t="str">
            <v>FECÁK</v>
          </cell>
          <cell r="E2408" t="str">
            <v>LUKÁŠ</v>
          </cell>
          <cell r="F2408">
            <v>1997</v>
          </cell>
          <cell r="G2408">
            <v>42185</v>
          </cell>
          <cell r="H2408" t="str">
            <v>SO ZŠ - MIHRA BRACOVCE</v>
          </cell>
          <cell r="I2408" t="str">
            <v>SO ZŠ - MIHRA BRACOVCE</v>
          </cell>
          <cell r="J2408" t="str">
            <v/>
          </cell>
          <cell r="K2408" t="str">
            <v/>
          </cell>
          <cell r="L2408" t="str">
            <v>KE</v>
          </cell>
          <cell r="M2408" t="str">
            <v>FECÁK LUKÁŠ</v>
          </cell>
        </row>
        <row r="2409">
          <cell r="C2409">
            <v>2734</v>
          </cell>
          <cell r="D2409" t="str">
            <v>GAJDOŠ</v>
          </cell>
          <cell r="E2409" t="str">
            <v>DANIEL</v>
          </cell>
          <cell r="F2409">
            <v>1966</v>
          </cell>
          <cell r="G2409">
            <v>44377</v>
          </cell>
          <cell r="H2409" t="str">
            <v>SO ZŠ - MIHRA BRACOVCE</v>
          </cell>
          <cell r="I2409" t="str">
            <v>SO ZŠ - MIHRA BRACOVCE</v>
          </cell>
          <cell r="J2409" t="str">
            <v/>
          </cell>
          <cell r="K2409" t="str">
            <v/>
          </cell>
          <cell r="L2409" t="str">
            <v>KE</v>
          </cell>
          <cell r="M2409" t="str">
            <v>GAJDOŠ DANIEL</v>
          </cell>
        </row>
        <row r="2410">
          <cell r="C2410">
            <v>11536</v>
          </cell>
          <cell r="D2410" t="str">
            <v>HOSPODAR</v>
          </cell>
          <cell r="E2410" t="str">
            <v>JURAJ</v>
          </cell>
          <cell r="F2410">
            <v>1964</v>
          </cell>
          <cell r="G2410">
            <v>43281</v>
          </cell>
          <cell r="H2410" t="str">
            <v>SO ZŠ - MIHRA BRACOVCE</v>
          </cell>
          <cell r="I2410" t="str">
            <v>SO ZŠ - MIHRA BRACOVCE</v>
          </cell>
          <cell r="J2410" t="str">
            <v/>
          </cell>
          <cell r="K2410" t="str">
            <v/>
          </cell>
          <cell r="L2410" t="str">
            <v>KE</v>
          </cell>
          <cell r="M2410" t="str">
            <v>HOSPODAR JURAJ</v>
          </cell>
        </row>
        <row r="2411">
          <cell r="C2411">
            <v>1003</v>
          </cell>
          <cell r="D2411" t="str">
            <v>HRABOVSKÝ</v>
          </cell>
          <cell r="E2411" t="str">
            <v>MIROSLAV</v>
          </cell>
          <cell r="F2411">
            <v>1955</v>
          </cell>
          <cell r="G2411">
            <v>44377</v>
          </cell>
          <cell r="H2411" t="str">
            <v>SO ZŠ - MIHRA BRACOVCE</v>
          </cell>
          <cell r="I2411" t="str">
            <v>SO ZŠ - MIHRA BRACOVCE</v>
          </cell>
          <cell r="J2411" t="str">
            <v/>
          </cell>
          <cell r="K2411" t="str">
            <v/>
          </cell>
          <cell r="L2411" t="str">
            <v>KE</v>
          </cell>
          <cell r="M2411" t="str">
            <v>HRABOVSKÝ MIROSLAV</v>
          </cell>
        </row>
        <row r="2412">
          <cell r="C2412">
            <v>10779</v>
          </cell>
          <cell r="D2412" t="str">
            <v>IVAN</v>
          </cell>
          <cell r="E2412" t="str">
            <v>MAROŠ</v>
          </cell>
          <cell r="F2412">
            <v>2001</v>
          </cell>
          <cell r="G2412">
            <v>42916</v>
          </cell>
          <cell r="H2412" t="str">
            <v>SO ZŠ - MIHRA BRACOVCE</v>
          </cell>
          <cell r="I2412" t="str">
            <v>SO ZŠ - MIHRA BRACOVCE</v>
          </cell>
          <cell r="J2412" t="str">
            <v/>
          </cell>
          <cell r="K2412" t="str">
            <v/>
          </cell>
          <cell r="L2412" t="str">
            <v>KE</v>
          </cell>
          <cell r="M2412" t="str">
            <v>IVAN MAROŠ</v>
          </cell>
        </row>
        <row r="2413">
          <cell r="C2413">
            <v>8490</v>
          </cell>
          <cell r="D2413" t="str">
            <v>IVAN</v>
          </cell>
          <cell r="E2413" t="str">
            <v>MICHAL</v>
          </cell>
          <cell r="F2413">
            <v>1995</v>
          </cell>
          <cell r="G2413">
            <v>43281</v>
          </cell>
          <cell r="H2413" t="str">
            <v>SO ZŠ - MIHRA BRACOVCE</v>
          </cell>
          <cell r="I2413" t="str">
            <v>SO ZŠ - MIHRA BRACOVCE</v>
          </cell>
          <cell r="J2413" t="str">
            <v/>
          </cell>
          <cell r="K2413" t="str">
            <v/>
          </cell>
          <cell r="L2413" t="str">
            <v>KE</v>
          </cell>
          <cell r="M2413" t="str">
            <v>IVAN MICHAL</v>
          </cell>
        </row>
        <row r="2414">
          <cell r="C2414">
            <v>13841</v>
          </cell>
          <cell r="D2414" t="str">
            <v>KMEŤ</v>
          </cell>
          <cell r="E2414" t="str">
            <v>JÁN</v>
          </cell>
          <cell r="F2414">
            <v>1974</v>
          </cell>
          <cell r="G2414">
            <v>44377</v>
          </cell>
          <cell r="H2414" t="str">
            <v>SO ZŠ - MIHRA BRACOVCE</v>
          </cell>
          <cell r="I2414" t="str">
            <v>SO ZŠ - MIHRA BRACOVCE</v>
          </cell>
          <cell r="J2414" t="str">
            <v/>
          </cell>
          <cell r="K2414" t="str">
            <v/>
          </cell>
          <cell r="L2414" t="str">
            <v>KE</v>
          </cell>
          <cell r="M2414" t="str">
            <v>KMEŤ JÁN</v>
          </cell>
        </row>
        <row r="2415">
          <cell r="C2415">
            <v>4029</v>
          </cell>
          <cell r="D2415" t="str">
            <v>KOVÁČ</v>
          </cell>
          <cell r="E2415" t="str">
            <v>ZOLTÁN</v>
          </cell>
          <cell r="F2415">
            <v>1974</v>
          </cell>
          <cell r="G2415">
            <v>44377</v>
          </cell>
          <cell r="H2415" t="str">
            <v>SO ZŠ - MIHRA BRACOVCE</v>
          </cell>
          <cell r="I2415" t="str">
            <v>SO ZŠ - MIHRA BRACOVCE</v>
          </cell>
          <cell r="J2415" t="str">
            <v>SO ZŠ - MIHRA BRACOVCE</v>
          </cell>
          <cell r="K2415">
            <v>42916</v>
          </cell>
          <cell r="L2415" t="str">
            <v>KE</v>
          </cell>
          <cell r="M2415" t="str">
            <v>KOVÁČ ZOLTÁN</v>
          </cell>
        </row>
        <row r="2416">
          <cell r="C2416">
            <v>7805</v>
          </cell>
          <cell r="D2416" t="str">
            <v>LAKATOŠ</v>
          </cell>
          <cell r="E2416" t="str">
            <v>JAKUB</v>
          </cell>
          <cell r="F2416">
            <v>1994</v>
          </cell>
          <cell r="G2416">
            <v>44012</v>
          </cell>
          <cell r="H2416" t="str">
            <v>SO ZŠ - MIHRA BRACOVCE</v>
          </cell>
          <cell r="I2416" t="str">
            <v>MKST V. KAPUŠANY</v>
          </cell>
          <cell r="J2416" t="str">
            <v>SO ZŠ - MIHRA BRACOVCE</v>
          </cell>
          <cell r="K2416">
            <v>43281</v>
          </cell>
          <cell r="L2416" t="str">
            <v>KE</v>
          </cell>
          <cell r="M2416" t="str">
            <v>LAKATOŠ JAKUB</v>
          </cell>
        </row>
        <row r="2417">
          <cell r="C2417">
            <v>10781</v>
          </cell>
          <cell r="D2417" t="str">
            <v>MAŤAŠ</v>
          </cell>
          <cell r="E2417" t="str">
            <v>RICHARD</v>
          </cell>
          <cell r="F2417">
            <v>1999</v>
          </cell>
          <cell r="G2417">
            <v>42916</v>
          </cell>
          <cell r="H2417" t="str">
            <v>SO ZŠ - MIHRA BRACOVCE</v>
          </cell>
          <cell r="I2417" t="str">
            <v>SO ZŠ - MIHRA BRACOVCE</v>
          </cell>
          <cell r="J2417" t="str">
            <v/>
          </cell>
          <cell r="K2417" t="str">
            <v/>
          </cell>
          <cell r="L2417" t="str">
            <v>KE</v>
          </cell>
          <cell r="M2417" t="str">
            <v>MAŤAŠ RICHARD</v>
          </cell>
        </row>
        <row r="2418">
          <cell r="C2418">
            <v>1725</v>
          </cell>
          <cell r="D2418" t="str">
            <v>MICHALČO</v>
          </cell>
          <cell r="E2418" t="str">
            <v>MARIÁN</v>
          </cell>
          <cell r="F2418">
            <v>1960</v>
          </cell>
          <cell r="G2418">
            <v>44012</v>
          </cell>
          <cell r="H2418" t="str">
            <v>SO ZŠ - MIHRA BRACOVCE</v>
          </cell>
          <cell r="I2418" t="str">
            <v>SO ZŠ - MIHRA BRACOVCE</v>
          </cell>
          <cell r="J2418" t="str">
            <v/>
          </cell>
          <cell r="K2418" t="str">
            <v/>
          </cell>
          <cell r="L2418" t="str">
            <v>KE</v>
          </cell>
          <cell r="M2418" t="str">
            <v>MICHALČO MARIÁN</v>
          </cell>
        </row>
        <row r="2419">
          <cell r="C2419">
            <v>213</v>
          </cell>
          <cell r="D2419" t="str">
            <v>MIŠINSKÝ</v>
          </cell>
          <cell r="E2419" t="str">
            <v>JÚLIUS</v>
          </cell>
          <cell r="F2419">
            <v>1944</v>
          </cell>
          <cell r="G2419">
            <v>44012</v>
          </cell>
          <cell r="H2419" t="str">
            <v>SO ZŠ - MIHRA BRACOVCE</v>
          </cell>
          <cell r="I2419" t="str">
            <v>SO ZŠ - MIHRA BRACOVCE</v>
          </cell>
          <cell r="J2419" t="str">
            <v/>
          </cell>
          <cell r="K2419" t="str">
            <v/>
          </cell>
          <cell r="L2419" t="str">
            <v>KE</v>
          </cell>
          <cell r="M2419" t="str">
            <v>MIŠINSKÝ JÚLIUS</v>
          </cell>
        </row>
        <row r="2420">
          <cell r="C2420">
            <v>4937</v>
          </cell>
          <cell r="D2420" t="str">
            <v>PAŽITKA</v>
          </cell>
          <cell r="E2420" t="str">
            <v>MILOŠ</v>
          </cell>
          <cell r="F2420">
            <v>1980</v>
          </cell>
          <cell r="G2420">
            <v>43281</v>
          </cell>
          <cell r="H2420" t="str">
            <v>SO ZŠ - MIHRA BRACOVCE</v>
          </cell>
          <cell r="I2420" t="str">
            <v>SO ZŠ - MIHRA BRACOVCE</v>
          </cell>
          <cell r="J2420" t="str">
            <v/>
          </cell>
          <cell r="K2420" t="str">
            <v/>
          </cell>
          <cell r="L2420" t="str">
            <v>KE</v>
          </cell>
          <cell r="M2420" t="str">
            <v>PAŽITKA MILOŠ</v>
          </cell>
        </row>
        <row r="2421">
          <cell r="C2421">
            <v>14094</v>
          </cell>
          <cell r="D2421" t="str">
            <v>POLEĽAŠOVÁ</v>
          </cell>
          <cell r="E2421" t="str">
            <v>ZUZANA</v>
          </cell>
          <cell r="F2421">
            <v>1995</v>
          </cell>
          <cell r="G2421">
            <v>44377</v>
          </cell>
          <cell r="H2421" t="str">
            <v>SO ZŠ - MIHRA BRACOVCE</v>
          </cell>
          <cell r="I2421" t="str">
            <v>SO ZŠ - MIHRA BRACOVCE</v>
          </cell>
          <cell r="J2421" t="str">
            <v/>
          </cell>
          <cell r="K2421" t="str">
            <v/>
          </cell>
          <cell r="L2421" t="str">
            <v>KE</v>
          </cell>
          <cell r="M2421" t="str">
            <v>POLEĽAŠOVÁ ZUZANA</v>
          </cell>
        </row>
        <row r="2422">
          <cell r="C2422">
            <v>8475</v>
          </cell>
          <cell r="D2422" t="str">
            <v>PRIŠČÁK</v>
          </cell>
          <cell r="E2422" t="str">
            <v>MIROSLAV</v>
          </cell>
          <cell r="F2422">
            <v>1995</v>
          </cell>
          <cell r="G2422">
            <v>43281</v>
          </cell>
          <cell r="H2422" t="str">
            <v>SO ZŠ - MIHRA BRACOVCE</v>
          </cell>
          <cell r="I2422" t="str">
            <v>STK LOKOMOTÍVA KOŠICE</v>
          </cell>
          <cell r="J2422" t="str">
            <v>SO ZŠ - MIHRA BRACOVCE</v>
          </cell>
          <cell r="K2422">
            <v>43281</v>
          </cell>
          <cell r="L2422" t="str">
            <v>KE</v>
          </cell>
          <cell r="M2422" t="str">
            <v>PRIŠČÁK MIROSLAV</v>
          </cell>
        </row>
        <row r="2423">
          <cell r="C2423">
            <v>10780</v>
          </cell>
          <cell r="D2423" t="str">
            <v>STANICKÝ</v>
          </cell>
          <cell r="E2423" t="str">
            <v>ANTON</v>
          </cell>
          <cell r="F2423">
            <v>1948</v>
          </cell>
          <cell r="G2423">
            <v>42916</v>
          </cell>
          <cell r="H2423" t="str">
            <v>SO ZŠ - MIHRA BRACOVCE</v>
          </cell>
          <cell r="I2423" t="str">
            <v>SO ZŠ - MIHRA BRACOVCE</v>
          </cell>
          <cell r="J2423" t="str">
            <v>STO KOŠICKÉ OLŠANY</v>
          </cell>
          <cell r="K2423">
            <v>42916</v>
          </cell>
          <cell r="L2423" t="str">
            <v>KE</v>
          </cell>
          <cell r="M2423" t="str">
            <v>STANICKÝ ANTON</v>
          </cell>
        </row>
        <row r="2424">
          <cell r="C2424">
            <v>9086</v>
          </cell>
          <cell r="D2424" t="str">
            <v>ŠEBEK</v>
          </cell>
          <cell r="E2424" t="str">
            <v>PETER</v>
          </cell>
          <cell r="F2424">
            <v>1997</v>
          </cell>
          <cell r="G2424">
            <v>44377</v>
          </cell>
          <cell r="H2424" t="str">
            <v>SO ZŠ - MIHRA BRACOVCE</v>
          </cell>
          <cell r="I2424" t="str">
            <v>SO ZŠ - MIHRA BRACOVCE</v>
          </cell>
          <cell r="J2424" t="str">
            <v/>
          </cell>
          <cell r="K2424" t="str">
            <v/>
          </cell>
          <cell r="L2424" t="str">
            <v>KE</v>
          </cell>
          <cell r="M2424" t="str">
            <v>ŠEBEK PETER</v>
          </cell>
        </row>
        <row r="2425">
          <cell r="C2425">
            <v>9700</v>
          </cell>
          <cell r="D2425" t="str">
            <v>TREŠČO</v>
          </cell>
          <cell r="E2425" t="str">
            <v>ŠTEFAN</v>
          </cell>
          <cell r="F2425">
            <v>1999</v>
          </cell>
          <cell r="G2425">
            <v>44742</v>
          </cell>
          <cell r="H2425" t="str">
            <v>SO ZŠ - MIHRA BRACOVCE</v>
          </cell>
          <cell r="I2425" t="str">
            <v>SO ZŠ - MIHRA BRACOVCE</v>
          </cell>
          <cell r="J2425" t="str">
            <v/>
          </cell>
          <cell r="K2425" t="str">
            <v/>
          </cell>
          <cell r="L2425" t="str">
            <v>KE</v>
          </cell>
          <cell r="M2425" t="str">
            <v>TREŠČO ŠTEFAN</v>
          </cell>
        </row>
        <row r="2426">
          <cell r="C2426">
            <v>13840</v>
          </cell>
          <cell r="D2426" t="str">
            <v>VANČIŠIN</v>
          </cell>
          <cell r="E2426" t="str">
            <v>SAMUEL</v>
          </cell>
          <cell r="F2426">
            <v>2004</v>
          </cell>
          <cell r="G2426">
            <v>44377</v>
          </cell>
          <cell r="H2426" t="str">
            <v>SO ZŠ - MIHRA BRACOVCE</v>
          </cell>
          <cell r="I2426" t="str">
            <v>SO ZŠ - MIHRA BRACOVCE</v>
          </cell>
          <cell r="J2426" t="str">
            <v/>
          </cell>
          <cell r="K2426" t="str">
            <v/>
          </cell>
          <cell r="L2426" t="str">
            <v>KE</v>
          </cell>
          <cell r="M2426" t="str">
            <v>VANČIŠIN SAMUEL</v>
          </cell>
        </row>
        <row r="2427">
          <cell r="C2427">
            <v>697</v>
          </cell>
          <cell r="D2427" t="str">
            <v>KOLENSÁR</v>
          </cell>
          <cell r="E2427" t="str">
            <v>JOZEF</v>
          </cell>
          <cell r="F2427">
            <v>1952</v>
          </cell>
          <cell r="G2427">
            <v>42551</v>
          </cell>
          <cell r="H2427" t="str">
            <v>SOU SEČOVCE</v>
          </cell>
          <cell r="I2427" t="str">
            <v>SOU SEČOVCE</v>
          </cell>
          <cell r="J2427" t="str">
            <v/>
          </cell>
          <cell r="K2427" t="str">
            <v/>
          </cell>
          <cell r="L2427" t="str">
            <v>KE</v>
          </cell>
          <cell r="M2427" t="str">
            <v>KOLENSÁR JOZEF</v>
          </cell>
        </row>
        <row r="2428">
          <cell r="C2428">
            <v>14893</v>
          </cell>
          <cell r="D2428" t="str">
            <v>BANÍKOVÁ</v>
          </cell>
          <cell r="E2428" t="str">
            <v>LENKA</v>
          </cell>
          <cell r="F2428">
            <v>2003</v>
          </cell>
          <cell r="G2428">
            <v>44742</v>
          </cell>
          <cell r="H2428" t="str">
            <v>SŠK POPROČ</v>
          </cell>
          <cell r="I2428" t="str">
            <v>SŠK POPROČ</v>
          </cell>
          <cell r="J2428" t="str">
            <v/>
          </cell>
          <cell r="K2428" t="str">
            <v/>
          </cell>
          <cell r="L2428" t="str">
            <v>KE</v>
          </cell>
          <cell r="M2428" t="str">
            <v>BANÍKOVÁ LENKA</v>
          </cell>
        </row>
        <row r="2429">
          <cell r="C2429">
            <v>3296</v>
          </cell>
          <cell r="D2429" t="str">
            <v>BENDZÁK</v>
          </cell>
          <cell r="E2429" t="str">
            <v>JÁN</v>
          </cell>
          <cell r="F2429">
            <v>1969</v>
          </cell>
          <cell r="G2429">
            <v>44742</v>
          </cell>
          <cell r="H2429" t="str">
            <v>SŠK POPROČ</v>
          </cell>
          <cell r="I2429" t="str">
            <v>SŠK POPROČ</v>
          </cell>
          <cell r="J2429" t="str">
            <v/>
          </cell>
          <cell r="K2429" t="str">
            <v/>
          </cell>
          <cell r="L2429" t="str">
            <v>KE</v>
          </cell>
          <cell r="M2429" t="str">
            <v>BENDZÁK JÁN</v>
          </cell>
        </row>
        <row r="2430">
          <cell r="C2430">
            <v>4598</v>
          </cell>
          <cell r="D2430" t="str">
            <v>DUGAS</v>
          </cell>
          <cell r="E2430" t="str">
            <v>MARTIN</v>
          </cell>
          <cell r="F2430">
            <v>1978</v>
          </cell>
          <cell r="G2430">
            <v>44742</v>
          </cell>
          <cell r="H2430" t="str">
            <v>SŠK POPROČ</v>
          </cell>
          <cell r="I2430" t="str">
            <v>SŠK POPROČ</v>
          </cell>
          <cell r="J2430" t="str">
            <v/>
          </cell>
          <cell r="K2430" t="str">
            <v/>
          </cell>
          <cell r="L2430" t="str">
            <v>KE</v>
          </cell>
          <cell r="M2430" t="str">
            <v>DUGAS MARTIN</v>
          </cell>
        </row>
        <row r="2431">
          <cell r="C2431">
            <v>11569</v>
          </cell>
          <cell r="D2431" t="str">
            <v>FILKORN</v>
          </cell>
          <cell r="E2431" t="str">
            <v>GEJZA</v>
          </cell>
          <cell r="F2431">
            <v>1948</v>
          </cell>
          <cell r="G2431">
            <v>43281</v>
          </cell>
          <cell r="H2431" t="str">
            <v>SŠK POPROČ</v>
          </cell>
          <cell r="I2431" t="str">
            <v>SŠK POPROČ</v>
          </cell>
          <cell r="J2431" t="str">
            <v/>
          </cell>
          <cell r="K2431" t="str">
            <v/>
          </cell>
          <cell r="L2431" t="str">
            <v>KE</v>
          </cell>
          <cell r="M2431" t="str">
            <v>FILKORN GEJZA</v>
          </cell>
        </row>
        <row r="2432">
          <cell r="C2432">
            <v>3160</v>
          </cell>
          <cell r="D2432" t="str">
            <v>FLEGNER</v>
          </cell>
          <cell r="E2432" t="str">
            <v>RUDOLF</v>
          </cell>
          <cell r="F2432">
            <v>1968</v>
          </cell>
          <cell r="G2432">
            <v>44742</v>
          </cell>
          <cell r="H2432" t="str">
            <v>SŠK POPROČ</v>
          </cell>
          <cell r="I2432" t="str">
            <v>SŠK POPROČ</v>
          </cell>
          <cell r="J2432" t="str">
            <v/>
          </cell>
          <cell r="K2432" t="str">
            <v/>
          </cell>
          <cell r="L2432" t="str">
            <v>KE</v>
          </cell>
          <cell r="M2432" t="str">
            <v>FLEGNER RUDOLF</v>
          </cell>
        </row>
        <row r="2433">
          <cell r="C2433">
            <v>5316</v>
          </cell>
          <cell r="D2433" t="str">
            <v>FRIČOVSKÁ</v>
          </cell>
          <cell r="E2433" t="str">
            <v>JANA</v>
          </cell>
          <cell r="F2433">
            <v>1984</v>
          </cell>
          <cell r="G2433">
            <v>44012</v>
          </cell>
          <cell r="H2433" t="str">
            <v>SŠK POPROČ</v>
          </cell>
          <cell r="I2433" t="str">
            <v>SŠK POPROČ</v>
          </cell>
          <cell r="J2433" t="str">
            <v/>
          </cell>
          <cell r="K2433" t="str">
            <v/>
          </cell>
          <cell r="L2433" t="str">
            <v>KE</v>
          </cell>
          <cell r="M2433" t="str">
            <v>FRIČOVSKÁ JANA</v>
          </cell>
        </row>
        <row r="2434">
          <cell r="C2434">
            <v>1117</v>
          </cell>
          <cell r="D2434" t="str">
            <v>GUMÁŇ</v>
          </cell>
          <cell r="E2434" t="str">
            <v>MARTIN</v>
          </cell>
          <cell r="F2434">
            <v>1956</v>
          </cell>
          <cell r="G2434">
            <v>44012</v>
          </cell>
          <cell r="H2434" t="str">
            <v>SŠK POPROČ</v>
          </cell>
          <cell r="I2434" t="str">
            <v>SŠK POPROČ</v>
          </cell>
          <cell r="J2434" t="str">
            <v/>
          </cell>
          <cell r="K2434" t="str">
            <v/>
          </cell>
          <cell r="L2434" t="str">
            <v>KE</v>
          </cell>
          <cell r="M2434" t="str">
            <v>GUMÁŇ MARTIN</v>
          </cell>
        </row>
        <row r="2435">
          <cell r="C2435">
            <v>5534</v>
          </cell>
          <cell r="D2435" t="str">
            <v>HAGARA</v>
          </cell>
          <cell r="E2435" t="str">
            <v>MARTIN</v>
          </cell>
          <cell r="F2435">
            <v>1985</v>
          </cell>
          <cell r="G2435">
            <v>43281</v>
          </cell>
          <cell r="H2435" t="str">
            <v>SŠK POPROČ</v>
          </cell>
          <cell r="I2435" t="str">
            <v>SEVERKA KEŽMAROK</v>
          </cell>
          <cell r="J2435" t="str">
            <v>SŠK POPROČ</v>
          </cell>
          <cell r="K2435">
            <v>43281</v>
          </cell>
          <cell r="L2435" t="str">
            <v>KE</v>
          </cell>
          <cell r="M2435" t="str">
            <v>HAGARA MARTIN</v>
          </cell>
        </row>
        <row r="2436">
          <cell r="C2436">
            <v>11502</v>
          </cell>
          <cell r="D2436" t="str">
            <v>HARČARIK</v>
          </cell>
          <cell r="E2436" t="str">
            <v>MIROSLAV</v>
          </cell>
          <cell r="F2436">
            <v>1955</v>
          </cell>
          <cell r="G2436">
            <v>43281</v>
          </cell>
          <cell r="H2436" t="str">
            <v>SŠK POPROČ</v>
          </cell>
          <cell r="I2436" t="str">
            <v>SŠK POPROČ</v>
          </cell>
          <cell r="J2436" t="str">
            <v/>
          </cell>
          <cell r="K2436" t="str">
            <v/>
          </cell>
          <cell r="L2436" t="str">
            <v>KE</v>
          </cell>
          <cell r="M2436" t="str">
            <v>HARČARIK MIROSLAV</v>
          </cell>
        </row>
        <row r="2437">
          <cell r="C2437">
            <v>13270</v>
          </cell>
          <cell r="D2437" t="str">
            <v>HARČARIK</v>
          </cell>
          <cell r="E2437" t="str">
            <v>SAMUEL</v>
          </cell>
          <cell r="F2437">
            <v>2002</v>
          </cell>
          <cell r="G2437">
            <v>44012</v>
          </cell>
          <cell r="H2437" t="str">
            <v>SŠK POPROČ</v>
          </cell>
          <cell r="I2437" t="str">
            <v>SŠK POPROČ</v>
          </cell>
          <cell r="J2437" t="str">
            <v/>
          </cell>
          <cell r="K2437" t="str">
            <v/>
          </cell>
          <cell r="L2437" t="str">
            <v>KE</v>
          </cell>
          <cell r="M2437" t="str">
            <v>HARČARIK SAMUEL</v>
          </cell>
        </row>
        <row r="2438">
          <cell r="C2438">
            <v>14895</v>
          </cell>
          <cell r="D2438" t="str">
            <v>HORVÁTHOVÁ</v>
          </cell>
          <cell r="E2438" t="str">
            <v>SANDRA</v>
          </cell>
          <cell r="F2438">
            <v>2007</v>
          </cell>
          <cell r="G2438">
            <v>44742</v>
          </cell>
          <cell r="H2438" t="str">
            <v>SŠK POPROČ</v>
          </cell>
          <cell r="I2438" t="str">
            <v>SŠK POPROČ</v>
          </cell>
          <cell r="J2438" t="str">
            <v/>
          </cell>
          <cell r="K2438" t="str">
            <v/>
          </cell>
          <cell r="L2438" t="str">
            <v>KE</v>
          </cell>
          <cell r="M2438" t="str">
            <v>HORVÁTHOVÁ SANDRA</v>
          </cell>
        </row>
        <row r="2439">
          <cell r="C2439">
            <v>14894</v>
          </cell>
          <cell r="D2439" t="str">
            <v>HUŽVÁROVÁ</v>
          </cell>
          <cell r="E2439" t="str">
            <v>VIKTÓRIA</v>
          </cell>
          <cell r="F2439">
            <v>2006</v>
          </cell>
          <cell r="G2439">
            <v>44742</v>
          </cell>
          <cell r="H2439" t="str">
            <v>SŠK POPROČ</v>
          </cell>
          <cell r="I2439" t="str">
            <v>SŠK POPROČ</v>
          </cell>
          <cell r="J2439" t="str">
            <v/>
          </cell>
          <cell r="K2439" t="str">
            <v/>
          </cell>
          <cell r="L2439" t="str">
            <v>KE</v>
          </cell>
          <cell r="M2439" t="str">
            <v>HUŽVÁROVÁ VIKTÓRIA</v>
          </cell>
        </row>
        <row r="2440">
          <cell r="C2440">
            <v>14020</v>
          </cell>
          <cell r="D2440" t="str">
            <v>JUHÁR</v>
          </cell>
          <cell r="E2440" t="str">
            <v>PATRIK</v>
          </cell>
          <cell r="F2440">
            <v>2002</v>
          </cell>
          <cell r="G2440">
            <v>44377</v>
          </cell>
          <cell r="H2440" t="str">
            <v>SŠK POPROČ</v>
          </cell>
          <cell r="I2440" t="str">
            <v>SŠK POPROČ</v>
          </cell>
          <cell r="J2440" t="str">
            <v/>
          </cell>
          <cell r="K2440" t="str">
            <v/>
          </cell>
          <cell r="L2440" t="str">
            <v>KE</v>
          </cell>
          <cell r="M2440" t="str">
            <v>JUHÁR PATRIK</v>
          </cell>
        </row>
        <row r="2441">
          <cell r="C2441">
            <v>1817</v>
          </cell>
          <cell r="D2441" t="str">
            <v>KOCUR</v>
          </cell>
          <cell r="E2441" t="str">
            <v>MILAN</v>
          </cell>
          <cell r="F2441">
            <v>1960</v>
          </cell>
          <cell r="G2441">
            <v>44012</v>
          </cell>
          <cell r="H2441" t="str">
            <v>SŠK POPROČ</v>
          </cell>
          <cell r="I2441" t="str">
            <v>SŠK POPROČ</v>
          </cell>
          <cell r="J2441" t="str">
            <v/>
          </cell>
          <cell r="K2441" t="str">
            <v/>
          </cell>
          <cell r="L2441" t="str">
            <v>KE</v>
          </cell>
          <cell r="M2441" t="str">
            <v>KOCUR MILAN</v>
          </cell>
        </row>
        <row r="2442">
          <cell r="C2442">
            <v>6587</v>
          </cell>
          <cell r="D2442" t="str">
            <v>KOCÚR</v>
          </cell>
          <cell r="E2442" t="str">
            <v>MATÚŠ</v>
          </cell>
          <cell r="F2442">
            <v>1990</v>
          </cell>
          <cell r="G2442">
            <v>44012</v>
          </cell>
          <cell r="H2442" t="str">
            <v>SŠK POPROČ</v>
          </cell>
          <cell r="I2442" t="str">
            <v>SŠK POPROČ</v>
          </cell>
          <cell r="J2442" t="str">
            <v/>
          </cell>
          <cell r="K2442" t="str">
            <v/>
          </cell>
          <cell r="L2442" t="str">
            <v>KE</v>
          </cell>
          <cell r="M2442" t="str">
            <v>KOCÚR MATÚŠ</v>
          </cell>
        </row>
        <row r="2443">
          <cell r="C2443">
            <v>11503</v>
          </cell>
          <cell r="D2443" t="str">
            <v>KONDELA</v>
          </cell>
          <cell r="E2443" t="str">
            <v>JULIÁN</v>
          </cell>
          <cell r="F2443">
            <v>1990</v>
          </cell>
          <cell r="G2443">
            <v>43281</v>
          </cell>
          <cell r="H2443" t="str">
            <v>SŠK POPROČ</v>
          </cell>
          <cell r="I2443" t="str">
            <v>SŠK POPROČ</v>
          </cell>
          <cell r="J2443" t="str">
            <v/>
          </cell>
          <cell r="K2443" t="str">
            <v/>
          </cell>
          <cell r="L2443" t="str">
            <v>KE</v>
          </cell>
          <cell r="M2443" t="str">
            <v>KONDELA JULIÁN</v>
          </cell>
        </row>
        <row r="2444">
          <cell r="C2444">
            <v>9580</v>
          </cell>
          <cell r="D2444" t="str">
            <v>KOVÁČ</v>
          </cell>
          <cell r="E2444" t="str">
            <v>ROMAN</v>
          </cell>
          <cell r="F2444">
            <v>1998</v>
          </cell>
          <cell r="G2444">
            <v>42551</v>
          </cell>
          <cell r="H2444" t="str">
            <v>SŠK POPROČ</v>
          </cell>
          <cell r="I2444" t="str">
            <v>SŠK POPROČ</v>
          </cell>
          <cell r="J2444" t="str">
            <v/>
          </cell>
          <cell r="K2444" t="str">
            <v/>
          </cell>
          <cell r="L2444" t="str">
            <v>KE</v>
          </cell>
          <cell r="M2444" t="str">
            <v>KOVÁČ ROMAN</v>
          </cell>
        </row>
        <row r="2445">
          <cell r="C2445">
            <v>13269</v>
          </cell>
          <cell r="D2445" t="str">
            <v>KOZÁK</v>
          </cell>
          <cell r="E2445" t="str">
            <v>PETER</v>
          </cell>
          <cell r="F2445">
            <v>1991</v>
          </cell>
          <cell r="G2445">
            <v>44012</v>
          </cell>
          <cell r="H2445" t="str">
            <v>SŠK POPROČ</v>
          </cell>
          <cell r="I2445" t="str">
            <v>SŠK POPROČ</v>
          </cell>
          <cell r="J2445" t="str">
            <v/>
          </cell>
          <cell r="K2445" t="str">
            <v/>
          </cell>
          <cell r="L2445" t="str">
            <v>KE</v>
          </cell>
          <cell r="M2445" t="str">
            <v>KOZÁK PETER</v>
          </cell>
        </row>
        <row r="2446">
          <cell r="C2446">
            <v>9753</v>
          </cell>
          <cell r="D2446" t="str">
            <v>KOZEL</v>
          </cell>
          <cell r="E2446" t="str">
            <v>MAREK</v>
          </cell>
          <cell r="F2446">
            <v>1999</v>
          </cell>
          <cell r="G2446">
            <v>42916</v>
          </cell>
          <cell r="H2446" t="str">
            <v>SŠK POPROČ</v>
          </cell>
          <cell r="I2446" t="str">
            <v>SŠK POPROČ</v>
          </cell>
          <cell r="J2446" t="str">
            <v/>
          </cell>
          <cell r="K2446" t="str">
            <v/>
          </cell>
          <cell r="L2446" t="str">
            <v>KE</v>
          </cell>
          <cell r="M2446" t="str">
            <v>KOZEL MAREK</v>
          </cell>
        </row>
        <row r="2447">
          <cell r="C2447">
            <v>14019</v>
          </cell>
          <cell r="D2447" t="str">
            <v>MAJCHER</v>
          </cell>
          <cell r="E2447" t="str">
            <v>DANIEL</v>
          </cell>
          <cell r="F2447">
            <v>2006</v>
          </cell>
          <cell r="G2447">
            <v>44377</v>
          </cell>
          <cell r="H2447" t="str">
            <v>SŠK POPROČ</v>
          </cell>
          <cell r="I2447" t="str">
            <v>SŠK POPROČ</v>
          </cell>
          <cell r="J2447" t="str">
            <v/>
          </cell>
          <cell r="K2447" t="str">
            <v/>
          </cell>
          <cell r="L2447" t="str">
            <v>KE</v>
          </cell>
          <cell r="M2447" t="str">
            <v>MAJCHER DANIEL</v>
          </cell>
        </row>
        <row r="2448">
          <cell r="C2448">
            <v>13845</v>
          </cell>
          <cell r="D2448" t="str">
            <v>MAJCHER</v>
          </cell>
          <cell r="E2448" t="str">
            <v>SLAVOMÍR</v>
          </cell>
          <cell r="F2448">
            <v>1974</v>
          </cell>
          <cell r="G2448">
            <v>44377</v>
          </cell>
          <cell r="H2448" t="str">
            <v>SŠK POPROČ</v>
          </cell>
          <cell r="I2448" t="str">
            <v>SŠK POPROČ</v>
          </cell>
          <cell r="J2448" t="str">
            <v/>
          </cell>
          <cell r="K2448" t="str">
            <v/>
          </cell>
          <cell r="L2448" t="str">
            <v>KE</v>
          </cell>
          <cell r="M2448" t="str">
            <v>MAJCHER SLAVOMÍR</v>
          </cell>
        </row>
        <row r="2449">
          <cell r="C2449">
            <v>15264</v>
          </cell>
          <cell r="D2449" t="str">
            <v>PETRÁŠ</v>
          </cell>
          <cell r="E2449" t="str">
            <v>JAKUB</v>
          </cell>
          <cell r="F2449">
            <v>2011</v>
          </cell>
          <cell r="G2449">
            <v>45107</v>
          </cell>
          <cell r="H2449" t="str">
            <v>SŠK POPROČ</v>
          </cell>
          <cell r="I2449" t="str">
            <v>SŠK POPROČ</v>
          </cell>
          <cell r="J2449" t="str">
            <v/>
          </cell>
          <cell r="K2449" t="str">
            <v/>
          </cell>
          <cell r="L2449" t="str">
            <v>KE</v>
          </cell>
          <cell r="M2449" t="str">
            <v>PETRÁŠ JAKUB</v>
          </cell>
        </row>
        <row r="2450">
          <cell r="C2450">
            <v>12522</v>
          </cell>
          <cell r="D2450" t="str">
            <v>PETRIČKO</v>
          </cell>
          <cell r="E2450" t="str">
            <v>MILAN</v>
          </cell>
          <cell r="F2450">
            <v>1958</v>
          </cell>
          <cell r="G2450">
            <v>43646</v>
          </cell>
          <cell r="H2450" t="str">
            <v>SŠK POPROČ</v>
          </cell>
          <cell r="I2450" t="str">
            <v>SŠK POPROČ</v>
          </cell>
          <cell r="J2450" t="str">
            <v/>
          </cell>
          <cell r="K2450" t="str">
            <v/>
          </cell>
          <cell r="L2450" t="str">
            <v>KE</v>
          </cell>
          <cell r="M2450" t="str">
            <v>PETRIČKO MILAN</v>
          </cell>
        </row>
        <row r="2451">
          <cell r="C2451">
            <v>444</v>
          </cell>
          <cell r="D2451" t="str">
            <v>POPOVIČ</v>
          </cell>
          <cell r="E2451" t="str">
            <v>MICHAL</v>
          </cell>
          <cell r="F2451">
            <v>1948</v>
          </cell>
          <cell r="G2451">
            <v>44012</v>
          </cell>
          <cell r="H2451" t="str">
            <v>SŠK POPROČ</v>
          </cell>
          <cell r="I2451" t="str">
            <v>SŠK POPROČ</v>
          </cell>
          <cell r="J2451" t="str">
            <v/>
          </cell>
          <cell r="K2451" t="str">
            <v/>
          </cell>
          <cell r="L2451" t="str">
            <v>KE</v>
          </cell>
          <cell r="M2451" t="str">
            <v>POPOVIČ MICHAL</v>
          </cell>
        </row>
        <row r="2452">
          <cell r="C2452">
            <v>1570</v>
          </cell>
          <cell r="D2452" t="str">
            <v>RADVÁNI</v>
          </cell>
          <cell r="E2452" t="str">
            <v>LADISLAV</v>
          </cell>
          <cell r="F2452">
            <v>1959</v>
          </cell>
          <cell r="G2452">
            <v>44012</v>
          </cell>
          <cell r="H2452" t="str">
            <v>SŠK POPROČ</v>
          </cell>
          <cell r="I2452" t="str">
            <v>SŠK POPROČ</v>
          </cell>
          <cell r="J2452" t="str">
            <v/>
          </cell>
          <cell r="K2452" t="str">
            <v/>
          </cell>
          <cell r="L2452" t="str">
            <v>KE</v>
          </cell>
          <cell r="M2452" t="str">
            <v>RADVÁNI LADISLAV</v>
          </cell>
        </row>
        <row r="2453">
          <cell r="C2453">
            <v>10488</v>
          </cell>
          <cell r="D2453" t="str">
            <v>SZABO</v>
          </cell>
          <cell r="E2453" t="str">
            <v>DAVID</v>
          </cell>
          <cell r="F2453">
            <v>1996</v>
          </cell>
          <cell r="G2453">
            <v>44377</v>
          </cell>
          <cell r="H2453" t="str">
            <v>SŠK POPROČ</v>
          </cell>
          <cell r="I2453" t="str">
            <v>STO MOKRANCE</v>
          </cell>
          <cell r="J2453" t="str">
            <v>SŠK POPROČ</v>
          </cell>
          <cell r="K2453">
            <v>43281</v>
          </cell>
          <cell r="L2453" t="str">
            <v>KE</v>
          </cell>
          <cell r="M2453" t="str">
            <v>SZABO DAVID</v>
          </cell>
        </row>
        <row r="2454">
          <cell r="C2454">
            <v>11409</v>
          </cell>
          <cell r="D2454" t="str">
            <v>BLAHÚT</v>
          </cell>
          <cell r="E2454" t="str">
            <v>STANISLAV</v>
          </cell>
          <cell r="F2454">
            <v>1976</v>
          </cell>
          <cell r="G2454">
            <v>43281</v>
          </cell>
          <cell r="H2454" t="str">
            <v>STK BANÍK RAKOVNICA</v>
          </cell>
          <cell r="I2454" t="str">
            <v>STK BANÍK RAKOVNICA</v>
          </cell>
          <cell r="J2454" t="str">
            <v/>
          </cell>
          <cell r="K2454" t="str">
            <v/>
          </cell>
          <cell r="L2454" t="str">
            <v>KE</v>
          </cell>
          <cell r="M2454" t="str">
            <v>BLAHÚT STANISLAV</v>
          </cell>
        </row>
        <row r="2455">
          <cell r="C2455">
            <v>15038</v>
          </cell>
          <cell r="D2455" t="str">
            <v>DOMIK</v>
          </cell>
          <cell r="E2455" t="str">
            <v>LADISLAV</v>
          </cell>
          <cell r="F2455">
            <v>1984</v>
          </cell>
          <cell r="G2455">
            <v>44742</v>
          </cell>
          <cell r="H2455" t="str">
            <v>STK BANÍK RAKOVNICA</v>
          </cell>
          <cell r="I2455" t="str">
            <v>STK BANÍK RAKOVNICA</v>
          </cell>
          <cell r="J2455" t="str">
            <v/>
          </cell>
          <cell r="K2455" t="str">
            <v/>
          </cell>
          <cell r="L2455" t="str">
            <v>KE</v>
          </cell>
          <cell r="M2455" t="str">
            <v>DOMIK LADISLAV</v>
          </cell>
        </row>
        <row r="2456">
          <cell r="C2456">
            <v>15037</v>
          </cell>
          <cell r="D2456" t="str">
            <v>ĎURSKÝ</v>
          </cell>
          <cell r="E2456" t="str">
            <v>STANISLAV</v>
          </cell>
          <cell r="F2456">
            <v>1961</v>
          </cell>
          <cell r="G2456">
            <v>44742</v>
          </cell>
          <cell r="H2456" t="str">
            <v>STK BANÍK RAKOVNICA</v>
          </cell>
          <cell r="I2456" t="str">
            <v>STK BANÍK RAKOVNICA</v>
          </cell>
          <cell r="J2456" t="str">
            <v/>
          </cell>
          <cell r="K2456" t="str">
            <v/>
          </cell>
          <cell r="L2456" t="str">
            <v>KE</v>
          </cell>
          <cell r="M2456" t="str">
            <v>ĎURSKÝ STANISLAV</v>
          </cell>
        </row>
        <row r="2457">
          <cell r="C2457">
            <v>15039</v>
          </cell>
          <cell r="D2457" t="str">
            <v>GERENYI</v>
          </cell>
          <cell r="E2457" t="str">
            <v>MATEJ</v>
          </cell>
          <cell r="F2457">
            <v>1986</v>
          </cell>
          <cell r="G2457">
            <v>44742</v>
          </cell>
          <cell r="H2457" t="str">
            <v>STK BANÍK RAKOVNICA</v>
          </cell>
          <cell r="I2457" t="str">
            <v>STK BANÍK RAKOVNICA</v>
          </cell>
          <cell r="J2457" t="str">
            <v/>
          </cell>
          <cell r="K2457" t="str">
            <v/>
          </cell>
          <cell r="L2457" t="str">
            <v>KE</v>
          </cell>
          <cell r="M2457" t="str">
            <v>GERENYI MATEJ</v>
          </cell>
        </row>
        <row r="2458">
          <cell r="C2458">
            <v>11411</v>
          </cell>
          <cell r="D2458" t="str">
            <v>CHLEBUŠ</v>
          </cell>
          <cell r="E2458" t="str">
            <v>RADOSLAV</v>
          </cell>
          <cell r="F2458">
            <v>1972</v>
          </cell>
          <cell r="G2458">
            <v>43281</v>
          </cell>
          <cell r="H2458" t="str">
            <v>STK BANÍK RAKOVNICA</v>
          </cell>
          <cell r="I2458" t="str">
            <v>STK BANÍK RAKOVNICA</v>
          </cell>
          <cell r="J2458" t="str">
            <v/>
          </cell>
          <cell r="K2458" t="str">
            <v/>
          </cell>
          <cell r="L2458" t="str">
            <v>KE</v>
          </cell>
          <cell r="M2458" t="str">
            <v>CHLEBUŠ RADOSLAV</v>
          </cell>
        </row>
        <row r="2459">
          <cell r="C2459">
            <v>11407</v>
          </cell>
          <cell r="D2459" t="str">
            <v>MAŤÁŠ</v>
          </cell>
          <cell r="E2459" t="str">
            <v>VILIAM</v>
          </cell>
          <cell r="F2459">
            <v>1957</v>
          </cell>
          <cell r="G2459">
            <v>43281</v>
          </cell>
          <cell r="H2459" t="str">
            <v>STK BANÍK RAKOVNICA</v>
          </cell>
          <cell r="I2459" t="str">
            <v>STK BANÍK RAKOVNICA</v>
          </cell>
          <cell r="J2459" t="str">
            <v/>
          </cell>
          <cell r="K2459" t="str">
            <v/>
          </cell>
          <cell r="L2459" t="str">
            <v>KE</v>
          </cell>
          <cell r="M2459" t="str">
            <v>MAŤÁŠ VILIAM</v>
          </cell>
        </row>
        <row r="2460">
          <cell r="C2460">
            <v>11408</v>
          </cell>
          <cell r="D2460" t="str">
            <v>SEDLÁK</v>
          </cell>
          <cell r="E2460" t="str">
            <v>ĽUBOSLAV</v>
          </cell>
          <cell r="F2460">
            <v>1959</v>
          </cell>
          <cell r="G2460">
            <v>43281</v>
          </cell>
          <cell r="H2460" t="str">
            <v>STK BANÍK RAKOVNICA</v>
          </cell>
          <cell r="I2460" t="str">
            <v>STK BANÍK RAKOVNICA</v>
          </cell>
          <cell r="J2460" t="str">
            <v/>
          </cell>
          <cell r="K2460" t="str">
            <v/>
          </cell>
          <cell r="L2460" t="str">
            <v>KE</v>
          </cell>
          <cell r="M2460" t="str">
            <v>SEDLÁK ĽUBOSLAV</v>
          </cell>
        </row>
        <row r="2461">
          <cell r="C2461">
            <v>15132</v>
          </cell>
          <cell r="D2461" t="str">
            <v>ALBERT</v>
          </cell>
          <cell r="E2461" t="str">
            <v>VIKTOR</v>
          </cell>
          <cell r="F2461">
            <v>2003</v>
          </cell>
          <cell r="G2461">
            <v>44742</v>
          </cell>
          <cell r="H2461" t="str">
            <v>STK GEMERSKÁ POLOMA</v>
          </cell>
          <cell r="I2461" t="str">
            <v>STK GEMERSKÁ POLOMA</v>
          </cell>
          <cell r="J2461" t="str">
            <v/>
          </cell>
          <cell r="K2461" t="str">
            <v/>
          </cell>
          <cell r="L2461" t="str">
            <v>KE</v>
          </cell>
          <cell r="M2461" t="str">
            <v>ALBERT VIKTOR</v>
          </cell>
        </row>
        <row r="2462">
          <cell r="C2462">
            <v>3940</v>
          </cell>
          <cell r="D2462" t="str">
            <v>BABIČ</v>
          </cell>
          <cell r="E2462" t="str">
            <v>RADOVAN</v>
          </cell>
          <cell r="F2462">
            <v>1973</v>
          </cell>
          <cell r="G2462">
            <v>44742</v>
          </cell>
          <cell r="H2462" t="str">
            <v>STK GEMERSKÁ POLOMA</v>
          </cell>
          <cell r="I2462" t="str">
            <v>STK GEMERSKÁ POLOMA</v>
          </cell>
          <cell r="J2462" t="str">
            <v>ŠKST MICHALOVCE</v>
          </cell>
          <cell r="K2462">
            <v>42551</v>
          </cell>
          <cell r="L2462" t="str">
            <v>KE</v>
          </cell>
          <cell r="M2462" t="str">
            <v>BABIČ RADOVAN</v>
          </cell>
        </row>
        <row r="2463">
          <cell r="C2463">
            <v>13767</v>
          </cell>
          <cell r="D2463" t="str">
            <v>BLAŠKO</v>
          </cell>
          <cell r="E2463" t="str">
            <v>MAREK PATRIK</v>
          </cell>
          <cell r="F2463">
            <v>2004</v>
          </cell>
          <cell r="G2463">
            <v>44012</v>
          </cell>
          <cell r="H2463" t="str">
            <v>STK GEMERSKÁ POLOMA</v>
          </cell>
          <cell r="I2463" t="str">
            <v>STK GEMERSKÁ POLOMA</v>
          </cell>
          <cell r="J2463" t="str">
            <v/>
          </cell>
          <cell r="K2463" t="str">
            <v/>
          </cell>
          <cell r="L2463" t="str">
            <v>KE</v>
          </cell>
          <cell r="M2463" t="str">
            <v>BLAŠKO MAREK PATRIK</v>
          </cell>
        </row>
        <row r="2464">
          <cell r="C2464">
            <v>13766</v>
          </cell>
          <cell r="D2464" t="str">
            <v>BLAŠKO</v>
          </cell>
          <cell r="E2464" t="str">
            <v>SAMUEL</v>
          </cell>
          <cell r="F2464">
            <v>2007</v>
          </cell>
          <cell r="G2464">
            <v>44012</v>
          </cell>
          <cell r="H2464" t="str">
            <v>STK GEMERSKÁ POLOMA</v>
          </cell>
          <cell r="I2464" t="str">
            <v>STK GEMERSKÁ POLOMA</v>
          </cell>
          <cell r="J2464" t="str">
            <v/>
          </cell>
          <cell r="K2464" t="str">
            <v/>
          </cell>
          <cell r="L2464" t="str">
            <v>KE</v>
          </cell>
          <cell r="M2464" t="str">
            <v>BLAŠKO SAMUEL</v>
          </cell>
        </row>
        <row r="2465">
          <cell r="C2465">
            <v>11030</v>
          </cell>
          <cell r="D2465" t="str">
            <v>ČERNICKÁ</v>
          </cell>
          <cell r="E2465" t="str">
            <v>ANNA</v>
          </cell>
          <cell r="F2465">
            <v>1999</v>
          </cell>
          <cell r="G2465">
            <v>44377</v>
          </cell>
          <cell r="H2465" t="str">
            <v>STK GEMERSKÁ POLOMA</v>
          </cell>
          <cell r="I2465" t="str">
            <v>STK GEMERSKÁ POLOMA</v>
          </cell>
          <cell r="J2465" t="str">
            <v/>
          </cell>
          <cell r="K2465" t="str">
            <v/>
          </cell>
          <cell r="L2465" t="str">
            <v>KE</v>
          </cell>
          <cell r="M2465" t="str">
            <v>ČERNICKÁ ANNA</v>
          </cell>
        </row>
        <row r="2466">
          <cell r="C2466">
            <v>8972</v>
          </cell>
          <cell r="D2466" t="str">
            <v>ČERNICKÝ</v>
          </cell>
          <cell r="E2466" t="str">
            <v>MAXIMILIAN</v>
          </cell>
          <cell r="F2466">
            <v>1996</v>
          </cell>
          <cell r="G2466">
            <v>43646</v>
          </cell>
          <cell r="H2466" t="str">
            <v>STK GEMERSKÁ POLOMA</v>
          </cell>
          <cell r="I2466" t="str">
            <v>STK GEMERSKÁ POLOMA</v>
          </cell>
          <cell r="J2466" t="str">
            <v/>
          </cell>
          <cell r="K2466" t="str">
            <v/>
          </cell>
          <cell r="L2466" t="str">
            <v>KE</v>
          </cell>
          <cell r="M2466" t="str">
            <v>ČERNICKÝ MAXIMILIAN</v>
          </cell>
        </row>
        <row r="2467">
          <cell r="C2467">
            <v>13598</v>
          </cell>
          <cell r="D2467" t="str">
            <v>ĎURÁN</v>
          </cell>
          <cell r="E2467" t="str">
            <v>MILOSLAV</v>
          </cell>
          <cell r="F2467">
            <v>1991</v>
          </cell>
          <cell r="G2467">
            <v>44012</v>
          </cell>
          <cell r="H2467" t="str">
            <v>STK GEMERSKÁ POLOMA</v>
          </cell>
          <cell r="I2467" t="str">
            <v>STK GEMERSKÁ POLOMA</v>
          </cell>
          <cell r="J2467" t="str">
            <v/>
          </cell>
          <cell r="K2467" t="str">
            <v/>
          </cell>
          <cell r="L2467" t="str">
            <v>KE</v>
          </cell>
          <cell r="M2467" t="str">
            <v>ĎURÁN MILOSLAV</v>
          </cell>
        </row>
        <row r="2468">
          <cell r="C2468">
            <v>13596</v>
          </cell>
          <cell r="D2468" t="str">
            <v>FERENČÍK</v>
          </cell>
          <cell r="E2468" t="str">
            <v>MATÚŠ</v>
          </cell>
          <cell r="F2468">
            <v>2004</v>
          </cell>
          <cell r="G2468">
            <v>44012</v>
          </cell>
          <cell r="H2468" t="str">
            <v>STK GEMERSKÁ POLOMA</v>
          </cell>
          <cell r="I2468" t="str">
            <v>STK GEMERSKÁ POLOMA</v>
          </cell>
          <cell r="J2468" t="str">
            <v/>
          </cell>
          <cell r="K2468" t="str">
            <v/>
          </cell>
          <cell r="L2468" t="str">
            <v>KE</v>
          </cell>
          <cell r="M2468" t="str">
            <v>FERENČÍK MATÚŠ</v>
          </cell>
        </row>
        <row r="2469">
          <cell r="C2469">
            <v>13597</v>
          </cell>
          <cell r="D2469" t="str">
            <v>GAJDOŠ</v>
          </cell>
          <cell r="E2469" t="str">
            <v>JAROSLAV</v>
          </cell>
          <cell r="F2469">
            <v>1990</v>
          </cell>
          <cell r="G2469">
            <v>44012</v>
          </cell>
          <cell r="H2469" t="str">
            <v>STK GEMERSKÁ POLOMA</v>
          </cell>
          <cell r="I2469" t="str">
            <v>STK GEMERSKÁ POLOMA</v>
          </cell>
          <cell r="J2469" t="str">
            <v/>
          </cell>
          <cell r="K2469" t="str">
            <v/>
          </cell>
          <cell r="L2469" t="str">
            <v>KE</v>
          </cell>
          <cell r="M2469" t="str">
            <v>GAJDOŠ JAROSLAV</v>
          </cell>
        </row>
        <row r="2470">
          <cell r="C2470">
            <v>11525</v>
          </cell>
          <cell r="D2470" t="str">
            <v>GUNÁR</v>
          </cell>
          <cell r="E2470" t="str">
            <v>DOMINIK</v>
          </cell>
          <cell r="F2470">
            <v>1998</v>
          </cell>
          <cell r="G2470">
            <v>42551</v>
          </cell>
          <cell r="H2470" t="str">
            <v>STK GEMERSKÁ POLOMA</v>
          </cell>
          <cell r="I2470" t="str">
            <v>STK GEMERSKÁ POLOMA</v>
          </cell>
          <cell r="J2470" t="str">
            <v/>
          </cell>
          <cell r="K2470" t="str">
            <v/>
          </cell>
          <cell r="L2470" t="str">
            <v>KE</v>
          </cell>
          <cell r="M2470" t="str">
            <v>GUNÁR DOMINIK</v>
          </cell>
        </row>
        <row r="2471">
          <cell r="C2471">
            <v>11528</v>
          </cell>
          <cell r="D2471" t="str">
            <v>GUNÁR</v>
          </cell>
          <cell r="E2471" t="str">
            <v>DUŠAN</v>
          </cell>
          <cell r="F2471">
            <v>1997</v>
          </cell>
          <cell r="G2471">
            <v>42185</v>
          </cell>
          <cell r="H2471" t="str">
            <v>STK GEMERSKÁ POLOMA</v>
          </cell>
          <cell r="I2471" t="str">
            <v>STK GEMERSKÁ POLOMA</v>
          </cell>
          <cell r="J2471" t="str">
            <v/>
          </cell>
          <cell r="K2471" t="str">
            <v/>
          </cell>
          <cell r="L2471" t="str">
            <v>KE</v>
          </cell>
          <cell r="M2471" t="str">
            <v>GUNÁR DUŠAN</v>
          </cell>
        </row>
        <row r="2472">
          <cell r="C2472">
            <v>11524</v>
          </cell>
          <cell r="D2472" t="str">
            <v>GUNÁR</v>
          </cell>
          <cell r="E2472" t="str">
            <v>RÓBERT</v>
          </cell>
          <cell r="F2472">
            <v>1998</v>
          </cell>
          <cell r="G2472">
            <v>42551</v>
          </cell>
          <cell r="H2472" t="str">
            <v>STK GEMERSKÁ POLOMA</v>
          </cell>
          <cell r="I2472" t="str">
            <v>STK GEMERSKÁ POLOMA</v>
          </cell>
          <cell r="J2472" t="str">
            <v/>
          </cell>
          <cell r="K2472" t="str">
            <v/>
          </cell>
          <cell r="L2472" t="str">
            <v>KE</v>
          </cell>
          <cell r="M2472" t="str">
            <v>GUNÁR RÓBERT</v>
          </cell>
        </row>
        <row r="2473">
          <cell r="C2473">
            <v>11522</v>
          </cell>
          <cell r="D2473" t="str">
            <v>HOLMOK</v>
          </cell>
          <cell r="E2473" t="str">
            <v>MICHAL</v>
          </cell>
          <cell r="F2473">
            <v>1999</v>
          </cell>
          <cell r="G2473">
            <v>42916</v>
          </cell>
          <cell r="H2473" t="str">
            <v>STK GEMERSKÁ POLOMA</v>
          </cell>
          <cell r="I2473" t="str">
            <v>STK GEMERSKÁ POLOMA</v>
          </cell>
          <cell r="J2473" t="str">
            <v/>
          </cell>
          <cell r="K2473" t="str">
            <v/>
          </cell>
          <cell r="L2473" t="str">
            <v>KE</v>
          </cell>
          <cell r="M2473" t="str">
            <v>HOLMOK MICHAL</v>
          </cell>
        </row>
        <row r="2474">
          <cell r="C2474">
            <v>11527</v>
          </cell>
          <cell r="D2474" t="str">
            <v>KUČERÁK</v>
          </cell>
          <cell r="E2474" t="str">
            <v>ROMAN</v>
          </cell>
          <cell r="F2474">
            <v>1998</v>
          </cell>
          <cell r="G2474">
            <v>42551</v>
          </cell>
          <cell r="H2474" t="str">
            <v>STK GEMERSKÁ POLOMA</v>
          </cell>
          <cell r="I2474" t="str">
            <v>STK GEMERSKÁ POLOMA</v>
          </cell>
          <cell r="J2474" t="str">
            <v/>
          </cell>
          <cell r="K2474" t="str">
            <v/>
          </cell>
          <cell r="L2474" t="str">
            <v>KE</v>
          </cell>
          <cell r="M2474" t="str">
            <v>KUČERÁK ROMAN</v>
          </cell>
        </row>
        <row r="2475">
          <cell r="C2475">
            <v>5987</v>
          </cell>
          <cell r="D2475" t="str">
            <v>KUPEČEK</v>
          </cell>
          <cell r="E2475" t="str">
            <v>LUKÁŠ</v>
          </cell>
          <cell r="F2475">
            <v>1988</v>
          </cell>
          <cell r="G2475">
            <v>44012</v>
          </cell>
          <cell r="H2475" t="str">
            <v>STK GEMERSKÁ POLOMA</v>
          </cell>
          <cell r="I2475" t="str">
            <v>GEOLÓG ROŽŇAVA</v>
          </cell>
          <cell r="J2475" t="str">
            <v>STK GEMERSKÁ POLOMA</v>
          </cell>
          <cell r="K2475">
            <v>43281</v>
          </cell>
          <cell r="L2475" t="str">
            <v>KE</v>
          </cell>
          <cell r="M2475" t="str">
            <v>KUPEČEK LUKÁŠ</v>
          </cell>
        </row>
        <row r="2476">
          <cell r="C2476">
            <v>871</v>
          </cell>
          <cell r="D2476" t="str">
            <v>LEITNER</v>
          </cell>
          <cell r="E2476" t="str">
            <v>WALTER</v>
          </cell>
          <cell r="F2476">
            <v>1954</v>
          </cell>
          <cell r="G2476">
            <v>44012</v>
          </cell>
          <cell r="H2476" t="str">
            <v>STK GEMERSKÁ POLOMA</v>
          </cell>
          <cell r="I2476" t="str">
            <v>STK GEMERSKÁ POLOMA</v>
          </cell>
          <cell r="J2476" t="str">
            <v/>
          </cell>
          <cell r="K2476" t="str">
            <v/>
          </cell>
          <cell r="L2476" t="str">
            <v>KE</v>
          </cell>
          <cell r="M2476" t="str">
            <v>LEITNER WALTER</v>
          </cell>
        </row>
        <row r="2477">
          <cell r="C2477">
            <v>13594</v>
          </cell>
          <cell r="D2477" t="str">
            <v>MIŠINA</v>
          </cell>
          <cell r="E2477" t="str">
            <v>FILIP</v>
          </cell>
          <cell r="F2477">
            <v>2004</v>
          </cell>
          <cell r="G2477">
            <v>44012</v>
          </cell>
          <cell r="H2477" t="str">
            <v>STK GEMERSKÁ POLOMA</v>
          </cell>
          <cell r="I2477" t="str">
            <v>STK GEMERSKÁ POLOMA</v>
          </cell>
          <cell r="J2477" t="str">
            <v/>
          </cell>
          <cell r="K2477" t="str">
            <v/>
          </cell>
          <cell r="L2477" t="str">
            <v>KE</v>
          </cell>
          <cell r="M2477" t="str">
            <v>MIŠINA FILIP</v>
          </cell>
        </row>
        <row r="2478">
          <cell r="C2478">
            <v>11202</v>
          </cell>
          <cell r="D2478" t="str">
            <v>ROMOK</v>
          </cell>
          <cell r="E2478" t="str">
            <v>TOMÁŠ</v>
          </cell>
          <cell r="F2478">
            <v>1997</v>
          </cell>
          <cell r="G2478">
            <v>42916</v>
          </cell>
          <cell r="H2478" t="str">
            <v>STK GEMERSKÁ POLOMA</v>
          </cell>
          <cell r="I2478" t="str">
            <v>STK GEMERSKÁ POLOMA</v>
          </cell>
          <cell r="J2478" t="str">
            <v/>
          </cell>
          <cell r="K2478" t="str">
            <v/>
          </cell>
          <cell r="L2478" t="str">
            <v>KE</v>
          </cell>
          <cell r="M2478" t="str">
            <v>ROMOK TOMÁŠ</v>
          </cell>
        </row>
        <row r="2479">
          <cell r="C2479">
            <v>11523</v>
          </cell>
          <cell r="D2479" t="str">
            <v>SUCHÝ</v>
          </cell>
          <cell r="E2479" t="str">
            <v>JAROSLAV</v>
          </cell>
          <cell r="F2479">
            <v>1999</v>
          </cell>
          <cell r="G2479">
            <v>42916</v>
          </cell>
          <cell r="H2479" t="str">
            <v>STK GEMERSKÁ POLOMA</v>
          </cell>
          <cell r="I2479" t="str">
            <v>STK GEMERSKÁ POLOMA</v>
          </cell>
          <cell r="J2479" t="str">
            <v/>
          </cell>
          <cell r="K2479" t="str">
            <v/>
          </cell>
          <cell r="L2479" t="str">
            <v>KE</v>
          </cell>
          <cell r="M2479" t="str">
            <v>SUCHÝ JAROSLAV</v>
          </cell>
        </row>
        <row r="2480">
          <cell r="C2480">
            <v>13595</v>
          </cell>
          <cell r="D2480" t="str">
            <v>TENGELY</v>
          </cell>
          <cell r="E2480" t="str">
            <v>MATEJ</v>
          </cell>
          <cell r="F2480">
            <v>2004</v>
          </cell>
          <cell r="G2480">
            <v>44012</v>
          </cell>
          <cell r="H2480" t="str">
            <v>STK GEMERSKÁ POLOMA</v>
          </cell>
          <cell r="I2480" t="str">
            <v>STK GEMERSKÁ POLOMA</v>
          </cell>
          <cell r="J2480" t="str">
            <v/>
          </cell>
          <cell r="K2480" t="str">
            <v/>
          </cell>
          <cell r="L2480" t="str">
            <v>KE</v>
          </cell>
          <cell r="M2480" t="str">
            <v>TENGELY MATEJ</v>
          </cell>
        </row>
        <row r="2481">
          <cell r="C2481">
            <v>7422</v>
          </cell>
          <cell r="D2481" t="str">
            <v>TROJAN</v>
          </cell>
          <cell r="E2481" t="str">
            <v>JOZEF</v>
          </cell>
          <cell r="F2481">
            <v>1993</v>
          </cell>
          <cell r="G2481">
            <v>43281</v>
          </cell>
          <cell r="H2481" t="str">
            <v>STK GEMERSKÁ POLOMA</v>
          </cell>
          <cell r="I2481" t="str">
            <v>STK GEMERSKÁ POLOMA</v>
          </cell>
          <cell r="J2481" t="str">
            <v/>
          </cell>
          <cell r="K2481" t="str">
            <v/>
          </cell>
          <cell r="L2481" t="str">
            <v>KE</v>
          </cell>
          <cell r="M2481" t="str">
            <v>TROJAN JOZEF</v>
          </cell>
        </row>
        <row r="2482">
          <cell r="C2482">
            <v>8339</v>
          </cell>
          <cell r="D2482" t="str">
            <v>TROJAN</v>
          </cell>
          <cell r="E2482" t="str">
            <v>MICHAL</v>
          </cell>
          <cell r="F2482">
            <v>1995</v>
          </cell>
          <cell r="G2482">
            <v>43281</v>
          </cell>
          <cell r="H2482" t="str">
            <v>STK GEMERSKÁ POLOMA</v>
          </cell>
          <cell r="I2482" t="str">
            <v>STK GEMERSKÁ POLOMA</v>
          </cell>
          <cell r="J2482" t="str">
            <v/>
          </cell>
          <cell r="K2482" t="str">
            <v/>
          </cell>
          <cell r="L2482" t="str">
            <v>KE</v>
          </cell>
          <cell r="M2482" t="str">
            <v>TROJAN MICHAL</v>
          </cell>
        </row>
        <row r="2483">
          <cell r="C2483">
            <v>11701</v>
          </cell>
          <cell r="D2483" t="str">
            <v>AMRBUS</v>
          </cell>
          <cell r="E2483" t="str">
            <v>FERENC</v>
          </cell>
          <cell r="F2483">
            <v>1959</v>
          </cell>
          <cell r="G2483">
            <v>43281</v>
          </cell>
          <cell r="H2483" t="str">
            <v>STK HONCE</v>
          </cell>
          <cell r="I2483" t="str">
            <v>STK HONCE</v>
          </cell>
          <cell r="J2483" t="str">
            <v/>
          </cell>
          <cell r="K2483" t="str">
            <v/>
          </cell>
          <cell r="L2483" t="str">
            <v>KE</v>
          </cell>
          <cell r="M2483" t="str">
            <v>AMRBUS FERENC</v>
          </cell>
        </row>
        <row r="2484">
          <cell r="C2484">
            <v>1652</v>
          </cell>
          <cell r="D2484" t="str">
            <v>DŽUBÁK</v>
          </cell>
          <cell r="E2484" t="str">
            <v>JÁN</v>
          </cell>
          <cell r="F2484">
            <v>1960</v>
          </cell>
          <cell r="G2484">
            <v>43281</v>
          </cell>
          <cell r="H2484" t="str">
            <v>STK HONCE</v>
          </cell>
          <cell r="I2484" t="str">
            <v>STK HONCE</v>
          </cell>
          <cell r="J2484" t="str">
            <v/>
          </cell>
          <cell r="K2484" t="str">
            <v/>
          </cell>
          <cell r="L2484" t="str">
            <v>KE</v>
          </cell>
          <cell r="M2484" t="str">
            <v>DŽUBÁK JÁN</v>
          </cell>
        </row>
        <row r="2485">
          <cell r="C2485">
            <v>5217</v>
          </cell>
          <cell r="D2485" t="str">
            <v>GALLO</v>
          </cell>
          <cell r="E2485" t="str">
            <v>PETER</v>
          </cell>
          <cell r="F2485">
            <v>1983</v>
          </cell>
          <cell r="G2485">
            <v>43646</v>
          </cell>
          <cell r="H2485" t="str">
            <v>STK HONCE</v>
          </cell>
          <cell r="I2485" t="str">
            <v>STK HONCE</v>
          </cell>
          <cell r="J2485" t="str">
            <v/>
          </cell>
          <cell r="K2485" t="str">
            <v/>
          </cell>
          <cell r="L2485" t="str">
            <v>KE</v>
          </cell>
          <cell r="M2485" t="str">
            <v>GALLO PETER</v>
          </cell>
        </row>
        <row r="2486">
          <cell r="C2486">
            <v>1827</v>
          </cell>
          <cell r="D2486" t="str">
            <v>GALLO</v>
          </cell>
          <cell r="E2486" t="str">
            <v>VILIAM</v>
          </cell>
          <cell r="F2486">
            <v>1961</v>
          </cell>
          <cell r="G2486">
            <v>44012</v>
          </cell>
          <cell r="H2486" t="str">
            <v>STK HONCE</v>
          </cell>
          <cell r="I2486" t="str">
            <v>STK HONCE</v>
          </cell>
          <cell r="J2486" t="str">
            <v/>
          </cell>
          <cell r="K2486" t="str">
            <v/>
          </cell>
          <cell r="L2486" t="str">
            <v>KE</v>
          </cell>
          <cell r="M2486" t="str">
            <v>GALLO VILIAM</v>
          </cell>
        </row>
        <row r="2487">
          <cell r="C2487">
            <v>5619</v>
          </cell>
          <cell r="D2487" t="str">
            <v>GALLO</v>
          </cell>
          <cell r="E2487" t="str">
            <v>VILIAM</v>
          </cell>
          <cell r="F2487">
            <v>1986</v>
          </cell>
          <cell r="G2487">
            <v>44012</v>
          </cell>
          <cell r="H2487" t="str">
            <v>STK HONCE</v>
          </cell>
          <cell r="I2487" t="str">
            <v>STK HONCE</v>
          </cell>
          <cell r="J2487" t="str">
            <v/>
          </cell>
          <cell r="K2487" t="str">
            <v/>
          </cell>
          <cell r="L2487" t="str">
            <v>KE</v>
          </cell>
          <cell r="M2487" t="str">
            <v>GALLO VILIAM</v>
          </cell>
        </row>
        <row r="2488">
          <cell r="C2488">
            <v>231</v>
          </cell>
          <cell r="D2488" t="str">
            <v>KAMENSKÝ</v>
          </cell>
          <cell r="E2488" t="str">
            <v>MILAN</v>
          </cell>
          <cell r="F2488">
            <v>1945</v>
          </cell>
          <cell r="G2488">
            <v>43281</v>
          </cell>
          <cell r="H2488" t="str">
            <v>STK HONCE</v>
          </cell>
          <cell r="I2488" t="str">
            <v>STK HONCE</v>
          </cell>
          <cell r="J2488" t="str">
            <v/>
          </cell>
          <cell r="K2488" t="str">
            <v/>
          </cell>
          <cell r="L2488" t="str">
            <v>KE</v>
          </cell>
          <cell r="M2488" t="str">
            <v>KAMENSKÝ MILAN</v>
          </cell>
        </row>
        <row r="2489">
          <cell r="C2489">
            <v>11700</v>
          </cell>
          <cell r="D2489" t="str">
            <v>KARTAL</v>
          </cell>
          <cell r="E2489" t="str">
            <v>JÁN</v>
          </cell>
          <cell r="F2489">
            <v>1950</v>
          </cell>
          <cell r="G2489">
            <v>43281</v>
          </cell>
          <cell r="H2489" t="str">
            <v>STK HONCE</v>
          </cell>
          <cell r="I2489" t="str">
            <v>STK HONCE</v>
          </cell>
          <cell r="J2489" t="str">
            <v/>
          </cell>
          <cell r="K2489" t="str">
            <v/>
          </cell>
          <cell r="L2489" t="str">
            <v>KE</v>
          </cell>
          <cell r="M2489" t="str">
            <v>KARTAL JÁN</v>
          </cell>
        </row>
        <row r="2490">
          <cell r="C2490">
            <v>448</v>
          </cell>
          <cell r="D2490" t="str">
            <v>REPISKÝ</v>
          </cell>
          <cell r="E2490" t="str">
            <v>RUDOLF</v>
          </cell>
          <cell r="F2490">
            <v>1949</v>
          </cell>
          <cell r="G2490">
            <v>43281</v>
          </cell>
          <cell r="H2490" t="str">
            <v>STK HONCE</v>
          </cell>
          <cell r="I2490" t="str">
            <v>STK HONCE</v>
          </cell>
          <cell r="J2490" t="str">
            <v/>
          </cell>
          <cell r="K2490" t="str">
            <v/>
          </cell>
          <cell r="L2490" t="str">
            <v>KE</v>
          </cell>
          <cell r="M2490" t="str">
            <v>REPISKÝ RUDOLF</v>
          </cell>
        </row>
        <row r="2491">
          <cell r="C2491">
            <v>3543</v>
          </cell>
          <cell r="D2491" t="str">
            <v>REPISKÝ</v>
          </cell>
          <cell r="E2491" t="str">
            <v>RUDOLF</v>
          </cell>
          <cell r="F2491">
            <v>1971</v>
          </cell>
          <cell r="G2491">
            <v>43281</v>
          </cell>
          <cell r="H2491" t="str">
            <v>STK HONCE</v>
          </cell>
          <cell r="I2491" t="str">
            <v>STK HONCE</v>
          </cell>
          <cell r="J2491" t="str">
            <v/>
          </cell>
          <cell r="K2491" t="str">
            <v/>
          </cell>
          <cell r="L2491" t="str">
            <v>KE</v>
          </cell>
          <cell r="M2491" t="str">
            <v>REPISKÝ RUDOLF</v>
          </cell>
        </row>
        <row r="2492">
          <cell r="C2492">
            <v>919</v>
          </cell>
          <cell r="D2492" t="str">
            <v>SPIŠÁK</v>
          </cell>
          <cell r="E2492" t="str">
            <v>MIROSLAV</v>
          </cell>
          <cell r="F2492">
            <v>1954</v>
          </cell>
          <cell r="G2492">
            <v>43281</v>
          </cell>
          <cell r="H2492" t="str">
            <v>STK HONCE</v>
          </cell>
          <cell r="I2492" t="str">
            <v>STK HONCE</v>
          </cell>
          <cell r="J2492" t="str">
            <v/>
          </cell>
          <cell r="K2492" t="str">
            <v/>
          </cell>
          <cell r="L2492" t="str">
            <v>KE</v>
          </cell>
          <cell r="M2492" t="str">
            <v>SPIŠÁK MIROSLAV</v>
          </cell>
        </row>
        <row r="2493">
          <cell r="C2493">
            <v>2225</v>
          </cell>
          <cell r="D2493" t="str">
            <v>STRELKA</v>
          </cell>
          <cell r="E2493" t="str">
            <v>JAROSLAV</v>
          </cell>
          <cell r="F2493">
            <v>1963</v>
          </cell>
          <cell r="G2493">
            <v>43281</v>
          </cell>
          <cell r="H2493" t="str">
            <v>STK HONCE</v>
          </cell>
          <cell r="I2493" t="str">
            <v>STK HONCE</v>
          </cell>
          <cell r="J2493" t="str">
            <v/>
          </cell>
          <cell r="K2493" t="str">
            <v/>
          </cell>
          <cell r="L2493" t="str">
            <v>KE</v>
          </cell>
          <cell r="M2493" t="str">
            <v>STRELKA JAROSLAV</v>
          </cell>
        </row>
        <row r="2494">
          <cell r="C2494">
            <v>14647</v>
          </cell>
          <cell r="D2494" t="str">
            <v>BODNÁR</v>
          </cell>
          <cell r="E2494" t="str">
            <v>RÓBERT</v>
          </cell>
          <cell r="F2494">
            <v>1971</v>
          </cell>
          <cell r="G2494">
            <v>44742</v>
          </cell>
          <cell r="H2494" t="str">
            <v>STK KRAS SILICA</v>
          </cell>
          <cell r="I2494" t="str">
            <v>STK KRAS SILICA</v>
          </cell>
          <cell r="J2494" t="str">
            <v/>
          </cell>
          <cell r="K2494" t="str">
            <v/>
          </cell>
          <cell r="L2494" t="str">
            <v>KE</v>
          </cell>
          <cell r="M2494" t="str">
            <v>BODNÁR RÓBERT</v>
          </cell>
        </row>
        <row r="2495">
          <cell r="C2495">
            <v>14646</v>
          </cell>
          <cell r="D2495" t="str">
            <v>DELY</v>
          </cell>
          <cell r="E2495" t="str">
            <v>ATTILA</v>
          </cell>
          <cell r="F2495">
            <v>1973</v>
          </cell>
          <cell r="G2495">
            <v>44742</v>
          </cell>
          <cell r="H2495" t="str">
            <v>STK KRAS SILICA</v>
          </cell>
          <cell r="I2495" t="str">
            <v>STK KRAS SILICA</v>
          </cell>
          <cell r="J2495" t="str">
            <v/>
          </cell>
          <cell r="K2495" t="str">
            <v/>
          </cell>
          <cell r="L2495" t="str">
            <v>KE</v>
          </cell>
          <cell r="M2495" t="str">
            <v>DELY ATTILA</v>
          </cell>
        </row>
        <row r="2496">
          <cell r="C2496">
            <v>14645</v>
          </cell>
          <cell r="D2496" t="str">
            <v>DRAVECKÝ</v>
          </cell>
          <cell r="E2496" t="str">
            <v>RASTISLAV</v>
          </cell>
          <cell r="F2496">
            <v>1978</v>
          </cell>
          <cell r="G2496">
            <v>44742</v>
          </cell>
          <cell r="H2496" t="str">
            <v>STK KRAS SILICA</v>
          </cell>
          <cell r="I2496" t="str">
            <v>STK KRAS SILICA</v>
          </cell>
          <cell r="J2496" t="str">
            <v/>
          </cell>
          <cell r="K2496" t="str">
            <v/>
          </cell>
          <cell r="L2496" t="str">
            <v>KE</v>
          </cell>
          <cell r="M2496" t="str">
            <v>DRAVECKÝ RASTISLAV</v>
          </cell>
        </row>
        <row r="2497">
          <cell r="C2497">
            <v>14644</v>
          </cell>
          <cell r="D2497" t="str">
            <v>KOVÁCS</v>
          </cell>
          <cell r="E2497" t="str">
            <v>ALEXANDER</v>
          </cell>
          <cell r="F2497">
            <v>1978</v>
          </cell>
          <cell r="G2497">
            <v>44742</v>
          </cell>
          <cell r="H2497" t="str">
            <v>STK KRAS SILICA</v>
          </cell>
          <cell r="I2497" t="str">
            <v>STK KRAS SILICA</v>
          </cell>
          <cell r="J2497" t="str">
            <v/>
          </cell>
          <cell r="K2497" t="str">
            <v/>
          </cell>
          <cell r="L2497" t="str">
            <v>KE</v>
          </cell>
          <cell r="M2497" t="str">
            <v>KOVÁCS ALEXANDER</v>
          </cell>
        </row>
        <row r="2498">
          <cell r="C2498">
            <v>10497</v>
          </cell>
          <cell r="D2498" t="str">
            <v>ANTOLÍK</v>
          </cell>
          <cell r="E2498" t="str">
            <v>SAMUEL</v>
          </cell>
          <cell r="F2498">
            <v>2004</v>
          </cell>
          <cell r="G2498">
            <v>42916</v>
          </cell>
          <cell r="H2498" t="str">
            <v>STK LOKOMOTÍVA KOŠICE</v>
          </cell>
          <cell r="I2498" t="str">
            <v>STK LOKOMOTÍVA KOŠICE</v>
          </cell>
          <cell r="J2498" t="str">
            <v/>
          </cell>
          <cell r="K2498" t="str">
            <v/>
          </cell>
          <cell r="L2498" t="str">
            <v>KE</v>
          </cell>
          <cell r="M2498" t="str">
            <v>ANTOLÍK SAMUEL</v>
          </cell>
        </row>
        <row r="2499">
          <cell r="C2499">
            <v>15096</v>
          </cell>
          <cell r="D2499" t="str">
            <v>BAČENKOVÁ</v>
          </cell>
          <cell r="E2499" t="str">
            <v>NATAŠA</v>
          </cell>
          <cell r="F2499">
            <v>2002</v>
          </cell>
          <cell r="G2499">
            <v>44742</v>
          </cell>
          <cell r="H2499" t="str">
            <v>STK LOKOMOTÍVA KOŠICE</v>
          </cell>
          <cell r="I2499" t="str">
            <v>STK LOKOMOTÍVA KOŠICE</v>
          </cell>
          <cell r="J2499" t="str">
            <v/>
          </cell>
          <cell r="K2499" t="str">
            <v/>
          </cell>
          <cell r="L2499" t="str">
            <v>KE</v>
          </cell>
          <cell r="M2499" t="str">
            <v>BAČENKOVÁ NATAŠA</v>
          </cell>
        </row>
        <row r="2500">
          <cell r="C2500">
            <v>10117</v>
          </cell>
          <cell r="D2500" t="str">
            <v>BRNA</v>
          </cell>
          <cell r="E2500" t="str">
            <v>PETER</v>
          </cell>
          <cell r="F2500">
            <v>2000</v>
          </cell>
          <cell r="G2500">
            <v>42551</v>
          </cell>
          <cell r="H2500" t="str">
            <v>STK LOKOMOTÍVA KOŠICE</v>
          </cell>
          <cell r="I2500" t="str">
            <v>STK LOKOMOTÍVA KOŠICE</v>
          </cell>
          <cell r="J2500" t="str">
            <v/>
          </cell>
          <cell r="K2500" t="str">
            <v/>
          </cell>
          <cell r="L2500" t="str">
            <v>KE</v>
          </cell>
          <cell r="M2500" t="str">
            <v>BRNA PETER</v>
          </cell>
        </row>
        <row r="2501">
          <cell r="C2501">
            <v>9344</v>
          </cell>
          <cell r="D2501" t="str">
            <v>ČEREI</v>
          </cell>
          <cell r="E2501" t="str">
            <v>CHRISTIÁN</v>
          </cell>
          <cell r="F2501">
            <v>1997</v>
          </cell>
          <cell r="G2501">
            <v>42185</v>
          </cell>
          <cell r="H2501" t="str">
            <v>STK LOKOMOTÍVA KOŠICE</v>
          </cell>
          <cell r="I2501" t="str">
            <v>STK LOKOMOTÍVA KOŠICE</v>
          </cell>
          <cell r="J2501" t="str">
            <v/>
          </cell>
          <cell r="K2501" t="str">
            <v/>
          </cell>
          <cell r="L2501" t="str">
            <v>KE</v>
          </cell>
          <cell r="M2501" t="str">
            <v>ČEREI CHRISTIÁN</v>
          </cell>
        </row>
        <row r="2502">
          <cell r="C2502">
            <v>11190</v>
          </cell>
          <cell r="D2502" t="str">
            <v>ČEREIOVÁ</v>
          </cell>
          <cell r="E2502" t="str">
            <v>CORNELLA</v>
          </cell>
          <cell r="F2502">
            <v>2001</v>
          </cell>
          <cell r="G2502">
            <v>42916</v>
          </cell>
          <cell r="H2502" t="str">
            <v>STK LOKOMOTÍVA KOŠICE</v>
          </cell>
          <cell r="I2502" t="str">
            <v>STK LOKOMOTÍVA KOŠICE</v>
          </cell>
          <cell r="J2502" t="str">
            <v/>
          </cell>
          <cell r="K2502" t="str">
            <v/>
          </cell>
          <cell r="L2502" t="str">
            <v>KE</v>
          </cell>
          <cell r="M2502" t="str">
            <v>ČEREIOVÁ CORNELLA</v>
          </cell>
        </row>
        <row r="2503">
          <cell r="C2503">
            <v>10155</v>
          </cell>
          <cell r="D2503" t="str">
            <v>ČORBA</v>
          </cell>
          <cell r="E2503" t="str">
            <v>SAMUEL</v>
          </cell>
          <cell r="F2503">
            <v>2001</v>
          </cell>
          <cell r="G2503">
            <v>42551</v>
          </cell>
          <cell r="H2503" t="str">
            <v>STK LOKOMOTÍVA KOŠICE</v>
          </cell>
          <cell r="I2503" t="str">
            <v>STK LOKOMOTÍVA KOŠICE</v>
          </cell>
          <cell r="J2503" t="str">
            <v/>
          </cell>
          <cell r="K2503" t="str">
            <v/>
          </cell>
          <cell r="L2503" t="str">
            <v>KE</v>
          </cell>
          <cell r="M2503" t="str">
            <v>ČORBA SAMUEL</v>
          </cell>
        </row>
        <row r="2504">
          <cell r="C2504">
            <v>2607</v>
          </cell>
          <cell r="D2504" t="str">
            <v>ČURI</v>
          </cell>
          <cell r="E2504" t="str">
            <v>VLAČISLAV</v>
          </cell>
          <cell r="F2504">
            <v>1965</v>
          </cell>
          <cell r="G2504">
            <v>42916</v>
          </cell>
          <cell r="H2504" t="str">
            <v>STK LOKOMOTÍVA KOŠICE</v>
          </cell>
          <cell r="I2504" t="str">
            <v>STK LOKOMOTÍVA KOŠICE</v>
          </cell>
          <cell r="J2504" t="str">
            <v/>
          </cell>
          <cell r="K2504" t="str">
            <v/>
          </cell>
          <cell r="L2504" t="str">
            <v>KE</v>
          </cell>
          <cell r="M2504" t="str">
            <v>ČURI VLAČISLAV</v>
          </cell>
        </row>
        <row r="2505">
          <cell r="C2505">
            <v>13811</v>
          </cell>
          <cell r="D2505" t="str">
            <v>ĎURIAN</v>
          </cell>
          <cell r="E2505" t="str">
            <v>DANIEL</v>
          </cell>
          <cell r="F2505">
            <v>2000</v>
          </cell>
          <cell r="G2505">
            <v>43281</v>
          </cell>
          <cell r="H2505" t="str">
            <v>STK LOKOMOTÍVA KOŠICE</v>
          </cell>
          <cell r="I2505" t="str">
            <v>STK LOKOMOTÍVA KOŠICE</v>
          </cell>
          <cell r="J2505" t="str">
            <v/>
          </cell>
          <cell r="K2505" t="str">
            <v/>
          </cell>
          <cell r="L2505" t="str">
            <v>KE</v>
          </cell>
          <cell r="M2505" t="str">
            <v>ĎURIAN DANIEL</v>
          </cell>
        </row>
        <row r="2506">
          <cell r="C2506">
            <v>10332</v>
          </cell>
          <cell r="D2506" t="str">
            <v>DZELINSKA</v>
          </cell>
          <cell r="E2506" t="str">
            <v>JÚLIA</v>
          </cell>
          <cell r="F2506">
            <v>2002</v>
          </cell>
          <cell r="G2506">
            <v>43646</v>
          </cell>
          <cell r="H2506" t="str">
            <v>STK LOKOMOTÍVA KOŠICE</v>
          </cell>
          <cell r="I2506" t="str">
            <v>STK LOKOMOTÍVA KOŠICE</v>
          </cell>
          <cell r="J2506" t="str">
            <v/>
          </cell>
          <cell r="K2506" t="str">
            <v/>
          </cell>
          <cell r="L2506" t="str">
            <v>KE</v>
          </cell>
          <cell r="M2506" t="str">
            <v>DZELINSKA JÚLIA</v>
          </cell>
        </row>
        <row r="2507">
          <cell r="C2507">
            <v>2468</v>
          </cell>
          <cell r="D2507" t="str">
            <v>DZELINSKIJ</v>
          </cell>
          <cell r="E2507" t="str">
            <v>ANDREJ</v>
          </cell>
          <cell r="F2507">
            <v>1964</v>
          </cell>
          <cell r="G2507">
            <v>43646</v>
          </cell>
          <cell r="H2507" t="str">
            <v>STK LOKOMOTÍVA KOŠICE</v>
          </cell>
          <cell r="I2507" t="str">
            <v>STK LOKOMOTÍVA KOŠICE</v>
          </cell>
          <cell r="J2507" t="str">
            <v/>
          </cell>
          <cell r="K2507" t="str">
            <v/>
          </cell>
          <cell r="L2507" t="str">
            <v>KE</v>
          </cell>
          <cell r="M2507" t="str">
            <v>DZELINSKIJ ANDREJ</v>
          </cell>
        </row>
        <row r="2508">
          <cell r="C2508">
            <v>14607</v>
          </cell>
          <cell r="D2508" t="str">
            <v>FIALKA</v>
          </cell>
          <cell r="E2508" t="str">
            <v>DANIEL</v>
          </cell>
          <cell r="F2508">
            <v>2008</v>
          </cell>
          <cell r="G2508">
            <v>44742</v>
          </cell>
          <cell r="H2508" t="str">
            <v>STK LOKOMOTÍVA KOŠICE</v>
          </cell>
          <cell r="I2508" t="str">
            <v>STK LOKOMOTÍVA KOŠICE</v>
          </cell>
          <cell r="J2508" t="str">
            <v/>
          </cell>
          <cell r="K2508" t="str">
            <v/>
          </cell>
          <cell r="L2508" t="str">
            <v>KE</v>
          </cell>
          <cell r="M2508" t="str">
            <v>FIALKA DANIEL</v>
          </cell>
        </row>
        <row r="2509">
          <cell r="C2509">
            <v>13790</v>
          </cell>
          <cell r="D2509" t="str">
            <v>FILČÁK</v>
          </cell>
          <cell r="E2509" t="str">
            <v>IVAN</v>
          </cell>
          <cell r="F2509">
            <v>2006</v>
          </cell>
          <cell r="G2509">
            <v>44012</v>
          </cell>
          <cell r="H2509" t="str">
            <v>STK LOKOMOTÍVA KOŠICE</v>
          </cell>
          <cell r="I2509" t="str">
            <v>STK LOKOMOTÍVA KOŠICE</v>
          </cell>
          <cell r="J2509" t="str">
            <v/>
          </cell>
          <cell r="K2509" t="str">
            <v/>
          </cell>
          <cell r="L2509" t="str">
            <v>KE</v>
          </cell>
          <cell r="M2509" t="str">
            <v>FILČÁK IVAN</v>
          </cell>
        </row>
        <row r="2510">
          <cell r="C2510">
            <v>3195</v>
          </cell>
          <cell r="D2510" t="str">
            <v>FOTTA</v>
          </cell>
          <cell r="E2510" t="str">
            <v>MARIÁN</v>
          </cell>
          <cell r="F2510">
            <v>1969</v>
          </cell>
          <cell r="G2510">
            <v>43646</v>
          </cell>
          <cell r="H2510" t="str">
            <v>STK LOKOMOTÍVA KOŠICE</v>
          </cell>
          <cell r="I2510" t="str">
            <v>STK LOKOMOTÍVA KOŠICE</v>
          </cell>
          <cell r="J2510" t="str">
            <v/>
          </cell>
          <cell r="K2510" t="str">
            <v/>
          </cell>
          <cell r="L2510" t="str">
            <v>KE</v>
          </cell>
          <cell r="M2510" t="str">
            <v>FOTTA MARIÁN</v>
          </cell>
        </row>
        <row r="2511">
          <cell r="C2511">
            <v>11338</v>
          </cell>
          <cell r="D2511" t="str">
            <v>HALUŠKA</v>
          </cell>
          <cell r="E2511" t="str">
            <v>MATEJ</v>
          </cell>
          <cell r="F2511">
            <v>2006</v>
          </cell>
          <cell r="G2511">
            <v>43281</v>
          </cell>
          <cell r="H2511" t="str">
            <v>STK LOKOMOTÍVA KOŠICE</v>
          </cell>
          <cell r="I2511" t="str">
            <v>STK LOKOMOTÍVA KOŠICE</v>
          </cell>
          <cell r="J2511" t="str">
            <v/>
          </cell>
          <cell r="K2511" t="str">
            <v/>
          </cell>
          <cell r="L2511" t="str">
            <v>KE</v>
          </cell>
          <cell r="M2511" t="str">
            <v>HALUŠKA MATEJ</v>
          </cell>
        </row>
        <row r="2512">
          <cell r="C2512">
            <v>4123</v>
          </cell>
          <cell r="D2512" t="str">
            <v>HEBBEN</v>
          </cell>
          <cell r="E2512" t="str">
            <v>MARTIN</v>
          </cell>
          <cell r="F2512">
            <v>1975</v>
          </cell>
          <cell r="G2512">
            <v>42551</v>
          </cell>
          <cell r="H2512" t="str">
            <v>STK LOKOMOTÍVA KOŠICE</v>
          </cell>
          <cell r="I2512" t="str">
            <v>STK LOKOMOTÍVA KOŠICE</v>
          </cell>
          <cell r="J2512" t="str">
            <v/>
          </cell>
          <cell r="K2512" t="str">
            <v/>
          </cell>
          <cell r="L2512" t="str">
            <v>KE</v>
          </cell>
          <cell r="M2512" t="str">
            <v>HEBBEN MARTIN</v>
          </cell>
        </row>
        <row r="2513">
          <cell r="C2513">
            <v>10123</v>
          </cell>
          <cell r="D2513" t="str">
            <v>HERÁKOVÁ</v>
          </cell>
          <cell r="E2513" t="str">
            <v>DANICA</v>
          </cell>
          <cell r="F2513">
            <v>2000</v>
          </cell>
          <cell r="G2513">
            <v>42551</v>
          </cell>
          <cell r="H2513" t="str">
            <v>STK LOKOMOTÍVA KOŠICE</v>
          </cell>
          <cell r="I2513" t="str">
            <v>STK LOKOMOTÍVA KOŠICE</v>
          </cell>
          <cell r="J2513" t="str">
            <v/>
          </cell>
          <cell r="K2513" t="str">
            <v/>
          </cell>
          <cell r="L2513" t="str">
            <v>KE</v>
          </cell>
          <cell r="M2513" t="str">
            <v>HERÁKOVÁ DANICA</v>
          </cell>
        </row>
        <row r="2514">
          <cell r="C2514">
            <v>9458</v>
          </cell>
          <cell r="D2514" t="str">
            <v>HIĽOVSKÝ</v>
          </cell>
          <cell r="E2514" t="str">
            <v>JAROSLAV</v>
          </cell>
          <cell r="F2514">
            <v>1998</v>
          </cell>
          <cell r="G2514">
            <v>42551</v>
          </cell>
          <cell r="H2514" t="str">
            <v>STK LOKOMOTÍVA KOŠICE</v>
          </cell>
          <cell r="I2514" t="str">
            <v>STK LOKOMOTÍVA KOŠICE</v>
          </cell>
          <cell r="J2514" t="str">
            <v/>
          </cell>
          <cell r="K2514" t="str">
            <v/>
          </cell>
          <cell r="L2514" t="str">
            <v>KE</v>
          </cell>
          <cell r="M2514" t="str">
            <v>HIĽOVSKÝ JAROSLAV</v>
          </cell>
        </row>
        <row r="2515">
          <cell r="C2515">
            <v>10454</v>
          </cell>
          <cell r="D2515" t="str">
            <v>HRČKA</v>
          </cell>
          <cell r="E2515" t="str">
            <v>MATÚŠ</v>
          </cell>
          <cell r="F2515">
            <v>2004</v>
          </cell>
          <cell r="G2515">
            <v>44742</v>
          </cell>
          <cell r="H2515" t="str">
            <v>STK LOKOMOTÍVA KOŠICE</v>
          </cell>
          <cell r="I2515" t="str">
            <v>STK LOKOMOTÍVA KOŠICE</v>
          </cell>
          <cell r="J2515" t="str">
            <v/>
          </cell>
          <cell r="K2515" t="str">
            <v/>
          </cell>
          <cell r="L2515" t="str">
            <v>KE</v>
          </cell>
          <cell r="M2515" t="str">
            <v>HRČKA MATÚŠ</v>
          </cell>
        </row>
        <row r="2516">
          <cell r="C2516">
            <v>10501</v>
          </cell>
          <cell r="D2516" t="str">
            <v>KACVINSKÝ</v>
          </cell>
          <cell r="E2516" t="str">
            <v>BRANISLAV</v>
          </cell>
          <cell r="F2516">
            <v>2004</v>
          </cell>
          <cell r="G2516">
            <v>42916</v>
          </cell>
          <cell r="H2516" t="str">
            <v>STK LOKOMOTÍVA KOŠICE</v>
          </cell>
          <cell r="I2516" t="str">
            <v>STK LOKOMOTÍVA KOŠICE</v>
          </cell>
          <cell r="J2516" t="str">
            <v/>
          </cell>
          <cell r="K2516" t="str">
            <v/>
          </cell>
          <cell r="L2516" t="str">
            <v>KE</v>
          </cell>
          <cell r="M2516" t="str">
            <v>KACVINSKÝ BRANISLAV</v>
          </cell>
        </row>
        <row r="2517">
          <cell r="C2517">
            <v>11585</v>
          </cell>
          <cell r="D2517" t="str">
            <v>KIS</v>
          </cell>
          <cell r="E2517" t="str">
            <v>MATÚŠ</v>
          </cell>
          <cell r="F2517">
            <v>2005</v>
          </cell>
          <cell r="G2517">
            <v>43281</v>
          </cell>
          <cell r="H2517" t="str">
            <v>STK LOKOMOTÍVA KOŠICE</v>
          </cell>
          <cell r="I2517" t="str">
            <v>STK LOKOMOTÍVA KOŠICE</v>
          </cell>
          <cell r="J2517" t="str">
            <v/>
          </cell>
          <cell r="K2517" t="str">
            <v/>
          </cell>
          <cell r="L2517" t="str">
            <v>KE</v>
          </cell>
          <cell r="M2517" t="str">
            <v>KIS MATÚŠ</v>
          </cell>
        </row>
        <row r="2518">
          <cell r="C2518">
            <v>9704</v>
          </cell>
          <cell r="D2518" t="str">
            <v>KOCICHOVÁ</v>
          </cell>
          <cell r="E2518" t="str">
            <v>NATÁLIA</v>
          </cell>
          <cell r="F2518">
            <v>1999</v>
          </cell>
          <cell r="G2518">
            <v>43281</v>
          </cell>
          <cell r="H2518" t="str">
            <v>STK LOKOMOTÍVA KOŠICE</v>
          </cell>
          <cell r="I2518" t="str">
            <v>STK LOKOMOTÍVA KOŠICE</v>
          </cell>
          <cell r="J2518" t="str">
            <v/>
          </cell>
          <cell r="K2518" t="str">
            <v/>
          </cell>
          <cell r="L2518" t="str">
            <v>KE</v>
          </cell>
          <cell r="M2518" t="str">
            <v>KOCICHOVÁ NATÁLIA</v>
          </cell>
        </row>
        <row r="2519">
          <cell r="C2519">
            <v>4968</v>
          </cell>
          <cell r="D2519" t="str">
            <v>KOČKIN</v>
          </cell>
          <cell r="E2519" t="str">
            <v>PETER</v>
          </cell>
          <cell r="F2519">
            <v>1981</v>
          </cell>
          <cell r="G2519">
            <v>44377</v>
          </cell>
          <cell r="H2519" t="str">
            <v>STK LOKOMOTÍVA KOŠICE</v>
          </cell>
          <cell r="I2519" t="str">
            <v>STK LOKOMOTÍVA KOŠICE</v>
          </cell>
          <cell r="J2519" t="str">
            <v/>
          </cell>
          <cell r="K2519" t="str">
            <v/>
          </cell>
          <cell r="L2519" t="str">
            <v>KE</v>
          </cell>
          <cell r="M2519" t="str">
            <v>KOČKIN PETER</v>
          </cell>
        </row>
        <row r="2520">
          <cell r="C2520">
            <v>8623</v>
          </cell>
          <cell r="D2520" t="str">
            <v>KOHÚTOVÁ</v>
          </cell>
          <cell r="E2520" t="str">
            <v>MARTINA</v>
          </cell>
          <cell r="F2520">
            <v>1996</v>
          </cell>
          <cell r="G2520">
            <v>43646</v>
          </cell>
          <cell r="H2520" t="str">
            <v>STK LOKOMOTÍVA KOŠICE</v>
          </cell>
          <cell r="I2520" t="str">
            <v>STK LOKOMOTÍVA KOŠICE</v>
          </cell>
          <cell r="J2520" t="str">
            <v/>
          </cell>
          <cell r="K2520" t="str">
            <v/>
          </cell>
          <cell r="L2520" t="str">
            <v>KE</v>
          </cell>
          <cell r="M2520" t="str">
            <v>KOHÚTOVÁ MARTINA</v>
          </cell>
        </row>
        <row r="2521">
          <cell r="C2521">
            <v>10485</v>
          </cell>
          <cell r="D2521" t="str">
            <v>KOLČICKIJ</v>
          </cell>
          <cell r="E2521" t="str">
            <v>KIRILL</v>
          </cell>
          <cell r="F2521">
            <v>1998</v>
          </cell>
          <cell r="G2521">
            <v>42551</v>
          </cell>
          <cell r="H2521" t="str">
            <v>STK LOKOMOTÍVA KOŠICE</v>
          </cell>
          <cell r="I2521" t="str">
            <v>STK LOKOMOTÍVA KOŠICE</v>
          </cell>
          <cell r="J2521" t="str">
            <v/>
          </cell>
          <cell r="K2521" t="str">
            <v/>
          </cell>
          <cell r="L2521" t="str">
            <v>KE</v>
          </cell>
          <cell r="M2521" t="str">
            <v>KOLČICKIJ KIRILL</v>
          </cell>
        </row>
        <row r="2522">
          <cell r="C2522">
            <v>4003</v>
          </cell>
          <cell r="D2522" t="str">
            <v>KOLIBÁROVÁ</v>
          </cell>
          <cell r="E2522" t="str">
            <v>MARTINA</v>
          </cell>
          <cell r="F2522">
            <v>1974</v>
          </cell>
          <cell r="G2522">
            <v>44012</v>
          </cell>
          <cell r="H2522" t="str">
            <v>STK LOKOMOTÍVA KOŠICE</v>
          </cell>
          <cell r="I2522" t="str">
            <v>STK LOKOMOTÍVA KOŠICE</v>
          </cell>
          <cell r="J2522" t="str">
            <v/>
          </cell>
          <cell r="K2522" t="str">
            <v/>
          </cell>
          <cell r="L2522" t="str">
            <v>KE</v>
          </cell>
          <cell r="M2522" t="str">
            <v>KOLIBÁROVÁ MARTINA</v>
          </cell>
        </row>
        <row r="2523">
          <cell r="C2523">
            <v>12009</v>
          </cell>
          <cell r="D2523" t="str">
            <v>KOPERA</v>
          </cell>
          <cell r="E2523" t="str">
            <v>RADIM</v>
          </cell>
          <cell r="F2523">
            <v>2000</v>
          </cell>
          <cell r="G2523">
            <v>43281</v>
          </cell>
          <cell r="H2523" t="str">
            <v>STK LOKOMOTÍVA KOŠICE</v>
          </cell>
          <cell r="I2523" t="str">
            <v>STK LOKOMOTÍVA KOŠICE</v>
          </cell>
          <cell r="J2523" t="str">
            <v/>
          </cell>
          <cell r="K2523" t="str">
            <v/>
          </cell>
          <cell r="L2523" t="str">
            <v>KE</v>
          </cell>
          <cell r="M2523" t="str">
            <v>KOPERA RADIM</v>
          </cell>
        </row>
        <row r="2524">
          <cell r="C2524">
            <v>11211</v>
          </cell>
          <cell r="D2524" t="str">
            <v>KOTOS</v>
          </cell>
          <cell r="E2524" t="str">
            <v>SAMUEL</v>
          </cell>
          <cell r="F2524">
            <v>1999</v>
          </cell>
          <cell r="G2524">
            <v>42916</v>
          </cell>
          <cell r="H2524" t="str">
            <v>STK LOKOMOTÍVA KOŠICE</v>
          </cell>
          <cell r="I2524" t="str">
            <v>STK LOKOMOTÍVA KOŠICE</v>
          </cell>
          <cell r="J2524" t="str">
            <v/>
          </cell>
          <cell r="K2524" t="str">
            <v/>
          </cell>
          <cell r="L2524" t="str">
            <v>KE</v>
          </cell>
          <cell r="M2524" t="str">
            <v>KOTOS SAMUEL</v>
          </cell>
        </row>
        <row r="2525">
          <cell r="C2525">
            <v>12209</v>
          </cell>
          <cell r="D2525" t="str">
            <v>KRATTINGER</v>
          </cell>
          <cell r="E2525" t="str">
            <v>PATRIK</v>
          </cell>
          <cell r="F2525">
            <v>2002</v>
          </cell>
          <cell r="G2525">
            <v>43281</v>
          </cell>
          <cell r="H2525" t="str">
            <v>STK LOKOMOTÍVA KOŠICE</v>
          </cell>
          <cell r="I2525" t="str">
            <v>STK LOKOMOTÍVA KOŠICE</v>
          </cell>
          <cell r="J2525" t="str">
            <v/>
          </cell>
          <cell r="K2525" t="str">
            <v/>
          </cell>
          <cell r="L2525" t="str">
            <v>KE</v>
          </cell>
          <cell r="M2525" t="str">
            <v>KRATTINGER PATRIK</v>
          </cell>
        </row>
        <row r="2526">
          <cell r="C2526">
            <v>434</v>
          </cell>
          <cell r="D2526" t="str">
            <v>KUČERA</v>
          </cell>
          <cell r="E2526" t="str">
            <v>FRANTIŠEK</v>
          </cell>
          <cell r="F2526">
            <v>1948</v>
          </cell>
          <cell r="G2526">
            <v>42916</v>
          </cell>
          <cell r="H2526" t="str">
            <v>STK LOKOMOTÍVA KOŠICE</v>
          </cell>
          <cell r="I2526" t="str">
            <v>STK LOKOMOTÍVA KOŠICE</v>
          </cell>
          <cell r="J2526" t="str">
            <v/>
          </cell>
          <cell r="K2526" t="str">
            <v/>
          </cell>
          <cell r="L2526" t="str">
            <v>KE</v>
          </cell>
          <cell r="M2526" t="str">
            <v>KUČERA FRANTIŠEK</v>
          </cell>
        </row>
        <row r="2527">
          <cell r="C2527">
            <v>11716</v>
          </cell>
          <cell r="D2527" t="str">
            <v>LENGYELOVÁ</v>
          </cell>
          <cell r="E2527" t="str">
            <v>EMMA</v>
          </cell>
          <cell r="F2527">
            <v>2002</v>
          </cell>
          <cell r="G2527">
            <v>43281</v>
          </cell>
          <cell r="H2527" t="str">
            <v>STK LOKOMOTÍVA KOŠICE</v>
          </cell>
          <cell r="I2527" t="str">
            <v>STK LOKOMOTÍVA KOŠICE</v>
          </cell>
          <cell r="J2527" t="str">
            <v/>
          </cell>
          <cell r="K2527" t="str">
            <v/>
          </cell>
          <cell r="L2527" t="str">
            <v>KE</v>
          </cell>
          <cell r="M2527" t="str">
            <v>LENGYELOVÁ EMMA</v>
          </cell>
        </row>
        <row r="2528">
          <cell r="C2528">
            <v>8142</v>
          </cell>
          <cell r="D2528" t="str">
            <v>MACKO</v>
          </cell>
          <cell r="E2528" t="str">
            <v>TOMÁŠ</v>
          </cell>
          <cell r="F2528">
            <v>1994</v>
          </cell>
          <cell r="G2528">
            <v>42551</v>
          </cell>
          <cell r="H2528" t="str">
            <v>STK LOKOMOTÍVA KOŠICE</v>
          </cell>
          <cell r="I2528" t="str">
            <v>STK LOKOMOTÍVA KOŠICE</v>
          </cell>
          <cell r="J2528" t="str">
            <v/>
          </cell>
          <cell r="K2528" t="str">
            <v/>
          </cell>
          <cell r="L2528" t="str">
            <v>KE</v>
          </cell>
          <cell r="M2528" t="str">
            <v>MACKO TOMÁŠ</v>
          </cell>
        </row>
        <row r="2529">
          <cell r="C2529">
            <v>1717</v>
          </cell>
          <cell r="D2529" t="str">
            <v>MAJOROŠ</v>
          </cell>
          <cell r="E2529" t="str">
            <v>JOZEF</v>
          </cell>
          <cell r="F2529">
            <v>1960</v>
          </cell>
          <cell r="G2529">
            <v>44742</v>
          </cell>
          <cell r="H2529" t="str">
            <v>STK LOKOMOTÍVA KOŠICE</v>
          </cell>
          <cell r="I2529" t="str">
            <v>STK LOKOMOTÍVA KOŠICE</v>
          </cell>
          <cell r="J2529" t="str">
            <v/>
          </cell>
          <cell r="K2529" t="str">
            <v/>
          </cell>
          <cell r="L2529" t="str">
            <v>KE</v>
          </cell>
          <cell r="M2529" t="str">
            <v>MAJOROŠ JOZEF</v>
          </cell>
        </row>
        <row r="2530">
          <cell r="C2530">
            <v>13504</v>
          </cell>
          <cell r="D2530" t="str">
            <v>MINOV</v>
          </cell>
          <cell r="E2530" t="str">
            <v>MYKHAILO</v>
          </cell>
          <cell r="F2530">
            <v>1987</v>
          </cell>
          <cell r="G2530">
            <v>42551</v>
          </cell>
          <cell r="H2530" t="str">
            <v>STK LOKOMOTÍVA KOŠICE</v>
          </cell>
          <cell r="I2530" t="str">
            <v>STK LOKOMOTÍVA KOŠICE</v>
          </cell>
          <cell r="J2530" t="str">
            <v/>
          </cell>
          <cell r="K2530" t="str">
            <v/>
          </cell>
          <cell r="L2530" t="str">
            <v>KE</v>
          </cell>
          <cell r="M2530" t="str">
            <v>MINOV MYKHAILO</v>
          </cell>
        </row>
        <row r="2531">
          <cell r="C2531">
            <v>13081</v>
          </cell>
          <cell r="D2531" t="str">
            <v>MIŠENDA</v>
          </cell>
          <cell r="E2531" t="str">
            <v>MARTIN</v>
          </cell>
          <cell r="F2531">
            <v>2008</v>
          </cell>
          <cell r="G2531">
            <v>44012</v>
          </cell>
          <cell r="H2531" t="str">
            <v>STK LOKOMOTÍVA KOŠICE</v>
          </cell>
          <cell r="I2531" t="str">
            <v>STK LOKOMOTÍVA KOŠICE</v>
          </cell>
          <cell r="J2531" t="str">
            <v/>
          </cell>
          <cell r="K2531" t="str">
            <v/>
          </cell>
          <cell r="L2531" t="str">
            <v>KE</v>
          </cell>
          <cell r="M2531" t="str">
            <v>MIŠENDA MARTIN</v>
          </cell>
        </row>
        <row r="2532">
          <cell r="C2532">
            <v>10502</v>
          </cell>
          <cell r="D2532" t="str">
            <v>MITRO</v>
          </cell>
          <cell r="E2532" t="str">
            <v>PATRIK</v>
          </cell>
          <cell r="F2532">
            <v>2003</v>
          </cell>
          <cell r="G2532">
            <v>42916</v>
          </cell>
          <cell r="H2532" t="str">
            <v>STK LOKOMOTÍVA KOŠICE</v>
          </cell>
          <cell r="I2532" t="str">
            <v>STK LOKOMOTÍVA KOŠICE</v>
          </cell>
          <cell r="J2532" t="str">
            <v/>
          </cell>
          <cell r="K2532" t="str">
            <v/>
          </cell>
          <cell r="L2532" t="str">
            <v>KE</v>
          </cell>
          <cell r="M2532" t="str">
            <v>MITRO PATRIK</v>
          </cell>
        </row>
        <row r="2533">
          <cell r="C2533">
            <v>13392</v>
          </cell>
          <cell r="D2533" t="str">
            <v>MULIČÁK</v>
          </cell>
          <cell r="E2533" t="str">
            <v>DUŠAN</v>
          </cell>
          <cell r="F2533">
            <v>1964</v>
          </cell>
          <cell r="G2533">
            <v>44012</v>
          </cell>
          <cell r="H2533" t="str">
            <v>STK LOKOMOTÍVA KOŠICE</v>
          </cell>
          <cell r="I2533" t="str">
            <v>STK LOKOMOTÍVA KOŠICE</v>
          </cell>
          <cell r="J2533" t="str">
            <v/>
          </cell>
          <cell r="K2533" t="str">
            <v/>
          </cell>
          <cell r="L2533" t="str">
            <v>KE</v>
          </cell>
          <cell r="M2533" t="str">
            <v>MULIČÁK DUŠAN</v>
          </cell>
        </row>
        <row r="2534">
          <cell r="C2534">
            <v>9652</v>
          </cell>
          <cell r="D2534" t="str">
            <v>NAGYOVÁ</v>
          </cell>
          <cell r="E2534" t="str">
            <v>ANETA</v>
          </cell>
          <cell r="F2534">
            <v>1998</v>
          </cell>
          <cell r="G2534">
            <v>42551</v>
          </cell>
          <cell r="H2534" t="str">
            <v>STK LOKOMOTÍVA KOŠICE</v>
          </cell>
          <cell r="I2534" t="str">
            <v>STK LOKOMOTÍVA KOŠICE</v>
          </cell>
          <cell r="J2534" t="str">
            <v/>
          </cell>
          <cell r="K2534" t="str">
            <v/>
          </cell>
          <cell r="L2534" t="str">
            <v>KE</v>
          </cell>
          <cell r="M2534" t="str">
            <v>NAGYOVÁ ANETA</v>
          </cell>
        </row>
        <row r="2535">
          <cell r="C2535">
            <v>11191</v>
          </cell>
          <cell r="D2535" t="str">
            <v>NÉMETH</v>
          </cell>
          <cell r="E2535" t="str">
            <v>ŠTEFAN</v>
          </cell>
          <cell r="F2535">
            <v>2003</v>
          </cell>
          <cell r="G2535">
            <v>44742</v>
          </cell>
          <cell r="H2535" t="str">
            <v>STK LOKOMOTÍVA KOŠICE</v>
          </cell>
          <cell r="I2535" t="str">
            <v>STK LOKOMOTÍVA KOŠICE</v>
          </cell>
          <cell r="J2535" t="str">
            <v/>
          </cell>
          <cell r="K2535" t="str">
            <v/>
          </cell>
          <cell r="L2535" t="str">
            <v>KE</v>
          </cell>
          <cell r="M2535" t="str">
            <v>NÉMETH ŠTEFAN</v>
          </cell>
        </row>
        <row r="2536">
          <cell r="C2536">
            <v>12774</v>
          </cell>
          <cell r="D2536" t="str">
            <v>NÉMETHOVÁ</v>
          </cell>
          <cell r="E2536" t="str">
            <v>LINDA</v>
          </cell>
          <cell r="F2536">
            <v>2002</v>
          </cell>
          <cell r="G2536">
            <v>43646</v>
          </cell>
          <cell r="H2536" t="str">
            <v>STK LOKOMOTÍVA KOŠICE</v>
          </cell>
          <cell r="I2536" t="str">
            <v>STK LOKOMOTÍVA KOŠICE</v>
          </cell>
          <cell r="J2536" t="str">
            <v/>
          </cell>
          <cell r="K2536" t="str">
            <v/>
          </cell>
          <cell r="L2536" t="str">
            <v>KE</v>
          </cell>
          <cell r="M2536" t="str">
            <v>NÉMETHOVÁ LINDA</v>
          </cell>
        </row>
        <row r="2537">
          <cell r="C2537">
            <v>13503</v>
          </cell>
          <cell r="D2537" t="str">
            <v>NGUYEN</v>
          </cell>
          <cell r="E2537" t="str">
            <v>LOU</v>
          </cell>
          <cell r="F2537">
            <v>1962</v>
          </cell>
          <cell r="G2537">
            <v>44012</v>
          </cell>
          <cell r="H2537" t="str">
            <v>STK LOKOMOTÍVA KOŠICE</v>
          </cell>
          <cell r="I2537" t="str">
            <v>STK LOKOMOTÍVA KOŠICE</v>
          </cell>
          <cell r="J2537" t="str">
            <v/>
          </cell>
          <cell r="K2537" t="str">
            <v/>
          </cell>
          <cell r="L2537" t="str">
            <v>KE</v>
          </cell>
          <cell r="M2537" t="str">
            <v>NGUYEN LOU</v>
          </cell>
        </row>
        <row r="2538">
          <cell r="C2538">
            <v>11192</v>
          </cell>
          <cell r="D2538" t="str">
            <v>PALUŠEK</v>
          </cell>
          <cell r="E2538" t="str">
            <v>SAMUEL</v>
          </cell>
          <cell r="F2538">
            <v>2006</v>
          </cell>
          <cell r="G2538">
            <v>44742</v>
          </cell>
          <cell r="H2538" t="str">
            <v>STK LOKOMOTÍVA KOŠICE</v>
          </cell>
          <cell r="I2538" t="str">
            <v>STK LOKOMOTÍVA KOŠICE</v>
          </cell>
          <cell r="J2538" t="str">
            <v/>
          </cell>
          <cell r="K2538" t="str">
            <v/>
          </cell>
          <cell r="L2538" t="str">
            <v>KE</v>
          </cell>
          <cell r="M2538" t="str">
            <v>PALUŠEK SAMUEL</v>
          </cell>
        </row>
        <row r="2539">
          <cell r="C2539">
            <v>10185</v>
          </cell>
          <cell r="D2539" t="str">
            <v>PAPCUNOVÁ</v>
          </cell>
          <cell r="E2539" t="str">
            <v>VIKTÓRIA</v>
          </cell>
          <cell r="F2539">
            <v>2001</v>
          </cell>
          <cell r="G2539">
            <v>43281</v>
          </cell>
          <cell r="H2539" t="str">
            <v>STK LOKOMOTÍVA KOŠICE</v>
          </cell>
          <cell r="I2539" t="str">
            <v>STK LOKOMOTÍVA KOŠICE</v>
          </cell>
          <cell r="J2539" t="str">
            <v/>
          </cell>
          <cell r="K2539" t="str">
            <v/>
          </cell>
          <cell r="L2539" t="str">
            <v>KE</v>
          </cell>
          <cell r="M2539" t="str">
            <v>PAPCUNOVÁ VIKTÓRIA</v>
          </cell>
        </row>
        <row r="2540">
          <cell r="C2540">
            <v>9004</v>
          </cell>
          <cell r="D2540" t="str">
            <v>PÁSZTOR</v>
          </cell>
          <cell r="E2540" t="str">
            <v>SLAVOMÍR</v>
          </cell>
          <cell r="F2540">
            <v>1997</v>
          </cell>
          <cell r="G2540">
            <v>42185</v>
          </cell>
          <cell r="H2540" t="str">
            <v>STK LOKOMOTÍVA KOŠICE</v>
          </cell>
          <cell r="I2540" t="str">
            <v>STK LOKOMOTÍVA KOŠICE</v>
          </cell>
          <cell r="J2540" t="str">
            <v/>
          </cell>
          <cell r="K2540" t="str">
            <v/>
          </cell>
          <cell r="L2540" t="str">
            <v>KE</v>
          </cell>
          <cell r="M2540" t="str">
            <v>PÁSZTOR SLAVOMÍR</v>
          </cell>
        </row>
        <row r="2541">
          <cell r="C2541">
            <v>10742</v>
          </cell>
          <cell r="D2541" t="str">
            <v>PORUBÄNOVÁ</v>
          </cell>
          <cell r="E2541" t="str">
            <v>NINA</v>
          </cell>
          <cell r="F2541">
            <v>2004</v>
          </cell>
          <cell r="G2541">
            <v>44012</v>
          </cell>
          <cell r="H2541" t="str">
            <v>STK LOKOMOTÍVA KOŠICE</v>
          </cell>
          <cell r="I2541" t="str">
            <v>STK LOKOMOTÍVA KOŠICE</v>
          </cell>
          <cell r="J2541" t="str">
            <v/>
          </cell>
          <cell r="K2541" t="str">
            <v/>
          </cell>
          <cell r="L2541" t="str">
            <v>KE</v>
          </cell>
          <cell r="M2541" t="str">
            <v>PORUBÄNOVÁ NINA</v>
          </cell>
        </row>
        <row r="2542">
          <cell r="C2542">
            <v>10070</v>
          </cell>
          <cell r="D2542" t="str">
            <v>REHO</v>
          </cell>
          <cell r="E2542" t="str">
            <v>RENÉ</v>
          </cell>
          <cell r="F2542">
            <v>2000</v>
          </cell>
          <cell r="G2542">
            <v>43281</v>
          </cell>
          <cell r="H2542" t="str">
            <v>STK LOKOMOTÍVA KOŠICE</v>
          </cell>
          <cell r="I2542" t="str">
            <v>STK LOKOMOTÍVA KOŠICE</v>
          </cell>
          <cell r="J2542" t="str">
            <v/>
          </cell>
          <cell r="K2542" t="str">
            <v/>
          </cell>
          <cell r="L2542" t="str">
            <v>KE</v>
          </cell>
          <cell r="M2542" t="str">
            <v>REHO RENÉ</v>
          </cell>
        </row>
        <row r="2543">
          <cell r="C2543">
            <v>12024</v>
          </cell>
          <cell r="D2543" t="str">
            <v>REPKO</v>
          </cell>
          <cell r="E2543" t="str">
            <v>MATÚŠ</v>
          </cell>
          <cell r="F2543">
            <v>2004</v>
          </cell>
          <cell r="G2543">
            <v>43281</v>
          </cell>
          <cell r="H2543" t="str">
            <v>STK LOKOMOTÍVA KOŠICE</v>
          </cell>
          <cell r="I2543" t="str">
            <v>STK LOKOMOTÍVA KOŠICE</v>
          </cell>
          <cell r="J2543" t="str">
            <v/>
          </cell>
          <cell r="K2543" t="str">
            <v/>
          </cell>
          <cell r="L2543" t="str">
            <v>KE</v>
          </cell>
          <cell r="M2543" t="str">
            <v>REPKO MATÚŠ</v>
          </cell>
        </row>
        <row r="2544">
          <cell r="C2544">
            <v>10481</v>
          </cell>
          <cell r="D2544" t="str">
            <v>SAXA</v>
          </cell>
          <cell r="E2544" t="str">
            <v>ŠIMON</v>
          </cell>
          <cell r="F2544">
            <v>2003</v>
          </cell>
          <cell r="G2544">
            <v>44012</v>
          </cell>
          <cell r="H2544" t="str">
            <v>STK LOKOMOTÍVA KOŠICE</v>
          </cell>
          <cell r="I2544" t="str">
            <v>STK LOKOMOTÍVA KOŠICE</v>
          </cell>
          <cell r="J2544" t="str">
            <v/>
          </cell>
          <cell r="K2544" t="str">
            <v/>
          </cell>
          <cell r="L2544" t="str">
            <v>KE</v>
          </cell>
          <cell r="M2544" t="str">
            <v>SAXA ŠIMON</v>
          </cell>
        </row>
        <row r="2545">
          <cell r="C2545">
            <v>9371</v>
          </cell>
          <cell r="D2545" t="str">
            <v>SESZTÁK</v>
          </cell>
          <cell r="E2545" t="str">
            <v>LUKÁŠ</v>
          </cell>
          <cell r="F2545">
            <v>1997</v>
          </cell>
          <cell r="G2545">
            <v>42551</v>
          </cell>
          <cell r="H2545" t="str">
            <v>STK LOKOMOTÍVA KOŠICE</v>
          </cell>
          <cell r="I2545" t="str">
            <v>STK LOKOMOTÍVA KOŠICE</v>
          </cell>
          <cell r="J2545" t="str">
            <v/>
          </cell>
          <cell r="K2545" t="str">
            <v/>
          </cell>
          <cell r="L2545" t="str">
            <v>KE</v>
          </cell>
          <cell r="M2545" t="str">
            <v>SESZTÁK LUKÁŠ</v>
          </cell>
        </row>
        <row r="2546">
          <cell r="C2546">
            <v>2222</v>
          </cell>
          <cell r="D2546" t="str">
            <v>SOLÁR</v>
          </cell>
          <cell r="E2546" t="str">
            <v>FRANTIŠEK</v>
          </cell>
          <cell r="F2546">
            <v>2000</v>
          </cell>
          <cell r="G2546">
            <v>42916</v>
          </cell>
          <cell r="H2546" t="str">
            <v>STK LOKOMOTÍVA KOŠICE</v>
          </cell>
          <cell r="I2546" t="str">
            <v>STK LOKOMOTÍVA KOŠICE</v>
          </cell>
          <cell r="J2546" t="str">
            <v/>
          </cell>
          <cell r="K2546" t="str">
            <v/>
          </cell>
          <cell r="L2546" t="str">
            <v>KE</v>
          </cell>
          <cell r="M2546" t="str">
            <v>SOLÁR FRANTIŠEK</v>
          </cell>
        </row>
        <row r="2547">
          <cell r="C2547">
            <v>11453</v>
          </cell>
          <cell r="D2547" t="str">
            <v>SUDZINA</v>
          </cell>
          <cell r="E2547" t="str">
            <v>ADAM</v>
          </cell>
          <cell r="F2547">
            <v>2001</v>
          </cell>
          <cell r="G2547">
            <v>43281</v>
          </cell>
          <cell r="H2547" t="str">
            <v>STK LOKOMOTÍVA KOŠICE</v>
          </cell>
          <cell r="I2547" t="str">
            <v>STK LOKOMOTÍVA KOŠICE</v>
          </cell>
          <cell r="J2547" t="str">
            <v/>
          </cell>
          <cell r="K2547" t="str">
            <v/>
          </cell>
          <cell r="L2547" t="str">
            <v>KE</v>
          </cell>
          <cell r="M2547" t="str">
            <v>SUDZINA ADAM</v>
          </cell>
        </row>
        <row r="2548">
          <cell r="C2548">
            <v>3990</v>
          </cell>
          <cell r="D2548" t="str">
            <v>SUDZINA</v>
          </cell>
          <cell r="E2548" t="str">
            <v>MILAN</v>
          </cell>
          <cell r="F2548">
            <v>1974</v>
          </cell>
          <cell r="G2548">
            <v>42551</v>
          </cell>
          <cell r="H2548" t="str">
            <v>STK LOKOMOTÍVA KOŠICE</v>
          </cell>
          <cell r="I2548" t="str">
            <v>STK LOKOMOTÍVA KOŠICE</v>
          </cell>
          <cell r="J2548" t="str">
            <v/>
          </cell>
          <cell r="K2548" t="str">
            <v/>
          </cell>
          <cell r="L2548" t="str">
            <v>KE</v>
          </cell>
          <cell r="M2548" t="str">
            <v>SUDZINA MILAN</v>
          </cell>
        </row>
        <row r="2549">
          <cell r="C2549">
            <v>12206</v>
          </cell>
          <cell r="D2549" t="str">
            <v>SZAMOSI</v>
          </cell>
          <cell r="E2549" t="str">
            <v>ADAM</v>
          </cell>
          <cell r="F2549">
            <v>2001</v>
          </cell>
          <cell r="G2549">
            <v>43281</v>
          </cell>
          <cell r="H2549" t="str">
            <v>STK LOKOMOTÍVA KOŠICE</v>
          </cell>
          <cell r="I2549" t="str">
            <v>STK LOKOMOTÍVA KOŠICE</v>
          </cell>
          <cell r="J2549" t="str">
            <v/>
          </cell>
          <cell r="K2549" t="str">
            <v/>
          </cell>
          <cell r="L2549" t="str">
            <v>KE</v>
          </cell>
          <cell r="M2549" t="str">
            <v>SZAMOSI ADAM</v>
          </cell>
        </row>
        <row r="2550">
          <cell r="C2550">
            <v>10500</v>
          </cell>
          <cell r="D2550" t="str">
            <v>ŠIMKO</v>
          </cell>
          <cell r="E2550" t="str">
            <v>SAMUEL</v>
          </cell>
          <cell r="F2550">
            <v>2005</v>
          </cell>
          <cell r="G2550">
            <v>42916</v>
          </cell>
          <cell r="H2550" t="str">
            <v>STK LOKOMOTÍVA KOŠICE</v>
          </cell>
          <cell r="I2550" t="str">
            <v>STK LOKOMOTÍVA KOŠICE</v>
          </cell>
          <cell r="J2550" t="str">
            <v/>
          </cell>
          <cell r="K2550" t="str">
            <v/>
          </cell>
          <cell r="L2550" t="str">
            <v>KE</v>
          </cell>
          <cell r="M2550" t="str">
            <v>ŠIMKO SAMUEL</v>
          </cell>
        </row>
        <row r="2551">
          <cell r="C2551">
            <v>10082</v>
          </cell>
          <cell r="D2551" t="str">
            <v>ŠKRIP</v>
          </cell>
          <cell r="E2551" t="str">
            <v>ADAM</v>
          </cell>
          <cell r="F2551">
            <v>2000</v>
          </cell>
          <cell r="G2551">
            <v>42916</v>
          </cell>
          <cell r="H2551" t="str">
            <v>STK LOKOMOTÍVA KOŠICE</v>
          </cell>
          <cell r="I2551" t="str">
            <v>STK LOKOMOTÍVA KOŠICE</v>
          </cell>
          <cell r="J2551" t="str">
            <v/>
          </cell>
          <cell r="K2551" t="str">
            <v/>
          </cell>
          <cell r="L2551" t="str">
            <v>KE</v>
          </cell>
          <cell r="M2551" t="str">
            <v>ŠKRIP ADAM</v>
          </cell>
        </row>
        <row r="2552">
          <cell r="C2552">
            <v>271</v>
          </cell>
          <cell r="D2552" t="str">
            <v>ŠOLTÉS</v>
          </cell>
          <cell r="E2552" t="str">
            <v>BARTOLOMEJ</v>
          </cell>
          <cell r="F2552">
            <v>1946</v>
          </cell>
          <cell r="G2552">
            <v>42916</v>
          </cell>
          <cell r="H2552" t="str">
            <v>STK LOKOMOTÍVA KOŠICE</v>
          </cell>
          <cell r="I2552" t="str">
            <v>STK LOKOMOTÍVA KOŠICE</v>
          </cell>
          <cell r="J2552" t="str">
            <v/>
          </cell>
          <cell r="K2552" t="str">
            <v/>
          </cell>
          <cell r="L2552" t="str">
            <v>KE</v>
          </cell>
          <cell r="M2552" t="str">
            <v>ŠOLTÉS BARTOLOMEJ</v>
          </cell>
        </row>
        <row r="2553">
          <cell r="C2553">
            <v>10498</v>
          </cell>
          <cell r="D2553" t="str">
            <v>TAKÁČ</v>
          </cell>
          <cell r="E2553" t="str">
            <v>MATÚŠ</v>
          </cell>
          <cell r="F2553">
            <v>2005</v>
          </cell>
          <cell r="G2553">
            <v>42916</v>
          </cell>
          <cell r="H2553" t="str">
            <v>STK LOKOMOTÍVA KOŠICE</v>
          </cell>
          <cell r="I2553" t="str">
            <v>STK LOKOMOTÍVA KOŠICE</v>
          </cell>
          <cell r="J2553" t="str">
            <v/>
          </cell>
          <cell r="K2553" t="str">
            <v/>
          </cell>
          <cell r="L2553" t="str">
            <v>KE</v>
          </cell>
          <cell r="M2553" t="str">
            <v>TAKÁČ MATÚŠ</v>
          </cell>
        </row>
        <row r="2554">
          <cell r="C2554">
            <v>10494</v>
          </cell>
          <cell r="D2554" t="str">
            <v>TAKÁČ</v>
          </cell>
          <cell r="E2554" t="str">
            <v>MILOŠ</v>
          </cell>
          <cell r="F2554">
            <v>2002</v>
          </cell>
          <cell r="G2554">
            <v>42916</v>
          </cell>
          <cell r="H2554" t="str">
            <v>STK LOKOMOTÍVA KOŠICE</v>
          </cell>
          <cell r="I2554" t="str">
            <v>STK LOKOMOTÍVA KOŠICE</v>
          </cell>
          <cell r="J2554" t="str">
            <v/>
          </cell>
          <cell r="K2554" t="str">
            <v/>
          </cell>
          <cell r="L2554" t="str">
            <v>KE</v>
          </cell>
          <cell r="M2554" t="str">
            <v>TAKÁČ MILOŠ</v>
          </cell>
        </row>
        <row r="2555">
          <cell r="C2555">
            <v>10499</v>
          </cell>
          <cell r="D2555" t="str">
            <v>TAKÁČOVÁ</v>
          </cell>
          <cell r="E2555" t="str">
            <v>KLAUDIA</v>
          </cell>
          <cell r="F2555">
            <v>2005</v>
          </cell>
          <cell r="G2555">
            <v>42916</v>
          </cell>
          <cell r="H2555" t="str">
            <v>STK LOKOMOTÍVA KOŠICE</v>
          </cell>
          <cell r="I2555" t="str">
            <v>STK LOKOMOTÍVA KOŠICE</v>
          </cell>
          <cell r="J2555" t="str">
            <v/>
          </cell>
          <cell r="K2555" t="str">
            <v/>
          </cell>
          <cell r="L2555" t="str">
            <v>KE</v>
          </cell>
          <cell r="M2555" t="str">
            <v>TAKÁČOVÁ KLAUDIA</v>
          </cell>
        </row>
        <row r="2556">
          <cell r="C2556">
            <v>10302</v>
          </cell>
          <cell r="D2556" t="str">
            <v>TAKÁČOVÁ</v>
          </cell>
          <cell r="E2556" t="str">
            <v>SOFIA</v>
          </cell>
          <cell r="F2556">
            <v>2002</v>
          </cell>
          <cell r="G2556">
            <v>42916</v>
          </cell>
          <cell r="H2556" t="str">
            <v>STK LOKOMOTÍVA KOŠICE</v>
          </cell>
          <cell r="I2556" t="str">
            <v>STK LOKOMOTÍVA KOŠICE</v>
          </cell>
          <cell r="J2556" t="str">
            <v/>
          </cell>
          <cell r="K2556" t="str">
            <v/>
          </cell>
          <cell r="L2556" t="str">
            <v>KE</v>
          </cell>
          <cell r="M2556" t="str">
            <v>TAKÁČOVÁ SOFIA</v>
          </cell>
        </row>
        <row r="2557">
          <cell r="C2557">
            <v>13151</v>
          </cell>
          <cell r="D2557" t="str">
            <v>THAN</v>
          </cell>
          <cell r="E2557" t="str">
            <v>DUC HONG</v>
          </cell>
          <cell r="F2557">
            <v>1971</v>
          </cell>
          <cell r="G2557">
            <v>44012</v>
          </cell>
          <cell r="H2557" t="str">
            <v>STK LOKOMOTÍVA KOŠICE</v>
          </cell>
          <cell r="I2557" t="str">
            <v>STK LOKOMOTÍVA KOŠICE</v>
          </cell>
          <cell r="J2557" t="str">
            <v/>
          </cell>
          <cell r="K2557" t="str">
            <v/>
          </cell>
          <cell r="L2557" t="str">
            <v>KE</v>
          </cell>
          <cell r="M2557" t="str">
            <v>THAN DUC HONG</v>
          </cell>
        </row>
        <row r="2558">
          <cell r="C2558">
            <v>6699</v>
          </cell>
          <cell r="D2558" t="str">
            <v>TILL</v>
          </cell>
          <cell r="E2558" t="str">
            <v>JURAJ</v>
          </cell>
          <cell r="F2558">
            <v>1991</v>
          </cell>
          <cell r="G2558">
            <v>44012</v>
          </cell>
          <cell r="H2558" t="str">
            <v>STK LOKOMOTÍVA KOŠICE</v>
          </cell>
          <cell r="I2558" t="str">
            <v>STK LOKOMOTÍVA KOŠICE</v>
          </cell>
          <cell r="J2558" t="str">
            <v/>
          </cell>
          <cell r="K2558" t="str">
            <v/>
          </cell>
          <cell r="L2558" t="str">
            <v>KE</v>
          </cell>
          <cell r="M2558" t="str">
            <v>TILL JURAJ</v>
          </cell>
        </row>
        <row r="2559">
          <cell r="C2559">
            <v>14468</v>
          </cell>
          <cell r="D2559" t="str">
            <v>TIRPÁK</v>
          </cell>
          <cell r="E2559" t="str">
            <v>PATRIK</v>
          </cell>
          <cell r="F2559">
            <v>2004</v>
          </cell>
          <cell r="G2559">
            <v>44377</v>
          </cell>
          <cell r="H2559" t="str">
            <v>STK LOKOMOTÍVA KOŠICE</v>
          </cell>
          <cell r="I2559" t="str">
            <v>STK LOKOMOTÍVA KOŠICE</v>
          </cell>
          <cell r="J2559" t="str">
            <v/>
          </cell>
          <cell r="K2559" t="str">
            <v/>
          </cell>
          <cell r="L2559" t="str">
            <v>KE</v>
          </cell>
          <cell r="M2559" t="str">
            <v>TIRPÁK PATRIK</v>
          </cell>
        </row>
        <row r="2560">
          <cell r="C2560">
            <v>10273</v>
          </cell>
          <cell r="D2560" t="str">
            <v>TOMÁNEK</v>
          </cell>
          <cell r="E2560" t="str">
            <v>SEBASTIÁN</v>
          </cell>
          <cell r="F2560">
            <v>2001</v>
          </cell>
          <cell r="G2560">
            <v>42551</v>
          </cell>
          <cell r="H2560" t="str">
            <v>STK LOKOMOTÍVA KOŠICE</v>
          </cell>
          <cell r="I2560" t="str">
            <v>STK LOKOMOTÍVA KOŠICE</v>
          </cell>
          <cell r="J2560" t="str">
            <v/>
          </cell>
          <cell r="K2560" t="str">
            <v/>
          </cell>
          <cell r="L2560" t="str">
            <v>KE</v>
          </cell>
          <cell r="M2560" t="str">
            <v>TOMÁNEK SEBASTIÁN</v>
          </cell>
        </row>
        <row r="2561">
          <cell r="C2561">
            <v>11586</v>
          </cell>
          <cell r="D2561" t="str">
            <v>TÓTH</v>
          </cell>
          <cell r="E2561" t="str">
            <v>ANDREJ</v>
          </cell>
          <cell r="F2561">
            <v>2005</v>
          </cell>
          <cell r="G2561">
            <v>43281</v>
          </cell>
          <cell r="H2561" t="str">
            <v>STK LOKOMOTÍVA KOŠICE</v>
          </cell>
          <cell r="I2561" t="str">
            <v>STK LOKOMOTÍVA KOŠICE</v>
          </cell>
          <cell r="J2561" t="str">
            <v/>
          </cell>
          <cell r="K2561" t="str">
            <v/>
          </cell>
          <cell r="L2561" t="str">
            <v>KE</v>
          </cell>
          <cell r="M2561" t="str">
            <v>TÓTH ANDREJ</v>
          </cell>
        </row>
        <row r="2562">
          <cell r="C2562">
            <v>8858</v>
          </cell>
          <cell r="D2562" t="str">
            <v>VANCÁK</v>
          </cell>
          <cell r="E2562" t="str">
            <v>VLADISLAV</v>
          </cell>
          <cell r="F2562">
            <v>1996</v>
          </cell>
          <cell r="G2562">
            <v>42551</v>
          </cell>
          <cell r="H2562" t="str">
            <v>STK LOKOMOTÍVA KOŠICE</v>
          </cell>
          <cell r="I2562" t="str">
            <v>STK LOKOMOTÍVA KOŠICE</v>
          </cell>
          <cell r="J2562" t="str">
            <v/>
          </cell>
          <cell r="K2562" t="str">
            <v/>
          </cell>
          <cell r="L2562" t="str">
            <v>KE</v>
          </cell>
          <cell r="M2562" t="str">
            <v>VANCÁK VLADISLAV</v>
          </cell>
        </row>
        <row r="2563">
          <cell r="C2563">
            <v>11339</v>
          </cell>
          <cell r="D2563" t="str">
            <v>VARGA</v>
          </cell>
          <cell r="E2563" t="str">
            <v>SAMUEL</v>
          </cell>
          <cell r="F2563">
            <v>2005</v>
          </cell>
          <cell r="G2563">
            <v>43281</v>
          </cell>
          <cell r="H2563" t="str">
            <v>STK LOKOMOTÍVA KOŠICE</v>
          </cell>
          <cell r="I2563" t="str">
            <v>STK LOKOMOTÍVA KOŠICE</v>
          </cell>
          <cell r="J2563" t="str">
            <v/>
          </cell>
          <cell r="K2563" t="str">
            <v/>
          </cell>
          <cell r="L2563" t="str">
            <v>KE</v>
          </cell>
          <cell r="M2563" t="str">
            <v>VARGA SAMUEL</v>
          </cell>
        </row>
        <row r="2564">
          <cell r="C2564">
            <v>2757</v>
          </cell>
          <cell r="D2564" t="str">
            <v>VARGOVÁ</v>
          </cell>
          <cell r="E2564" t="str">
            <v>IZABELA</v>
          </cell>
          <cell r="F2564">
            <v>1966</v>
          </cell>
          <cell r="G2564">
            <v>44012</v>
          </cell>
          <cell r="H2564" t="str">
            <v>STK LOKOMOTÍVA KOŠICE</v>
          </cell>
          <cell r="I2564" t="str">
            <v>STK LOKOMOTÍVA KOŠICE</v>
          </cell>
          <cell r="J2564" t="str">
            <v/>
          </cell>
          <cell r="K2564" t="str">
            <v/>
          </cell>
          <cell r="L2564" t="str">
            <v>KE</v>
          </cell>
          <cell r="M2564" t="str">
            <v>VARGOVÁ IZABELA</v>
          </cell>
        </row>
        <row r="2565">
          <cell r="C2565">
            <v>11452</v>
          </cell>
          <cell r="D2565" t="str">
            <v>VAVLIČ</v>
          </cell>
          <cell r="E2565" t="str">
            <v>RADKO</v>
          </cell>
          <cell r="F2565">
            <v>2006</v>
          </cell>
          <cell r="G2565">
            <v>43281</v>
          </cell>
          <cell r="H2565" t="str">
            <v>STK LOKOMOTÍVA KOŠICE</v>
          </cell>
          <cell r="I2565" t="str">
            <v>STK LOKOMOTÍVA KOŠICE</v>
          </cell>
          <cell r="J2565" t="str">
            <v/>
          </cell>
          <cell r="K2565" t="str">
            <v/>
          </cell>
          <cell r="L2565" t="str">
            <v>KE</v>
          </cell>
          <cell r="M2565" t="str">
            <v>VAVLIČ RADKO</v>
          </cell>
        </row>
        <row r="2566">
          <cell r="C2566">
            <v>9463</v>
          </cell>
          <cell r="D2566" t="str">
            <v>VIŠTANOVÁ</v>
          </cell>
          <cell r="E2566" t="str">
            <v>LAURA</v>
          </cell>
          <cell r="F2566">
            <v>1998</v>
          </cell>
          <cell r="G2566">
            <v>42551</v>
          </cell>
          <cell r="H2566" t="str">
            <v>STK LOKOMOTÍVA KOŠICE</v>
          </cell>
          <cell r="I2566" t="str">
            <v>STK LOKOMOTÍVA KOŠICE</v>
          </cell>
          <cell r="J2566" t="str">
            <v/>
          </cell>
          <cell r="K2566" t="str">
            <v/>
          </cell>
          <cell r="L2566" t="str">
            <v>KE</v>
          </cell>
          <cell r="M2566" t="str">
            <v>VIŠTANOVÁ LAURA</v>
          </cell>
        </row>
        <row r="2567">
          <cell r="C2567">
            <v>13152</v>
          </cell>
          <cell r="D2567" t="str">
            <v>VOLANSKÝ</v>
          </cell>
          <cell r="E2567" t="str">
            <v>PETER</v>
          </cell>
          <cell r="F2567">
            <v>2001</v>
          </cell>
          <cell r="G2567">
            <v>43646</v>
          </cell>
          <cell r="H2567" t="str">
            <v>STK LOKOMOTÍVA KOŠICE</v>
          </cell>
          <cell r="I2567" t="str">
            <v>STK LOKOMOTÍVA KOŠICE</v>
          </cell>
          <cell r="J2567" t="str">
            <v/>
          </cell>
          <cell r="K2567" t="str">
            <v/>
          </cell>
          <cell r="L2567" t="str">
            <v>KE</v>
          </cell>
          <cell r="M2567" t="str">
            <v>VOLANSKÝ PETER</v>
          </cell>
        </row>
        <row r="2568">
          <cell r="C2568">
            <v>11717</v>
          </cell>
          <cell r="D2568" t="str">
            <v>VRANAY</v>
          </cell>
          <cell r="E2568" t="str">
            <v>MICHAL</v>
          </cell>
          <cell r="F2568">
            <v>2005</v>
          </cell>
          <cell r="G2568">
            <v>43281</v>
          </cell>
          <cell r="H2568" t="str">
            <v>STK LOKOMOTÍVA KOŠICE</v>
          </cell>
          <cell r="I2568" t="str">
            <v>STK LOKOMOTÍVA KOŠICE</v>
          </cell>
          <cell r="J2568" t="str">
            <v/>
          </cell>
          <cell r="K2568" t="str">
            <v/>
          </cell>
          <cell r="L2568" t="str">
            <v>KE</v>
          </cell>
          <cell r="M2568" t="str">
            <v>VRANAY MICHAL</v>
          </cell>
        </row>
        <row r="2569">
          <cell r="C2569">
            <v>1241</v>
          </cell>
          <cell r="D2569" t="str">
            <v>WEBER</v>
          </cell>
          <cell r="E2569" t="str">
            <v>JULIUS</v>
          </cell>
          <cell r="F2569">
            <v>1957</v>
          </cell>
          <cell r="G2569">
            <v>43281</v>
          </cell>
          <cell r="H2569" t="str">
            <v>STK LOKOMOTÍVA KOŠICE</v>
          </cell>
          <cell r="I2569" t="str">
            <v>STK LOKOMOTÍVA KOŠICE</v>
          </cell>
          <cell r="J2569" t="str">
            <v>SO ZŠ - MIHRA BRACOVCE</v>
          </cell>
          <cell r="K2569">
            <v>42551</v>
          </cell>
          <cell r="L2569" t="str">
            <v>KE</v>
          </cell>
          <cell r="M2569" t="str">
            <v>WEBER JULIUS</v>
          </cell>
        </row>
        <row r="2570">
          <cell r="C2570">
            <v>9985</v>
          </cell>
          <cell r="D2570" t="str">
            <v>ZELINKA</v>
          </cell>
          <cell r="E2570" t="str">
            <v>JAKUB</v>
          </cell>
          <cell r="F2570">
            <v>2000</v>
          </cell>
          <cell r="G2570">
            <v>43281</v>
          </cell>
          <cell r="H2570" t="str">
            <v>STK LOKOMOTÍVA KOŠICE</v>
          </cell>
          <cell r="I2570" t="str">
            <v>STK LOKOMOTÍVA KOŠICE</v>
          </cell>
          <cell r="J2570" t="str">
            <v/>
          </cell>
          <cell r="K2570" t="str">
            <v/>
          </cell>
          <cell r="L2570" t="str">
            <v>KE</v>
          </cell>
          <cell r="M2570" t="str">
            <v>ZELINKA JAKUB</v>
          </cell>
        </row>
        <row r="2571">
          <cell r="C2571">
            <v>10252</v>
          </cell>
          <cell r="D2571" t="str">
            <v>ZELINKA</v>
          </cell>
          <cell r="E2571" t="str">
            <v>MATÚŠ</v>
          </cell>
          <cell r="F2571">
            <v>2001</v>
          </cell>
          <cell r="G2571">
            <v>44377</v>
          </cell>
          <cell r="H2571" t="str">
            <v>STK LOKOMOTÍVA KOŠICE</v>
          </cell>
          <cell r="I2571" t="str">
            <v>STK LOKOMOTÍVA KOŠICE</v>
          </cell>
          <cell r="J2571" t="str">
            <v/>
          </cell>
          <cell r="K2571" t="str">
            <v/>
          </cell>
          <cell r="L2571" t="str">
            <v>KE</v>
          </cell>
          <cell r="M2571" t="str">
            <v>ZELINKA MATÚŠ</v>
          </cell>
        </row>
        <row r="2572">
          <cell r="C2572">
            <v>13791</v>
          </cell>
          <cell r="D2572" t="str">
            <v>ŽIGA</v>
          </cell>
          <cell r="E2572" t="str">
            <v>BOHUŠ</v>
          </cell>
          <cell r="F2572">
            <v>2004</v>
          </cell>
          <cell r="G2572">
            <v>44012</v>
          </cell>
          <cell r="H2572" t="str">
            <v>STK LOKOMOTÍVA KOŠICE</v>
          </cell>
          <cell r="I2572" t="str">
            <v>STK LOKOMOTÍVA KOŠICE</v>
          </cell>
          <cell r="J2572" t="str">
            <v/>
          </cell>
          <cell r="K2572" t="str">
            <v/>
          </cell>
          <cell r="L2572" t="str">
            <v>KE</v>
          </cell>
          <cell r="M2572" t="str">
            <v>ŽIGA BOHUŠ</v>
          </cell>
        </row>
        <row r="2573">
          <cell r="C2573">
            <v>5392</v>
          </cell>
          <cell r="D2573" t="str">
            <v>BAKOŠ</v>
          </cell>
          <cell r="E2573" t="str">
            <v>NORBERT</v>
          </cell>
          <cell r="F2573">
            <v>1984</v>
          </cell>
          <cell r="G2573">
            <v>44377</v>
          </cell>
          <cell r="H2573" t="str">
            <v>STK PLEŠIVEC</v>
          </cell>
          <cell r="I2573" t="str">
            <v>STK PLEŠIVEC</v>
          </cell>
          <cell r="J2573" t="str">
            <v/>
          </cell>
          <cell r="K2573" t="str">
            <v/>
          </cell>
          <cell r="L2573" t="str">
            <v>KE</v>
          </cell>
          <cell r="M2573" t="str">
            <v>BAKOŠ NORBERT</v>
          </cell>
        </row>
        <row r="2574">
          <cell r="C2574">
            <v>13975</v>
          </cell>
          <cell r="D2574" t="str">
            <v>BAKOŠ</v>
          </cell>
          <cell r="E2574" t="str">
            <v>PETER</v>
          </cell>
          <cell r="F2574">
            <v>1986</v>
          </cell>
          <cell r="G2574">
            <v>44377</v>
          </cell>
          <cell r="H2574" t="str">
            <v>STK PLEŠIVEC</v>
          </cell>
          <cell r="I2574" t="str">
            <v>STK PLEŠIVEC</v>
          </cell>
          <cell r="J2574" t="str">
            <v/>
          </cell>
          <cell r="K2574" t="str">
            <v/>
          </cell>
          <cell r="L2574" t="str">
            <v>KE</v>
          </cell>
          <cell r="M2574" t="str">
            <v>BAKOŠ PETER</v>
          </cell>
        </row>
        <row r="2575">
          <cell r="C2575">
            <v>1080</v>
          </cell>
          <cell r="D2575" t="str">
            <v>BALÁZS</v>
          </cell>
          <cell r="E2575" t="str">
            <v>ALEXANDER</v>
          </cell>
          <cell r="F2575">
            <v>1956</v>
          </cell>
          <cell r="G2575">
            <v>44742</v>
          </cell>
          <cell r="H2575" t="str">
            <v>STK PLEŠIVEC</v>
          </cell>
          <cell r="I2575" t="str">
            <v>ŠK JABLONOV NAD TURŇOU</v>
          </cell>
          <cell r="J2575" t="str">
            <v>STK PLEŠIVEC</v>
          </cell>
          <cell r="K2575">
            <v>43281</v>
          </cell>
          <cell r="L2575" t="str">
            <v>KE</v>
          </cell>
          <cell r="M2575" t="str">
            <v>BALÁZS ALEXANDER</v>
          </cell>
        </row>
        <row r="2576">
          <cell r="C2576">
            <v>13650</v>
          </cell>
          <cell r="D2576" t="str">
            <v>DRENKO</v>
          </cell>
          <cell r="E2576" t="str">
            <v>SZILÁRD</v>
          </cell>
          <cell r="F2576">
            <v>1968</v>
          </cell>
          <cell r="G2576">
            <v>44012</v>
          </cell>
          <cell r="H2576" t="str">
            <v>STK PLEŠIVEC</v>
          </cell>
          <cell r="I2576" t="str">
            <v>STK PLEŠIVEC</v>
          </cell>
          <cell r="J2576" t="str">
            <v/>
          </cell>
          <cell r="K2576" t="str">
            <v/>
          </cell>
          <cell r="L2576" t="str">
            <v>KE</v>
          </cell>
          <cell r="M2576" t="str">
            <v>DRENKO SZILÁRD</v>
          </cell>
        </row>
        <row r="2577">
          <cell r="C2577">
            <v>4842</v>
          </cell>
          <cell r="D2577" t="str">
            <v>LIPTÁK</v>
          </cell>
          <cell r="E2577" t="str">
            <v>DUŠAN</v>
          </cell>
          <cell r="F2577">
            <v>1980</v>
          </cell>
          <cell r="G2577">
            <v>43646</v>
          </cell>
          <cell r="H2577" t="str">
            <v>STK PLEŠIVEC</v>
          </cell>
          <cell r="I2577" t="str">
            <v>STK PLEŠIVEC</v>
          </cell>
          <cell r="J2577" t="str">
            <v/>
          </cell>
          <cell r="K2577" t="str">
            <v/>
          </cell>
          <cell r="L2577" t="str">
            <v>KE</v>
          </cell>
          <cell r="M2577" t="str">
            <v>LIPTÁK DUŠAN</v>
          </cell>
        </row>
        <row r="2578">
          <cell r="C2578">
            <v>13651</v>
          </cell>
          <cell r="D2578" t="str">
            <v>MOLNÁR</v>
          </cell>
          <cell r="E2578" t="str">
            <v>ĽUDOVÍT</v>
          </cell>
          <cell r="F2578">
            <v>1968</v>
          </cell>
          <cell r="G2578">
            <v>44012</v>
          </cell>
          <cell r="H2578" t="str">
            <v>STK PLEŠIVEC</v>
          </cell>
          <cell r="I2578" t="str">
            <v>STK PLEŠIVEC</v>
          </cell>
          <cell r="J2578" t="str">
            <v/>
          </cell>
          <cell r="K2578" t="str">
            <v/>
          </cell>
          <cell r="L2578" t="str">
            <v>KE</v>
          </cell>
          <cell r="M2578" t="str">
            <v>MOLNÁR ĽUDOVÍT</v>
          </cell>
        </row>
        <row r="2579">
          <cell r="C2579">
            <v>12822</v>
          </cell>
          <cell r="D2579" t="str">
            <v>NEMČOK</v>
          </cell>
          <cell r="E2579" t="str">
            <v>FRANTIŠEK</v>
          </cell>
          <cell r="F2579">
            <v>1982</v>
          </cell>
          <cell r="G2579">
            <v>43646</v>
          </cell>
          <cell r="H2579" t="str">
            <v>STK PLEŠIVEC</v>
          </cell>
          <cell r="I2579" t="str">
            <v>STK PLEŠIVEC</v>
          </cell>
          <cell r="J2579" t="str">
            <v/>
          </cell>
          <cell r="K2579" t="str">
            <v/>
          </cell>
          <cell r="L2579" t="str">
            <v>KE</v>
          </cell>
          <cell r="M2579" t="str">
            <v>NEMČOK FRANTIŠEK</v>
          </cell>
        </row>
        <row r="2580">
          <cell r="C2580">
            <v>14278</v>
          </cell>
          <cell r="D2580" t="str">
            <v>OLEÁR</v>
          </cell>
          <cell r="E2580" t="str">
            <v>PETER</v>
          </cell>
          <cell r="F2580">
            <v>1979</v>
          </cell>
          <cell r="G2580">
            <v>44377</v>
          </cell>
          <cell r="H2580" t="str">
            <v>STK PLEŠIVEC</v>
          </cell>
          <cell r="I2580" t="str">
            <v>STK PLEŠIVEC</v>
          </cell>
          <cell r="J2580" t="str">
            <v/>
          </cell>
          <cell r="K2580" t="str">
            <v/>
          </cell>
          <cell r="L2580" t="str">
            <v>KE</v>
          </cell>
          <cell r="M2580" t="str">
            <v>OLEÁR PETER</v>
          </cell>
        </row>
        <row r="2581">
          <cell r="C2581">
            <v>12823</v>
          </cell>
          <cell r="D2581" t="str">
            <v>PULEN</v>
          </cell>
          <cell r="E2581" t="str">
            <v>LADISLAV</v>
          </cell>
          <cell r="F2581">
            <v>1951</v>
          </cell>
          <cell r="G2581">
            <v>43646</v>
          </cell>
          <cell r="H2581" t="str">
            <v>STK PLEŠIVEC</v>
          </cell>
          <cell r="I2581" t="str">
            <v>STK PLEŠIVEC</v>
          </cell>
          <cell r="J2581" t="str">
            <v/>
          </cell>
          <cell r="K2581" t="str">
            <v/>
          </cell>
          <cell r="L2581" t="str">
            <v>KE</v>
          </cell>
          <cell r="M2581" t="str">
            <v>PULEN LADISLAV</v>
          </cell>
        </row>
        <row r="2582">
          <cell r="C2582">
            <v>12826</v>
          </cell>
          <cell r="D2582" t="str">
            <v>SLOVIK</v>
          </cell>
          <cell r="E2582" t="str">
            <v>LADISLAV</v>
          </cell>
          <cell r="F2582">
            <v>1982</v>
          </cell>
          <cell r="G2582">
            <v>43646</v>
          </cell>
          <cell r="H2582" t="str">
            <v>STK PLEŠIVEC</v>
          </cell>
          <cell r="I2582" t="str">
            <v>STK PLEŠIVEC</v>
          </cell>
          <cell r="J2582" t="str">
            <v/>
          </cell>
          <cell r="K2582" t="str">
            <v/>
          </cell>
          <cell r="L2582" t="str">
            <v>KE</v>
          </cell>
          <cell r="M2582" t="str">
            <v>SLOVIK LADISLAV</v>
          </cell>
        </row>
        <row r="2583">
          <cell r="C2583">
            <v>12824</v>
          </cell>
          <cell r="D2583" t="str">
            <v>ŠOFRANKO</v>
          </cell>
          <cell r="E2583" t="str">
            <v>JÁN</v>
          </cell>
          <cell r="F2583">
            <v>1972</v>
          </cell>
          <cell r="G2583">
            <v>43646</v>
          </cell>
          <cell r="H2583" t="str">
            <v>STK PLEŠIVEC</v>
          </cell>
          <cell r="I2583" t="str">
            <v>STK PLEŠIVEC</v>
          </cell>
          <cell r="J2583" t="str">
            <v/>
          </cell>
          <cell r="K2583" t="str">
            <v/>
          </cell>
          <cell r="L2583" t="str">
            <v>KE</v>
          </cell>
          <cell r="M2583" t="str">
            <v>ŠOFRANKO JÁN</v>
          </cell>
        </row>
        <row r="2584">
          <cell r="C2584">
            <v>13690</v>
          </cell>
          <cell r="D2584" t="str">
            <v>HATALA</v>
          </cell>
          <cell r="E2584" t="str">
            <v>MILAN</v>
          </cell>
          <cell r="F2584">
            <v>1953</v>
          </cell>
          <cell r="G2584">
            <v>44012</v>
          </cell>
          <cell r="H2584" t="str">
            <v>STK SOKOL KRÁSNOHORSKÉ PODHRADIE</v>
          </cell>
          <cell r="I2584" t="str">
            <v>STK SOKOL KRÁSNOHORSKÉ PODHRADIE</v>
          </cell>
          <cell r="J2584" t="str">
            <v/>
          </cell>
          <cell r="K2584" t="str">
            <v/>
          </cell>
          <cell r="L2584" t="str">
            <v>KE</v>
          </cell>
          <cell r="M2584" t="str">
            <v>HATALA MILAN</v>
          </cell>
        </row>
        <row r="2585">
          <cell r="C2585">
            <v>13688</v>
          </cell>
          <cell r="D2585" t="str">
            <v>MAGYAR</v>
          </cell>
          <cell r="E2585" t="str">
            <v>PAVOL</v>
          </cell>
          <cell r="F2585">
            <v>1951</v>
          </cell>
          <cell r="G2585">
            <v>44012</v>
          </cell>
          <cell r="H2585" t="str">
            <v>STK SOKOL KRÁSNOHORSKÉ PODHRADIE</v>
          </cell>
          <cell r="I2585" t="str">
            <v>STK SOKOL KRÁSNOHORSKÉ PODHRADIE</v>
          </cell>
          <cell r="J2585" t="str">
            <v/>
          </cell>
          <cell r="K2585" t="str">
            <v/>
          </cell>
          <cell r="L2585" t="str">
            <v>KE</v>
          </cell>
          <cell r="M2585" t="str">
            <v>MAGYAR PAVOL</v>
          </cell>
        </row>
        <row r="2586">
          <cell r="C2586">
            <v>13689</v>
          </cell>
          <cell r="D2586" t="str">
            <v>MÁTÉ</v>
          </cell>
          <cell r="E2586" t="str">
            <v>ALEXANDER</v>
          </cell>
          <cell r="F2586">
            <v>1959</v>
          </cell>
          <cell r="G2586">
            <v>44012</v>
          </cell>
          <cell r="H2586" t="str">
            <v>STK SOKOL KRÁSNOHORSKÉ PODHRADIE</v>
          </cell>
          <cell r="I2586" t="str">
            <v>STK SOKOL KRÁSNOHORSKÉ PODHRADIE</v>
          </cell>
          <cell r="J2586" t="str">
            <v/>
          </cell>
          <cell r="K2586" t="str">
            <v/>
          </cell>
          <cell r="L2586" t="str">
            <v>KE</v>
          </cell>
          <cell r="M2586" t="str">
            <v>MÁTÉ ALEXANDER</v>
          </cell>
        </row>
        <row r="2587">
          <cell r="C2587">
            <v>13691</v>
          </cell>
          <cell r="D2587" t="str">
            <v>SKOKAN</v>
          </cell>
          <cell r="E2587" t="str">
            <v>GABRIEL</v>
          </cell>
          <cell r="F2587">
            <v>1979</v>
          </cell>
          <cell r="G2587">
            <v>44012</v>
          </cell>
          <cell r="H2587" t="str">
            <v>STK SOKOL KRÁSNOHORSKÉ PODHRADIE</v>
          </cell>
          <cell r="I2587" t="str">
            <v>STK SOKOL KRÁSNOHORSKÉ PODHRADIE</v>
          </cell>
          <cell r="J2587" t="str">
            <v/>
          </cell>
          <cell r="K2587" t="str">
            <v/>
          </cell>
          <cell r="L2587" t="str">
            <v>KE</v>
          </cell>
          <cell r="M2587" t="str">
            <v>SKOKAN GABRIEL</v>
          </cell>
        </row>
        <row r="2588">
          <cell r="C2588">
            <v>9012</v>
          </cell>
          <cell r="D2588" t="str">
            <v>ČISÁR</v>
          </cell>
          <cell r="E2588" t="str">
            <v>ROMAN</v>
          </cell>
          <cell r="F2588">
            <v>1997</v>
          </cell>
          <cell r="G2588">
            <v>42185</v>
          </cell>
          <cell r="H2588" t="str">
            <v>STK VOJKOVCE</v>
          </cell>
          <cell r="I2588" t="str">
            <v>STK VOJKOVCE</v>
          </cell>
          <cell r="J2588" t="str">
            <v/>
          </cell>
          <cell r="K2588" t="str">
            <v/>
          </cell>
          <cell r="L2588" t="str">
            <v>KE</v>
          </cell>
          <cell r="M2588" t="str">
            <v>ČISÁR ROMAN</v>
          </cell>
        </row>
        <row r="2589">
          <cell r="C2589">
            <v>10678</v>
          </cell>
          <cell r="D2589" t="str">
            <v>SAKMÁR</v>
          </cell>
          <cell r="E2589" t="str">
            <v>DÁVID</v>
          </cell>
          <cell r="F2589">
            <v>1998</v>
          </cell>
          <cell r="G2589">
            <v>42551</v>
          </cell>
          <cell r="H2589" t="str">
            <v>STK VOJKOVCE</v>
          </cell>
          <cell r="I2589" t="str">
            <v>STK VOJKOVCE</v>
          </cell>
          <cell r="J2589" t="str">
            <v/>
          </cell>
          <cell r="K2589" t="str">
            <v/>
          </cell>
          <cell r="L2589" t="str">
            <v>KE</v>
          </cell>
          <cell r="M2589" t="str">
            <v>SAKMÁR DÁVID</v>
          </cell>
        </row>
        <row r="2590">
          <cell r="C2590">
            <v>13195</v>
          </cell>
          <cell r="D2590" t="str">
            <v>CINKANIČOVÁ</v>
          </cell>
          <cell r="E2590" t="str">
            <v>KAMILA</v>
          </cell>
          <cell r="F2590">
            <v>2003</v>
          </cell>
          <cell r="G2590">
            <v>44012</v>
          </cell>
          <cell r="H2590" t="str">
            <v>STK ZBEREKO KOŠICE</v>
          </cell>
          <cell r="I2590" t="str">
            <v>STK ZBEREKO KOŠICE</v>
          </cell>
          <cell r="J2590" t="str">
            <v/>
          </cell>
          <cell r="K2590" t="str">
            <v/>
          </cell>
          <cell r="L2590" t="str">
            <v>KE</v>
          </cell>
          <cell r="M2590" t="str">
            <v>CINKANIČOVÁ KAMILA</v>
          </cell>
        </row>
        <row r="2591">
          <cell r="C2591">
            <v>3682</v>
          </cell>
          <cell r="D2591" t="str">
            <v>CISKO</v>
          </cell>
          <cell r="E2591" t="str">
            <v>ROMAN</v>
          </cell>
          <cell r="F2591">
            <v>1972</v>
          </cell>
          <cell r="G2591">
            <v>44012</v>
          </cell>
          <cell r="H2591" t="str">
            <v>STK ZBEREKO KOŠICE</v>
          </cell>
          <cell r="I2591" t="str">
            <v>STK ZBEREKO KOŠICE</v>
          </cell>
          <cell r="J2591" t="str">
            <v/>
          </cell>
          <cell r="K2591" t="str">
            <v/>
          </cell>
          <cell r="L2591" t="str">
            <v>KE</v>
          </cell>
          <cell r="M2591" t="str">
            <v>CISKO ROMAN</v>
          </cell>
        </row>
        <row r="2592">
          <cell r="C2592">
            <v>4042</v>
          </cell>
          <cell r="D2592" t="str">
            <v>FEKETE</v>
          </cell>
          <cell r="E2592" t="str">
            <v>FRANTIŠEK</v>
          </cell>
          <cell r="F2592">
            <v>1974</v>
          </cell>
          <cell r="G2592">
            <v>44012</v>
          </cell>
          <cell r="H2592" t="str">
            <v>STK ZBEREKO KOŠICE</v>
          </cell>
          <cell r="I2592" t="str">
            <v>STK ZBEREKO KOŠICE</v>
          </cell>
          <cell r="J2592" t="str">
            <v/>
          </cell>
          <cell r="K2592" t="str">
            <v/>
          </cell>
          <cell r="L2592" t="str">
            <v>KE</v>
          </cell>
          <cell r="M2592" t="str">
            <v>FEKETE FRANTIŠEK</v>
          </cell>
        </row>
        <row r="2593">
          <cell r="C2593">
            <v>11644</v>
          </cell>
          <cell r="D2593" t="str">
            <v>FEKETE</v>
          </cell>
          <cell r="E2593" t="str">
            <v>MARIO</v>
          </cell>
          <cell r="F2593">
            <v>2003</v>
          </cell>
          <cell r="G2593">
            <v>43281</v>
          </cell>
          <cell r="H2593" t="str">
            <v>STK ZBEREKO KOŠICE</v>
          </cell>
          <cell r="I2593" t="str">
            <v>STK ZBEREKO KOŠICE</v>
          </cell>
          <cell r="J2593" t="str">
            <v/>
          </cell>
          <cell r="K2593" t="str">
            <v/>
          </cell>
          <cell r="L2593" t="str">
            <v>KE</v>
          </cell>
          <cell r="M2593" t="str">
            <v>FEKETE MARIO</v>
          </cell>
        </row>
        <row r="2594">
          <cell r="C2594">
            <v>15355</v>
          </cell>
          <cell r="D2594" t="str">
            <v>GYÖRI</v>
          </cell>
          <cell r="E2594" t="str">
            <v>DÁVID</v>
          </cell>
          <cell r="F2594">
            <v>2006</v>
          </cell>
          <cell r="G2594">
            <v>45107</v>
          </cell>
          <cell r="H2594" t="str">
            <v>STK ZBEREKO KOŠICE</v>
          </cell>
          <cell r="I2594" t="str">
            <v>STK ZBEREKO KOŠICE</v>
          </cell>
          <cell r="J2594" t="str">
            <v/>
          </cell>
          <cell r="K2594" t="str">
            <v/>
          </cell>
          <cell r="L2594" t="str">
            <v>KE</v>
          </cell>
          <cell r="M2594" t="str">
            <v>GYÖRI DÁVID</v>
          </cell>
        </row>
        <row r="2595">
          <cell r="C2595">
            <v>15356</v>
          </cell>
          <cell r="D2595" t="str">
            <v>GYÖRI</v>
          </cell>
          <cell r="E2595" t="str">
            <v>SAMUEL</v>
          </cell>
          <cell r="F2595">
            <v>2007</v>
          </cell>
          <cell r="G2595">
            <v>45107</v>
          </cell>
          <cell r="H2595" t="str">
            <v>STK ZBEREKO KOŠICE</v>
          </cell>
          <cell r="I2595" t="str">
            <v>STK ZBEREKO KOŠICE</v>
          </cell>
          <cell r="J2595" t="str">
            <v/>
          </cell>
          <cell r="K2595" t="str">
            <v/>
          </cell>
          <cell r="L2595" t="str">
            <v>KE</v>
          </cell>
          <cell r="M2595" t="str">
            <v>GYÖRI SAMUEL</v>
          </cell>
        </row>
        <row r="2596">
          <cell r="C2596">
            <v>15354</v>
          </cell>
          <cell r="D2596" t="str">
            <v>HORŇÁK</v>
          </cell>
          <cell r="E2596" t="str">
            <v>MAREK</v>
          </cell>
          <cell r="F2596">
            <v>2006</v>
          </cell>
          <cell r="G2596">
            <v>45107</v>
          </cell>
          <cell r="H2596" t="str">
            <v>STK ZBEREKO KOŠICE</v>
          </cell>
          <cell r="I2596" t="str">
            <v>STK ZBEREKO KOŠICE</v>
          </cell>
          <cell r="J2596" t="str">
            <v/>
          </cell>
          <cell r="K2596" t="str">
            <v/>
          </cell>
          <cell r="L2596" t="str">
            <v>KE</v>
          </cell>
          <cell r="M2596" t="str">
            <v>HORŇÁK MAREK</v>
          </cell>
        </row>
        <row r="2597">
          <cell r="C2597">
            <v>10083</v>
          </cell>
          <cell r="D2597" t="str">
            <v>LEŠČINSKÝ</v>
          </cell>
          <cell r="E2597" t="str">
            <v>JAKUB</v>
          </cell>
          <cell r="F2597">
            <v>2000</v>
          </cell>
          <cell r="G2597">
            <v>44012</v>
          </cell>
          <cell r="H2597" t="str">
            <v>STK ZBEREKO KOŠICE</v>
          </cell>
          <cell r="I2597" t="str">
            <v>STK ZBEREKO KOŠICE</v>
          </cell>
          <cell r="J2597" t="str">
            <v/>
          </cell>
          <cell r="K2597" t="str">
            <v/>
          </cell>
          <cell r="L2597" t="str">
            <v>KE</v>
          </cell>
          <cell r="M2597" t="str">
            <v>LEŠČINSKÝ JAKUB</v>
          </cell>
        </row>
        <row r="2598">
          <cell r="C2598">
            <v>10911</v>
          </cell>
          <cell r="D2598" t="str">
            <v>LEŠČINSKÝ</v>
          </cell>
          <cell r="E2598" t="str">
            <v>PATRIK</v>
          </cell>
          <cell r="F2598">
            <v>2002</v>
          </cell>
          <cell r="G2598">
            <v>44012</v>
          </cell>
          <cell r="H2598" t="str">
            <v>STK ZBEREKO KOŠICE</v>
          </cell>
          <cell r="I2598" t="str">
            <v>STK ZBEREKO KOŠICE</v>
          </cell>
          <cell r="J2598" t="str">
            <v/>
          </cell>
          <cell r="K2598" t="str">
            <v/>
          </cell>
          <cell r="L2598" t="str">
            <v>KE</v>
          </cell>
          <cell r="M2598" t="str">
            <v>LEŠČINSKÝ PATRIK</v>
          </cell>
        </row>
        <row r="2599">
          <cell r="C2599">
            <v>15353</v>
          </cell>
          <cell r="D2599" t="str">
            <v>MACO</v>
          </cell>
          <cell r="E2599" t="str">
            <v>SAMUEL ZORAN</v>
          </cell>
          <cell r="F2599">
            <v>2006</v>
          </cell>
          <cell r="G2599">
            <v>45107</v>
          </cell>
          <cell r="H2599" t="str">
            <v>STK ZBEREKO KOŠICE</v>
          </cell>
          <cell r="I2599" t="str">
            <v>STK ZBEREKO KOŠICE</v>
          </cell>
          <cell r="J2599" t="str">
            <v/>
          </cell>
          <cell r="K2599" t="str">
            <v/>
          </cell>
          <cell r="L2599" t="str">
            <v>KE</v>
          </cell>
          <cell r="M2599" t="str">
            <v>MACO SAMUEL ZORAN</v>
          </cell>
        </row>
        <row r="2600">
          <cell r="C2600">
            <v>6568</v>
          </cell>
          <cell r="D2600" t="str">
            <v>PATAKY</v>
          </cell>
          <cell r="E2600" t="str">
            <v>MAREK</v>
          </cell>
          <cell r="F2600">
            <v>1990</v>
          </cell>
          <cell r="G2600">
            <v>44377</v>
          </cell>
          <cell r="H2600" t="str">
            <v>STK ZBEREKO KOŠICE</v>
          </cell>
          <cell r="I2600" t="str">
            <v>STK ZBEREKO KOŠICE</v>
          </cell>
          <cell r="J2600" t="str">
            <v>ŠKST SOKOL VOJČICE</v>
          </cell>
          <cell r="K2600">
            <v>42551</v>
          </cell>
          <cell r="L2600" t="str">
            <v>KE</v>
          </cell>
          <cell r="M2600" t="str">
            <v>PATAKY MAREK</v>
          </cell>
        </row>
        <row r="2601">
          <cell r="C2601">
            <v>13198</v>
          </cell>
          <cell r="D2601" t="str">
            <v>PODPINKA</v>
          </cell>
          <cell r="E2601" t="str">
            <v>JAKUB</v>
          </cell>
          <cell r="F2601">
            <v>2002</v>
          </cell>
          <cell r="G2601">
            <v>44012</v>
          </cell>
          <cell r="H2601" t="str">
            <v>STK ZBEREKO KOŠICE</v>
          </cell>
          <cell r="I2601" t="str">
            <v>STK ZBEREKO KOŠICE</v>
          </cell>
          <cell r="J2601" t="str">
            <v/>
          </cell>
          <cell r="K2601" t="str">
            <v/>
          </cell>
          <cell r="L2601" t="str">
            <v>KE</v>
          </cell>
          <cell r="M2601" t="str">
            <v>PODPINKA JAKUB</v>
          </cell>
        </row>
        <row r="2602">
          <cell r="C2602">
            <v>11646</v>
          </cell>
          <cell r="D2602" t="str">
            <v>SENČAK</v>
          </cell>
          <cell r="E2602" t="str">
            <v>ĽUBOMÍR</v>
          </cell>
          <cell r="F2602">
            <v>2004</v>
          </cell>
          <cell r="G2602">
            <v>43281</v>
          </cell>
          <cell r="H2602" t="str">
            <v>STK ZBEREKO KOŠICE</v>
          </cell>
          <cell r="I2602" t="str">
            <v>STK ZBEREKO KOŠICE</v>
          </cell>
          <cell r="J2602" t="str">
            <v/>
          </cell>
          <cell r="K2602" t="str">
            <v/>
          </cell>
          <cell r="L2602" t="str">
            <v>KE</v>
          </cell>
          <cell r="M2602" t="str">
            <v>SENČAK ĽUBOMÍR</v>
          </cell>
        </row>
        <row r="2603">
          <cell r="C2603">
            <v>11645</v>
          </cell>
          <cell r="D2603" t="str">
            <v>SLIVKA</v>
          </cell>
          <cell r="E2603" t="str">
            <v>MAREK</v>
          </cell>
          <cell r="F2603">
            <v>2000</v>
          </cell>
          <cell r="G2603">
            <v>43281</v>
          </cell>
          <cell r="H2603" t="str">
            <v>STK ZBEREKO KOŠICE</v>
          </cell>
          <cell r="I2603" t="str">
            <v>STK ZBEREKO KOŠICE</v>
          </cell>
          <cell r="J2603" t="str">
            <v/>
          </cell>
          <cell r="K2603" t="str">
            <v/>
          </cell>
          <cell r="L2603" t="str">
            <v>KE</v>
          </cell>
          <cell r="M2603" t="str">
            <v>SLIVKA MAREK</v>
          </cell>
        </row>
        <row r="2604">
          <cell r="C2604">
            <v>13196</v>
          </cell>
          <cell r="D2604" t="str">
            <v>SLIVKOVÁ</v>
          </cell>
          <cell r="E2604" t="str">
            <v>PATRÍCIA</v>
          </cell>
          <cell r="F2604">
            <v>2002</v>
          </cell>
          <cell r="G2604">
            <v>44012</v>
          </cell>
          <cell r="H2604" t="str">
            <v>STK ZBEREKO KOŠICE</v>
          </cell>
          <cell r="I2604" t="str">
            <v>STK ZBEREKO KOŠICE</v>
          </cell>
          <cell r="J2604" t="str">
            <v/>
          </cell>
          <cell r="K2604" t="str">
            <v/>
          </cell>
          <cell r="L2604" t="str">
            <v>KE</v>
          </cell>
          <cell r="M2604" t="str">
            <v>SLIVKOVÁ PATRÍCIA</v>
          </cell>
        </row>
        <row r="2605">
          <cell r="C2605">
            <v>13197</v>
          </cell>
          <cell r="D2605" t="str">
            <v>STAROŇ</v>
          </cell>
          <cell r="E2605" t="str">
            <v>FILIP</v>
          </cell>
          <cell r="F2605">
            <v>2002</v>
          </cell>
          <cell r="G2605">
            <v>44012</v>
          </cell>
          <cell r="H2605" t="str">
            <v>STK ZBEREKO KOŠICE</v>
          </cell>
          <cell r="I2605" t="str">
            <v>STK ZBEREKO KOŠICE</v>
          </cell>
          <cell r="J2605" t="str">
            <v/>
          </cell>
          <cell r="K2605" t="str">
            <v/>
          </cell>
          <cell r="L2605" t="str">
            <v>KE</v>
          </cell>
          <cell r="M2605" t="str">
            <v>STAROŇ FILIP</v>
          </cell>
        </row>
        <row r="2606">
          <cell r="C2606">
            <v>10745</v>
          </cell>
          <cell r="D2606" t="str">
            <v>VAŇO</v>
          </cell>
          <cell r="E2606" t="str">
            <v>DOMINIK</v>
          </cell>
          <cell r="F2606">
            <v>2002</v>
          </cell>
          <cell r="G2606">
            <v>44012</v>
          </cell>
          <cell r="H2606" t="str">
            <v>STK ZBEREKO KOŠICE</v>
          </cell>
          <cell r="I2606" t="str">
            <v>STK ZBEREKO KOŠICE</v>
          </cell>
          <cell r="J2606" t="str">
            <v/>
          </cell>
          <cell r="K2606" t="str">
            <v/>
          </cell>
          <cell r="L2606" t="str">
            <v>KE</v>
          </cell>
          <cell r="M2606" t="str">
            <v>VAŇO DOMINIK</v>
          </cell>
        </row>
        <row r="2607">
          <cell r="C2607">
            <v>3857</v>
          </cell>
          <cell r="D2607" t="str">
            <v>VAŇO</v>
          </cell>
          <cell r="E2607" t="str">
            <v>MARIÁN</v>
          </cell>
          <cell r="F2607">
            <v>1973</v>
          </cell>
          <cell r="G2607">
            <v>44012</v>
          </cell>
          <cell r="H2607" t="str">
            <v>STK ZBEREKO KOŠICE</v>
          </cell>
          <cell r="I2607" t="str">
            <v>STK ZBEREKO KOŠICE</v>
          </cell>
          <cell r="J2607" t="str">
            <v/>
          </cell>
          <cell r="K2607" t="str">
            <v/>
          </cell>
          <cell r="L2607" t="str">
            <v>KE</v>
          </cell>
          <cell r="M2607" t="str">
            <v>VAŇO MARIÁN</v>
          </cell>
        </row>
        <row r="2608">
          <cell r="C2608">
            <v>6618</v>
          </cell>
          <cell r="D2608" t="str">
            <v>VAŇO</v>
          </cell>
          <cell r="E2608" t="str">
            <v>OLIVER</v>
          </cell>
          <cell r="F2608">
            <v>1990</v>
          </cell>
          <cell r="G2608">
            <v>44012</v>
          </cell>
          <cell r="H2608" t="str">
            <v>STK ZBEREKO KOŠICE</v>
          </cell>
          <cell r="I2608" t="str">
            <v>STK ZBEREKO KOŠICE</v>
          </cell>
          <cell r="J2608" t="str">
            <v/>
          </cell>
          <cell r="K2608" t="str">
            <v/>
          </cell>
          <cell r="L2608" t="str">
            <v>KE</v>
          </cell>
          <cell r="M2608" t="str">
            <v>VAŇO OLIVER</v>
          </cell>
        </row>
        <row r="2609">
          <cell r="C2609">
            <v>15352</v>
          </cell>
          <cell r="D2609" t="str">
            <v>VAŇO</v>
          </cell>
          <cell r="E2609" t="str">
            <v>VILIAM</v>
          </cell>
          <cell r="F2609">
            <v>2008</v>
          </cell>
          <cell r="G2609">
            <v>45107</v>
          </cell>
          <cell r="H2609" t="str">
            <v>STK ZBEREKO KOŠICE</v>
          </cell>
          <cell r="I2609" t="str">
            <v>STK ZBEREKO KOŠICE</v>
          </cell>
          <cell r="J2609" t="str">
            <v/>
          </cell>
          <cell r="K2609" t="str">
            <v/>
          </cell>
          <cell r="L2609" t="str">
            <v>KE</v>
          </cell>
          <cell r="M2609" t="str">
            <v>VAŇO VILIAM</v>
          </cell>
        </row>
        <row r="2610">
          <cell r="C2610">
            <v>13199</v>
          </cell>
          <cell r="D2610" t="str">
            <v>VATAHA</v>
          </cell>
          <cell r="E2610" t="str">
            <v>LUKÁŠ</v>
          </cell>
          <cell r="F2610">
            <v>2001</v>
          </cell>
          <cell r="G2610">
            <v>43646</v>
          </cell>
          <cell r="H2610" t="str">
            <v>STK ZBEREKO KOŠICE</v>
          </cell>
          <cell r="I2610" t="str">
            <v>STK ZBEREKO KOŠICE</v>
          </cell>
          <cell r="J2610" t="str">
            <v/>
          </cell>
          <cell r="K2610" t="str">
            <v/>
          </cell>
          <cell r="L2610" t="str">
            <v>KE</v>
          </cell>
          <cell r="M2610" t="str">
            <v>VATAHA LUKÁŠ</v>
          </cell>
        </row>
        <row r="2611">
          <cell r="C2611">
            <v>3842</v>
          </cell>
          <cell r="D2611" t="str">
            <v>BALLA</v>
          </cell>
          <cell r="E2611" t="str">
            <v>JOZEF</v>
          </cell>
          <cell r="F2611">
            <v>1973</v>
          </cell>
          <cell r="G2611">
            <v>44012</v>
          </cell>
          <cell r="H2611" t="str">
            <v>STO BBF SPIŠSKÁ NOVÁ VES</v>
          </cell>
          <cell r="I2611" t="str">
            <v>OTJ STO JAMNÍK</v>
          </cell>
          <cell r="J2611" t="str">
            <v>STO BBF SPIŠSKÁ NOVÁ VES</v>
          </cell>
          <cell r="K2611">
            <v>44012</v>
          </cell>
          <cell r="L2611" t="str">
            <v>KE</v>
          </cell>
          <cell r="M2611" t="str">
            <v>BALLA JOZEF</v>
          </cell>
        </row>
        <row r="2612">
          <cell r="C2612">
            <v>2658</v>
          </cell>
          <cell r="D2612" t="str">
            <v>BARČ</v>
          </cell>
          <cell r="E2612" t="str">
            <v>MIROSLAV</v>
          </cell>
          <cell r="F2612">
            <v>1965</v>
          </cell>
          <cell r="G2612">
            <v>43646</v>
          </cell>
          <cell r="H2612" t="str">
            <v>STO BBF SPIŠSKÁ NOVÁ VES</v>
          </cell>
          <cell r="I2612" t="str">
            <v>STO BBF SPIŠSKÁ NOVÁ VES</v>
          </cell>
          <cell r="J2612" t="str">
            <v/>
          </cell>
          <cell r="K2612" t="str">
            <v/>
          </cell>
          <cell r="L2612" t="str">
            <v>KE</v>
          </cell>
          <cell r="M2612" t="str">
            <v>BARČ MIROSLAV</v>
          </cell>
        </row>
        <row r="2613">
          <cell r="C2613">
            <v>14438</v>
          </cell>
          <cell r="D2613" t="str">
            <v>BARTOŠ</v>
          </cell>
          <cell r="E2613" t="str">
            <v>JAKUB</v>
          </cell>
          <cell r="F2613">
            <v>2007</v>
          </cell>
          <cell r="G2613">
            <v>44377</v>
          </cell>
          <cell r="H2613" t="str">
            <v>STO BBF SPIŠSKÁ NOVÁ VES</v>
          </cell>
          <cell r="I2613" t="str">
            <v>STO BBF SPIŠSKÁ NOVÁ VES</v>
          </cell>
          <cell r="J2613" t="str">
            <v/>
          </cell>
          <cell r="K2613" t="str">
            <v/>
          </cell>
          <cell r="L2613" t="str">
            <v>KE</v>
          </cell>
          <cell r="M2613" t="str">
            <v>BARTOŠ JAKUB</v>
          </cell>
        </row>
        <row r="2614">
          <cell r="C2614">
            <v>13685</v>
          </cell>
          <cell r="D2614" t="str">
            <v>BARTOŠ</v>
          </cell>
          <cell r="E2614" t="str">
            <v>MARTIN</v>
          </cell>
          <cell r="F2614">
            <v>2006</v>
          </cell>
          <cell r="G2614">
            <v>44012</v>
          </cell>
          <cell r="H2614" t="str">
            <v>STO BBF SPIŠSKÁ NOVÁ VES</v>
          </cell>
          <cell r="I2614" t="str">
            <v>STO BBF SPIŠSKÁ NOVÁ VES</v>
          </cell>
          <cell r="J2614" t="str">
            <v/>
          </cell>
          <cell r="K2614" t="str">
            <v/>
          </cell>
          <cell r="L2614" t="str">
            <v>KE</v>
          </cell>
          <cell r="M2614" t="str">
            <v>BARTOŠ MARTIN</v>
          </cell>
        </row>
        <row r="2615">
          <cell r="C2615">
            <v>6750</v>
          </cell>
          <cell r="D2615" t="str">
            <v>BRINCKO</v>
          </cell>
          <cell r="E2615" t="str">
            <v>ADAM</v>
          </cell>
          <cell r="F2615">
            <v>1991</v>
          </cell>
          <cell r="G2615" t="str">
            <v>30.6.2016</v>
          </cell>
          <cell r="H2615" t="str">
            <v>STO BBF SPIŠSKÁ NOVÁ VES</v>
          </cell>
          <cell r="I2615" t="str">
            <v>STO BBF SPIŠSKÁ NOVÁ VES</v>
          </cell>
          <cell r="J2615" t="str">
            <v/>
          </cell>
          <cell r="K2615" t="str">
            <v/>
          </cell>
          <cell r="L2615" t="str">
            <v>KE</v>
          </cell>
          <cell r="M2615" t="str">
            <v>BRINCKO ADAM</v>
          </cell>
        </row>
        <row r="2616">
          <cell r="C2616">
            <v>12146</v>
          </cell>
          <cell r="D2616" t="str">
            <v>DROBNÝ</v>
          </cell>
          <cell r="E2616" t="str">
            <v>DANIEL</v>
          </cell>
          <cell r="F2616">
            <v>2000</v>
          </cell>
          <cell r="G2616">
            <v>43281</v>
          </cell>
          <cell r="H2616" t="str">
            <v>STO BBF SPIŠSKÁ NOVÁ VES</v>
          </cell>
          <cell r="I2616" t="str">
            <v>STO BBF SPIŠSKÁ NOVÁ VES</v>
          </cell>
          <cell r="J2616" t="str">
            <v/>
          </cell>
          <cell r="K2616" t="str">
            <v/>
          </cell>
          <cell r="L2616" t="str">
            <v>KE</v>
          </cell>
          <cell r="M2616" t="str">
            <v>DROBNÝ DANIEL</v>
          </cell>
        </row>
        <row r="2617">
          <cell r="C2617">
            <v>12018</v>
          </cell>
          <cell r="D2617" t="str">
            <v>FARKAŠOVSKÝ</v>
          </cell>
          <cell r="E2617" t="str">
            <v>MATEJ</v>
          </cell>
          <cell r="F2617">
            <v>1986</v>
          </cell>
          <cell r="G2617">
            <v>43281</v>
          </cell>
          <cell r="H2617" t="str">
            <v>STO BBF SPIŠSKÁ NOVÁ VES</v>
          </cell>
          <cell r="I2617" t="str">
            <v>OŠK ARNUTOVCE</v>
          </cell>
          <cell r="J2617" t="str">
            <v>STO BBF SPIŠSKÁ NOVÁ VES</v>
          </cell>
          <cell r="K2617">
            <v>43281</v>
          </cell>
          <cell r="L2617" t="str">
            <v>KE</v>
          </cell>
          <cell r="M2617" t="str">
            <v>FARKAŠOVSKÝ MATEJ</v>
          </cell>
        </row>
        <row r="2618">
          <cell r="C2618">
            <v>6569</v>
          </cell>
          <cell r="D2618" t="str">
            <v>FARKAŠOVSKÝ</v>
          </cell>
          <cell r="E2618" t="str">
            <v>TOMÁŠ</v>
          </cell>
          <cell r="F2618">
            <v>1990</v>
          </cell>
          <cell r="G2618">
            <v>43281</v>
          </cell>
          <cell r="H2618" t="str">
            <v>STO BBF SPIŠSKÁ NOVÁ VES</v>
          </cell>
          <cell r="I2618" t="str">
            <v>OŠK ARNUTOVCE</v>
          </cell>
          <cell r="J2618" t="str">
            <v>STO BBF SPIŠSKÁ NOVÁ VES</v>
          </cell>
          <cell r="K2618">
            <v>43281</v>
          </cell>
          <cell r="L2618" t="str">
            <v>KE</v>
          </cell>
          <cell r="M2618" t="str">
            <v>FARKAŠOVSKÝ TOMÁŠ</v>
          </cell>
        </row>
        <row r="2619">
          <cell r="C2619">
            <v>13684</v>
          </cell>
          <cell r="D2619" t="str">
            <v>GBURÍK</v>
          </cell>
          <cell r="E2619" t="str">
            <v>ANDREJ</v>
          </cell>
          <cell r="F2619">
            <v>2006</v>
          </cell>
          <cell r="G2619">
            <v>44012</v>
          </cell>
          <cell r="H2619" t="str">
            <v>STO BBF SPIŠSKÁ NOVÁ VES</v>
          </cell>
          <cell r="I2619" t="str">
            <v>STO BBF SPIŠSKÁ NOVÁ VES</v>
          </cell>
          <cell r="J2619" t="str">
            <v/>
          </cell>
          <cell r="K2619" t="str">
            <v/>
          </cell>
          <cell r="L2619" t="str">
            <v>KE</v>
          </cell>
          <cell r="M2619" t="str">
            <v>GBURÍK ANDREJ</v>
          </cell>
        </row>
        <row r="2620">
          <cell r="C2620">
            <v>11740</v>
          </cell>
          <cell r="D2620" t="str">
            <v>JURČÁKOVÁ</v>
          </cell>
          <cell r="E2620" t="str">
            <v>ANDREA</v>
          </cell>
          <cell r="F2620">
            <v>2000</v>
          </cell>
          <cell r="G2620">
            <v>43281</v>
          </cell>
          <cell r="H2620" t="str">
            <v>STO BBF SPIŠSKÁ NOVÁ VES</v>
          </cell>
          <cell r="I2620" t="str">
            <v>STO BBF SPIŠSKÁ NOVÁ VES</v>
          </cell>
          <cell r="J2620" t="str">
            <v/>
          </cell>
          <cell r="K2620" t="str">
            <v/>
          </cell>
          <cell r="L2620" t="str">
            <v>KE</v>
          </cell>
          <cell r="M2620" t="str">
            <v>JURČÁKOVÁ ANDREA</v>
          </cell>
        </row>
        <row r="2621">
          <cell r="C2621">
            <v>13687</v>
          </cell>
          <cell r="D2621" t="str">
            <v>KACVINSKÝ</v>
          </cell>
          <cell r="E2621" t="str">
            <v>MATÚŠ</v>
          </cell>
          <cell r="F2621">
            <v>2004</v>
          </cell>
          <cell r="G2621">
            <v>44012</v>
          </cell>
          <cell r="H2621" t="str">
            <v>STO BBF SPIŠSKÁ NOVÁ VES</v>
          </cell>
          <cell r="I2621" t="str">
            <v>STO BBF SPIŠSKÁ NOVÁ VES</v>
          </cell>
          <cell r="J2621" t="str">
            <v/>
          </cell>
          <cell r="K2621" t="str">
            <v/>
          </cell>
          <cell r="L2621" t="str">
            <v>KE</v>
          </cell>
          <cell r="M2621" t="str">
            <v>KACVINSKÝ MATÚŠ</v>
          </cell>
        </row>
        <row r="2622">
          <cell r="C2622">
            <v>13686</v>
          </cell>
          <cell r="D2622" t="str">
            <v>KALAFUT</v>
          </cell>
          <cell r="E2622" t="str">
            <v>ROLAND</v>
          </cell>
          <cell r="F2622">
            <v>2005</v>
          </cell>
          <cell r="G2622">
            <v>44012</v>
          </cell>
          <cell r="H2622" t="str">
            <v>STO BBF SPIŠSKÁ NOVÁ VES</v>
          </cell>
          <cell r="I2622" t="str">
            <v>STO BBF SPIŠSKÁ NOVÁ VES</v>
          </cell>
          <cell r="J2622" t="str">
            <v/>
          </cell>
          <cell r="K2622" t="str">
            <v/>
          </cell>
          <cell r="L2622" t="str">
            <v>KE</v>
          </cell>
          <cell r="M2622" t="str">
            <v>KALAFUT ROLAND</v>
          </cell>
        </row>
        <row r="2623">
          <cell r="C2623">
            <v>11852</v>
          </cell>
          <cell r="D2623" t="str">
            <v>KOZÁK</v>
          </cell>
          <cell r="E2623" t="str">
            <v>PETER</v>
          </cell>
          <cell r="F2623">
            <v>1967</v>
          </cell>
          <cell r="G2623">
            <v>43281</v>
          </cell>
          <cell r="H2623" t="str">
            <v>STO BBF SPIŠSKÁ NOVÁ VES</v>
          </cell>
          <cell r="I2623" t="str">
            <v>STO BBF SPIŠSKÁ NOVÁ VES</v>
          </cell>
          <cell r="J2623" t="str">
            <v/>
          </cell>
          <cell r="K2623" t="str">
            <v/>
          </cell>
          <cell r="L2623" t="str">
            <v>KE</v>
          </cell>
          <cell r="M2623" t="str">
            <v>KOZÁK PETER</v>
          </cell>
        </row>
        <row r="2624">
          <cell r="C2624">
            <v>13682</v>
          </cell>
          <cell r="D2624" t="str">
            <v>KOZÁKOVÁ</v>
          </cell>
          <cell r="E2624" t="str">
            <v>KAROLÍNA</v>
          </cell>
          <cell r="F2624">
            <v>2006</v>
          </cell>
          <cell r="G2624">
            <v>44012</v>
          </cell>
          <cell r="H2624" t="str">
            <v>STO BBF SPIŠSKÁ NOVÁ VES</v>
          </cell>
          <cell r="I2624" t="str">
            <v>STO BBF SPIŠSKÁ NOVÁ VES</v>
          </cell>
          <cell r="J2624" t="str">
            <v/>
          </cell>
          <cell r="K2624" t="str">
            <v/>
          </cell>
          <cell r="L2624" t="str">
            <v>KE</v>
          </cell>
          <cell r="M2624" t="str">
            <v>KOZÁKOVÁ KAROLÍNA</v>
          </cell>
        </row>
        <row r="2625">
          <cell r="C2625">
            <v>12147</v>
          </cell>
          <cell r="D2625" t="str">
            <v>MATAŠOVSKÁ</v>
          </cell>
          <cell r="E2625" t="str">
            <v>MIRIAM</v>
          </cell>
          <cell r="F2625">
            <v>2003</v>
          </cell>
          <cell r="G2625">
            <v>43281</v>
          </cell>
          <cell r="H2625" t="str">
            <v>STO BBF SPIŠSKÁ NOVÁ VES</v>
          </cell>
          <cell r="I2625" t="str">
            <v>STO BBF SPIŠSKÁ NOVÁ VES</v>
          </cell>
          <cell r="J2625" t="str">
            <v/>
          </cell>
          <cell r="K2625" t="str">
            <v/>
          </cell>
          <cell r="L2625" t="str">
            <v>KE</v>
          </cell>
          <cell r="M2625" t="str">
            <v>MATAŠOVSKÁ MIRIAM</v>
          </cell>
        </row>
        <row r="2626">
          <cell r="C2626">
            <v>1927</v>
          </cell>
          <cell r="D2626" t="str">
            <v>NOVOTNÝ</v>
          </cell>
          <cell r="E2626" t="str">
            <v>LADISLAV</v>
          </cell>
          <cell r="F2626">
            <v>1961</v>
          </cell>
          <cell r="G2626">
            <v>44377</v>
          </cell>
          <cell r="H2626" t="str">
            <v>STO BBF SPIŠSKÁ NOVÁ VES</v>
          </cell>
          <cell r="I2626" t="str">
            <v>STO BBF SPIŠSKÁ NOVÁ VES</v>
          </cell>
          <cell r="J2626" t="str">
            <v/>
          </cell>
          <cell r="K2626" t="str">
            <v/>
          </cell>
          <cell r="L2626" t="str">
            <v>KE</v>
          </cell>
          <cell r="M2626" t="str">
            <v>NOVOTNÝ LADISLAV</v>
          </cell>
        </row>
        <row r="2627">
          <cell r="C2627">
            <v>2247</v>
          </cell>
          <cell r="D2627" t="str">
            <v>PAVĽAK</v>
          </cell>
          <cell r="E2627" t="str">
            <v>VLADIMÍR</v>
          </cell>
          <cell r="F2627">
            <v>1963</v>
          </cell>
          <cell r="G2627">
            <v>43646</v>
          </cell>
          <cell r="H2627" t="str">
            <v>STO BBF SPIŠSKÁ NOVÁ VES</v>
          </cell>
          <cell r="I2627" t="str">
            <v>OŠK SPIŠSKÝ ŠTVRTOK</v>
          </cell>
          <cell r="J2627" t="str">
            <v>STO BBF SPIŠSKÁ NOVÁ VES</v>
          </cell>
          <cell r="K2627">
            <v>43646</v>
          </cell>
          <cell r="L2627" t="str">
            <v>KE</v>
          </cell>
          <cell r="M2627" t="str">
            <v>PAVĽAK VLADIMÍR</v>
          </cell>
        </row>
        <row r="2628">
          <cell r="C2628">
            <v>2749</v>
          </cell>
          <cell r="D2628" t="str">
            <v>PUCHALA</v>
          </cell>
          <cell r="E2628" t="str">
            <v>VLADIMÍR</v>
          </cell>
          <cell r="F2628">
            <v>1966</v>
          </cell>
          <cell r="G2628">
            <v>43646</v>
          </cell>
          <cell r="H2628" t="str">
            <v>STO BBF SPIŠSKÁ NOVÁ VES</v>
          </cell>
          <cell r="I2628" t="str">
            <v>STO BBF SPIŠSKÁ NOVÁ VES</v>
          </cell>
          <cell r="J2628" t="str">
            <v/>
          </cell>
          <cell r="K2628" t="str">
            <v/>
          </cell>
          <cell r="L2628" t="str">
            <v>KE</v>
          </cell>
          <cell r="M2628" t="str">
            <v>PUCHALA VLADIMÍR</v>
          </cell>
        </row>
        <row r="2629">
          <cell r="C2629">
            <v>7055</v>
          </cell>
          <cell r="D2629" t="str">
            <v>REPASKÝ</v>
          </cell>
          <cell r="E2629" t="str">
            <v>DANIEL</v>
          </cell>
          <cell r="F2629">
            <v>1992</v>
          </cell>
          <cell r="G2629">
            <v>44012</v>
          </cell>
          <cell r="H2629" t="str">
            <v>STO BBF SPIŠSKÁ NOVÁ VES</v>
          </cell>
          <cell r="I2629" t="str">
            <v>STO BBF SPIŠSKÁ NOVÁ VES</v>
          </cell>
          <cell r="J2629" t="str">
            <v/>
          </cell>
          <cell r="K2629" t="str">
            <v/>
          </cell>
          <cell r="L2629" t="str">
            <v>KE</v>
          </cell>
          <cell r="M2629" t="str">
            <v>REPASKÝ DANIEL</v>
          </cell>
        </row>
        <row r="2630">
          <cell r="C2630">
            <v>2768</v>
          </cell>
          <cell r="D2630" t="str">
            <v>SAGULA</v>
          </cell>
          <cell r="E2630" t="str">
            <v>JAROSLAV</v>
          </cell>
          <cell r="F2630">
            <v>1966</v>
          </cell>
          <cell r="G2630">
            <v>44377</v>
          </cell>
          <cell r="H2630" t="str">
            <v>STO BBF SPIŠSKÁ NOVÁ VES</v>
          </cell>
          <cell r="I2630" t="str">
            <v>STO BBF SPIŠSKÁ NOVÁ VES</v>
          </cell>
          <cell r="J2630" t="str">
            <v/>
          </cell>
          <cell r="K2630" t="str">
            <v/>
          </cell>
          <cell r="L2630" t="str">
            <v>KE</v>
          </cell>
          <cell r="M2630" t="str">
            <v>SAGULA JAROSLAV</v>
          </cell>
        </row>
        <row r="2631">
          <cell r="C2631">
            <v>1758</v>
          </cell>
          <cell r="D2631" t="str">
            <v>SCHRÖTTER</v>
          </cell>
          <cell r="E2631" t="str">
            <v>RÓBERT</v>
          </cell>
          <cell r="F2631">
            <v>1960</v>
          </cell>
          <cell r="G2631">
            <v>43646</v>
          </cell>
          <cell r="H2631" t="str">
            <v>STO BBF SPIŠSKÁ NOVÁ VES</v>
          </cell>
          <cell r="I2631" t="str">
            <v>ŠK MPK SPIŠSKÁ NOVÁ VES</v>
          </cell>
          <cell r="J2631" t="str">
            <v>STO BBF SPIŠSKÁ NOVÁ VES</v>
          </cell>
          <cell r="K2631">
            <v>43646</v>
          </cell>
          <cell r="L2631" t="str">
            <v>KE</v>
          </cell>
          <cell r="M2631" t="str">
            <v>SCHRÖTTER RÓBERT</v>
          </cell>
        </row>
        <row r="2632">
          <cell r="C2632">
            <v>11743</v>
          </cell>
          <cell r="D2632" t="str">
            <v>SOPKA</v>
          </cell>
          <cell r="E2632" t="str">
            <v>MATEJ</v>
          </cell>
          <cell r="F2632">
            <v>2000</v>
          </cell>
          <cell r="G2632">
            <v>43281</v>
          </cell>
          <cell r="H2632" t="str">
            <v>STO BBF SPIŠSKÁ NOVÁ VES</v>
          </cell>
          <cell r="I2632" t="str">
            <v>STO BBF SPIŠSKÁ NOVÁ VES</v>
          </cell>
          <cell r="J2632" t="str">
            <v/>
          </cell>
          <cell r="K2632" t="str">
            <v/>
          </cell>
          <cell r="L2632" t="str">
            <v>KE</v>
          </cell>
          <cell r="M2632" t="str">
            <v>SOPKA MATEJ</v>
          </cell>
        </row>
        <row r="2633">
          <cell r="C2633">
            <v>13683</v>
          </cell>
          <cell r="D2633" t="str">
            <v>TOMČÍKOVA</v>
          </cell>
          <cell r="E2633" t="str">
            <v>TATIANA</v>
          </cell>
          <cell r="F2633">
            <v>2005</v>
          </cell>
          <cell r="G2633">
            <v>44012</v>
          </cell>
          <cell r="H2633" t="str">
            <v>STO BBF SPIŠSKÁ NOVÁ VES</v>
          </cell>
          <cell r="I2633" t="str">
            <v>STO BBF SPIŠSKÁ NOVÁ VES</v>
          </cell>
          <cell r="J2633" t="str">
            <v/>
          </cell>
          <cell r="K2633" t="str">
            <v/>
          </cell>
          <cell r="L2633" t="str">
            <v>KE</v>
          </cell>
          <cell r="M2633" t="str">
            <v>TOMČÍKOVA TATIANA</v>
          </cell>
        </row>
        <row r="2634">
          <cell r="C2634">
            <v>14439</v>
          </cell>
          <cell r="D2634" t="str">
            <v>VALUŠ</v>
          </cell>
          <cell r="E2634" t="str">
            <v>MILAN</v>
          </cell>
          <cell r="F2634">
            <v>2006</v>
          </cell>
          <cell r="G2634">
            <v>44377</v>
          </cell>
          <cell r="H2634" t="str">
            <v>STO BBF SPIŠSKÁ NOVÁ VES</v>
          </cell>
          <cell r="I2634" t="str">
            <v>STO BBF SPIŠSKÁ NOVÁ VES</v>
          </cell>
          <cell r="J2634" t="str">
            <v/>
          </cell>
          <cell r="K2634" t="str">
            <v/>
          </cell>
          <cell r="L2634" t="str">
            <v>KE</v>
          </cell>
          <cell r="M2634" t="str">
            <v>VALUŠ MILAN</v>
          </cell>
        </row>
        <row r="2635">
          <cell r="C2635">
            <v>945</v>
          </cell>
          <cell r="D2635" t="str">
            <v>VARTOVNÍK</v>
          </cell>
          <cell r="E2635" t="str">
            <v>STANISLAV</v>
          </cell>
          <cell r="F2635">
            <v>1955</v>
          </cell>
          <cell r="G2635">
            <v>43646</v>
          </cell>
          <cell r="H2635" t="str">
            <v>STO BBF SPIŠSKÁ NOVÁ VES</v>
          </cell>
          <cell r="I2635" t="str">
            <v>STO BBF SPIŠSKÁ NOVÁ VES</v>
          </cell>
          <cell r="J2635" t="str">
            <v/>
          </cell>
          <cell r="K2635" t="str">
            <v/>
          </cell>
          <cell r="L2635" t="str">
            <v>KE</v>
          </cell>
          <cell r="M2635" t="str">
            <v>VARTOVNÍK STANISLAV</v>
          </cell>
        </row>
        <row r="2636">
          <cell r="C2636">
            <v>2157</v>
          </cell>
          <cell r="D2636" t="str">
            <v>ZAHURANEC</v>
          </cell>
          <cell r="E2636" t="str">
            <v>PETER</v>
          </cell>
          <cell r="F2636">
            <v>1963</v>
          </cell>
          <cell r="G2636">
            <v>44012</v>
          </cell>
          <cell r="H2636" t="str">
            <v>STO BBF SPIŠSKÁ NOVÁ VES</v>
          </cell>
          <cell r="I2636" t="str">
            <v>STO BBF SPIŠSKÁ NOVÁ VES</v>
          </cell>
          <cell r="J2636" t="str">
            <v/>
          </cell>
          <cell r="K2636" t="str">
            <v/>
          </cell>
          <cell r="L2636" t="str">
            <v>KE</v>
          </cell>
          <cell r="M2636" t="str">
            <v>ZAHURANEC PETER</v>
          </cell>
        </row>
        <row r="2637">
          <cell r="C2637">
            <v>4660</v>
          </cell>
          <cell r="D2637" t="str">
            <v>BALOGH</v>
          </cell>
          <cell r="E2637" t="str">
            <v>ERIK</v>
          </cell>
          <cell r="F2637">
            <v>1978</v>
          </cell>
          <cell r="G2637">
            <v>44377</v>
          </cell>
          <cell r="H2637" t="str">
            <v>STO BORŠA</v>
          </cell>
          <cell r="I2637" t="str">
            <v>STO BORŠA</v>
          </cell>
          <cell r="J2637" t="str">
            <v/>
          </cell>
          <cell r="K2637" t="str">
            <v/>
          </cell>
          <cell r="L2637" t="str">
            <v>KE</v>
          </cell>
          <cell r="M2637" t="str">
            <v>BALOGH ERIK</v>
          </cell>
        </row>
        <row r="2638">
          <cell r="C2638">
            <v>5274</v>
          </cell>
          <cell r="D2638" t="str">
            <v>GÁNÓCZI</v>
          </cell>
          <cell r="E2638" t="str">
            <v>GABRIEL</v>
          </cell>
          <cell r="F2638">
            <v>1983</v>
          </cell>
          <cell r="G2638">
            <v>43646</v>
          </cell>
          <cell r="H2638" t="str">
            <v>STO BORŠA</v>
          </cell>
          <cell r="I2638" t="str">
            <v>STO BORŠA</v>
          </cell>
          <cell r="J2638" t="str">
            <v/>
          </cell>
          <cell r="K2638" t="str">
            <v/>
          </cell>
          <cell r="L2638" t="str">
            <v>KE</v>
          </cell>
          <cell r="M2638" t="str">
            <v>GÁNÓCZI GABRIEL</v>
          </cell>
        </row>
        <row r="2639">
          <cell r="C2639">
            <v>5608</v>
          </cell>
          <cell r="D2639" t="str">
            <v>GÁNÓCZI</v>
          </cell>
          <cell r="E2639" t="str">
            <v>JÁN</v>
          </cell>
          <cell r="F2639">
            <v>1986</v>
          </cell>
          <cell r="G2639">
            <v>43646</v>
          </cell>
          <cell r="H2639" t="str">
            <v>STO BORŠA</v>
          </cell>
          <cell r="I2639" t="str">
            <v>STO BORŠA</v>
          </cell>
          <cell r="J2639" t="str">
            <v/>
          </cell>
          <cell r="K2639" t="str">
            <v/>
          </cell>
          <cell r="L2639" t="str">
            <v>KE</v>
          </cell>
          <cell r="M2639" t="str">
            <v>GÁNÓCZI JÁN</v>
          </cell>
        </row>
        <row r="2640">
          <cell r="C2640">
            <v>13258</v>
          </cell>
          <cell r="D2640" t="str">
            <v>KÁRA</v>
          </cell>
          <cell r="E2640" t="str">
            <v>LADISLAV</v>
          </cell>
          <cell r="F2640">
            <v>1988</v>
          </cell>
          <cell r="G2640">
            <v>44012</v>
          </cell>
          <cell r="H2640" t="str">
            <v>STO BORŠA</v>
          </cell>
          <cell r="I2640" t="str">
            <v>STO BORŠA</v>
          </cell>
          <cell r="J2640" t="str">
            <v/>
          </cell>
          <cell r="K2640" t="str">
            <v/>
          </cell>
          <cell r="L2640" t="str">
            <v>KE</v>
          </cell>
          <cell r="M2640" t="str">
            <v>KÁRA LADISLAV</v>
          </cell>
        </row>
        <row r="2641">
          <cell r="C2641">
            <v>3518</v>
          </cell>
          <cell r="D2641" t="str">
            <v>NAGY</v>
          </cell>
          <cell r="E2641" t="str">
            <v>ATTILA</v>
          </cell>
          <cell r="F2641">
            <v>1971</v>
          </cell>
          <cell r="G2641">
            <v>44377</v>
          </cell>
          <cell r="H2641" t="str">
            <v>STO BORŠA</v>
          </cell>
          <cell r="I2641" t="str">
            <v>STO BORŠA</v>
          </cell>
          <cell r="J2641" t="str">
            <v/>
          </cell>
          <cell r="K2641" t="str">
            <v/>
          </cell>
          <cell r="L2641" t="str">
            <v>KE</v>
          </cell>
          <cell r="M2641" t="str">
            <v>NAGY ATTILA</v>
          </cell>
        </row>
        <row r="2642">
          <cell r="C2642">
            <v>3521</v>
          </cell>
          <cell r="D2642" t="str">
            <v>SOPKO</v>
          </cell>
          <cell r="E2642" t="str">
            <v>SILVESTER</v>
          </cell>
          <cell r="F2642">
            <v>1971</v>
          </cell>
          <cell r="G2642">
            <v>43646</v>
          </cell>
          <cell r="H2642" t="str">
            <v>STO BORŠA</v>
          </cell>
          <cell r="I2642" t="str">
            <v>STO BORŠA</v>
          </cell>
          <cell r="J2642" t="str">
            <v/>
          </cell>
          <cell r="K2642" t="str">
            <v/>
          </cell>
          <cell r="L2642" t="str">
            <v>KE</v>
          </cell>
          <cell r="M2642" t="str">
            <v>SOPKO SILVESTER</v>
          </cell>
        </row>
        <row r="2643">
          <cell r="C2643">
            <v>8748</v>
          </cell>
          <cell r="D2643" t="str">
            <v>DANKO</v>
          </cell>
          <cell r="E2643" t="str">
            <v>DUŠAN</v>
          </cell>
          <cell r="F2643">
            <v>1996</v>
          </cell>
          <cell r="G2643">
            <v>42551</v>
          </cell>
          <cell r="H2643" t="str">
            <v>STO HRHOV</v>
          </cell>
          <cell r="I2643" t="str">
            <v>STO HRHOV</v>
          </cell>
          <cell r="J2643" t="str">
            <v/>
          </cell>
          <cell r="K2643" t="str">
            <v/>
          </cell>
          <cell r="L2643" t="str">
            <v>KE</v>
          </cell>
          <cell r="M2643" t="str">
            <v>DANKO DUŠAN</v>
          </cell>
        </row>
        <row r="2644">
          <cell r="C2644">
            <v>14479</v>
          </cell>
          <cell r="D2644" t="str">
            <v>JÁNOSDEÁK</v>
          </cell>
          <cell r="E2644" t="str">
            <v>DÁVID</v>
          </cell>
          <cell r="F2644">
            <v>2002</v>
          </cell>
          <cell r="G2644">
            <v>44377</v>
          </cell>
          <cell r="H2644" t="str">
            <v>STO HRHOV</v>
          </cell>
          <cell r="I2644" t="str">
            <v>STO HRHOV</v>
          </cell>
          <cell r="J2644" t="str">
            <v/>
          </cell>
          <cell r="K2644" t="str">
            <v/>
          </cell>
          <cell r="L2644" t="str">
            <v>KE</v>
          </cell>
          <cell r="M2644" t="str">
            <v>JÁNOSDEÁK DÁVID</v>
          </cell>
        </row>
        <row r="2645">
          <cell r="C2645">
            <v>4535</v>
          </cell>
          <cell r="D2645" t="str">
            <v>JÁNOSDEÁK</v>
          </cell>
          <cell r="E2645" t="str">
            <v>PETER</v>
          </cell>
          <cell r="F2645">
            <v>1978</v>
          </cell>
          <cell r="G2645">
            <v>44377</v>
          </cell>
          <cell r="H2645" t="str">
            <v>STO HRHOV</v>
          </cell>
          <cell r="I2645" t="str">
            <v>STO HRHOV</v>
          </cell>
          <cell r="J2645" t="str">
            <v/>
          </cell>
          <cell r="K2645" t="str">
            <v/>
          </cell>
          <cell r="L2645" t="str">
            <v>KE</v>
          </cell>
          <cell r="M2645" t="str">
            <v>JÁNOSDEÁK PETER</v>
          </cell>
        </row>
        <row r="2646">
          <cell r="C2646">
            <v>15068</v>
          </cell>
          <cell r="D2646" t="str">
            <v>JÁNOSDEÁK</v>
          </cell>
          <cell r="E2646" t="str">
            <v>ÁKOS</v>
          </cell>
          <cell r="F2646">
            <v>2007</v>
          </cell>
          <cell r="G2646">
            <v>44742</v>
          </cell>
          <cell r="H2646" t="str">
            <v>STO HRHOV</v>
          </cell>
          <cell r="I2646" t="str">
            <v>STO HRHOV</v>
          </cell>
          <cell r="J2646" t="str">
            <v/>
          </cell>
          <cell r="K2646" t="str">
            <v/>
          </cell>
          <cell r="L2646" t="str">
            <v>KE</v>
          </cell>
          <cell r="M2646" t="str">
            <v>JÁNOSDEÁK ÁKOS</v>
          </cell>
        </row>
        <row r="2647">
          <cell r="C2647">
            <v>8306</v>
          </cell>
          <cell r="D2647" t="str">
            <v>POGÁNY</v>
          </cell>
          <cell r="E2647" t="str">
            <v>ÁDÁM</v>
          </cell>
          <cell r="F2647">
            <v>1995</v>
          </cell>
          <cell r="G2647">
            <v>42551</v>
          </cell>
          <cell r="H2647" t="str">
            <v>STO HRHOV</v>
          </cell>
          <cell r="I2647" t="str">
            <v>STO HRHOV</v>
          </cell>
          <cell r="J2647" t="str">
            <v/>
          </cell>
          <cell r="K2647" t="str">
            <v/>
          </cell>
          <cell r="L2647" t="str">
            <v>KE</v>
          </cell>
          <cell r="M2647" t="str">
            <v>POGÁNY ÁDÁM</v>
          </cell>
        </row>
        <row r="2648">
          <cell r="C2648">
            <v>6804</v>
          </cell>
          <cell r="D2648" t="str">
            <v>PROKS</v>
          </cell>
          <cell r="E2648" t="str">
            <v>MAREK</v>
          </cell>
          <cell r="F2648">
            <v>1991</v>
          </cell>
          <cell r="G2648">
            <v>42551</v>
          </cell>
          <cell r="H2648" t="str">
            <v>STO HRHOV</v>
          </cell>
          <cell r="I2648" t="str">
            <v>STO HRHOV</v>
          </cell>
          <cell r="J2648" t="str">
            <v/>
          </cell>
          <cell r="K2648" t="str">
            <v/>
          </cell>
          <cell r="L2648" t="str">
            <v>KE</v>
          </cell>
          <cell r="M2648" t="str">
            <v>PROKS MAREK</v>
          </cell>
        </row>
        <row r="2649">
          <cell r="C2649">
            <v>1205</v>
          </cell>
          <cell r="D2649" t="str">
            <v>SZEPESI</v>
          </cell>
          <cell r="E2649" t="str">
            <v>ARPÁD</v>
          </cell>
          <cell r="F2649">
            <v>1957</v>
          </cell>
          <cell r="G2649">
            <v>44377</v>
          </cell>
          <cell r="H2649" t="str">
            <v>STO HRHOV</v>
          </cell>
          <cell r="I2649" t="str">
            <v>STO HRHOV</v>
          </cell>
          <cell r="J2649" t="str">
            <v/>
          </cell>
          <cell r="K2649" t="str">
            <v/>
          </cell>
          <cell r="L2649" t="str">
            <v>KE</v>
          </cell>
          <cell r="M2649" t="str">
            <v>SZEPESI ARPÁD</v>
          </cell>
        </row>
        <row r="2650">
          <cell r="C2650">
            <v>11075</v>
          </cell>
          <cell r="D2650" t="str">
            <v>SZEPESI</v>
          </cell>
          <cell r="E2650" t="str">
            <v>PETER</v>
          </cell>
          <cell r="F2650">
            <v>1985</v>
          </cell>
          <cell r="G2650">
            <v>42916</v>
          </cell>
          <cell r="H2650" t="str">
            <v>STO HRHOV</v>
          </cell>
          <cell r="I2650" t="str">
            <v>STO HRHOV</v>
          </cell>
          <cell r="J2650" t="str">
            <v/>
          </cell>
          <cell r="K2650" t="str">
            <v/>
          </cell>
          <cell r="L2650" t="str">
            <v>KE</v>
          </cell>
          <cell r="M2650" t="str">
            <v>SZEPESI PETER</v>
          </cell>
        </row>
        <row r="2651">
          <cell r="C2651">
            <v>13803</v>
          </cell>
          <cell r="D2651" t="str">
            <v>BURIK</v>
          </cell>
          <cell r="E2651" t="str">
            <v>PETER</v>
          </cell>
          <cell r="F2651">
            <v>1963</v>
          </cell>
          <cell r="G2651">
            <v>44012</v>
          </cell>
          <cell r="H2651" t="str">
            <v>STO KOŠICKÉ OLŠANY</v>
          </cell>
          <cell r="I2651" t="str">
            <v>STO KOŠICKÉ OLŠANY</v>
          </cell>
          <cell r="J2651" t="str">
            <v/>
          </cell>
          <cell r="K2651" t="str">
            <v/>
          </cell>
          <cell r="L2651" t="str">
            <v>KE</v>
          </cell>
          <cell r="M2651" t="str">
            <v>BURIK PETER</v>
          </cell>
        </row>
        <row r="2652">
          <cell r="C2652">
            <v>1811</v>
          </cell>
          <cell r="D2652" t="str">
            <v>HIĽOVSKÝ</v>
          </cell>
          <cell r="E2652" t="str">
            <v>JAROSLAV</v>
          </cell>
          <cell r="F2652">
            <v>1960</v>
          </cell>
          <cell r="G2652">
            <v>45107</v>
          </cell>
          <cell r="H2652" t="str">
            <v>STO KOŠICKÉ OLŠANY</v>
          </cell>
          <cell r="I2652" t="str">
            <v>STO KOŠICKÉ OLŠANY</v>
          </cell>
          <cell r="J2652" t="str">
            <v/>
          </cell>
          <cell r="K2652" t="str">
            <v/>
          </cell>
          <cell r="L2652" t="str">
            <v>KE</v>
          </cell>
          <cell r="M2652" t="str">
            <v>HIĽOVSKÝ JAROSLAV</v>
          </cell>
        </row>
        <row r="2653">
          <cell r="C2653">
            <v>13330</v>
          </cell>
          <cell r="D2653" t="str">
            <v>HORVÁTH</v>
          </cell>
          <cell r="E2653" t="str">
            <v>SAMUEL</v>
          </cell>
          <cell r="F2653">
            <v>1997</v>
          </cell>
          <cell r="G2653">
            <v>44012</v>
          </cell>
          <cell r="H2653" t="str">
            <v>STO KOŠICKÉ OLŠANY</v>
          </cell>
          <cell r="I2653" t="str">
            <v>STO KOŠICKÉ OLŠANY</v>
          </cell>
          <cell r="J2653" t="str">
            <v/>
          </cell>
          <cell r="K2653" t="str">
            <v/>
          </cell>
          <cell r="L2653" t="str">
            <v>KE</v>
          </cell>
          <cell r="M2653" t="str">
            <v>HORVÁTH SAMUEL</v>
          </cell>
        </row>
        <row r="2654">
          <cell r="C2654">
            <v>4124</v>
          </cell>
          <cell r="D2654" t="str">
            <v>KNAP</v>
          </cell>
          <cell r="E2654" t="str">
            <v>STANISLAV</v>
          </cell>
          <cell r="F2654">
            <v>1975</v>
          </cell>
          <cell r="G2654">
            <v>42185</v>
          </cell>
          <cell r="H2654" t="str">
            <v>STO KOŠICKÉ OLŠANY</v>
          </cell>
          <cell r="I2654" t="str">
            <v>STO KOŠICKÉ OLŠANY</v>
          </cell>
          <cell r="J2654" t="str">
            <v/>
          </cell>
          <cell r="K2654" t="str">
            <v/>
          </cell>
          <cell r="L2654" t="str">
            <v>KE</v>
          </cell>
          <cell r="M2654" t="str">
            <v>KNAP STANISLAV</v>
          </cell>
        </row>
        <row r="2655">
          <cell r="C2655">
            <v>1149</v>
          </cell>
          <cell r="D2655" t="str">
            <v>LOVIŠEK</v>
          </cell>
          <cell r="E2655" t="str">
            <v>VLADIMÍR</v>
          </cell>
          <cell r="F2655">
            <v>1956</v>
          </cell>
          <cell r="G2655">
            <v>44012</v>
          </cell>
          <cell r="H2655" t="str">
            <v>STO KOŠICKÉ OLŠANY</v>
          </cell>
          <cell r="I2655" t="str">
            <v>STO KOŠICKÉ OLŠANY</v>
          </cell>
          <cell r="J2655" t="str">
            <v/>
          </cell>
          <cell r="K2655" t="str">
            <v/>
          </cell>
          <cell r="L2655" t="str">
            <v>KE</v>
          </cell>
          <cell r="M2655" t="str">
            <v>LOVIŠEK VLADIMÍR</v>
          </cell>
        </row>
        <row r="2656">
          <cell r="C2656">
            <v>5159</v>
          </cell>
          <cell r="D2656" t="str">
            <v>RINDOŠ</v>
          </cell>
          <cell r="E2656" t="str">
            <v>MIROSLAV</v>
          </cell>
          <cell r="F2656">
            <v>1982</v>
          </cell>
          <cell r="G2656">
            <v>44012</v>
          </cell>
          <cell r="H2656" t="str">
            <v>STO KOŠICKÉ OLŠANY</v>
          </cell>
          <cell r="I2656" t="str">
            <v>STO KOŠICKÉ OLŠANY</v>
          </cell>
          <cell r="J2656" t="str">
            <v>STK LEMEŠANY</v>
          </cell>
          <cell r="K2656">
            <v>42916</v>
          </cell>
          <cell r="L2656" t="str">
            <v>KE</v>
          </cell>
          <cell r="M2656" t="str">
            <v>RINDOŠ MIROSLAV</v>
          </cell>
        </row>
        <row r="2657">
          <cell r="C2657">
            <v>13329</v>
          </cell>
          <cell r="D2657" t="str">
            <v>RINDOŠ</v>
          </cell>
          <cell r="E2657" t="str">
            <v>VINCENT</v>
          </cell>
          <cell r="F2657">
            <v>1953</v>
          </cell>
          <cell r="G2657">
            <v>44012</v>
          </cell>
          <cell r="H2657" t="str">
            <v>STO KOŠICKÉ OLŠANY</v>
          </cell>
          <cell r="I2657" t="str">
            <v>STO KOŠICKÉ OLŠANY</v>
          </cell>
          <cell r="J2657" t="str">
            <v/>
          </cell>
          <cell r="K2657" t="str">
            <v/>
          </cell>
          <cell r="L2657" t="str">
            <v>KE</v>
          </cell>
          <cell r="M2657" t="str">
            <v>RINDOŠ VINCENT</v>
          </cell>
        </row>
        <row r="2658">
          <cell r="C2658">
            <v>4158</v>
          </cell>
          <cell r="D2658" t="str">
            <v>STANISLAV</v>
          </cell>
          <cell r="E2658" t="str">
            <v>JÁN</v>
          </cell>
          <cell r="F2658">
            <v>1975</v>
          </cell>
          <cell r="G2658">
            <v>44012</v>
          </cell>
          <cell r="H2658" t="str">
            <v>STO KOŠICKÉ OLŠANY</v>
          </cell>
          <cell r="I2658" t="str">
            <v>STO KOŠICKÉ OLŠANY</v>
          </cell>
          <cell r="J2658" t="str">
            <v/>
          </cell>
          <cell r="K2658" t="str">
            <v/>
          </cell>
          <cell r="L2658" t="str">
            <v>KE</v>
          </cell>
          <cell r="M2658" t="str">
            <v>STANISLAV JÁN</v>
          </cell>
        </row>
        <row r="2659">
          <cell r="C2659">
            <v>3168</v>
          </cell>
          <cell r="D2659" t="str">
            <v>ČONKA</v>
          </cell>
          <cell r="E2659" t="str">
            <v>LADISLAV</v>
          </cell>
          <cell r="F2659">
            <v>1968</v>
          </cell>
          <cell r="G2659">
            <v>42185</v>
          </cell>
          <cell r="H2659" t="str">
            <v>STO MEDZEV</v>
          </cell>
          <cell r="I2659" t="str">
            <v>STO MEDZEV</v>
          </cell>
          <cell r="J2659" t="str">
            <v/>
          </cell>
          <cell r="K2659" t="str">
            <v/>
          </cell>
          <cell r="L2659" t="str">
            <v>KE</v>
          </cell>
          <cell r="M2659" t="str">
            <v>ČONKA LADISLAV</v>
          </cell>
        </row>
        <row r="2660">
          <cell r="C2660">
            <v>1524</v>
          </cell>
          <cell r="D2660" t="str">
            <v>JUHÁR</v>
          </cell>
          <cell r="E2660" t="str">
            <v>MIROSLAV</v>
          </cell>
          <cell r="F2660">
            <v>1959</v>
          </cell>
          <cell r="G2660">
            <v>42185</v>
          </cell>
          <cell r="H2660" t="str">
            <v>STO MEDZEV</v>
          </cell>
          <cell r="I2660" t="str">
            <v>STO MEDZEV</v>
          </cell>
          <cell r="J2660" t="str">
            <v/>
          </cell>
          <cell r="K2660" t="str">
            <v/>
          </cell>
          <cell r="L2660" t="str">
            <v>KE</v>
          </cell>
          <cell r="M2660" t="str">
            <v>JUHÁR MIROSLAV</v>
          </cell>
        </row>
        <row r="2661">
          <cell r="C2661">
            <v>3283</v>
          </cell>
          <cell r="D2661" t="str">
            <v>KALETA</v>
          </cell>
          <cell r="E2661" t="str">
            <v>PETER</v>
          </cell>
          <cell r="F2661">
            <v>1969</v>
          </cell>
          <cell r="G2661">
            <v>42185</v>
          </cell>
          <cell r="H2661" t="str">
            <v>STO MEDZEV</v>
          </cell>
          <cell r="I2661" t="str">
            <v>STO MEDZEV</v>
          </cell>
          <cell r="J2661" t="str">
            <v/>
          </cell>
          <cell r="K2661" t="str">
            <v/>
          </cell>
          <cell r="L2661" t="str">
            <v>KE</v>
          </cell>
          <cell r="M2661" t="str">
            <v>KALETA PETER</v>
          </cell>
        </row>
        <row r="2662">
          <cell r="C2662">
            <v>913</v>
          </cell>
          <cell r="D2662" t="str">
            <v>KLEIN</v>
          </cell>
          <cell r="E2662" t="str">
            <v>EDUARD</v>
          </cell>
          <cell r="F2662">
            <v>1954</v>
          </cell>
          <cell r="G2662">
            <v>42185</v>
          </cell>
          <cell r="H2662" t="str">
            <v>STO MEDZEV</v>
          </cell>
          <cell r="I2662" t="str">
            <v>STO MEDZEV</v>
          </cell>
          <cell r="J2662" t="str">
            <v/>
          </cell>
          <cell r="K2662" t="str">
            <v/>
          </cell>
          <cell r="L2662" t="str">
            <v>KE</v>
          </cell>
          <cell r="M2662" t="str">
            <v>KLEIN EDUARD</v>
          </cell>
        </row>
        <row r="2663">
          <cell r="C2663">
            <v>3332</v>
          </cell>
          <cell r="D2663" t="str">
            <v>ŽUIRINSKÝ</v>
          </cell>
          <cell r="E2663" t="str">
            <v>PETER</v>
          </cell>
          <cell r="F2663">
            <v>1969</v>
          </cell>
          <cell r="G2663">
            <v>42185</v>
          </cell>
          <cell r="H2663" t="str">
            <v>STO MEDZEV</v>
          </cell>
          <cell r="I2663" t="str">
            <v>STO MEDZEV</v>
          </cell>
          <cell r="J2663" t="str">
            <v/>
          </cell>
          <cell r="K2663" t="str">
            <v/>
          </cell>
          <cell r="L2663" t="str">
            <v>KE</v>
          </cell>
          <cell r="M2663" t="str">
            <v>ŽUIRINSKÝ PETER</v>
          </cell>
        </row>
        <row r="2664">
          <cell r="C2664">
            <v>3604</v>
          </cell>
          <cell r="D2664" t="str">
            <v>BACSÓ</v>
          </cell>
          <cell r="E2664" t="str">
            <v>JÚLIUS</v>
          </cell>
          <cell r="F2664">
            <v>1971</v>
          </cell>
          <cell r="G2664">
            <v>44377</v>
          </cell>
          <cell r="H2664" t="str">
            <v>STO MOKRANCE</v>
          </cell>
          <cell r="I2664" t="str">
            <v>STO MOKRANCE</v>
          </cell>
          <cell r="J2664" t="str">
            <v/>
          </cell>
          <cell r="K2664" t="str">
            <v/>
          </cell>
          <cell r="L2664" t="str">
            <v>KE</v>
          </cell>
          <cell r="M2664" t="str">
            <v>BACSÓ JÚLIUS</v>
          </cell>
        </row>
        <row r="2665">
          <cell r="C2665">
            <v>3951</v>
          </cell>
          <cell r="D2665" t="str">
            <v>CINKANIČ</v>
          </cell>
          <cell r="E2665" t="str">
            <v>DANIEL</v>
          </cell>
          <cell r="F2665">
            <v>1974</v>
          </cell>
          <cell r="G2665">
            <v>44742</v>
          </cell>
          <cell r="H2665" t="str">
            <v>STO MOKRANCE</v>
          </cell>
          <cell r="I2665" t="str">
            <v>STO MOKRANCE</v>
          </cell>
          <cell r="J2665" t="str">
            <v/>
          </cell>
          <cell r="K2665" t="str">
            <v/>
          </cell>
          <cell r="L2665" t="str">
            <v>KE</v>
          </cell>
          <cell r="M2665" t="str">
            <v>CINKANIČ DANIEL</v>
          </cell>
        </row>
        <row r="2666">
          <cell r="C2666">
            <v>1978</v>
          </cell>
          <cell r="D2666" t="str">
            <v>CZINGELY</v>
          </cell>
          <cell r="E2666" t="str">
            <v>FRANTIŠEK</v>
          </cell>
          <cell r="F2666">
            <v>1961</v>
          </cell>
          <cell r="G2666">
            <v>44377</v>
          </cell>
          <cell r="H2666" t="str">
            <v>STO MOKRANCE</v>
          </cell>
          <cell r="I2666" t="str">
            <v>STO MOKRANCE</v>
          </cell>
          <cell r="J2666" t="str">
            <v/>
          </cell>
          <cell r="K2666" t="str">
            <v/>
          </cell>
          <cell r="L2666" t="str">
            <v>KE</v>
          </cell>
          <cell r="M2666" t="str">
            <v>CZINGELY FRANTIŠEK</v>
          </cell>
        </row>
        <row r="2667">
          <cell r="C2667">
            <v>9364</v>
          </cell>
          <cell r="D2667" t="str">
            <v>CZINGELY</v>
          </cell>
          <cell r="E2667" t="str">
            <v>FRANTIŠEK</v>
          </cell>
          <cell r="F2667">
            <v>1997</v>
          </cell>
          <cell r="G2667">
            <v>42185</v>
          </cell>
          <cell r="H2667" t="str">
            <v>STO MOKRANCE</v>
          </cell>
          <cell r="I2667" t="str">
            <v>STO MOKRANCE</v>
          </cell>
          <cell r="J2667" t="str">
            <v/>
          </cell>
          <cell r="K2667" t="str">
            <v/>
          </cell>
          <cell r="L2667" t="str">
            <v>KE</v>
          </cell>
          <cell r="M2667" t="str">
            <v>CZINGELY FRANTIŠEK</v>
          </cell>
        </row>
        <row r="2668">
          <cell r="C2668">
            <v>2199</v>
          </cell>
          <cell r="D2668" t="str">
            <v>GUMÁNY</v>
          </cell>
          <cell r="E2668" t="str">
            <v>PAVOL</v>
          </cell>
          <cell r="F2668">
            <v>1963</v>
          </cell>
          <cell r="G2668">
            <v>44377</v>
          </cell>
          <cell r="H2668" t="str">
            <v>STO MOKRANCE</v>
          </cell>
          <cell r="I2668" t="str">
            <v>STO MOKRANCE</v>
          </cell>
          <cell r="J2668" t="str">
            <v/>
          </cell>
          <cell r="K2668" t="str">
            <v/>
          </cell>
          <cell r="L2668" t="str">
            <v>KE</v>
          </cell>
          <cell r="M2668" t="str">
            <v>GUMÁNY PAVOL</v>
          </cell>
        </row>
        <row r="2669">
          <cell r="C2669">
            <v>10369</v>
          </cell>
          <cell r="D2669" t="str">
            <v>KLAJBER</v>
          </cell>
          <cell r="E2669" t="str">
            <v>ADAM</v>
          </cell>
          <cell r="F2669">
            <v>2003</v>
          </cell>
          <cell r="G2669">
            <v>44012</v>
          </cell>
          <cell r="H2669" t="str">
            <v>STO MOKRANCE</v>
          </cell>
          <cell r="I2669" t="str">
            <v>STK LOKOMOTÍVA KOŠICE</v>
          </cell>
          <cell r="J2669" t="str">
            <v>STO MOKRANCE</v>
          </cell>
          <cell r="K2669">
            <v>43281</v>
          </cell>
          <cell r="L2669" t="str">
            <v>KE</v>
          </cell>
          <cell r="M2669" t="str">
            <v>KLAJBER ADAM</v>
          </cell>
        </row>
        <row r="2670">
          <cell r="C2670">
            <v>3452</v>
          </cell>
          <cell r="D2670" t="str">
            <v>LÖRINC</v>
          </cell>
          <cell r="E2670" t="str">
            <v>GABRIEL</v>
          </cell>
          <cell r="F2670">
            <v>1970</v>
          </cell>
          <cell r="G2670">
            <v>44377</v>
          </cell>
          <cell r="H2670" t="str">
            <v>STO MOKRANCE</v>
          </cell>
          <cell r="I2670" t="str">
            <v>STO MOKRANCE</v>
          </cell>
          <cell r="J2670" t="str">
            <v/>
          </cell>
          <cell r="K2670" t="str">
            <v/>
          </cell>
          <cell r="L2670" t="str">
            <v>KE</v>
          </cell>
          <cell r="M2670" t="str">
            <v>LÖRINC GABRIEL</v>
          </cell>
        </row>
        <row r="2671">
          <cell r="C2671">
            <v>311</v>
          </cell>
          <cell r="D2671" t="str">
            <v>LÖRINC</v>
          </cell>
          <cell r="E2671" t="str">
            <v>GEJZA</v>
          </cell>
          <cell r="F2671">
            <v>1946</v>
          </cell>
          <cell r="G2671">
            <v>44377</v>
          </cell>
          <cell r="H2671" t="str">
            <v>STO MOKRANCE</v>
          </cell>
          <cell r="I2671" t="str">
            <v>STO MOKRANCE</v>
          </cell>
          <cell r="J2671" t="str">
            <v/>
          </cell>
          <cell r="K2671" t="str">
            <v/>
          </cell>
          <cell r="L2671" t="str">
            <v>KE</v>
          </cell>
          <cell r="M2671" t="str">
            <v>LÖRINC GEJZA</v>
          </cell>
        </row>
        <row r="2672">
          <cell r="C2672">
            <v>4069</v>
          </cell>
          <cell r="D2672" t="str">
            <v>ŠTOVČÍK</v>
          </cell>
          <cell r="E2672" t="str">
            <v>MARTIN</v>
          </cell>
          <cell r="F2672">
            <v>1974</v>
          </cell>
          <cell r="G2672">
            <v>44377</v>
          </cell>
          <cell r="H2672" t="str">
            <v>STO MOKRANCE</v>
          </cell>
          <cell r="I2672" t="str">
            <v>STO MOKRANCE</v>
          </cell>
          <cell r="J2672" t="str">
            <v/>
          </cell>
          <cell r="K2672" t="str">
            <v/>
          </cell>
          <cell r="L2672" t="str">
            <v>KE</v>
          </cell>
          <cell r="M2672" t="str">
            <v>ŠTOVČÍK MARTIN</v>
          </cell>
        </row>
        <row r="2673">
          <cell r="C2673">
            <v>14188</v>
          </cell>
          <cell r="D2673" t="str">
            <v>VÁRTÁS</v>
          </cell>
          <cell r="E2673" t="str">
            <v>ĽUBOMÍR</v>
          </cell>
          <cell r="F2673">
            <v>1966</v>
          </cell>
          <cell r="G2673">
            <v>44377</v>
          </cell>
          <cell r="H2673" t="str">
            <v>STO MOKRANCE</v>
          </cell>
          <cell r="I2673" t="str">
            <v>STO MOKRANCE</v>
          </cell>
          <cell r="J2673" t="str">
            <v/>
          </cell>
          <cell r="K2673" t="str">
            <v/>
          </cell>
          <cell r="L2673" t="str">
            <v>KE</v>
          </cell>
          <cell r="M2673" t="str">
            <v>VÁRTÁS ĽUBOMÍR</v>
          </cell>
        </row>
        <row r="2674">
          <cell r="C2674">
            <v>14648</v>
          </cell>
          <cell r="D2674" t="str">
            <v>WINTER</v>
          </cell>
          <cell r="E2674" t="str">
            <v>JOZEF</v>
          </cell>
          <cell r="F2674">
            <v>1967</v>
          </cell>
          <cell r="G2674">
            <v>44742</v>
          </cell>
          <cell r="H2674" t="str">
            <v>STO MOKRANCE</v>
          </cell>
          <cell r="I2674" t="str">
            <v>STO MOKRANCE</v>
          </cell>
          <cell r="J2674" t="str">
            <v/>
          </cell>
          <cell r="K2674" t="str">
            <v/>
          </cell>
          <cell r="L2674" t="str">
            <v>KE</v>
          </cell>
          <cell r="M2674" t="str">
            <v>WINTER JOZEF</v>
          </cell>
        </row>
        <row r="2675">
          <cell r="C2675">
            <v>3946</v>
          </cell>
          <cell r="D2675" t="str">
            <v>ZELINKA</v>
          </cell>
          <cell r="E2675" t="str">
            <v>ANTON</v>
          </cell>
          <cell r="F2675">
            <v>1973</v>
          </cell>
          <cell r="G2675">
            <v>44377</v>
          </cell>
          <cell r="H2675" t="str">
            <v>STO MOKRANCE</v>
          </cell>
          <cell r="I2675" t="str">
            <v>STO MOKRANCE</v>
          </cell>
          <cell r="J2675" t="str">
            <v/>
          </cell>
          <cell r="K2675" t="str">
            <v/>
          </cell>
          <cell r="L2675" t="str">
            <v>KE</v>
          </cell>
          <cell r="M2675" t="str">
            <v>ZELINKA ANTON</v>
          </cell>
        </row>
        <row r="2676">
          <cell r="C2676">
            <v>9152</v>
          </cell>
          <cell r="D2676" t="str">
            <v>DUHAŇ</v>
          </cell>
          <cell r="E2676" t="str">
            <v>MARTIN</v>
          </cell>
          <cell r="F2676">
            <v>1997</v>
          </cell>
          <cell r="G2676">
            <v>42185</v>
          </cell>
          <cell r="H2676" t="str">
            <v>STO OBCE FALKUŠOVCE/HRABOVCE</v>
          </cell>
          <cell r="I2676" t="str">
            <v>STO OBCE FALKUŠOVCE/HRABOVCE</v>
          </cell>
          <cell r="J2676" t="str">
            <v/>
          </cell>
          <cell r="K2676" t="str">
            <v/>
          </cell>
          <cell r="L2676" t="str">
            <v>KE</v>
          </cell>
          <cell r="M2676" t="str">
            <v>DUHAŇ MARTIN</v>
          </cell>
        </row>
        <row r="2677">
          <cell r="C2677">
            <v>9153</v>
          </cell>
          <cell r="D2677" t="str">
            <v>DUHAŇ</v>
          </cell>
          <cell r="E2677" t="str">
            <v>MICHAL</v>
          </cell>
          <cell r="F2677">
            <v>1997</v>
          </cell>
          <cell r="G2677">
            <v>42185</v>
          </cell>
          <cell r="H2677" t="str">
            <v>STO OBCE FALKUŠOVCE/HRABOVCE</v>
          </cell>
          <cell r="I2677" t="str">
            <v>STO OBCE FALKUŠOVCE/HRABOVCE</v>
          </cell>
          <cell r="J2677" t="str">
            <v/>
          </cell>
          <cell r="K2677" t="str">
            <v/>
          </cell>
          <cell r="L2677" t="str">
            <v>KE</v>
          </cell>
          <cell r="M2677" t="str">
            <v>DUHAŇ MICHAL</v>
          </cell>
        </row>
        <row r="2678">
          <cell r="C2678">
            <v>12433</v>
          </cell>
          <cell r="D2678" t="str">
            <v>KALAJ</v>
          </cell>
          <cell r="E2678" t="str">
            <v>MILAN</v>
          </cell>
          <cell r="F2678">
            <v>1956</v>
          </cell>
          <cell r="G2678">
            <v>43646</v>
          </cell>
          <cell r="H2678" t="str">
            <v>STO ŠÍRAVA LÚČKY</v>
          </cell>
          <cell r="I2678" t="str">
            <v>STO ŠÍRAVA LÚČKY</v>
          </cell>
          <cell r="J2678" t="str">
            <v/>
          </cell>
          <cell r="K2678" t="str">
            <v/>
          </cell>
          <cell r="L2678" t="str">
            <v>KE</v>
          </cell>
          <cell r="M2678" t="str">
            <v>KALAJ MILAN</v>
          </cell>
        </row>
        <row r="2679">
          <cell r="C2679">
            <v>4667</v>
          </cell>
          <cell r="D2679" t="str">
            <v>MRUG</v>
          </cell>
          <cell r="E2679" t="str">
            <v>LADISLAV</v>
          </cell>
          <cell r="F2679">
            <v>1978</v>
          </cell>
          <cell r="G2679">
            <v>43646</v>
          </cell>
          <cell r="H2679" t="str">
            <v>STO ŠÍRAVA LÚČKY</v>
          </cell>
          <cell r="I2679" t="str">
            <v>STO ŠÍRAVA LÚČKY</v>
          </cell>
          <cell r="J2679" t="str">
            <v/>
          </cell>
          <cell r="K2679" t="str">
            <v/>
          </cell>
          <cell r="L2679" t="str">
            <v>KE</v>
          </cell>
          <cell r="M2679" t="str">
            <v>MRUG LADISLAV</v>
          </cell>
        </row>
        <row r="2680">
          <cell r="C2680">
            <v>7132</v>
          </cell>
          <cell r="D2680" t="str">
            <v>SEKLETÁR</v>
          </cell>
          <cell r="E2680" t="str">
            <v>LADISLAV</v>
          </cell>
          <cell r="F2680">
            <v>1992</v>
          </cell>
          <cell r="G2680">
            <v>43646</v>
          </cell>
          <cell r="H2680" t="str">
            <v>STO ŠÍRAVA LÚČKY</v>
          </cell>
          <cell r="I2680" t="str">
            <v>STO ŠÍRAVA LÚČKY</v>
          </cell>
          <cell r="J2680" t="str">
            <v/>
          </cell>
          <cell r="K2680" t="str">
            <v/>
          </cell>
          <cell r="L2680" t="str">
            <v>KE</v>
          </cell>
          <cell r="M2680" t="str">
            <v>SEKLETÁR LADISLAV</v>
          </cell>
        </row>
        <row r="2681">
          <cell r="C2681">
            <v>3217</v>
          </cell>
          <cell r="D2681" t="str">
            <v>SOKOLOGORSKÝ</v>
          </cell>
          <cell r="E2681" t="str">
            <v>JOZEF</v>
          </cell>
          <cell r="F2681">
            <v>1969</v>
          </cell>
          <cell r="G2681">
            <v>43646</v>
          </cell>
          <cell r="H2681" t="str">
            <v>STO ŠÍRAVA LÚČKY</v>
          </cell>
          <cell r="I2681" t="str">
            <v>STO ŠÍRAVA LÚČKY</v>
          </cell>
          <cell r="J2681" t="str">
            <v/>
          </cell>
          <cell r="K2681" t="str">
            <v/>
          </cell>
          <cell r="L2681" t="str">
            <v>KE</v>
          </cell>
          <cell r="M2681" t="str">
            <v>SOKOLOGORSKÝ JOZEF</v>
          </cell>
        </row>
        <row r="2682">
          <cell r="C2682">
            <v>12434</v>
          </cell>
          <cell r="D2682" t="str">
            <v>VASIĽ</v>
          </cell>
          <cell r="E2682" t="str">
            <v>MILAN</v>
          </cell>
          <cell r="F2682">
            <v>1948</v>
          </cell>
          <cell r="G2682">
            <v>43646</v>
          </cell>
          <cell r="H2682" t="str">
            <v>STO ŠÍRAVA LÚČKY</v>
          </cell>
          <cell r="I2682" t="str">
            <v>STO ŠÍRAVA LÚČKY</v>
          </cell>
          <cell r="J2682" t="str">
            <v/>
          </cell>
          <cell r="K2682" t="str">
            <v/>
          </cell>
          <cell r="L2682" t="str">
            <v>KE</v>
          </cell>
          <cell r="M2682" t="str">
            <v>VASIĽ MILAN</v>
          </cell>
        </row>
        <row r="2683">
          <cell r="C2683">
            <v>13205</v>
          </cell>
          <cell r="D2683" t="str">
            <v>ANDRÁŠIK</v>
          </cell>
          <cell r="E2683" t="str">
            <v>TOMÁŠ</v>
          </cell>
          <cell r="F2683">
            <v>2005</v>
          </cell>
          <cell r="G2683">
            <v>44012</v>
          </cell>
          <cell r="H2683" t="str">
            <v>STO VALALIKY</v>
          </cell>
          <cell r="I2683" t="str">
            <v>STO VALALIKY</v>
          </cell>
          <cell r="J2683" t="str">
            <v/>
          </cell>
          <cell r="K2683" t="str">
            <v/>
          </cell>
          <cell r="L2683" t="str">
            <v>KE</v>
          </cell>
          <cell r="M2683" t="str">
            <v>ANDRÁŠIK TOMÁŠ</v>
          </cell>
        </row>
        <row r="2684">
          <cell r="C2684">
            <v>10493</v>
          </cell>
          <cell r="D2684" t="str">
            <v>ANDREJKOVIČOVÁ</v>
          </cell>
          <cell r="E2684" t="str">
            <v>NATÁLIA</v>
          </cell>
          <cell r="F2684">
            <v>2004</v>
          </cell>
          <cell r="G2684">
            <v>43281</v>
          </cell>
          <cell r="H2684" t="str">
            <v>STO VALALIKY</v>
          </cell>
          <cell r="I2684" t="str">
            <v>STO VALALIKY</v>
          </cell>
          <cell r="J2684" t="str">
            <v/>
          </cell>
          <cell r="K2684" t="str">
            <v/>
          </cell>
          <cell r="L2684" t="str">
            <v>KE</v>
          </cell>
          <cell r="M2684" t="str">
            <v>ANDREJKOVIČOVÁ NATÁLIA</v>
          </cell>
        </row>
        <row r="2685">
          <cell r="C2685">
            <v>7170</v>
          </cell>
          <cell r="D2685" t="str">
            <v>BARTÓKOVÁ</v>
          </cell>
          <cell r="E2685" t="str">
            <v>MARCELA</v>
          </cell>
          <cell r="F2685">
            <v>1992</v>
          </cell>
          <cell r="G2685">
            <v>42185</v>
          </cell>
          <cell r="H2685" t="str">
            <v>STO VALALIKY</v>
          </cell>
          <cell r="I2685" t="str">
            <v>STO VALALIKY</v>
          </cell>
          <cell r="J2685" t="str">
            <v/>
          </cell>
          <cell r="K2685" t="str">
            <v/>
          </cell>
          <cell r="L2685" t="str">
            <v>KE</v>
          </cell>
          <cell r="M2685" t="str">
            <v>BARTÓKOVÁ MARCELA</v>
          </cell>
        </row>
        <row r="2686">
          <cell r="C2686">
            <v>12025</v>
          </cell>
          <cell r="D2686" t="str">
            <v>BOČKORIK</v>
          </cell>
          <cell r="E2686" t="str">
            <v>MATÚŠ</v>
          </cell>
          <cell r="F2686">
            <v>2005</v>
          </cell>
          <cell r="G2686">
            <v>43281</v>
          </cell>
          <cell r="H2686" t="str">
            <v>STO VALALIKY</v>
          </cell>
          <cell r="I2686" t="str">
            <v>STO VALALIKY</v>
          </cell>
          <cell r="J2686" t="str">
            <v/>
          </cell>
          <cell r="K2686" t="str">
            <v/>
          </cell>
          <cell r="L2686" t="str">
            <v>KE</v>
          </cell>
          <cell r="M2686" t="str">
            <v>BOČKORIK MATÚŠ</v>
          </cell>
        </row>
        <row r="2687">
          <cell r="C2687">
            <v>11875</v>
          </cell>
          <cell r="D2687" t="str">
            <v>ČULKOVÁ</v>
          </cell>
          <cell r="E2687" t="str">
            <v>SIMONA</v>
          </cell>
          <cell r="F2687">
            <v>2005</v>
          </cell>
          <cell r="G2687">
            <v>43281</v>
          </cell>
          <cell r="H2687" t="str">
            <v>STO VALALIKY</v>
          </cell>
          <cell r="I2687" t="str">
            <v>STO VALALIKY</v>
          </cell>
          <cell r="J2687" t="str">
            <v/>
          </cell>
          <cell r="K2687" t="str">
            <v/>
          </cell>
          <cell r="L2687" t="str">
            <v>KE</v>
          </cell>
          <cell r="M2687" t="str">
            <v>ČULKOVÁ SIMONA</v>
          </cell>
        </row>
        <row r="2688">
          <cell r="C2688">
            <v>11066</v>
          </cell>
          <cell r="D2688" t="str">
            <v>DOMANIČOVÁ</v>
          </cell>
          <cell r="E2688" t="str">
            <v>VERONIKA</v>
          </cell>
          <cell r="F2688">
            <v>2001</v>
          </cell>
          <cell r="G2688">
            <v>42916</v>
          </cell>
          <cell r="H2688" t="str">
            <v>STO VALALIKY</v>
          </cell>
          <cell r="I2688" t="str">
            <v>STO VALALIKY</v>
          </cell>
          <cell r="J2688" t="str">
            <v/>
          </cell>
          <cell r="K2688" t="str">
            <v/>
          </cell>
          <cell r="L2688" t="str">
            <v>KE</v>
          </cell>
          <cell r="M2688" t="str">
            <v>DOMANIČOVÁ VERONIKA</v>
          </cell>
        </row>
        <row r="2689">
          <cell r="C2689">
            <v>10478</v>
          </cell>
          <cell r="D2689" t="str">
            <v>DURAČKA</v>
          </cell>
          <cell r="E2689" t="str">
            <v>MARTIN</v>
          </cell>
          <cell r="F2689">
            <v>2004</v>
          </cell>
          <cell r="G2689">
            <v>42916</v>
          </cell>
          <cell r="H2689" t="str">
            <v>STO VALALIKY</v>
          </cell>
          <cell r="I2689" t="str">
            <v>STO VALALIKY</v>
          </cell>
          <cell r="J2689" t="str">
            <v/>
          </cell>
          <cell r="K2689" t="str">
            <v/>
          </cell>
          <cell r="L2689" t="str">
            <v>KE</v>
          </cell>
          <cell r="M2689" t="str">
            <v>DURAČKA MARTIN</v>
          </cell>
        </row>
        <row r="2690">
          <cell r="C2690">
            <v>15219</v>
          </cell>
          <cell r="D2690" t="str">
            <v>HERCEG</v>
          </cell>
          <cell r="E2690" t="str">
            <v>TOBIAS</v>
          </cell>
          <cell r="F2690">
            <v>2009</v>
          </cell>
          <cell r="G2690">
            <v>45107</v>
          </cell>
          <cell r="H2690" t="str">
            <v>STO VALALIKY</v>
          </cell>
          <cell r="I2690" t="str">
            <v>STO VALALIKY</v>
          </cell>
          <cell r="J2690" t="str">
            <v/>
          </cell>
          <cell r="K2690" t="str">
            <v/>
          </cell>
          <cell r="L2690" t="str">
            <v>KE</v>
          </cell>
          <cell r="M2690" t="str">
            <v>HERCEG TOBIAS</v>
          </cell>
        </row>
        <row r="2691">
          <cell r="C2691">
            <v>9788</v>
          </cell>
          <cell r="D2691" t="str">
            <v>HORŇAK</v>
          </cell>
          <cell r="E2691" t="str">
            <v>TOMÁŠ</v>
          </cell>
          <cell r="F2691">
            <v>1999</v>
          </cell>
          <cell r="G2691">
            <v>44742</v>
          </cell>
          <cell r="H2691" t="str">
            <v>STO VALALIKY</v>
          </cell>
          <cell r="I2691" t="str">
            <v>STO VALALIKY</v>
          </cell>
          <cell r="J2691" t="str">
            <v/>
          </cell>
          <cell r="K2691" t="str">
            <v/>
          </cell>
          <cell r="L2691" t="str">
            <v>KE</v>
          </cell>
          <cell r="M2691" t="str">
            <v>HORŇAK TOMÁŠ</v>
          </cell>
        </row>
        <row r="2692">
          <cell r="C2692">
            <v>10247</v>
          </cell>
          <cell r="D2692" t="str">
            <v>HURKA</v>
          </cell>
          <cell r="E2692" t="str">
            <v>RASTISLAV</v>
          </cell>
          <cell r="F2692">
            <v>2001</v>
          </cell>
          <cell r="G2692">
            <v>43646</v>
          </cell>
          <cell r="H2692" t="str">
            <v>STO VALALIKY</v>
          </cell>
          <cell r="I2692" t="str">
            <v>STO VALALIKY</v>
          </cell>
          <cell r="J2692" t="str">
            <v/>
          </cell>
          <cell r="K2692" t="str">
            <v/>
          </cell>
          <cell r="L2692" t="str">
            <v>KE</v>
          </cell>
          <cell r="M2692" t="str">
            <v>HURKA RASTISLAV</v>
          </cell>
        </row>
        <row r="2693">
          <cell r="C2693">
            <v>12350</v>
          </cell>
          <cell r="D2693" t="str">
            <v>IVANČÁKOVÁ</v>
          </cell>
          <cell r="E2693" t="str">
            <v>SIMONA</v>
          </cell>
          <cell r="F2693">
            <v>2005</v>
          </cell>
          <cell r="G2693">
            <v>44377</v>
          </cell>
          <cell r="H2693" t="str">
            <v>STO VALALIKY</v>
          </cell>
          <cell r="I2693" t="str">
            <v>STO VALALIKY</v>
          </cell>
          <cell r="J2693" t="str">
            <v/>
          </cell>
          <cell r="K2693" t="str">
            <v/>
          </cell>
          <cell r="L2693" t="str">
            <v>KE</v>
          </cell>
          <cell r="M2693" t="str">
            <v>IVANČÁKOVÁ SIMONA</v>
          </cell>
        </row>
        <row r="2694">
          <cell r="C2694">
            <v>9199</v>
          </cell>
          <cell r="D2694" t="str">
            <v>IVANOVÁ</v>
          </cell>
          <cell r="E2694" t="str">
            <v>LUCIA</v>
          </cell>
          <cell r="F2694">
            <v>1997</v>
          </cell>
          <cell r="G2694">
            <v>43281</v>
          </cell>
          <cell r="H2694" t="str">
            <v>STO VALALIKY</v>
          </cell>
          <cell r="I2694" t="str">
            <v>STO VALALIKY</v>
          </cell>
          <cell r="J2694" t="str">
            <v/>
          </cell>
          <cell r="K2694" t="str">
            <v/>
          </cell>
          <cell r="L2694" t="str">
            <v>KE</v>
          </cell>
          <cell r="M2694" t="str">
            <v>IVANOVÁ LUCIA</v>
          </cell>
        </row>
        <row r="2695">
          <cell r="C2695">
            <v>15289</v>
          </cell>
          <cell r="D2695" t="str">
            <v>JAŠKO</v>
          </cell>
          <cell r="E2695" t="str">
            <v>JAKUB</v>
          </cell>
          <cell r="F2695">
            <v>2009</v>
          </cell>
          <cell r="G2695">
            <v>45107</v>
          </cell>
          <cell r="H2695" t="str">
            <v>STO VALALIKY</v>
          </cell>
          <cell r="I2695" t="str">
            <v>STO VALALIKY</v>
          </cell>
          <cell r="J2695" t="str">
            <v/>
          </cell>
          <cell r="K2695" t="str">
            <v/>
          </cell>
          <cell r="L2695" t="str">
            <v>KE</v>
          </cell>
          <cell r="M2695" t="str">
            <v>JAŠKO JAKUB</v>
          </cell>
        </row>
        <row r="2696">
          <cell r="C2696">
            <v>13082</v>
          </cell>
          <cell r="D2696" t="str">
            <v>JUHÁSOVÁ</v>
          </cell>
          <cell r="E2696" t="str">
            <v>ALEXANDRA</v>
          </cell>
          <cell r="F2696">
            <v>2008</v>
          </cell>
          <cell r="G2696">
            <v>44377</v>
          </cell>
          <cell r="H2696" t="str">
            <v>STO VALALIKY</v>
          </cell>
          <cell r="I2696" t="str">
            <v>STO VALALIKY</v>
          </cell>
          <cell r="J2696" t="str">
            <v/>
          </cell>
          <cell r="K2696" t="str">
            <v/>
          </cell>
          <cell r="L2696" t="str">
            <v>KE</v>
          </cell>
          <cell r="M2696" t="str">
            <v>JUHÁSOVÁ ALEXANDRA</v>
          </cell>
        </row>
        <row r="2697">
          <cell r="C2697">
            <v>12276</v>
          </cell>
          <cell r="D2697" t="str">
            <v>JUST</v>
          </cell>
          <cell r="E2697" t="str">
            <v>MILAN</v>
          </cell>
          <cell r="F2697">
            <v>1976</v>
          </cell>
          <cell r="G2697">
            <v>43646</v>
          </cell>
          <cell r="H2697" t="str">
            <v>STO VALALIKY</v>
          </cell>
          <cell r="I2697" t="str">
            <v>OKST REGMONT HRAŇ</v>
          </cell>
          <cell r="J2697" t="str">
            <v>STO VALALIKY</v>
          </cell>
          <cell r="K2697">
            <v>43281</v>
          </cell>
          <cell r="L2697" t="str">
            <v>KE</v>
          </cell>
          <cell r="M2697" t="str">
            <v>JUST MILAN</v>
          </cell>
        </row>
        <row r="2698">
          <cell r="C2698">
            <v>5710</v>
          </cell>
          <cell r="D2698" t="str">
            <v>KACVINSKÝ</v>
          </cell>
          <cell r="E2698" t="str">
            <v>JOZEF</v>
          </cell>
          <cell r="F2698">
            <v>1986</v>
          </cell>
          <cell r="G2698">
            <v>44377</v>
          </cell>
          <cell r="H2698" t="str">
            <v>STO VALALIKY</v>
          </cell>
          <cell r="I2698" t="str">
            <v>STO VALALIKY</v>
          </cell>
          <cell r="J2698" t="str">
            <v/>
          </cell>
          <cell r="K2698" t="str">
            <v/>
          </cell>
          <cell r="L2698" t="str">
            <v>KE</v>
          </cell>
          <cell r="M2698" t="str">
            <v>KACVINSKÝ JOZEF</v>
          </cell>
        </row>
        <row r="2699">
          <cell r="C2699">
            <v>15220</v>
          </cell>
          <cell r="D2699" t="str">
            <v>KAREL</v>
          </cell>
          <cell r="E2699" t="str">
            <v>ADAM</v>
          </cell>
          <cell r="F2699">
            <v>2009</v>
          </cell>
          <cell r="G2699">
            <v>45107</v>
          </cell>
          <cell r="H2699" t="str">
            <v>STO VALALIKY</v>
          </cell>
          <cell r="I2699" t="str">
            <v>STO VALALIKY</v>
          </cell>
          <cell r="J2699" t="str">
            <v/>
          </cell>
          <cell r="K2699" t="str">
            <v/>
          </cell>
          <cell r="L2699" t="str">
            <v>KE</v>
          </cell>
          <cell r="M2699" t="str">
            <v>KAREL ADAM</v>
          </cell>
        </row>
        <row r="2700">
          <cell r="C2700">
            <v>10072</v>
          </cell>
          <cell r="D2700" t="str">
            <v>KLUČÁROVÁ</v>
          </cell>
          <cell r="E2700" t="str">
            <v>AGÁTA</v>
          </cell>
          <cell r="F2700">
            <v>2000</v>
          </cell>
          <cell r="G2700">
            <v>44742</v>
          </cell>
          <cell r="H2700" t="str">
            <v>STO VALALIKY</v>
          </cell>
          <cell r="I2700" t="str">
            <v>STO VALALIKY</v>
          </cell>
          <cell r="J2700" t="str">
            <v/>
          </cell>
          <cell r="K2700" t="str">
            <v/>
          </cell>
          <cell r="L2700" t="str">
            <v>KE</v>
          </cell>
          <cell r="M2700" t="str">
            <v>KLUČÁROVÁ AGÁTA</v>
          </cell>
        </row>
        <row r="2701">
          <cell r="C2701">
            <v>10477</v>
          </cell>
          <cell r="D2701" t="str">
            <v>KOLBASKÁ</v>
          </cell>
          <cell r="E2701" t="str">
            <v>ANDREA</v>
          </cell>
          <cell r="F2701">
            <v>2003</v>
          </cell>
          <cell r="G2701">
            <v>42916</v>
          </cell>
          <cell r="H2701" t="str">
            <v>STO VALALIKY</v>
          </cell>
          <cell r="I2701" t="str">
            <v>STO VALALIKY</v>
          </cell>
          <cell r="J2701" t="str">
            <v/>
          </cell>
          <cell r="K2701" t="str">
            <v/>
          </cell>
          <cell r="L2701" t="str">
            <v>KE</v>
          </cell>
          <cell r="M2701" t="str">
            <v>KOLBASKÁ ANDREA</v>
          </cell>
        </row>
        <row r="2702">
          <cell r="C2702">
            <v>10476</v>
          </cell>
          <cell r="D2702" t="str">
            <v>KOLBASKÁ</v>
          </cell>
          <cell r="E2702" t="str">
            <v>LENKA</v>
          </cell>
          <cell r="F2702">
            <v>2005</v>
          </cell>
          <cell r="G2702">
            <v>42916</v>
          </cell>
          <cell r="H2702" t="str">
            <v>STO VALALIKY</v>
          </cell>
          <cell r="I2702" t="str">
            <v>STO VALALIKY</v>
          </cell>
          <cell r="J2702" t="str">
            <v/>
          </cell>
          <cell r="K2702" t="str">
            <v/>
          </cell>
          <cell r="L2702" t="str">
            <v>KE</v>
          </cell>
          <cell r="M2702" t="str">
            <v>KOLBASKÁ LENKA</v>
          </cell>
        </row>
        <row r="2703">
          <cell r="C2703">
            <v>7379</v>
          </cell>
          <cell r="D2703" t="str">
            <v>KOVÁC</v>
          </cell>
          <cell r="E2703" t="str">
            <v>OLIVER</v>
          </cell>
          <cell r="F2703">
            <v>1993</v>
          </cell>
          <cell r="G2703">
            <v>42551</v>
          </cell>
          <cell r="H2703" t="str">
            <v>STO VALALIKY</v>
          </cell>
          <cell r="I2703" t="str">
            <v>STO VALALIKY</v>
          </cell>
          <cell r="J2703" t="str">
            <v/>
          </cell>
          <cell r="K2703" t="str">
            <v/>
          </cell>
          <cell r="L2703" t="str">
            <v>KE</v>
          </cell>
          <cell r="M2703" t="str">
            <v>KOVÁC OLIVER</v>
          </cell>
        </row>
        <row r="2704">
          <cell r="C2704">
            <v>15218</v>
          </cell>
          <cell r="D2704" t="str">
            <v>KUZMA</v>
          </cell>
          <cell r="E2704" t="str">
            <v>JAKUB</v>
          </cell>
          <cell r="F2704">
            <v>2009</v>
          </cell>
          <cell r="G2704">
            <v>45107</v>
          </cell>
          <cell r="H2704" t="str">
            <v>STO VALALIKY</v>
          </cell>
          <cell r="I2704" t="str">
            <v>STO VALALIKY</v>
          </cell>
          <cell r="J2704" t="str">
            <v/>
          </cell>
          <cell r="K2704" t="str">
            <v/>
          </cell>
          <cell r="L2704" t="str">
            <v>KE</v>
          </cell>
          <cell r="M2704" t="str">
            <v>KUZMA JAKUB</v>
          </cell>
        </row>
        <row r="2705">
          <cell r="C2705">
            <v>9817</v>
          </cell>
          <cell r="D2705" t="str">
            <v>LABOŠ</v>
          </cell>
          <cell r="E2705" t="str">
            <v>ADAM</v>
          </cell>
          <cell r="F2705">
            <v>1999</v>
          </cell>
          <cell r="G2705">
            <v>44012</v>
          </cell>
          <cell r="H2705" t="str">
            <v>STO VALALIKY</v>
          </cell>
          <cell r="I2705" t="str">
            <v>STO VALALIKY</v>
          </cell>
          <cell r="J2705" t="str">
            <v/>
          </cell>
          <cell r="K2705" t="str">
            <v/>
          </cell>
          <cell r="L2705" t="str">
            <v>KE</v>
          </cell>
          <cell r="M2705" t="str">
            <v>LABOŠ ADAM</v>
          </cell>
        </row>
        <row r="2706">
          <cell r="C2706">
            <v>10164</v>
          </cell>
          <cell r="D2706" t="str">
            <v>LABOŠOVÁ</v>
          </cell>
          <cell r="E2706" t="str">
            <v>EMA</v>
          </cell>
          <cell r="F2706">
            <v>2001</v>
          </cell>
          <cell r="G2706">
            <v>44377</v>
          </cell>
          <cell r="H2706" t="str">
            <v>STO VALALIKY</v>
          </cell>
          <cell r="I2706" t="str">
            <v>STO VALALIKY</v>
          </cell>
          <cell r="J2706" t="str">
            <v/>
          </cell>
          <cell r="K2706" t="str">
            <v/>
          </cell>
          <cell r="L2706" t="str">
            <v>KE</v>
          </cell>
          <cell r="M2706" t="str">
            <v>LABOŠOVÁ EMA</v>
          </cell>
        </row>
        <row r="2707">
          <cell r="C2707">
            <v>15221</v>
          </cell>
          <cell r="D2707" t="str">
            <v>LABOŠOVÁ</v>
          </cell>
          <cell r="E2707" t="str">
            <v>STELA</v>
          </cell>
          <cell r="F2707">
            <v>2008</v>
          </cell>
          <cell r="G2707">
            <v>45107</v>
          </cell>
          <cell r="H2707" t="str">
            <v>STO VALALIKY</v>
          </cell>
          <cell r="I2707" t="str">
            <v>STO VALALIKY</v>
          </cell>
          <cell r="J2707" t="str">
            <v/>
          </cell>
          <cell r="K2707" t="str">
            <v/>
          </cell>
          <cell r="L2707" t="str">
            <v>KE</v>
          </cell>
          <cell r="M2707" t="str">
            <v>LABOŠOVÁ STELA</v>
          </cell>
        </row>
        <row r="2708">
          <cell r="C2708">
            <v>13144</v>
          </cell>
          <cell r="D2708" t="str">
            <v>LACKO</v>
          </cell>
          <cell r="E2708" t="str">
            <v>JOZEF</v>
          </cell>
          <cell r="F2708">
            <v>2005</v>
          </cell>
          <cell r="G2708">
            <v>44012</v>
          </cell>
          <cell r="H2708" t="str">
            <v>STO VALALIKY</v>
          </cell>
          <cell r="I2708" t="str">
            <v>STO VALALIKY</v>
          </cell>
          <cell r="J2708" t="str">
            <v/>
          </cell>
          <cell r="K2708" t="str">
            <v/>
          </cell>
          <cell r="L2708" t="str">
            <v>KE</v>
          </cell>
          <cell r="M2708" t="str">
            <v>LACKO JOZEF</v>
          </cell>
        </row>
        <row r="2709">
          <cell r="C2709">
            <v>15222</v>
          </cell>
          <cell r="D2709" t="str">
            <v>LACKO</v>
          </cell>
          <cell r="E2709" t="str">
            <v>TOMÁŠ</v>
          </cell>
          <cell r="F2709">
            <v>2009</v>
          </cell>
          <cell r="G2709">
            <v>45107</v>
          </cell>
          <cell r="H2709" t="str">
            <v>STO VALALIKY</v>
          </cell>
          <cell r="I2709" t="str">
            <v>STO VALALIKY</v>
          </cell>
          <cell r="J2709" t="str">
            <v/>
          </cell>
          <cell r="K2709" t="str">
            <v/>
          </cell>
          <cell r="L2709" t="str">
            <v>KE</v>
          </cell>
          <cell r="M2709" t="str">
            <v>LACKO TOMÁŠ</v>
          </cell>
        </row>
        <row r="2710">
          <cell r="C2710">
            <v>7196</v>
          </cell>
          <cell r="D2710" t="str">
            <v>LACKOVÁ</v>
          </cell>
          <cell r="E2710" t="str">
            <v>DOMINIKA</v>
          </cell>
          <cell r="F2710">
            <v>1992</v>
          </cell>
          <cell r="G2710">
            <v>44377</v>
          </cell>
          <cell r="H2710" t="str">
            <v>STO VALALIKY</v>
          </cell>
          <cell r="I2710" t="str">
            <v>STO VALALIKY</v>
          </cell>
          <cell r="J2710" t="str">
            <v/>
          </cell>
          <cell r="K2710" t="str">
            <v/>
          </cell>
          <cell r="L2710" t="str">
            <v>KE</v>
          </cell>
          <cell r="M2710" t="str">
            <v>LACKOVÁ DOMINIKA</v>
          </cell>
        </row>
        <row r="2711">
          <cell r="C2711">
            <v>10479</v>
          </cell>
          <cell r="D2711" t="str">
            <v>LUKÁČ</v>
          </cell>
          <cell r="E2711" t="str">
            <v>JAKUB</v>
          </cell>
          <cell r="F2711">
            <v>2004</v>
          </cell>
          <cell r="G2711">
            <v>42916</v>
          </cell>
          <cell r="H2711" t="str">
            <v>STO VALALIKY</v>
          </cell>
          <cell r="I2711" t="str">
            <v>STO VALALIKY</v>
          </cell>
          <cell r="J2711" t="str">
            <v/>
          </cell>
          <cell r="K2711" t="str">
            <v/>
          </cell>
          <cell r="L2711" t="str">
            <v>KE</v>
          </cell>
          <cell r="M2711" t="str">
            <v>LUKÁČ JAKUB</v>
          </cell>
        </row>
        <row r="2712">
          <cell r="C2712">
            <v>10298</v>
          </cell>
          <cell r="D2712" t="str">
            <v>MAJERSKÁ</v>
          </cell>
          <cell r="E2712" t="str">
            <v>ALENA</v>
          </cell>
          <cell r="F2712">
            <v>2002</v>
          </cell>
          <cell r="G2712">
            <v>44012</v>
          </cell>
          <cell r="H2712" t="str">
            <v>STO VALALIKY</v>
          </cell>
          <cell r="I2712" t="str">
            <v>STO VALALIKY</v>
          </cell>
          <cell r="J2712" t="str">
            <v/>
          </cell>
          <cell r="K2712" t="str">
            <v/>
          </cell>
          <cell r="L2712" t="str">
            <v>KE</v>
          </cell>
          <cell r="M2712" t="str">
            <v>MAJERSKÁ ALENA</v>
          </cell>
        </row>
        <row r="2713">
          <cell r="C2713">
            <v>10220</v>
          </cell>
          <cell r="D2713" t="str">
            <v>MATO</v>
          </cell>
          <cell r="E2713" t="str">
            <v>NORBERT</v>
          </cell>
          <cell r="F2713">
            <v>2001</v>
          </cell>
          <cell r="G2713">
            <v>44742</v>
          </cell>
          <cell r="H2713" t="str">
            <v>STO VALALIKY</v>
          </cell>
          <cell r="I2713" t="str">
            <v>STO VALALIKY</v>
          </cell>
          <cell r="J2713" t="str">
            <v/>
          </cell>
          <cell r="K2713" t="str">
            <v/>
          </cell>
          <cell r="L2713" t="str">
            <v>KE</v>
          </cell>
          <cell r="M2713" t="str">
            <v>MATO NORBERT</v>
          </cell>
        </row>
        <row r="2714">
          <cell r="C2714">
            <v>10530</v>
          </cell>
          <cell r="D2714" t="str">
            <v>MAURER</v>
          </cell>
          <cell r="E2714" t="str">
            <v>MICHAL</v>
          </cell>
          <cell r="F2714">
            <v>2005</v>
          </cell>
          <cell r="G2714">
            <v>44742</v>
          </cell>
          <cell r="H2714" t="str">
            <v>STO VALALIKY</v>
          </cell>
          <cell r="I2714" t="str">
            <v>STO VALALIKY</v>
          </cell>
          <cell r="J2714" t="str">
            <v/>
          </cell>
          <cell r="K2714" t="str">
            <v/>
          </cell>
          <cell r="L2714" t="str">
            <v>KE</v>
          </cell>
          <cell r="M2714" t="str">
            <v>MAURER MICHAL</v>
          </cell>
        </row>
        <row r="2715">
          <cell r="C2715">
            <v>7414</v>
          </cell>
          <cell r="D2715" t="str">
            <v>MAURER</v>
          </cell>
          <cell r="E2715" t="str">
            <v>TOMÁŠ</v>
          </cell>
          <cell r="F2715">
            <v>1993</v>
          </cell>
          <cell r="G2715">
            <v>42916</v>
          </cell>
          <cell r="H2715" t="str">
            <v>STO VALALIKY</v>
          </cell>
          <cell r="I2715" t="str">
            <v>STO VALALIKY</v>
          </cell>
          <cell r="J2715" t="str">
            <v/>
          </cell>
          <cell r="K2715" t="str">
            <v/>
          </cell>
          <cell r="L2715" t="str">
            <v>KE</v>
          </cell>
          <cell r="M2715" t="str">
            <v>MAURER TOMÁŠ</v>
          </cell>
        </row>
        <row r="2716">
          <cell r="C2716">
            <v>5911</v>
          </cell>
          <cell r="D2716" t="str">
            <v>MAUREROVÁ</v>
          </cell>
          <cell r="E2716" t="str">
            <v>MICHAELA</v>
          </cell>
          <cell r="F2716">
            <v>1987</v>
          </cell>
          <cell r="G2716">
            <v>43646</v>
          </cell>
          <cell r="H2716" t="str">
            <v>STO VALALIKY</v>
          </cell>
          <cell r="I2716" t="str">
            <v>STO VALALIKY</v>
          </cell>
          <cell r="J2716" t="str">
            <v/>
          </cell>
          <cell r="K2716" t="str">
            <v/>
          </cell>
          <cell r="L2716" t="str">
            <v>KE</v>
          </cell>
          <cell r="M2716" t="str">
            <v>MAUREROVÁ MICHAELA</v>
          </cell>
        </row>
        <row r="2717">
          <cell r="C2717">
            <v>13830</v>
          </cell>
          <cell r="D2717" t="str">
            <v>NAGY</v>
          </cell>
          <cell r="E2717" t="str">
            <v>DANIEL</v>
          </cell>
          <cell r="F2717">
            <v>2007</v>
          </cell>
          <cell r="G2717">
            <v>44377</v>
          </cell>
          <cell r="H2717" t="str">
            <v>STO VALALIKY</v>
          </cell>
          <cell r="I2717" t="str">
            <v>STO VALALIKY</v>
          </cell>
          <cell r="J2717" t="str">
            <v/>
          </cell>
          <cell r="K2717" t="str">
            <v/>
          </cell>
          <cell r="L2717" t="str">
            <v>KE</v>
          </cell>
          <cell r="M2717" t="str">
            <v>NAGY DANIEL</v>
          </cell>
        </row>
        <row r="2718">
          <cell r="C2718">
            <v>10891</v>
          </cell>
          <cell r="D2718" t="str">
            <v>NAGY-SALÓCI</v>
          </cell>
          <cell r="E2718" t="str">
            <v>IGOR</v>
          </cell>
          <cell r="F2718">
            <v>2000</v>
          </cell>
          <cell r="G2718">
            <v>42916</v>
          </cell>
          <cell r="H2718" t="str">
            <v>STO VALALIKY</v>
          </cell>
          <cell r="I2718" t="str">
            <v>STO VALALIKY</v>
          </cell>
          <cell r="J2718" t="str">
            <v/>
          </cell>
          <cell r="K2718" t="str">
            <v/>
          </cell>
          <cell r="L2718" t="str">
            <v>KE</v>
          </cell>
          <cell r="M2718" t="str">
            <v>NAGY-SALÓCI IGOR</v>
          </cell>
        </row>
        <row r="2719">
          <cell r="C2719">
            <v>12359</v>
          </cell>
          <cell r="D2719" t="str">
            <v>NÉMETH</v>
          </cell>
          <cell r="E2719" t="str">
            <v>JURAJ</v>
          </cell>
          <cell r="F2719">
            <v>2006</v>
          </cell>
          <cell r="G2719">
            <v>43646</v>
          </cell>
          <cell r="H2719" t="str">
            <v>STO VALALIKY</v>
          </cell>
          <cell r="I2719" t="str">
            <v>STO VALALIKY</v>
          </cell>
          <cell r="J2719" t="str">
            <v/>
          </cell>
          <cell r="K2719" t="str">
            <v/>
          </cell>
          <cell r="L2719" t="str">
            <v>KE</v>
          </cell>
          <cell r="M2719" t="str">
            <v>NÉMETH JURAJ</v>
          </cell>
        </row>
        <row r="2720">
          <cell r="C2720">
            <v>12759</v>
          </cell>
          <cell r="D2720" t="str">
            <v>NÉMETHOVÁ</v>
          </cell>
          <cell r="E2720" t="str">
            <v>NINA</v>
          </cell>
          <cell r="F2720">
            <v>2007</v>
          </cell>
          <cell r="G2720">
            <v>43646</v>
          </cell>
          <cell r="H2720" t="str">
            <v>STO VALALIKY</v>
          </cell>
          <cell r="I2720" t="str">
            <v>STO VALALIKY</v>
          </cell>
          <cell r="J2720" t="str">
            <v/>
          </cell>
          <cell r="K2720" t="str">
            <v/>
          </cell>
          <cell r="L2720" t="str">
            <v>KE</v>
          </cell>
          <cell r="M2720" t="str">
            <v>NÉMETHOVÁ NINA</v>
          </cell>
        </row>
        <row r="2721">
          <cell r="C2721">
            <v>14593</v>
          </cell>
          <cell r="D2721" t="str">
            <v>OLEJNÍK</v>
          </cell>
          <cell r="E2721" t="str">
            <v>RÓBERT</v>
          </cell>
          <cell r="F2721">
            <v>2008</v>
          </cell>
          <cell r="G2721">
            <v>44742</v>
          </cell>
          <cell r="H2721" t="str">
            <v>STO VALALIKY</v>
          </cell>
          <cell r="I2721" t="str">
            <v>STO VALALIKY</v>
          </cell>
          <cell r="J2721" t="str">
            <v/>
          </cell>
          <cell r="K2721" t="str">
            <v/>
          </cell>
          <cell r="L2721" t="str">
            <v>KE</v>
          </cell>
          <cell r="M2721" t="str">
            <v>OLEJNÍK RÓBERT</v>
          </cell>
        </row>
        <row r="2722">
          <cell r="C2722">
            <v>10480</v>
          </cell>
          <cell r="D2722" t="str">
            <v>PACH</v>
          </cell>
          <cell r="E2722" t="str">
            <v>KAMIL</v>
          </cell>
          <cell r="F2722">
            <v>2003</v>
          </cell>
          <cell r="G2722">
            <v>44742</v>
          </cell>
          <cell r="H2722" t="str">
            <v>STO VALALIKY</v>
          </cell>
          <cell r="I2722" t="str">
            <v>STO VALALIKY</v>
          </cell>
          <cell r="J2722" t="str">
            <v/>
          </cell>
          <cell r="K2722" t="str">
            <v/>
          </cell>
          <cell r="L2722" t="str">
            <v>KE</v>
          </cell>
          <cell r="M2722" t="str">
            <v>PACH KAMIL</v>
          </cell>
        </row>
        <row r="2723">
          <cell r="C2723">
            <v>15290</v>
          </cell>
          <cell r="D2723" t="str">
            <v>PACHINGEROVÁ</v>
          </cell>
          <cell r="E2723" t="str">
            <v>TATIANA</v>
          </cell>
          <cell r="F2723">
            <v>2010</v>
          </cell>
          <cell r="G2723">
            <v>45107</v>
          </cell>
          <cell r="H2723" t="str">
            <v>STO VALALIKY</v>
          </cell>
          <cell r="I2723" t="str">
            <v>STO VALALIKY</v>
          </cell>
          <cell r="J2723" t="str">
            <v/>
          </cell>
          <cell r="K2723" t="str">
            <v/>
          </cell>
          <cell r="L2723" t="str">
            <v>KE</v>
          </cell>
          <cell r="M2723" t="str">
            <v>PACHINGEROVÁ TATIANA</v>
          </cell>
        </row>
        <row r="2724">
          <cell r="C2724">
            <v>14788</v>
          </cell>
          <cell r="D2724" t="str">
            <v>PALENČÁROVÁ</v>
          </cell>
          <cell r="E2724" t="str">
            <v>KATARÍNA</v>
          </cell>
          <cell r="F2724">
            <v>2008</v>
          </cell>
          <cell r="G2724">
            <v>44742</v>
          </cell>
          <cell r="H2724" t="str">
            <v>STO VALALIKY</v>
          </cell>
          <cell r="I2724" t="str">
            <v>STO VALALIKY</v>
          </cell>
          <cell r="J2724" t="str">
            <v/>
          </cell>
          <cell r="K2724" t="str">
            <v/>
          </cell>
          <cell r="L2724" t="str">
            <v>KE</v>
          </cell>
          <cell r="M2724" t="str">
            <v>PALENČÁROVÁ KATARÍNA</v>
          </cell>
        </row>
        <row r="2725">
          <cell r="C2725">
            <v>6891</v>
          </cell>
          <cell r="D2725" t="str">
            <v>PAPCUN</v>
          </cell>
          <cell r="E2725" t="str">
            <v>MILAN</v>
          </cell>
          <cell r="F2725">
            <v>1991</v>
          </cell>
          <cell r="G2725">
            <v>43646</v>
          </cell>
          <cell r="H2725" t="str">
            <v>STO VALALIKY</v>
          </cell>
          <cell r="I2725" t="str">
            <v>STO VALALIKY</v>
          </cell>
          <cell r="J2725" t="str">
            <v/>
          </cell>
          <cell r="K2725" t="str">
            <v/>
          </cell>
          <cell r="L2725" t="str">
            <v>KE</v>
          </cell>
          <cell r="M2725" t="str">
            <v>PAPCUN MILAN</v>
          </cell>
        </row>
        <row r="2726">
          <cell r="C2726">
            <v>10315</v>
          </cell>
          <cell r="D2726" t="str">
            <v>PUČAN</v>
          </cell>
          <cell r="E2726" t="str">
            <v>ŠIMON</v>
          </cell>
          <cell r="F2726">
            <v>2002</v>
          </cell>
          <cell r="G2726">
            <v>44012</v>
          </cell>
          <cell r="H2726" t="str">
            <v>STO VALALIKY</v>
          </cell>
          <cell r="I2726" t="str">
            <v>STO VALALIKY</v>
          </cell>
          <cell r="J2726" t="str">
            <v/>
          </cell>
          <cell r="K2726" t="str">
            <v/>
          </cell>
          <cell r="L2726" t="str">
            <v>KE</v>
          </cell>
          <cell r="M2726" t="str">
            <v>PUČAN ŠIMON</v>
          </cell>
        </row>
        <row r="2727">
          <cell r="C2727">
            <v>14279</v>
          </cell>
          <cell r="D2727" t="str">
            <v>SAJKO</v>
          </cell>
          <cell r="E2727" t="str">
            <v>DUŠAN</v>
          </cell>
          <cell r="F2727">
            <v>2007</v>
          </cell>
          <cell r="G2727">
            <v>44377</v>
          </cell>
          <cell r="H2727" t="str">
            <v>STO VALALIKY</v>
          </cell>
          <cell r="I2727" t="str">
            <v>STO VALALIKY</v>
          </cell>
          <cell r="J2727" t="str">
            <v/>
          </cell>
          <cell r="K2727" t="str">
            <v/>
          </cell>
          <cell r="L2727" t="str">
            <v>KE</v>
          </cell>
          <cell r="M2727" t="str">
            <v>SAJKO DUŠAN</v>
          </cell>
        </row>
        <row r="2728">
          <cell r="C2728">
            <v>12760</v>
          </cell>
          <cell r="D2728" t="str">
            <v>SEPEŠI</v>
          </cell>
          <cell r="E2728" t="str">
            <v>LUCA</v>
          </cell>
          <cell r="F2728">
            <v>2007</v>
          </cell>
          <cell r="G2728">
            <v>43646</v>
          </cell>
          <cell r="H2728" t="str">
            <v>STO VALALIKY</v>
          </cell>
          <cell r="I2728" t="str">
            <v>STO VALALIKY</v>
          </cell>
          <cell r="J2728" t="str">
            <v/>
          </cell>
          <cell r="K2728" t="str">
            <v/>
          </cell>
          <cell r="L2728" t="str">
            <v>KE</v>
          </cell>
          <cell r="M2728" t="str">
            <v>SEPEŠI LUCA</v>
          </cell>
        </row>
        <row r="2729">
          <cell r="C2729">
            <v>4696</v>
          </cell>
          <cell r="D2729" t="str">
            <v>SEPEŠI</v>
          </cell>
          <cell r="E2729" t="str">
            <v>MILAN</v>
          </cell>
          <cell r="F2729">
            <v>1979</v>
          </cell>
          <cell r="G2729">
            <v>44377</v>
          </cell>
          <cell r="H2729" t="str">
            <v>STO VALALIKY</v>
          </cell>
          <cell r="I2729" t="str">
            <v>STO VALALIKY</v>
          </cell>
          <cell r="J2729" t="str">
            <v/>
          </cell>
          <cell r="K2729" t="str">
            <v/>
          </cell>
          <cell r="L2729" t="str">
            <v>KE</v>
          </cell>
          <cell r="M2729" t="str">
            <v>SEPEŠI MILAN</v>
          </cell>
        </row>
        <row r="2730">
          <cell r="C2730">
            <v>7685</v>
          </cell>
          <cell r="D2730" t="str">
            <v>SISÁK</v>
          </cell>
          <cell r="E2730" t="str">
            <v>ĽUBOSLAV</v>
          </cell>
          <cell r="F2730">
            <v>1994</v>
          </cell>
          <cell r="G2730">
            <v>45107</v>
          </cell>
          <cell r="H2730" t="str">
            <v>STO VALALIKY</v>
          </cell>
          <cell r="I2730" t="str">
            <v>STO VALALIKY</v>
          </cell>
          <cell r="J2730" t="str">
            <v/>
          </cell>
          <cell r="K2730" t="str">
            <v/>
          </cell>
          <cell r="L2730" t="str">
            <v>KE</v>
          </cell>
          <cell r="M2730" t="str">
            <v>SISÁK ĽUBOSLAV</v>
          </cell>
        </row>
        <row r="2731">
          <cell r="C2731">
            <v>10890</v>
          </cell>
          <cell r="D2731" t="str">
            <v>STAŇO</v>
          </cell>
          <cell r="E2731" t="str">
            <v>JAKUB</v>
          </cell>
          <cell r="F2731">
            <v>2005</v>
          </cell>
          <cell r="G2731">
            <v>44742</v>
          </cell>
          <cell r="H2731" t="str">
            <v>STO VALALIKY</v>
          </cell>
          <cell r="I2731" t="str">
            <v>STO VALALIKY</v>
          </cell>
          <cell r="J2731" t="str">
            <v/>
          </cell>
          <cell r="K2731" t="str">
            <v/>
          </cell>
          <cell r="L2731" t="str">
            <v>KE</v>
          </cell>
          <cell r="M2731" t="str">
            <v>STAŇO JAKUB</v>
          </cell>
        </row>
        <row r="2732">
          <cell r="C2732">
            <v>10975</v>
          </cell>
          <cell r="D2732" t="str">
            <v>STAŇOVÁ</v>
          </cell>
          <cell r="E2732" t="str">
            <v>LAURA</v>
          </cell>
          <cell r="F2732">
            <v>2002</v>
          </cell>
          <cell r="G2732">
            <v>42916</v>
          </cell>
          <cell r="H2732" t="str">
            <v>STO VALALIKY</v>
          </cell>
          <cell r="I2732" t="str">
            <v>STO VALALIKY</v>
          </cell>
          <cell r="J2732" t="str">
            <v/>
          </cell>
          <cell r="K2732" t="str">
            <v/>
          </cell>
          <cell r="L2732" t="str">
            <v>KE</v>
          </cell>
          <cell r="M2732" t="str">
            <v>STAŇOVÁ LAURA</v>
          </cell>
        </row>
        <row r="2733">
          <cell r="C2733">
            <v>10345</v>
          </cell>
          <cell r="D2733" t="str">
            <v>SVIATKO</v>
          </cell>
          <cell r="E2733" t="str">
            <v>DOMINIK</v>
          </cell>
          <cell r="F2733">
            <v>2003</v>
          </cell>
          <cell r="G2733">
            <v>44377</v>
          </cell>
          <cell r="H2733" t="str">
            <v>STO VALALIKY</v>
          </cell>
          <cell r="I2733" t="str">
            <v>STO VALALIKY</v>
          </cell>
          <cell r="J2733" t="str">
            <v/>
          </cell>
          <cell r="K2733" t="str">
            <v/>
          </cell>
          <cell r="L2733" t="str">
            <v>KE</v>
          </cell>
          <cell r="M2733" t="str">
            <v>SVIATKO DOMINIK</v>
          </cell>
        </row>
        <row r="2734">
          <cell r="C2734">
            <v>4669</v>
          </cell>
          <cell r="D2734" t="str">
            <v>TAKÁČ</v>
          </cell>
          <cell r="E2734" t="str">
            <v>ROMAN</v>
          </cell>
          <cell r="F2734">
            <v>1978</v>
          </cell>
          <cell r="G2734">
            <v>44012</v>
          </cell>
          <cell r="H2734" t="str">
            <v>STO VALALIKY</v>
          </cell>
          <cell r="I2734" t="str">
            <v>STO VALALIKY</v>
          </cell>
          <cell r="J2734" t="str">
            <v/>
          </cell>
          <cell r="K2734" t="str">
            <v/>
          </cell>
          <cell r="L2734" t="str">
            <v>KE</v>
          </cell>
          <cell r="M2734" t="str">
            <v>TAKÁČ ROMAN</v>
          </cell>
        </row>
        <row r="2735">
          <cell r="C2735">
            <v>13211</v>
          </cell>
          <cell r="D2735" t="str">
            <v>TIMKO</v>
          </cell>
          <cell r="E2735" t="str">
            <v>VLADIMÍR</v>
          </cell>
          <cell r="F2735">
            <v>2008</v>
          </cell>
          <cell r="G2735">
            <v>44012</v>
          </cell>
          <cell r="H2735" t="str">
            <v>STO VALALIKY</v>
          </cell>
          <cell r="I2735" t="str">
            <v>STO VALALIKY</v>
          </cell>
          <cell r="J2735" t="str">
            <v/>
          </cell>
          <cell r="K2735" t="str">
            <v/>
          </cell>
          <cell r="L2735" t="str">
            <v>KE</v>
          </cell>
          <cell r="M2735" t="str">
            <v>TIMKO VLADIMÍR</v>
          </cell>
        </row>
        <row r="2736">
          <cell r="C2736">
            <v>13831</v>
          </cell>
          <cell r="D2736" t="str">
            <v>TOMAŠČÍK</v>
          </cell>
          <cell r="E2736" t="str">
            <v>MIROSLAV</v>
          </cell>
          <cell r="F2736">
            <v>2008</v>
          </cell>
          <cell r="G2736">
            <v>44377</v>
          </cell>
          <cell r="H2736" t="str">
            <v>STO VALALIKY</v>
          </cell>
          <cell r="I2736" t="str">
            <v>STO VALALIKY</v>
          </cell>
          <cell r="J2736" t="str">
            <v/>
          </cell>
          <cell r="K2736" t="str">
            <v/>
          </cell>
          <cell r="L2736" t="str">
            <v>KE</v>
          </cell>
          <cell r="M2736" t="str">
            <v>TOMAŠČÍK MIROSLAV</v>
          </cell>
        </row>
        <row r="2737">
          <cell r="C2737">
            <v>10362</v>
          </cell>
          <cell r="D2737" t="str">
            <v>TOMČO</v>
          </cell>
          <cell r="E2737" t="str">
            <v>RICHARD</v>
          </cell>
          <cell r="F2737">
            <v>2003</v>
          </cell>
          <cell r="G2737">
            <v>44377</v>
          </cell>
          <cell r="H2737" t="str">
            <v>STO VALALIKY</v>
          </cell>
          <cell r="I2737" t="str">
            <v>STO VALALIKY</v>
          </cell>
          <cell r="J2737" t="str">
            <v/>
          </cell>
          <cell r="K2737" t="str">
            <v/>
          </cell>
          <cell r="L2737" t="str">
            <v>KE</v>
          </cell>
          <cell r="M2737" t="str">
            <v>TOMČO RICHARD</v>
          </cell>
        </row>
        <row r="2738">
          <cell r="C2738">
            <v>9186</v>
          </cell>
          <cell r="D2738" t="str">
            <v>ULIK</v>
          </cell>
          <cell r="E2738" t="str">
            <v>DOMINIK</v>
          </cell>
          <cell r="F2738">
            <v>1997</v>
          </cell>
          <cell r="G2738">
            <v>42185</v>
          </cell>
          <cell r="H2738" t="str">
            <v>STO VALALIKY</v>
          </cell>
          <cell r="I2738" t="str">
            <v>STO VALALIKY</v>
          </cell>
          <cell r="J2738" t="str">
            <v/>
          </cell>
          <cell r="K2738" t="str">
            <v/>
          </cell>
          <cell r="L2738" t="str">
            <v>KE</v>
          </cell>
          <cell r="M2738" t="str">
            <v>ULIK DOMINIK</v>
          </cell>
        </row>
        <row r="2739">
          <cell r="C2739">
            <v>9814</v>
          </cell>
          <cell r="D2739" t="str">
            <v>VANCÁKOVÁ</v>
          </cell>
          <cell r="E2739" t="str">
            <v>VALENTÍNA</v>
          </cell>
          <cell r="F2739">
            <v>1999</v>
          </cell>
          <cell r="G2739">
            <v>42916</v>
          </cell>
          <cell r="H2739" t="str">
            <v>STO VALALIKY</v>
          </cell>
          <cell r="I2739" t="str">
            <v>STO VALALIKY</v>
          </cell>
          <cell r="J2739" t="str">
            <v/>
          </cell>
          <cell r="K2739" t="str">
            <v/>
          </cell>
          <cell r="L2739" t="str">
            <v>KE</v>
          </cell>
          <cell r="M2739" t="str">
            <v>VANCÁKOVÁ VALENTÍNA</v>
          </cell>
        </row>
        <row r="2740">
          <cell r="C2740">
            <v>10216</v>
          </cell>
          <cell r="D2740" t="str">
            <v>VICO</v>
          </cell>
          <cell r="E2740" t="str">
            <v>DÁVID</v>
          </cell>
          <cell r="F2740">
            <v>2001</v>
          </cell>
          <cell r="G2740">
            <v>43281</v>
          </cell>
          <cell r="H2740" t="str">
            <v>STO VALALIKY</v>
          </cell>
          <cell r="I2740" t="str">
            <v>STO VALALIKY</v>
          </cell>
          <cell r="J2740" t="str">
            <v/>
          </cell>
          <cell r="K2740" t="str">
            <v/>
          </cell>
          <cell r="L2740" t="str">
            <v>KE</v>
          </cell>
          <cell r="M2740" t="str">
            <v>VICO DÁVID</v>
          </cell>
        </row>
        <row r="2741">
          <cell r="C2741">
            <v>9544</v>
          </cell>
          <cell r="D2741" t="str">
            <v>VICO</v>
          </cell>
          <cell r="E2741" t="str">
            <v>MARTIN</v>
          </cell>
          <cell r="F2741">
            <v>1998</v>
          </cell>
          <cell r="G2741">
            <v>42551</v>
          </cell>
          <cell r="H2741" t="str">
            <v>STO VALALIKY</v>
          </cell>
          <cell r="I2741" t="str">
            <v>STO VALALIKY</v>
          </cell>
          <cell r="J2741" t="str">
            <v/>
          </cell>
          <cell r="K2741" t="str">
            <v/>
          </cell>
          <cell r="L2741" t="str">
            <v>KE</v>
          </cell>
          <cell r="M2741" t="str">
            <v>VICO MARTIN</v>
          </cell>
        </row>
        <row r="2742">
          <cell r="C2742">
            <v>10475</v>
          </cell>
          <cell r="D2742" t="str">
            <v>VUCHU</v>
          </cell>
          <cell r="E2742" t="str">
            <v>LINH</v>
          </cell>
          <cell r="F2742">
            <v>2003</v>
          </cell>
          <cell r="G2742">
            <v>42916</v>
          </cell>
          <cell r="H2742" t="str">
            <v>STO VALALIKY</v>
          </cell>
          <cell r="I2742" t="str">
            <v>STO VALALIKY</v>
          </cell>
          <cell r="J2742" t="str">
            <v/>
          </cell>
          <cell r="K2742" t="str">
            <v/>
          </cell>
          <cell r="L2742" t="str">
            <v>KE</v>
          </cell>
          <cell r="M2742" t="str">
            <v>VUCHU LINH</v>
          </cell>
        </row>
        <row r="2743">
          <cell r="C2743">
            <v>10474</v>
          </cell>
          <cell r="D2743" t="str">
            <v>VUCHU</v>
          </cell>
          <cell r="E2743" t="str">
            <v>PHUONG</v>
          </cell>
          <cell r="F2743">
            <v>2004</v>
          </cell>
          <cell r="G2743">
            <v>42916</v>
          </cell>
          <cell r="H2743" t="str">
            <v>STO VALALIKY</v>
          </cell>
          <cell r="I2743" t="str">
            <v>STO VALALIKY</v>
          </cell>
          <cell r="J2743" t="str">
            <v/>
          </cell>
          <cell r="K2743" t="str">
            <v/>
          </cell>
          <cell r="L2743" t="str">
            <v>KE</v>
          </cell>
          <cell r="M2743" t="str">
            <v>VUCHU PHUONG</v>
          </cell>
        </row>
        <row r="2744">
          <cell r="C2744">
            <v>14335</v>
          </cell>
          <cell r="D2744" t="str">
            <v>JOZEFČÁK</v>
          </cell>
          <cell r="E2744" t="str">
            <v>JAKUB</v>
          </cell>
          <cell r="F2744">
            <v>2006</v>
          </cell>
          <cell r="G2744">
            <v>44377</v>
          </cell>
          <cell r="H2744" t="str">
            <v>STŠK OBEC HRABUŠICE</v>
          </cell>
          <cell r="I2744" t="str">
            <v>STŠK OBEC HRABUŠICE</v>
          </cell>
          <cell r="J2744" t="str">
            <v/>
          </cell>
          <cell r="K2744" t="str">
            <v/>
          </cell>
          <cell r="L2744" t="str">
            <v>KE</v>
          </cell>
          <cell r="M2744" t="str">
            <v>JOZEFČÁK JAKUB</v>
          </cell>
        </row>
        <row r="2745">
          <cell r="C2745">
            <v>11822</v>
          </cell>
          <cell r="D2745" t="str">
            <v>JOZEFČÁK</v>
          </cell>
          <cell r="E2745" t="str">
            <v>JÁN</v>
          </cell>
          <cell r="F2745">
            <v>1969</v>
          </cell>
          <cell r="G2745">
            <v>43281</v>
          </cell>
          <cell r="H2745" t="str">
            <v>STŠK OBEC HRABUŠICE</v>
          </cell>
          <cell r="I2745" t="str">
            <v>STŠK OBEC HRABUŠICE</v>
          </cell>
          <cell r="J2745" t="str">
            <v>OŠK BETLANOVCE</v>
          </cell>
          <cell r="K2745">
            <v>42551</v>
          </cell>
          <cell r="L2745" t="str">
            <v>KE</v>
          </cell>
          <cell r="M2745" t="str">
            <v>JOZEFČÁK JÁN</v>
          </cell>
        </row>
        <row r="2746">
          <cell r="C2746">
            <v>15375</v>
          </cell>
          <cell r="D2746" t="str">
            <v>JOZEFČÁK</v>
          </cell>
          <cell r="E2746" t="str">
            <v>DANIEL</v>
          </cell>
          <cell r="F2746">
            <v>2009</v>
          </cell>
          <cell r="G2746">
            <v>45107</v>
          </cell>
          <cell r="H2746" t="str">
            <v>STŠK OBEC HRABUŠICE</v>
          </cell>
          <cell r="I2746" t="str">
            <v>STŠK OBEC HRABUŠICE</v>
          </cell>
          <cell r="J2746" t="str">
            <v/>
          </cell>
          <cell r="K2746" t="str">
            <v/>
          </cell>
          <cell r="L2746" t="str">
            <v>KE</v>
          </cell>
          <cell r="M2746" t="str">
            <v>JOZEFČÁK DANIEL</v>
          </cell>
        </row>
        <row r="2747">
          <cell r="C2747">
            <v>14330</v>
          </cell>
          <cell r="D2747" t="str">
            <v>KACVINSKÝ</v>
          </cell>
          <cell r="E2747" t="str">
            <v>BORIS</v>
          </cell>
          <cell r="F2747">
            <v>2005</v>
          </cell>
          <cell r="G2747">
            <v>44377</v>
          </cell>
          <cell r="H2747" t="str">
            <v>STŠK OBEC HRABUŠICE</v>
          </cell>
          <cell r="I2747" t="str">
            <v>STŠK OBEC HRABUŠICE</v>
          </cell>
          <cell r="J2747" t="str">
            <v/>
          </cell>
          <cell r="K2747" t="str">
            <v/>
          </cell>
          <cell r="L2747" t="str">
            <v>KE</v>
          </cell>
          <cell r="M2747" t="str">
            <v>KACVINSKÝ BORIS</v>
          </cell>
        </row>
        <row r="2748">
          <cell r="C2748">
            <v>14333</v>
          </cell>
          <cell r="D2748" t="str">
            <v>LENGVARSKÝ</v>
          </cell>
          <cell r="E2748" t="str">
            <v>JAKUB</v>
          </cell>
          <cell r="F2748">
            <v>2006</v>
          </cell>
          <cell r="G2748">
            <v>44377</v>
          </cell>
          <cell r="H2748" t="str">
            <v>STŠK OBEC HRABUŠICE</v>
          </cell>
          <cell r="I2748" t="str">
            <v>STŠK OBEC HRABUŠICE</v>
          </cell>
          <cell r="J2748" t="str">
            <v/>
          </cell>
          <cell r="K2748" t="str">
            <v/>
          </cell>
          <cell r="L2748" t="str">
            <v>KE</v>
          </cell>
          <cell r="M2748" t="str">
            <v>LENGVARSKÝ JAKUB</v>
          </cell>
        </row>
        <row r="2749">
          <cell r="C2749">
            <v>15374</v>
          </cell>
          <cell r="D2749" t="str">
            <v>LIPČÁKOVÁ</v>
          </cell>
          <cell r="E2749" t="str">
            <v>LUCIA</v>
          </cell>
          <cell r="F2749">
            <v>2011</v>
          </cell>
          <cell r="G2749">
            <v>45107</v>
          </cell>
          <cell r="H2749" t="str">
            <v>STŠK OBEC HRABUŠICE</v>
          </cell>
          <cell r="I2749" t="str">
            <v>STŠK OBEC HRABUŠICE</v>
          </cell>
          <cell r="J2749" t="str">
            <v/>
          </cell>
          <cell r="K2749" t="str">
            <v/>
          </cell>
          <cell r="L2749" t="str">
            <v>KE</v>
          </cell>
          <cell r="M2749" t="str">
            <v>LIPČÁKOVÁ LUCIA</v>
          </cell>
        </row>
        <row r="2750">
          <cell r="C2750">
            <v>14331</v>
          </cell>
          <cell r="D2750" t="str">
            <v>MEĽNIČUK</v>
          </cell>
          <cell r="E2750" t="str">
            <v>MATEJ</v>
          </cell>
          <cell r="F2750">
            <v>2003</v>
          </cell>
          <cell r="G2750">
            <v>44377</v>
          </cell>
          <cell r="H2750" t="str">
            <v>STŠK OBEC HRABUŠICE</v>
          </cell>
          <cell r="I2750" t="str">
            <v>STŠK OBEC HRABUŠICE</v>
          </cell>
          <cell r="J2750" t="str">
            <v/>
          </cell>
          <cell r="K2750" t="str">
            <v/>
          </cell>
          <cell r="L2750" t="str">
            <v>KE</v>
          </cell>
          <cell r="M2750" t="str">
            <v>MEĽNIČUK MATEJ</v>
          </cell>
        </row>
        <row r="2751">
          <cell r="C2751">
            <v>11823</v>
          </cell>
          <cell r="D2751" t="str">
            <v>MEĽNIČUK</v>
          </cell>
          <cell r="E2751" t="str">
            <v>RUDOLF</v>
          </cell>
          <cell r="F2751">
            <v>1952</v>
          </cell>
          <cell r="G2751">
            <v>43281</v>
          </cell>
          <cell r="H2751" t="str">
            <v>STŠK OBEC HRABUŠICE</v>
          </cell>
          <cell r="I2751" t="str">
            <v>STŠK OBEC HRABUŠICE</v>
          </cell>
          <cell r="J2751" t="str">
            <v/>
          </cell>
          <cell r="K2751" t="str">
            <v/>
          </cell>
          <cell r="L2751" t="str">
            <v>KE</v>
          </cell>
          <cell r="M2751" t="str">
            <v>MEĽNIČUK RUDOLF</v>
          </cell>
        </row>
        <row r="2752">
          <cell r="C2752">
            <v>7674</v>
          </cell>
          <cell r="D2752" t="str">
            <v>NOVÝSEDLÁK</v>
          </cell>
          <cell r="E2752" t="str">
            <v>JAROSLAV</v>
          </cell>
          <cell r="F2752">
            <v>1993</v>
          </cell>
          <cell r="G2752">
            <v>43281</v>
          </cell>
          <cell r="H2752" t="str">
            <v>STŠK OBEC HRABUŠICE</v>
          </cell>
          <cell r="I2752" t="str">
            <v>STŠK OBEC HRABUŠICE</v>
          </cell>
          <cell r="J2752" t="str">
            <v/>
          </cell>
          <cell r="K2752" t="str">
            <v/>
          </cell>
          <cell r="L2752" t="str">
            <v>KE</v>
          </cell>
          <cell r="M2752" t="str">
            <v>NOVÝSEDLÁK JAROSLAV</v>
          </cell>
        </row>
        <row r="2753">
          <cell r="C2753">
            <v>14334</v>
          </cell>
          <cell r="D2753" t="str">
            <v>OLŠAVSKY</v>
          </cell>
          <cell r="E2753" t="str">
            <v>KRISTIÁN</v>
          </cell>
          <cell r="F2753">
            <v>2004</v>
          </cell>
          <cell r="G2753">
            <v>44377</v>
          </cell>
          <cell r="H2753" t="str">
            <v>STŠK OBEC HRABUŠICE</v>
          </cell>
          <cell r="I2753" t="str">
            <v>STŠK OBEC HRABUŠICE</v>
          </cell>
          <cell r="J2753" t="str">
            <v/>
          </cell>
          <cell r="K2753" t="str">
            <v/>
          </cell>
          <cell r="L2753" t="str">
            <v>KE</v>
          </cell>
          <cell r="M2753" t="str">
            <v>OLŠAVSKY KRISTIÁN</v>
          </cell>
        </row>
        <row r="2754">
          <cell r="C2754">
            <v>7345</v>
          </cell>
          <cell r="D2754" t="str">
            <v>PODÁVKA</v>
          </cell>
          <cell r="E2754" t="str">
            <v>TOMÁŠ</v>
          </cell>
          <cell r="F2754">
            <v>1993</v>
          </cell>
          <cell r="G2754">
            <v>43281</v>
          </cell>
          <cell r="H2754" t="str">
            <v>STŠK OBEC HRABUŠICE</v>
          </cell>
          <cell r="I2754" t="str">
            <v>STŠK OBEC HRABUŠICE</v>
          </cell>
          <cell r="J2754" t="str">
            <v/>
          </cell>
          <cell r="K2754" t="str">
            <v/>
          </cell>
          <cell r="L2754" t="str">
            <v>KE</v>
          </cell>
          <cell r="M2754" t="str">
            <v>PODÁVKA TOMÁŠ</v>
          </cell>
        </row>
        <row r="2755">
          <cell r="C2755">
            <v>11824</v>
          </cell>
          <cell r="D2755" t="str">
            <v>POPADIČ</v>
          </cell>
          <cell r="E2755" t="str">
            <v>PETER</v>
          </cell>
          <cell r="F2755">
            <v>1964</v>
          </cell>
          <cell r="G2755">
            <v>43281</v>
          </cell>
          <cell r="H2755" t="str">
            <v>STŠK OBEC HRABUŠICE</v>
          </cell>
          <cell r="I2755" t="str">
            <v>STŠK OBEC HRABUŠICE</v>
          </cell>
          <cell r="J2755" t="str">
            <v/>
          </cell>
          <cell r="K2755" t="str">
            <v/>
          </cell>
          <cell r="L2755" t="str">
            <v>KE</v>
          </cell>
          <cell r="M2755" t="str">
            <v>POPADIČ PETER</v>
          </cell>
        </row>
        <row r="2756">
          <cell r="C2756">
            <v>7164</v>
          </cell>
          <cell r="D2756" t="str">
            <v>TKÁČ</v>
          </cell>
          <cell r="E2756" t="str">
            <v>SAMUEL</v>
          </cell>
          <cell r="F2756">
            <v>1992</v>
          </cell>
          <cell r="G2756">
            <v>43281</v>
          </cell>
          <cell r="H2756" t="str">
            <v>STŠK OBEC HRABUŠICE</v>
          </cell>
          <cell r="I2756" t="str">
            <v>STŠK OBEC HRABUŠICE</v>
          </cell>
          <cell r="J2756" t="str">
            <v/>
          </cell>
          <cell r="K2756" t="str">
            <v/>
          </cell>
          <cell r="L2756" t="str">
            <v>KE</v>
          </cell>
          <cell r="M2756" t="str">
            <v>TKÁČ SAMUEL</v>
          </cell>
        </row>
        <row r="2757">
          <cell r="C2757">
            <v>14332</v>
          </cell>
          <cell r="D2757" t="str">
            <v>VIZINA</v>
          </cell>
          <cell r="E2757" t="str">
            <v>DOMINIK</v>
          </cell>
          <cell r="F2757">
            <v>2003</v>
          </cell>
          <cell r="G2757">
            <v>44377</v>
          </cell>
          <cell r="H2757" t="str">
            <v>STŠK OBEC HRABUŠICE</v>
          </cell>
          <cell r="I2757" t="str">
            <v>STŠK OBEC HRABUŠICE</v>
          </cell>
          <cell r="J2757" t="str">
            <v/>
          </cell>
          <cell r="K2757" t="str">
            <v/>
          </cell>
          <cell r="L2757" t="str">
            <v>KE</v>
          </cell>
          <cell r="M2757" t="str">
            <v>VIZINA DOMINIK</v>
          </cell>
        </row>
        <row r="2758">
          <cell r="C2758">
            <v>4452</v>
          </cell>
          <cell r="D2758" t="str">
            <v>GLOVIČKO</v>
          </cell>
          <cell r="E2758" t="str">
            <v>STANISLAV</v>
          </cell>
          <cell r="F2758">
            <v>1977</v>
          </cell>
          <cell r="G2758">
            <v>43646</v>
          </cell>
          <cell r="H2758" t="str">
            <v>ŠK HARICHOVCE</v>
          </cell>
          <cell r="I2758" t="str">
            <v>ŠK HARICHOVCE</v>
          </cell>
          <cell r="J2758" t="str">
            <v/>
          </cell>
          <cell r="K2758" t="str">
            <v/>
          </cell>
          <cell r="L2758" t="str">
            <v>KE</v>
          </cell>
          <cell r="M2758" t="str">
            <v>GLOVIČKO STANISLAV</v>
          </cell>
        </row>
        <row r="2759">
          <cell r="C2759">
            <v>4591</v>
          </cell>
          <cell r="D2759" t="str">
            <v>HADIDOM</v>
          </cell>
          <cell r="E2759" t="str">
            <v>MAROŠ</v>
          </cell>
          <cell r="F2759">
            <v>1978</v>
          </cell>
          <cell r="G2759">
            <v>44377</v>
          </cell>
          <cell r="H2759" t="str">
            <v>ŠK HARICHOVCE</v>
          </cell>
          <cell r="I2759" t="str">
            <v>ŠK HARICHOVCE</v>
          </cell>
          <cell r="J2759" t="str">
            <v/>
          </cell>
          <cell r="K2759" t="str">
            <v/>
          </cell>
          <cell r="L2759" t="str">
            <v>KE</v>
          </cell>
          <cell r="M2759" t="str">
            <v>HADIDOM MAROŠ</v>
          </cell>
        </row>
        <row r="2760">
          <cell r="C2760">
            <v>4229</v>
          </cell>
          <cell r="D2760" t="str">
            <v>HRUŠOVSKÝ</v>
          </cell>
          <cell r="E2760" t="str">
            <v>ĽUDOVÍT</v>
          </cell>
          <cell r="F2760">
            <v>1975</v>
          </cell>
          <cell r="G2760">
            <v>44377</v>
          </cell>
          <cell r="H2760" t="str">
            <v>ŠK HARICHOVCE</v>
          </cell>
          <cell r="I2760" t="str">
            <v>ŠK HARICHOVCE</v>
          </cell>
          <cell r="J2760" t="str">
            <v/>
          </cell>
          <cell r="K2760" t="str">
            <v/>
          </cell>
          <cell r="L2760" t="str">
            <v>KE</v>
          </cell>
          <cell r="M2760" t="str">
            <v>HRUŠOVSKÝ ĽUDOVÍT</v>
          </cell>
        </row>
        <row r="2761">
          <cell r="C2761">
            <v>1675</v>
          </cell>
          <cell r="D2761" t="str">
            <v>LIZANEC</v>
          </cell>
          <cell r="E2761" t="str">
            <v>JOZEF</v>
          </cell>
          <cell r="F2761">
            <v>1960</v>
          </cell>
          <cell r="G2761">
            <v>43646</v>
          </cell>
          <cell r="H2761" t="str">
            <v>ŠK HARICHOVCE</v>
          </cell>
          <cell r="I2761" t="str">
            <v>ŠK HARICHOVCE</v>
          </cell>
          <cell r="J2761" t="str">
            <v/>
          </cell>
          <cell r="K2761" t="str">
            <v/>
          </cell>
          <cell r="L2761" t="str">
            <v>KE</v>
          </cell>
          <cell r="M2761" t="str">
            <v>LIZANEC JOZEF</v>
          </cell>
        </row>
        <row r="2762">
          <cell r="C2762">
            <v>6472</v>
          </cell>
          <cell r="D2762" t="str">
            <v>LIZANEC</v>
          </cell>
          <cell r="E2762" t="str">
            <v>LUKÁŠ</v>
          </cell>
          <cell r="F2762">
            <v>1990</v>
          </cell>
          <cell r="G2762">
            <v>43646</v>
          </cell>
          <cell r="H2762" t="str">
            <v>ŠK HARICHOVCE</v>
          </cell>
          <cell r="I2762" t="str">
            <v>ŠK HARICHOVCE</v>
          </cell>
          <cell r="J2762" t="str">
            <v/>
          </cell>
          <cell r="K2762" t="str">
            <v/>
          </cell>
          <cell r="L2762" t="str">
            <v>KE</v>
          </cell>
          <cell r="M2762" t="str">
            <v>LIZANEC LUKÁŠ</v>
          </cell>
        </row>
        <row r="2763">
          <cell r="C2763">
            <v>1294</v>
          </cell>
          <cell r="D2763" t="str">
            <v>MLYNARČÍK</v>
          </cell>
          <cell r="E2763" t="str">
            <v>FRANTIŠEK</v>
          </cell>
          <cell r="F2763">
            <v>1957</v>
          </cell>
          <cell r="G2763">
            <v>44377</v>
          </cell>
          <cell r="H2763" t="str">
            <v>ŠK HARICHOVCE</v>
          </cell>
          <cell r="I2763" t="str">
            <v>ŠK HARICHOVCE</v>
          </cell>
          <cell r="J2763" t="str">
            <v/>
          </cell>
          <cell r="K2763" t="str">
            <v/>
          </cell>
          <cell r="L2763" t="str">
            <v>KE</v>
          </cell>
          <cell r="M2763" t="str">
            <v>MLYNARČÍK FRANTIŠEK</v>
          </cell>
        </row>
        <row r="2764">
          <cell r="C2764">
            <v>2737</v>
          </cell>
          <cell r="D2764" t="str">
            <v>NOVÁK</v>
          </cell>
          <cell r="E2764" t="str">
            <v>GABRIEL</v>
          </cell>
          <cell r="F2764">
            <v>1966</v>
          </cell>
          <cell r="G2764">
            <v>43646</v>
          </cell>
          <cell r="H2764" t="str">
            <v>ŠK HARICHOVCE</v>
          </cell>
          <cell r="I2764" t="str">
            <v>ŠK HARICHOVCE</v>
          </cell>
          <cell r="J2764" t="str">
            <v/>
          </cell>
          <cell r="K2764" t="str">
            <v/>
          </cell>
          <cell r="L2764" t="str">
            <v>KE</v>
          </cell>
          <cell r="M2764" t="str">
            <v>NOVÁK GABRIEL</v>
          </cell>
        </row>
        <row r="2765">
          <cell r="C2765">
            <v>6539</v>
          </cell>
          <cell r="D2765" t="str">
            <v>PETRUŠKA</v>
          </cell>
          <cell r="E2765" t="str">
            <v>ONDREJ</v>
          </cell>
          <cell r="F2765">
            <v>1990</v>
          </cell>
          <cell r="G2765">
            <v>44012</v>
          </cell>
          <cell r="H2765" t="str">
            <v>ŠK HARICHOVCE</v>
          </cell>
          <cell r="I2765" t="str">
            <v>ŠK HARICHOVCE</v>
          </cell>
          <cell r="J2765" t="str">
            <v/>
          </cell>
          <cell r="K2765" t="str">
            <v/>
          </cell>
          <cell r="L2765" t="str">
            <v>KE</v>
          </cell>
          <cell r="M2765" t="str">
            <v>PETRUŠKA ONDREJ</v>
          </cell>
        </row>
        <row r="2766">
          <cell r="C2766">
            <v>719</v>
          </cell>
          <cell r="D2766" t="str">
            <v>VYTYKAČ</v>
          </cell>
          <cell r="E2766" t="str">
            <v>JOZEF</v>
          </cell>
          <cell r="F2766">
            <v>1952</v>
          </cell>
          <cell r="G2766">
            <v>44012</v>
          </cell>
          <cell r="H2766" t="str">
            <v>ŠK HARICHOVCE</v>
          </cell>
          <cell r="I2766" t="str">
            <v>ŠK HARICHOVCE</v>
          </cell>
          <cell r="J2766" t="str">
            <v/>
          </cell>
          <cell r="K2766" t="str">
            <v/>
          </cell>
          <cell r="L2766" t="str">
            <v>KE</v>
          </cell>
          <cell r="M2766" t="str">
            <v>VYTYKAČ JOZEF</v>
          </cell>
        </row>
        <row r="2767">
          <cell r="C2767">
            <v>2365</v>
          </cell>
          <cell r="D2767" t="str">
            <v>BREZNEN</v>
          </cell>
          <cell r="E2767" t="str">
            <v>ĽUBOMÍR</v>
          </cell>
          <cell r="F2767">
            <v>1964</v>
          </cell>
          <cell r="G2767">
            <v>43281</v>
          </cell>
          <cell r="H2767" t="str">
            <v>ŠK HENCKOVCE</v>
          </cell>
          <cell r="I2767" t="str">
            <v>ŠK HENCKOVCE</v>
          </cell>
          <cell r="J2767" t="str">
            <v/>
          </cell>
          <cell r="K2767" t="str">
            <v/>
          </cell>
          <cell r="L2767" t="str">
            <v>KE</v>
          </cell>
          <cell r="M2767" t="str">
            <v>BREZNEN ĽUBOMÍR</v>
          </cell>
        </row>
        <row r="2768">
          <cell r="C2768">
            <v>2669</v>
          </cell>
          <cell r="D2768" t="str">
            <v>FAFRÁK</v>
          </cell>
          <cell r="E2768" t="str">
            <v>IVAN</v>
          </cell>
          <cell r="F2768">
            <v>1965</v>
          </cell>
          <cell r="G2768">
            <v>44742</v>
          </cell>
          <cell r="H2768" t="str">
            <v>ŠK HENCKOVCE</v>
          </cell>
          <cell r="I2768" t="str">
            <v>ŠK HENCKOVCE</v>
          </cell>
          <cell r="J2768" t="str">
            <v/>
          </cell>
          <cell r="K2768" t="str">
            <v/>
          </cell>
          <cell r="L2768" t="str">
            <v>KE</v>
          </cell>
          <cell r="M2768" t="str">
            <v>FAFRÁK IVAN</v>
          </cell>
        </row>
        <row r="2769">
          <cell r="C2769">
            <v>3489</v>
          </cell>
          <cell r="D2769" t="str">
            <v>FAFRÁK</v>
          </cell>
          <cell r="E2769" t="str">
            <v>SLAVOMÍR</v>
          </cell>
          <cell r="F2769">
            <v>1971</v>
          </cell>
          <cell r="G2769">
            <v>44742</v>
          </cell>
          <cell r="H2769" t="str">
            <v>ŠK HENCKOVCE</v>
          </cell>
          <cell r="I2769" t="str">
            <v>ŠK HENCKOVCE</v>
          </cell>
          <cell r="J2769" t="str">
            <v/>
          </cell>
          <cell r="K2769" t="str">
            <v/>
          </cell>
          <cell r="L2769" t="str">
            <v>KE</v>
          </cell>
          <cell r="M2769" t="str">
            <v>FAFRÁK SLAVOMÍR</v>
          </cell>
        </row>
        <row r="2770">
          <cell r="C2770">
            <v>7052</v>
          </cell>
          <cell r="D2770" t="str">
            <v>KALINA</v>
          </cell>
          <cell r="E2770" t="str">
            <v>MARIÁN</v>
          </cell>
          <cell r="F2770">
            <v>1992</v>
          </cell>
          <cell r="G2770">
            <v>43281</v>
          </cell>
          <cell r="H2770" t="str">
            <v>ŠK HENCKOVCE</v>
          </cell>
          <cell r="I2770" t="str">
            <v>ŠK HENCKOVCE</v>
          </cell>
          <cell r="J2770" t="str">
            <v/>
          </cell>
          <cell r="K2770" t="str">
            <v/>
          </cell>
          <cell r="L2770" t="str">
            <v>KE</v>
          </cell>
          <cell r="M2770" t="str">
            <v>KALINA MARIÁN</v>
          </cell>
        </row>
        <row r="2771">
          <cell r="C2771">
            <v>2290</v>
          </cell>
          <cell r="D2771" t="str">
            <v>KUŠNIER</v>
          </cell>
          <cell r="E2771" t="str">
            <v>JOZEF</v>
          </cell>
          <cell r="F2771">
            <v>1963</v>
          </cell>
          <cell r="G2771">
            <v>44377</v>
          </cell>
          <cell r="H2771" t="str">
            <v>ŠK HENCKOVCE</v>
          </cell>
          <cell r="I2771" t="str">
            <v>ŠK HENCKOVCE</v>
          </cell>
          <cell r="J2771" t="str">
            <v/>
          </cell>
          <cell r="K2771" t="str">
            <v/>
          </cell>
          <cell r="L2771" t="str">
            <v>KE</v>
          </cell>
          <cell r="M2771" t="str">
            <v>KUŠNIER JOZEF</v>
          </cell>
        </row>
        <row r="2772">
          <cell r="C2772">
            <v>11410</v>
          </cell>
          <cell r="D2772" t="str">
            <v>MURZA</v>
          </cell>
          <cell r="E2772" t="str">
            <v>ŠTEFAN</v>
          </cell>
          <cell r="F2772">
            <v>1968</v>
          </cell>
          <cell r="G2772">
            <v>43646</v>
          </cell>
          <cell r="H2772" t="str">
            <v>ŠK HENCKOVCE</v>
          </cell>
          <cell r="I2772" t="str">
            <v>ŠK HENCKOVCE</v>
          </cell>
          <cell r="J2772" t="str">
            <v/>
          </cell>
          <cell r="K2772" t="str">
            <v/>
          </cell>
          <cell r="L2772" t="str">
            <v>KE</v>
          </cell>
          <cell r="M2772" t="str">
            <v>MURZA ŠTEFAN</v>
          </cell>
        </row>
        <row r="2773">
          <cell r="C2773">
            <v>7828</v>
          </cell>
          <cell r="D2773" t="str">
            <v>ŠIMON</v>
          </cell>
          <cell r="E2773" t="str">
            <v>PETER</v>
          </cell>
          <cell r="F2773">
            <v>1994</v>
          </cell>
          <cell r="G2773">
            <v>44377</v>
          </cell>
          <cell r="H2773" t="str">
            <v>ŠK HENCKOVCE</v>
          </cell>
          <cell r="I2773" t="str">
            <v>ŠK HENCKOVCE</v>
          </cell>
          <cell r="J2773" t="str">
            <v/>
          </cell>
          <cell r="K2773" t="str">
            <v/>
          </cell>
          <cell r="L2773" t="str">
            <v>KE</v>
          </cell>
          <cell r="M2773" t="str">
            <v>ŠIMON PETER</v>
          </cell>
        </row>
        <row r="2774">
          <cell r="C2774">
            <v>5640</v>
          </cell>
          <cell r="D2774" t="str">
            <v>ŠRAMKO</v>
          </cell>
          <cell r="E2774" t="str">
            <v>BORIS</v>
          </cell>
          <cell r="F2774">
            <v>1986</v>
          </cell>
          <cell r="G2774">
            <v>43646</v>
          </cell>
          <cell r="H2774" t="str">
            <v>ŠK HENCKOVCE</v>
          </cell>
          <cell r="I2774" t="str">
            <v>ŠK HENCKOVCE</v>
          </cell>
          <cell r="J2774" t="str">
            <v/>
          </cell>
          <cell r="K2774" t="str">
            <v/>
          </cell>
          <cell r="L2774" t="str">
            <v>KE</v>
          </cell>
          <cell r="M2774" t="str">
            <v>ŠRAMKO BORIS</v>
          </cell>
        </row>
        <row r="2775">
          <cell r="C2775">
            <v>256</v>
          </cell>
          <cell r="D2775" t="str">
            <v>ZAGIBA</v>
          </cell>
          <cell r="E2775" t="str">
            <v>JÁN</v>
          </cell>
          <cell r="F2775">
            <v>1945</v>
          </cell>
          <cell r="G2775">
            <v>44742</v>
          </cell>
          <cell r="H2775" t="str">
            <v>ŠK HENCKOVCE</v>
          </cell>
          <cell r="I2775" t="str">
            <v>ŠK HENCKOVCE</v>
          </cell>
          <cell r="J2775" t="str">
            <v/>
          </cell>
          <cell r="K2775" t="str">
            <v/>
          </cell>
          <cell r="L2775" t="str">
            <v>KE</v>
          </cell>
          <cell r="M2775" t="str">
            <v>ZAGIBA JÁN</v>
          </cell>
        </row>
        <row r="2776">
          <cell r="C2776">
            <v>5382</v>
          </cell>
          <cell r="D2776" t="str">
            <v>ŽÚDEL</v>
          </cell>
          <cell r="E2776" t="str">
            <v>ONDREJ</v>
          </cell>
          <cell r="F2776">
            <v>1984</v>
          </cell>
          <cell r="G2776">
            <v>44377</v>
          </cell>
          <cell r="H2776" t="str">
            <v>ŠK HENCKOVCE</v>
          </cell>
          <cell r="I2776" t="str">
            <v>ŠK HENCKOVCE</v>
          </cell>
          <cell r="J2776" t="str">
            <v/>
          </cell>
          <cell r="K2776" t="str">
            <v/>
          </cell>
          <cell r="L2776" t="str">
            <v>KE</v>
          </cell>
          <cell r="M2776" t="str">
            <v>ŽÚDEL ONDREJ</v>
          </cell>
        </row>
        <row r="2777">
          <cell r="C2777">
            <v>5005</v>
          </cell>
          <cell r="D2777" t="str">
            <v>BALÁZS</v>
          </cell>
          <cell r="E2777" t="str">
            <v>ALEXANDER</v>
          </cell>
          <cell r="F2777">
            <v>1981</v>
          </cell>
          <cell r="G2777">
            <v>44742</v>
          </cell>
          <cell r="H2777" t="str">
            <v>ŠK JABLONOV NAD TURŇOU</v>
          </cell>
          <cell r="I2777" t="str">
            <v>ŠK JABLONOV NAD TURŇOU</v>
          </cell>
          <cell r="J2777" t="str">
            <v/>
          </cell>
          <cell r="K2777" t="str">
            <v/>
          </cell>
          <cell r="L2777" t="str">
            <v>KE</v>
          </cell>
          <cell r="M2777" t="str">
            <v>BALÁZS ALEXANDER</v>
          </cell>
        </row>
        <row r="2778">
          <cell r="C2778">
            <v>5160</v>
          </cell>
          <cell r="D2778" t="str">
            <v>BALÁZS</v>
          </cell>
          <cell r="E2778" t="str">
            <v>VOJTECH</v>
          </cell>
          <cell r="F2778">
            <v>1982</v>
          </cell>
          <cell r="G2778">
            <v>43281</v>
          </cell>
          <cell r="H2778" t="str">
            <v>ŠK JABLONOV NAD TURŇOU</v>
          </cell>
          <cell r="I2778" t="str">
            <v>ŠK JABLONOV NAD TURŇOU</v>
          </cell>
          <cell r="J2778" t="str">
            <v/>
          </cell>
          <cell r="K2778" t="str">
            <v/>
          </cell>
          <cell r="L2778" t="str">
            <v>KE</v>
          </cell>
          <cell r="M2778" t="str">
            <v>BALÁZS VOJTECH</v>
          </cell>
        </row>
        <row r="2779">
          <cell r="C2779">
            <v>11320</v>
          </cell>
          <cell r="D2779" t="str">
            <v>BÁRCZI</v>
          </cell>
          <cell r="E2779" t="str">
            <v>LÓRÁNT</v>
          </cell>
          <cell r="F2779">
            <v>1998</v>
          </cell>
          <cell r="G2779">
            <v>44742</v>
          </cell>
          <cell r="H2779" t="str">
            <v>ŠK JABLONOV NAD TURŇOU</v>
          </cell>
          <cell r="I2779" t="str">
            <v>ŠK JABLONOV NAD TURŇOU</v>
          </cell>
          <cell r="J2779" t="str">
            <v/>
          </cell>
          <cell r="K2779" t="str">
            <v/>
          </cell>
          <cell r="L2779" t="str">
            <v>KE</v>
          </cell>
          <cell r="M2779" t="str">
            <v>BÁRCZI LÓRÁNT</v>
          </cell>
        </row>
        <row r="2780">
          <cell r="C2780">
            <v>1259</v>
          </cell>
          <cell r="D2780" t="str">
            <v>BARTÓK</v>
          </cell>
          <cell r="E2780" t="str">
            <v>GABRIEL</v>
          </cell>
          <cell r="F2780">
            <v>1957</v>
          </cell>
          <cell r="G2780">
            <v>43281</v>
          </cell>
          <cell r="H2780" t="str">
            <v>ŠK JABLONOV NAD TURŇOU</v>
          </cell>
          <cell r="I2780" t="str">
            <v>ŠK JABLONOV NAD TURŇOU</v>
          </cell>
          <cell r="J2780" t="str">
            <v>STO HRHOV</v>
          </cell>
          <cell r="K2780">
            <v>42551</v>
          </cell>
          <cell r="L2780" t="str">
            <v>KE</v>
          </cell>
          <cell r="M2780" t="str">
            <v>BARTÓK GABRIEL</v>
          </cell>
        </row>
        <row r="2781">
          <cell r="C2781">
            <v>8405</v>
          </cell>
          <cell r="D2781" t="str">
            <v>BODNÁROVÁ</v>
          </cell>
          <cell r="E2781" t="str">
            <v>BERNADETT</v>
          </cell>
          <cell r="F2781">
            <v>1995</v>
          </cell>
          <cell r="G2781">
            <v>42551</v>
          </cell>
          <cell r="H2781" t="str">
            <v>ŠK JABLONOV NAD TURŇOU</v>
          </cell>
          <cell r="I2781" t="str">
            <v>ŠK JABLONOV NAD TURŇOU</v>
          </cell>
          <cell r="J2781" t="str">
            <v/>
          </cell>
          <cell r="K2781" t="str">
            <v/>
          </cell>
          <cell r="L2781" t="str">
            <v>KE</v>
          </cell>
          <cell r="M2781" t="str">
            <v>BODNÁROVÁ BERNADETT</v>
          </cell>
        </row>
        <row r="2782">
          <cell r="C2782">
            <v>9262</v>
          </cell>
          <cell r="D2782" t="str">
            <v>BOKROŠ</v>
          </cell>
          <cell r="E2782" t="str">
            <v>GABRIEL</v>
          </cell>
          <cell r="F2782">
            <v>1997</v>
          </cell>
          <cell r="G2782">
            <v>44012</v>
          </cell>
          <cell r="H2782" t="str">
            <v>ŠK JABLONOV NAD TURŇOU</v>
          </cell>
          <cell r="I2782" t="str">
            <v>GEOLÓG ROŽŇAVA</v>
          </cell>
          <cell r="J2782" t="str">
            <v>ŠK JABLONOV NAD TURŇOU</v>
          </cell>
          <cell r="K2782">
            <v>43281</v>
          </cell>
          <cell r="L2782" t="str">
            <v>KE</v>
          </cell>
          <cell r="M2782" t="str">
            <v>BOKROŠ GABRIEL</v>
          </cell>
        </row>
        <row r="2783">
          <cell r="C2783">
            <v>4399</v>
          </cell>
          <cell r="D2783" t="str">
            <v>BOZÓ</v>
          </cell>
          <cell r="E2783" t="str">
            <v>ROLAND</v>
          </cell>
          <cell r="F2783">
            <v>1977</v>
          </cell>
          <cell r="G2783">
            <v>43646</v>
          </cell>
          <cell r="H2783" t="str">
            <v>ŠK JABLONOV NAD TURŇOU</v>
          </cell>
          <cell r="I2783" t="str">
            <v>GEOLÓG ROŽŇAVA</v>
          </cell>
          <cell r="J2783" t="str">
            <v>ŠK JABLONOV NAD TURŇOU</v>
          </cell>
          <cell r="K2783">
            <v>43646</v>
          </cell>
          <cell r="L2783" t="str">
            <v>KE</v>
          </cell>
          <cell r="M2783" t="str">
            <v>BOZÓ ROLAND</v>
          </cell>
        </row>
        <row r="2784">
          <cell r="C2784">
            <v>3985</v>
          </cell>
          <cell r="D2784" t="str">
            <v>BRÖSTL</v>
          </cell>
          <cell r="E2784" t="str">
            <v>ROMAN</v>
          </cell>
          <cell r="F2784">
            <v>1974</v>
          </cell>
          <cell r="G2784">
            <v>43281</v>
          </cell>
          <cell r="H2784" t="str">
            <v>ŠK JABLONOV NAD TURŇOU</v>
          </cell>
          <cell r="I2784" t="str">
            <v>GEOLÓG ROŽŇAVA</v>
          </cell>
          <cell r="J2784" t="str">
            <v>ŠK JABLONOV NAD TURŇOU</v>
          </cell>
          <cell r="K2784">
            <v>43281</v>
          </cell>
          <cell r="L2784" t="str">
            <v>KE</v>
          </cell>
          <cell r="M2784" t="str">
            <v>BRÖSTL ROMAN</v>
          </cell>
        </row>
        <row r="2785">
          <cell r="C2785">
            <v>11321</v>
          </cell>
          <cell r="D2785" t="str">
            <v>HALÁSZOVÁ</v>
          </cell>
          <cell r="E2785" t="str">
            <v>NOÉMI</v>
          </cell>
          <cell r="F2785">
            <v>1997</v>
          </cell>
          <cell r="G2785">
            <v>42185</v>
          </cell>
          <cell r="H2785" t="str">
            <v>ŠK JABLONOV NAD TURŇOU</v>
          </cell>
          <cell r="I2785" t="str">
            <v>ŠK JABLONOV NAD TURŇOU</v>
          </cell>
          <cell r="J2785" t="str">
            <v/>
          </cell>
          <cell r="K2785" t="str">
            <v/>
          </cell>
          <cell r="L2785" t="str">
            <v>KE</v>
          </cell>
          <cell r="M2785" t="str">
            <v>HALÁSZOVÁ NOÉMI</v>
          </cell>
        </row>
        <row r="2786">
          <cell r="C2786">
            <v>11322</v>
          </cell>
          <cell r="D2786" t="str">
            <v>HERCZEG</v>
          </cell>
          <cell r="E2786" t="str">
            <v>ANDRÁS</v>
          </cell>
          <cell r="F2786">
            <v>1998</v>
          </cell>
          <cell r="G2786">
            <v>44377</v>
          </cell>
          <cell r="H2786" t="str">
            <v>ŠK JABLONOV NAD TURŇOU</v>
          </cell>
          <cell r="I2786" t="str">
            <v>ŠK JABLONOV NAD TURŇOU</v>
          </cell>
          <cell r="J2786" t="str">
            <v/>
          </cell>
          <cell r="K2786" t="str">
            <v/>
          </cell>
          <cell r="L2786" t="str">
            <v>KE</v>
          </cell>
          <cell r="M2786" t="str">
            <v>HERCZEG ANDRÁS</v>
          </cell>
        </row>
        <row r="2787">
          <cell r="C2787">
            <v>13652</v>
          </cell>
          <cell r="D2787" t="str">
            <v>HERCZEG</v>
          </cell>
          <cell r="E2787" t="str">
            <v>ATTILA</v>
          </cell>
          <cell r="F2787">
            <v>1994</v>
          </cell>
          <cell r="G2787">
            <v>44012</v>
          </cell>
          <cell r="H2787" t="str">
            <v>ŠK JABLONOV NAD TURŇOU</v>
          </cell>
          <cell r="I2787" t="str">
            <v>ŠK JABLONOV NAD TURŇOU</v>
          </cell>
          <cell r="J2787" t="str">
            <v/>
          </cell>
          <cell r="K2787" t="str">
            <v/>
          </cell>
          <cell r="L2787" t="str">
            <v>KE</v>
          </cell>
          <cell r="M2787" t="str">
            <v>HERCZEG ATTILA</v>
          </cell>
        </row>
        <row r="2788">
          <cell r="C2788">
            <v>15084</v>
          </cell>
          <cell r="D2788" t="str">
            <v>JAKAB</v>
          </cell>
          <cell r="E2788" t="str">
            <v>ALEXANDER</v>
          </cell>
          <cell r="F2788">
            <v>1970</v>
          </cell>
          <cell r="G2788">
            <v>44742</v>
          </cell>
          <cell r="H2788" t="str">
            <v>ŠK JABLONOV NAD TURŇOU</v>
          </cell>
          <cell r="I2788" t="str">
            <v>ŠK JABLONOV NAD TURŇOU</v>
          </cell>
          <cell r="J2788" t="str">
            <v/>
          </cell>
          <cell r="K2788" t="str">
            <v/>
          </cell>
          <cell r="L2788" t="str">
            <v>KE</v>
          </cell>
          <cell r="M2788" t="str">
            <v>JAKAB ALEXANDER</v>
          </cell>
        </row>
        <row r="2789">
          <cell r="C2789">
            <v>1207</v>
          </cell>
          <cell r="D2789" t="str">
            <v>KARDOS</v>
          </cell>
          <cell r="E2789" t="str">
            <v>PAVOL</v>
          </cell>
          <cell r="F2789">
            <v>1957</v>
          </cell>
          <cell r="G2789">
            <v>43281</v>
          </cell>
          <cell r="H2789" t="str">
            <v>ŠK JABLONOV NAD TURŇOU</v>
          </cell>
          <cell r="I2789" t="str">
            <v>ŠK JABLONOV NAD TURŇOU</v>
          </cell>
          <cell r="J2789" t="str">
            <v/>
          </cell>
          <cell r="K2789" t="str">
            <v/>
          </cell>
          <cell r="L2789" t="str">
            <v>KE</v>
          </cell>
          <cell r="M2789" t="str">
            <v>KARDOS PAVOL</v>
          </cell>
        </row>
        <row r="2790">
          <cell r="C2790">
            <v>5273</v>
          </cell>
          <cell r="D2790" t="str">
            <v>LAKOMÝ</v>
          </cell>
          <cell r="E2790" t="str">
            <v>TIBOR</v>
          </cell>
          <cell r="F2790">
            <v>1983</v>
          </cell>
          <cell r="G2790">
            <v>42185</v>
          </cell>
          <cell r="H2790" t="str">
            <v>ŠK JABLONOV NAD TURŇOU</v>
          </cell>
          <cell r="I2790" t="str">
            <v>ŠK JABLONOV NAD TURŇOU</v>
          </cell>
          <cell r="J2790" t="str">
            <v/>
          </cell>
          <cell r="K2790" t="str">
            <v/>
          </cell>
          <cell r="L2790" t="str">
            <v>KE</v>
          </cell>
          <cell r="M2790" t="str">
            <v>LAKOMÝ TIBOR</v>
          </cell>
        </row>
        <row r="2791">
          <cell r="C2791">
            <v>2348</v>
          </cell>
          <cell r="D2791" t="str">
            <v>NÉMETH</v>
          </cell>
          <cell r="E2791" t="str">
            <v>LEHEL</v>
          </cell>
          <cell r="F2791">
            <v>1964</v>
          </cell>
          <cell r="G2791">
            <v>42916</v>
          </cell>
          <cell r="H2791" t="str">
            <v>ŠK JABLONOV NAD TURŇOU</v>
          </cell>
          <cell r="I2791" t="str">
            <v>ŠK JABLONOV NAD TURŇOU</v>
          </cell>
          <cell r="J2791" t="str">
            <v/>
          </cell>
          <cell r="K2791" t="str">
            <v/>
          </cell>
          <cell r="L2791" t="str">
            <v>KE</v>
          </cell>
          <cell r="M2791" t="str">
            <v>NÉMETH LEHEL</v>
          </cell>
        </row>
        <row r="2792">
          <cell r="C2792">
            <v>5831</v>
          </cell>
          <cell r="D2792" t="str">
            <v>SIKÚR</v>
          </cell>
          <cell r="E2792" t="str">
            <v>TOMÁŠ</v>
          </cell>
          <cell r="F2792">
            <v>1987</v>
          </cell>
          <cell r="G2792">
            <v>42551</v>
          </cell>
          <cell r="H2792" t="str">
            <v>ŠK JABLONOV NAD TURŇOU</v>
          </cell>
          <cell r="I2792" t="str">
            <v>ŠK JABLONOV NAD TURŇOU</v>
          </cell>
          <cell r="J2792" t="str">
            <v/>
          </cell>
          <cell r="K2792" t="str">
            <v/>
          </cell>
          <cell r="L2792" t="str">
            <v>KE</v>
          </cell>
          <cell r="M2792" t="str">
            <v>SIKÚR TOMÁŠ</v>
          </cell>
        </row>
        <row r="2793">
          <cell r="C2793">
            <v>4574</v>
          </cell>
          <cell r="D2793" t="str">
            <v>VERKIN</v>
          </cell>
          <cell r="E2793" t="str">
            <v>DUŠAN</v>
          </cell>
          <cell r="F2793">
            <v>1978</v>
          </cell>
          <cell r="G2793">
            <v>44377</v>
          </cell>
          <cell r="H2793" t="str">
            <v>ŠK JABLONOV NAD TURŇOU</v>
          </cell>
          <cell r="I2793" t="str">
            <v>ŠK JABLONOV NAD TURŇOU</v>
          </cell>
          <cell r="J2793" t="str">
            <v/>
          </cell>
          <cell r="K2793" t="str">
            <v/>
          </cell>
          <cell r="L2793" t="str">
            <v>KE</v>
          </cell>
          <cell r="M2793" t="str">
            <v>VERKIN DUŠAN</v>
          </cell>
        </row>
        <row r="2794">
          <cell r="C2794">
            <v>471</v>
          </cell>
          <cell r="D2794" t="str">
            <v>BENČEK</v>
          </cell>
          <cell r="E2794" t="str">
            <v>JURAJ</v>
          </cell>
          <cell r="F2794">
            <v>1949</v>
          </cell>
          <cell r="G2794">
            <v>43646</v>
          </cell>
          <cell r="H2794" t="str">
            <v>ŠK MPK SPIŠSKÁ NOVÁ VES</v>
          </cell>
          <cell r="I2794" t="str">
            <v>ŠK MPK SPIŠSKÁ NOVÁ VES</v>
          </cell>
          <cell r="J2794" t="str">
            <v/>
          </cell>
          <cell r="K2794" t="str">
            <v/>
          </cell>
          <cell r="L2794" t="str">
            <v>KE</v>
          </cell>
          <cell r="M2794" t="str">
            <v>BENČEK JURAJ</v>
          </cell>
        </row>
        <row r="2795">
          <cell r="C2795">
            <v>10835</v>
          </cell>
          <cell r="D2795" t="str">
            <v>HRADISKÝ</v>
          </cell>
          <cell r="E2795" t="str">
            <v>NORBERT</v>
          </cell>
          <cell r="F2795">
            <v>1998</v>
          </cell>
          <cell r="G2795">
            <v>42916</v>
          </cell>
          <cell r="H2795" t="str">
            <v>ŠK MPK SPIŠSKÁ NOVÁ VES</v>
          </cell>
          <cell r="I2795" t="str">
            <v>ŠK MPK SPIŠSKÁ NOVÁ VES</v>
          </cell>
          <cell r="J2795" t="str">
            <v/>
          </cell>
          <cell r="K2795" t="str">
            <v/>
          </cell>
          <cell r="L2795" t="str">
            <v>KE</v>
          </cell>
          <cell r="M2795" t="str">
            <v>HRADISKÝ NORBERT</v>
          </cell>
        </row>
        <row r="2796">
          <cell r="C2796">
            <v>9457</v>
          </cell>
          <cell r="D2796" t="str">
            <v>MATOĽÁK</v>
          </cell>
          <cell r="E2796" t="str">
            <v>ĽUBOŠ</v>
          </cell>
          <cell r="F2796">
            <v>1998</v>
          </cell>
          <cell r="G2796">
            <v>42551</v>
          </cell>
          <cell r="H2796" t="str">
            <v>ŠK MPK SPIŠSKÁ NOVÁ VES</v>
          </cell>
          <cell r="I2796" t="str">
            <v>ŠK MPK SPIŠSKÁ NOVÁ VES</v>
          </cell>
          <cell r="J2796" t="str">
            <v/>
          </cell>
          <cell r="K2796" t="str">
            <v/>
          </cell>
          <cell r="L2796" t="str">
            <v>KE</v>
          </cell>
          <cell r="M2796" t="str">
            <v>MATOĽÁK ĽUBOŠ</v>
          </cell>
        </row>
        <row r="2797">
          <cell r="C2797">
            <v>3238</v>
          </cell>
          <cell r="D2797" t="str">
            <v>STOLÁRIK</v>
          </cell>
          <cell r="E2797" t="str">
            <v>RUDOLF</v>
          </cell>
          <cell r="F2797">
            <v>1969</v>
          </cell>
          <cell r="G2797">
            <v>42551</v>
          </cell>
          <cell r="H2797" t="str">
            <v>ŠK MPK SPIŠSKÁ NOVÁ VES</v>
          </cell>
          <cell r="I2797" t="str">
            <v>ŠK MPK SPIŠSKÁ NOVÁ VES</v>
          </cell>
          <cell r="J2797" t="str">
            <v/>
          </cell>
          <cell r="K2797" t="str">
            <v/>
          </cell>
          <cell r="L2797" t="str">
            <v>KE</v>
          </cell>
          <cell r="M2797" t="str">
            <v>STOLÁRIK RUDOLF</v>
          </cell>
        </row>
        <row r="2798">
          <cell r="C2798">
            <v>2195</v>
          </cell>
          <cell r="D2798" t="str">
            <v>VIDIŠ</v>
          </cell>
          <cell r="E2798" t="str">
            <v>PETER</v>
          </cell>
          <cell r="F2798">
            <v>1963</v>
          </cell>
          <cell r="G2798">
            <v>42551</v>
          </cell>
          <cell r="H2798" t="str">
            <v>ŠK MPK SPIŠSKÁ NOVÁ VES</v>
          </cell>
          <cell r="I2798" t="str">
            <v>ŠK MPK SPIŠSKÁ NOVÁ VES</v>
          </cell>
          <cell r="J2798" t="str">
            <v/>
          </cell>
          <cell r="K2798" t="str">
            <v/>
          </cell>
          <cell r="L2798" t="str">
            <v>KE</v>
          </cell>
          <cell r="M2798" t="str">
            <v>VIDIŠ PETER</v>
          </cell>
        </row>
        <row r="2799">
          <cell r="C2799">
            <v>7121</v>
          </cell>
          <cell r="D2799" t="str">
            <v>ASTRAB</v>
          </cell>
          <cell r="E2799" t="str">
            <v>JAROSLAV</v>
          </cell>
          <cell r="F2799">
            <v>1992</v>
          </cell>
          <cell r="G2799">
            <v>44012</v>
          </cell>
          <cell r="H2799" t="str">
            <v>ŠK STRETAVKA</v>
          </cell>
          <cell r="I2799" t="str">
            <v>ŠK STRETAVKA</v>
          </cell>
          <cell r="J2799" t="str">
            <v/>
          </cell>
          <cell r="K2799" t="str">
            <v/>
          </cell>
          <cell r="L2799" t="str">
            <v>KE</v>
          </cell>
          <cell r="M2799" t="str">
            <v>ASTRAB JAROSLAV</v>
          </cell>
        </row>
        <row r="2800">
          <cell r="C2800">
            <v>4710</v>
          </cell>
          <cell r="D2800" t="str">
            <v>BUBENKO</v>
          </cell>
          <cell r="E2800" t="str">
            <v>ATILA</v>
          </cell>
          <cell r="F2800">
            <v>1979</v>
          </cell>
          <cell r="G2800">
            <v>44012</v>
          </cell>
          <cell r="H2800" t="str">
            <v>ŠKP PŠ KOŠICE</v>
          </cell>
          <cell r="I2800" t="str">
            <v>ŠKP PŠ KOŠICE</v>
          </cell>
          <cell r="J2800" t="str">
            <v/>
          </cell>
          <cell r="K2800" t="str">
            <v/>
          </cell>
          <cell r="L2800" t="str">
            <v>KE</v>
          </cell>
          <cell r="M2800" t="str">
            <v>BUBENKO ATILA</v>
          </cell>
        </row>
        <row r="2801">
          <cell r="C2801">
            <v>5093</v>
          </cell>
          <cell r="D2801" t="str">
            <v>HOVANEC</v>
          </cell>
          <cell r="E2801" t="str">
            <v>TOMÁŠ</v>
          </cell>
          <cell r="F2801">
            <v>1982</v>
          </cell>
          <cell r="G2801">
            <v>44012</v>
          </cell>
          <cell r="H2801" t="str">
            <v>ŠKP PŠ KOŠICE</v>
          </cell>
          <cell r="I2801" t="str">
            <v>ŠKP PŠ KOŠICE</v>
          </cell>
          <cell r="J2801" t="str">
            <v/>
          </cell>
          <cell r="K2801" t="str">
            <v/>
          </cell>
          <cell r="L2801" t="str">
            <v>KE</v>
          </cell>
          <cell r="M2801" t="str">
            <v>HOVANEC TOMÁŠ</v>
          </cell>
        </row>
        <row r="2802">
          <cell r="C2802">
            <v>6169</v>
          </cell>
          <cell r="D2802" t="str">
            <v>KUKUČKA</v>
          </cell>
          <cell r="E2802" t="str">
            <v>TOMÁŠ</v>
          </cell>
          <cell r="F2802">
            <v>1988</v>
          </cell>
          <cell r="G2802">
            <v>43646</v>
          </cell>
          <cell r="H2802" t="str">
            <v>ŠKP PŠ KOŠICE</v>
          </cell>
          <cell r="I2802" t="str">
            <v>ŠKP PŠ KOŠICE</v>
          </cell>
          <cell r="J2802" t="str">
            <v/>
          </cell>
          <cell r="K2802" t="str">
            <v/>
          </cell>
          <cell r="L2802" t="str">
            <v>KE</v>
          </cell>
          <cell r="M2802" t="str">
            <v>KUKUČKA TOMÁŠ</v>
          </cell>
        </row>
        <row r="2803">
          <cell r="C2803">
            <v>4967</v>
          </cell>
          <cell r="D2803" t="str">
            <v>KURUC</v>
          </cell>
          <cell r="E2803" t="str">
            <v>MARTIN</v>
          </cell>
          <cell r="F2803">
            <v>1981</v>
          </cell>
          <cell r="G2803">
            <v>44377</v>
          </cell>
          <cell r="H2803" t="str">
            <v>ŠKP PŠ KOŠICE</v>
          </cell>
          <cell r="I2803" t="str">
            <v>ŠKP PŠ KOŠICE</v>
          </cell>
          <cell r="J2803" t="str">
            <v/>
          </cell>
          <cell r="K2803" t="str">
            <v/>
          </cell>
          <cell r="L2803" t="str">
            <v>KE</v>
          </cell>
          <cell r="M2803" t="str">
            <v>KURUC MARTIN</v>
          </cell>
        </row>
        <row r="2804">
          <cell r="C2804">
            <v>6877</v>
          </cell>
          <cell r="D2804" t="str">
            <v>SEKÁČ</v>
          </cell>
          <cell r="E2804" t="str">
            <v>DOMINIK</v>
          </cell>
          <cell r="F2804">
            <v>1991</v>
          </cell>
          <cell r="G2804">
            <v>44742</v>
          </cell>
          <cell r="H2804" t="str">
            <v>ŠKP PŠ KOŠICE</v>
          </cell>
          <cell r="I2804" t="str">
            <v>ŠKP PŠ KOŠICE</v>
          </cell>
          <cell r="J2804" t="str">
            <v/>
          </cell>
          <cell r="K2804" t="str">
            <v/>
          </cell>
          <cell r="L2804" t="str">
            <v>KE</v>
          </cell>
          <cell r="M2804" t="str">
            <v>SEKÁČ DOMINIK</v>
          </cell>
        </row>
        <row r="2805">
          <cell r="C2805">
            <v>13282</v>
          </cell>
          <cell r="D2805" t="str">
            <v>SCHÜTZ</v>
          </cell>
          <cell r="E2805" t="str">
            <v>RADOSLAV</v>
          </cell>
          <cell r="F2805">
            <v>1980</v>
          </cell>
          <cell r="G2805">
            <v>44012</v>
          </cell>
          <cell r="H2805" t="str">
            <v>ŠKP PŠ KOŠICE</v>
          </cell>
          <cell r="I2805" t="str">
            <v>ŠKP PŠ KOŠICE</v>
          </cell>
          <cell r="J2805" t="str">
            <v/>
          </cell>
          <cell r="K2805" t="str">
            <v/>
          </cell>
          <cell r="L2805" t="str">
            <v>KE</v>
          </cell>
          <cell r="M2805" t="str">
            <v>SCHÜTZ RADOSLAV</v>
          </cell>
        </row>
        <row r="2806">
          <cell r="C2806">
            <v>4495</v>
          </cell>
          <cell r="D2806" t="str">
            <v>SLIVKA</v>
          </cell>
          <cell r="E2806" t="str">
            <v>IVAN</v>
          </cell>
          <cell r="F2806">
            <v>1977</v>
          </cell>
          <cell r="G2806">
            <v>44012</v>
          </cell>
          <cell r="H2806" t="str">
            <v>ŠKP PŠ KOŠICE</v>
          </cell>
          <cell r="I2806" t="str">
            <v>ŠKP PŠ KOŠICE</v>
          </cell>
          <cell r="J2806" t="str">
            <v/>
          </cell>
          <cell r="K2806" t="str">
            <v/>
          </cell>
          <cell r="L2806" t="str">
            <v>KE</v>
          </cell>
          <cell r="M2806" t="str">
            <v>SLIVKA IVAN</v>
          </cell>
        </row>
        <row r="2807">
          <cell r="C2807">
            <v>12943</v>
          </cell>
          <cell r="D2807" t="str">
            <v>BOBRÍK</v>
          </cell>
          <cell r="E2807" t="str">
            <v>JÁN</v>
          </cell>
          <cell r="F2807">
            <v>1967</v>
          </cell>
          <cell r="G2807">
            <v>43646</v>
          </cell>
          <cell r="H2807" t="str">
            <v>ŠKST GOČOVO</v>
          </cell>
          <cell r="I2807" t="str">
            <v>ŠKST GOČOVO</v>
          </cell>
          <cell r="J2807" t="str">
            <v/>
          </cell>
          <cell r="K2807" t="str">
            <v/>
          </cell>
          <cell r="L2807" t="str">
            <v>KE</v>
          </cell>
          <cell r="M2807" t="str">
            <v>BOBRÍK JÁN</v>
          </cell>
        </row>
        <row r="2808">
          <cell r="C2808">
            <v>12944</v>
          </cell>
          <cell r="D2808" t="str">
            <v>KRAČUN</v>
          </cell>
          <cell r="E2808" t="str">
            <v>MARTIN</v>
          </cell>
          <cell r="F2808">
            <v>1975</v>
          </cell>
          <cell r="G2808">
            <v>43646</v>
          </cell>
          <cell r="H2808" t="str">
            <v>ŠKST GOČOVO</v>
          </cell>
          <cell r="I2808" t="str">
            <v>ŠKST GOČOVO</v>
          </cell>
          <cell r="J2808" t="str">
            <v/>
          </cell>
          <cell r="K2808" t="str">
            <v/>
          </cell>
          <cell r="L2808" t="str">
            <v>KE</v>
          </cell>
          <cell r="M2808" t="str">
            <v>KRAČUN MARTIN</v>
          </cell>
        </row>
        <row r="2809">
          <cell r="C2809">
            <v>12947</v>
          </cell>
          <cell r="D2809" t="str">
            <v>NAŇO</v>
          </cell>
          <cell r="E2809" t="str">
            <v>VLADIMÍR</v>
          </cell>
          <cell r="F2809">
            <v>1972</v>
          </cell>
          <cell r="G2809">
            <v>43646</v>
          </cell>
          <cell r="H2809" t="str">
            <v>ŠKST GOČOVO</v>
          </cell>
          <cell r="I2809" t="str">
            <v>ŠKST GOČOVO</v>
          </cell>
          <cell r="J2809" t="str">
            <v/>
          </cell>
          <cell r="K2809" t="str">
            <v/>
          </cell>
          <cell r="L2809" t="str">
            <v>KE</v>
          </cell>
          <cell r="M2809" t="str">
            <v>NAŇO VLADIMÍR</v>
          </cell>
        </row>
        <row r="2810">
          <cell r="C2810">
            <v>12946</v>
          </cell>
          <cell r="D2810" t="str">
            <v>ROCHFALUŠI</v>
          </cell>
          <cell r="E2810" t="str">
            <v>VLADIMÍR</v>
          </cell>
          <cell r="F2810">
            <v>1963</v>
          </cell>
          <cell r="G2810">
            <v>43646</v>
          </cell>
          <cell r="H2810" t="str">
            <v>ŠKST GOČOVO</v>
          </cell>
          <cell r="I2810" t="str">
            <v>ŠKST GOČOVO</v>
          </cell>
          <cell r="J2810" t="str">
            <v/>
          </cell>
          <cell r="K2810" t="str">
            <v/>
          </cell>
          <cell r="L2810" t="str">
            <v>KE</v>
          </cell>
          <cell r="M2810" t="str">
            <v>ROCHFALUŠI VLADIMÍR</v>
          </cell>
        </row>
        <row r="2811">
          <cell r="C2811">
            <v>12945</v>
          </cell>
          <cell r="D2811" t="str">
            <v>RYBÁR</v>
          </cell>
          <cell r="E2811" t="str">
            <v>MILAN</v>
          </cell>
          <cell r="F2811">
            <v>1962</v>
          </cell>
          <cell r="G2811">
            <v>43646</v>
          </cell>
          <cell r="H2811" t="str">
            <v>ŠKST GOČOVO</v>
          </cell>
          <cell r="I2811" t="str">
            <v>ŠKST GOČOVO</v>
          </cell>
          <cell r="J2811" t="str">
            <v/>
          </cell>
          <cell r="K2811" t="str">
            <v/>
          </cell>
          <cell r="L2811" t="str">
            <v>KE</v>
          </cell>
          <cell r="M2811" t="str">
            <v>RYBÁR MILAN</v>
          </cell>
        </row>
        <row r="2812">
          <cell r="C2812">
            <v>14473</v>
          </cell>
          <cell r="D2812" t="str">
            <v>SKLENÁR</v>
          </cell>
          <cell r="E2812" t="str">
            <v>JÁN</v>
          </cell>
          <cell r="F2812">
            <v>1970</v>
          </cell>
          <cell r="G2812">
            <v>44377</v>
          </cell>
          <cell r="H2812" t="str">
            <v>ŠKST GOČOVO</v>
          </cell>
          <cell r="I2812" t="str">
            <v>ŠKST GOČOVO</v>
          </cell>
          <cell r="J2812" t="str">
            <v/>
          </cell>
          <cell r="K2812" t="str">
            <v/>
          </cell>
          <cell r="L2812" t="str">
            <v>KE</v>
          </cell>
          <cell r="M2812" t="str">
            <v>SKLENÁR JÁN</v>
          </cell>
        </row>
        <row r="2813">
          <cell r="C2813">
            <v>2955</v>
          </cell>
          <cell r="D2813" t="str">
            <v>BAJCURA</v>
          </cell>
          <cell r="E2813" t="str">
            <v>MARIÁN</v>
          </cell>
          <cell r="F2813">
            <v>1967</v>
          </cell>
          <cell r="G2813">
            <v>44742</v>
          </cell>
          <cell r="H2813" t="str">
            <v>ŠKST MICHALOVCE</v>
          </cell>
          <cell r="I2813" t="str">
            <v>ŠKST MICHALOVCE</v>
          </cell>
          <cell r="J2813" t="str">
            <v/>
          </cell>
          <cell r="K2813" t="str">
            <v/>
          </cell>
          <cell r="L2813" t="str">
            <v>KE</v>
          </cell>
          <cell r="M2813" t="str">
            <v>BAJCURA MARIÁN</v>
          </cell>
        </row>
        <row r="2814">
          <cell r="C2814">
            <v>1268</v>
          </cell>
          <cell r="D2814" t="str">
            <v>BAŠÁR</v>
          </cell>
          <cell r="E2814" t="str">
            <v>MILAN</v>
          </cell>
          <cell r="F2814">
            <v>1957</v>
          </cell>
          <cell r="G2814">
            <v>43646</v>
          </cell>
          <cell r="H2814" t="str">
            <v>ŠKST MICHALOVCE</v>
          </cell>
          <cell r="I2814" t="str">
            <v>ŠKST MICHALOVCE</v>
          </cell>
          <cell r="J2814" t="str">
            <v/>
          </cell>
          <cell r="K2814" t="str">
            <v/>
          </cell>
          <cell r="L2814" t="str">
            <v>KE</v>
          </cell>
          <cell r="M2814" t="str">
            <v>BAŠÁR MILAN</v>
          </cell>
        </row>
        <row r="2815">
          <cell r="C2815">
            <v>10496</v>
          </cell>
          <cell r="D2815" t="str">
            <v>BITÓOVÁ</v>
          </cell>
          <cell r="E2815" t="str">
            <v>MICHAELA</v>
          </cell>
          <cell r="F2815">
            <v>2007</v>
          </cell>
          <cell r="G2815">
            <v>44742</v>
          </cell>
          <cell r="H2815" t="str">
            <v>ŠKST MICHALOVCE</v>
          </cell>
          <cell r="I2815" t="str">
            <v>ŠSTK JUNIOR ČAŇA</v>
          </cell>
          <cell r="J2815" t="str">
            <v>ŠKST MICHALOVCE</v>
          </cell>
          <cell r="K2815">
            <v>43281</v>
          </cell>
          <cell r="L2815" t="str">
            <v>KE</v>
          </cell>
          <cell r="M2815" t="str">
            <v>BITÓOVÁ MICHAELA</v>
          </cell>
        </row>
        <row r="2816">
          <cell r="C2816">
            <v>3505</v>
          </cell>
          <cell r="D2816" t="str">
            <v>BLAŠKO</v>
          </cell>
          <cell r="E2816" t="str">
            <v>JOZEF</v>
          </cell>
          <cell r="F2816">
            <v>1971</v>
          </cell>
          <cell r="G2816">
            <v>44377</v>
          </cell>
          <cell r="H2816" t="str">
            <v>ŠKST MICHALOVCE</v>
          </cell>
          <cell r="I2816" t="str">
            <v>ŠKST MICHALOVCE</v>
          </cell>
          <cell r="J2816" t="str">
            <v/>
          </cell>
          <cell r="K2816" t="str">
            <v/>
          </cell>
          <cell r="L2816" t="str">
            <v>KE</v>
          </cell>
          <cell r="M2816" t="str">
            <v>BLAŠKO JOZEF</v>
          </cell>
        </row>
        <row r="2817">
          <cell r="C2817">
            <v>10381</v>
          </cell>
          <cell r="D2817" t="str">
            <v>BLAŠKO</v>
          </cell>
          <cell r="E2817" t="str">
            <v>NIKOLAS</v>
          </cell>
          <cell r="F2817">
            <v>2004</v>
          </cell>
          <cell r="G2817">
            <v>44377</v>
          </cell>
          <cell r="H2817" t="str">
            <v>ŠKST MICHALOVCE</v>
          </cell>
          <cell r="I2817" t="str">
            <v>ŠKST MICHALOVCE</v>
          </cell>
          <cell r="J2817" t="str">
            <v/>
          </cell>
          <cell r="K2817" t="str">
            <v/>
          </cell>
          <cell r="L2817" t="str">
            <v>KE</v>
          </cell>
          <cell r="M2817" t="str">
            <v>BLAŠKO NIKOLAS</v>
          </cell>
        </row>
        <row r="2818">
          <cell r="C2818">
            <v>7531</v>
          </cell>
          <cell r="D2818" t="str">
            <v>BRNČAL</v>
          </cell>
          <cell r="E2818" t="str">
            <v>MICHAL</v>
          </cell>
          <cell r="F2818">
            <v>1993</v>
          </cell>
          <cell r="G2818">
            <v>44377</v>
          </cell>
          <cell r="H2818" t="str">
            <v>ŠKST MICHALOVCE</v>
          </cell>
          <cell r="I2818" t="str">
            <v>ŠKST MICHALOVCE</v>
          </cell>
          <cell r="J2818" t="str">
            <v/>
          </cell>
          <cell r="K2818" t="str">
            <v/>
          </cell>
          <cell r="L2818" t="str">
            <v>KE</v>
          </cell>
          <cell r="M2818" t="str">
            <v>BRNČAL MICHAL</v>
          </cell>
        </row>
        <row r="2819">
          <cell r="C2819">
            <v>11154</v>
          </cell>
          <cell r="D2819" t="str">
            <v>BRNČAL</v>
          </cell>
          <cell r="E2819" t="str">
            <v>SAMUEL</v>
          </cell>
          <cell r="F2819">
            <v>2001</v>
          </cell>
          <cell r="G2819">
            <v>42916</v>
          </cell>
          <cell r="H2819" t="str">
            <v>ŠKST MICHALOVCE</v>
          </cell>
          <cell r="I2819" t="str">
            <v>ŠKST MICHALOVCE</v>
          </cell>
          <cell r="J2819" t="str">
            <v/>
          </cell>
          <cell r="K2819" t="str">
            <v/>
          </cell>
          <cell r="L2819" t="str">
            <v>KE</v>
          </cell>
          <cell r="M2819" t="str">
            <v>BRNČAL SAMUEL</v>
          </cell>
        </row>
        <row r="2820">
          <cell r="C2820">
            <v>12203</v>
          </cell>
          <cell r="D2820" t="str">
            <v>DRÁB</v>
          </cell>
          <cell r="E2820" t="str">
            <v>MATÚŠ</v>
          </cell>
          <cell r="F2820">
            <v>2002</v>
          </cell>
          <cell r="G2820">
            <v>43281</v>
          </cell>
          <cell r="H2820" t="str">
            <v>ŠKST MICHALOVCE</v>
          </cell>
          <cell r="I2820" t="str">
            <v>ŠKST MICHALOVCE</v>
          </cell>
          <cell r="J2820" t="str">
            <v/>
          </cell>
          <cell r="K2820" t="str">
            <v/>
          </cell>
          <cell r="L2820" t="str">
            <v>KE</v>
          </cell>
          <cell r="M2820" t="str">
            <v>DRÁB MATÚŠ</v>
          </cell>
        </row>
        <row r="2821">
          <cell r="C2821">
            <v>12105</v>
          </cell>
          <cell r="D2821" t="str">
            <v>DUDOVÁ</v>
          </cell>
          <cell r="E2821" t="str">
            <v>EMMA</v>
          </cell>
          <cell r="F2821">
            <v>2004</v>
          </cell>
          <cell r="G2821">
            <v>43281</v>
          </cell>
          <cell r="H2821" t="str">
            <v>ŠKST MICHALOVCE</v>
          </cell>
          <cell r="I2821" t="str">
            <v>ŠKST MICHALOVCE</v>
          </cell>
          <cell r="J2821" t="str">
            <v/>
          </cell>
          <cell r="K2821" t="str">
            <v/>
          </cell>
          <cell r="L2821" t="str">
            <v>KE</v>
          </cell>
          <cell r="M2821" t="str">
            <v>DUDOVÁ EMMA</v>
          </cell>
        </row>
        <row r="2822">
          <cell r="C2822">
            <v>2251</v>
          </cell>
          <cell r="D2822" t="str">
            <v>GAJDOŠ</v>
          </cell>
          <cell r="E2822" t="str">
            <v>ŠTEFAN</v>
          </cell>
          <cell r="F2822">
            <v>1963</v>
          </cell>
          <cell r="G2822">
            <v>44012</v>
          </cell>
          <cell r="H2822" t="str">
            <v>ŠKST MICHALOVCE</v>
          </cell>
          <cell r="I2822" t="str">
            <v>ŠKST MICHALOVCE</v>
          </cell>
          <cell r="J2822" t="str">
            <v/>
          </cell>
          <cell r="K2822" t="str">
            <v/>
          </cell>
          <cell r="L2822" t="str">
            <v>KE</v>
          </cell>
          <cell r="M2822" t="str">
            <v>GAJDOŠ ŠTEFAN</v>
          </cell>
        </row>
        <row r="2823">
          <cell r="C2823">
            <v>3370</v>
          </cell>
          <cell r="D2823" t="str">
            <v>HANKE</v>
          </cell>
          <cell r="E2823" t="str">
            <v>ŠTEFAN</v>
          </cell>
          <cell r="F2823">
            <v>1970</v>
          </cell>
          <cell r="G2823">
            <v>43281</v>
          </cell>
          <cell r="H2823" t="str">
            <v>ŠKST MICHALOVCE</v>
          </cell>
          <cell r="I2823" t="str">
            <v>ŠKST MICHALOVCE</v>
          </cell>
          <cell r="J2823" t="str">
            <v/>
          </cell>
          <cell r="K2823" t="str">
            <v/>
          </cell>
          <cell r="L2823" t="str">
            <v>KE</v>
          </cell>
          <cell r="M2823" t="str">
            <v>HANKE ŠTEFAN</v>
          </cell>
        </row>
        <row r="2824">
          <cell r="C2824">
            <v>6872</v>
          </cell>
          <cell r="D2824" t="str">
            <v>HRUŠKA</v>
          </cell>
          <cell r="E2824" t="str">
            <v>MARTIN</v>
          </cell>
          <cell r="F2824">
            <v>1991</v>
          </cell>
          <cell r="G2824">
            <v>44742</v>
          </cell>
          <cell r="H2824" t="str">
            <v>ŠKST MICHALOVCE</v>
          </cell>
          <cell r="I2824" t="str">
            <v>ŠKST MICHALOVCE</v>
          </cell>
          <cell r="J2824" t="str">
            <v/>
          </cell>
          <cell r="K2824" t="str">
            <v/>
          </cell>
          <cell r="L2824" t="str">
            <v>KE</v>
          </cell>
          <cell r="M2824" t="str">
            <v>HRUŠKA MARTIN</v>
          </cell>
        </row>
        <row r="2825">
          <cell r="C2825">
            <v>2266</v>
          </cell>
          <cell r="D2825" t="str">
            <v>HVIŽDÁK</v>
          </cell>
          <cell r="E2825" t="str">
            <v>JÁN</v>
          </cell>
          <cell r="F2825">
            <v>1963</v>
          </cell>
          <cell r="G2825">
            <v>44012</v>
          </cell>
          <cell r="H2825" t="str">
            <v>ŠKST MICHALOVCE</v>
          </cell>
          <cell r="I2825" t="str">
            <v>ŠKST MICHALOVCE</v>
          </cell>
          <cell r="J2825" t="str">
            <v/>
          </cell>
          <cell r="K2825" t="str">
            <v/>
          </cell>
          <cell r="L2825" t="str">
            <v>KE</v>
          </cell>
          <cell r="M2825" t="str">
            <v>HVIŽDÁK JÁN</v>
          </cell>
        </row>
        <row r="2826">
          <cell r="C2826">
            <v>3395</v>
          </cell>
          <cell r="D2826" t="str">
            <v>JAKUBÚ</v>
          </cell>
          <cell r="E2826" t="str">
            <v>JÁN</v>
          </cell>
          <cell r="F2826">
            <v>1970</v>
          </cell>
          <cell r="G2826">
            <v>44377</v>
          </cell>
          <cell r="H2826" t="str">
            <v>ŠKST MICHALOVCE</v>
          </cell>
          <cell r="I2826" t="str">
            <v>ŠKST MICHALOVCE</v>
          </cell>
          <cell r="J2826" t="str">
            <v/>
          </cell>
          <cell r="K2826" t="str">
            <v/>
          </cell>
          <cell r="L2826" t="str">
            <v>KE</v>
          </cell>
          <cell r="M2826" t="str">
            <v>JAKUBÚ JÁN</v>
          </cell>
        </row>
        <row r="2827">
          <cell r="C2827">
            <v>10018</v>
          </cell>
          <cell r="D2827" t="str">
            <v>JANOUŠEK</v>
          </cell>
          <cell r="E2827" t="str">
            <v>RASTISLAV</v>
          </cell>
          <cell r="F2827">
            <v>2000</v>
          </cell>
          <cell r="G2827">
            <v>43281</v>
          </cell>
          <cell r="H2827" t="str">
            <v>ŠKST MICHALOVCE</v>
          </cell>
          <cell r="I2827" t="str">
            <v>ŠKST MICHALOVCE</v>
          </cell>
          <cell r="J2827" t="str">
            <v/>
          </cell>
          <cell r="K2827" t="str">
            <v/>
          </cell>
          <cell r="L2827" t="str">
            <v>KE</v>
          </cell>
          <cell r="M2827" t="str">
            <v>JANOUŠEK RASTISLAV</v>
          </cell>
        </row>
        <row r="2828">
          <cell r="C2828">
            <v>14243</v>
          </cell>
          <cell r="D2828" t="str">
            <v>KAŽIMÍR</v>
          </cell>
          <cell r="E2828" t="str">
            <v>JAKUB</v>
          </cell>
          <cell r="F2828">
            <v>1998</v>
          </cell>
          <cell r="G2828">
            <v>44377</v>
          </cell>
          <cell r="H2828" t="str">
            <v>ŠKST MICHALOVCE</v>
          </cell>
          <cell r="I2828" t="str">
            <v>ŠKST MICHALOVCE</v>
          </cell>
          <cell r="J2828" t="str">
            <v/>
          </cell>
          <cell r="K2828" t="str">
            <v/>
          </cell>
          <cell r="L2828" t="str">
            <v>KE</v>
          </cell>
          <cell r="M2828" t="str">
            <v>KAŽIMÍR JAKUB</v>
          </cell>
        </row>
        <row r="2829">
          <cell r="C2829">
            <v>679</v>
          </cell>
          <cell r="D2829" t="str">
            <v>KNOBLICH</v>
          </cell>
          <cell r="E2829" t="str">
            <v>KRISTIÁN</v>
          </cell>
          <cell r="F2829">
            <v>1951</v>
          </cell>
          <cell r="G2829">
            <v>44377</v>
          </cell>
          <cell r="H2829" t="str">
            <v>ŠKST MICHALOVCE</v>
          </cell>
          <cell r="I2829" t="str">
            <v>ŠKST MICHALOVCE</v>
          </cell>
          <cell r="J2829" t="str">
            <v/>
          </cell>
          <cell r="K2829" t="str">
            <v/>
          </cell>
          <cell r="L2829" t="str">
            <v>KE</v>
          </cell>
          <cell r="M2829" t="str">
            <v>KNOBLICH KRISTIÁN</v>
          </cell>
        </row>
        <row r="2830">
          <cell r="C2830">
            <v>1656</v>
          </cell>
          <cell r="D2830" t="str">
            <v>KOSTOVČÍK</v>
          </cell>
          <cell r="E2830" t="str">
            <v>MARTIN</v>
          </cell>
          <cell r="F2830">
            <v>1960</v>
          </cell>
          <cell r="G2830">
            <v>44012</v>
          </cell>
          <cell r="H2830" t="str">
            <v>ŠKST MICHALOVCE</v>
          </cell>
          <cell r="I2830" t="str">
            <v>ŠKST MICHALOVCE</v>
          </cell>
          <cell r="J2830" t="str">
            <v/>
          </cell>
          <cell r="K2830" t="str">
            <v/>
          </cell>
          <cell r="L2830" t="str">
            <v>KE</v>
          </cell>
          <cell r="M2830" t="str">
            <v>KOSTOVČÍK MARTIN</v>
          </cell>
        </row>
        <row r="2831">
          <cell r="C2831">
            <v>9256</v>
          </cell>
          <cell r="D2831" t="str">
            <v>KRÁLIK</v>
          </cell>
          <cell r="E2831" t="str">
            <v>PETER</v>
          </cell>
          <cell r="F2831">
            <v>1997</v>
          </cell>
          <cell r="G2831">
            <v>42551</v>
          </cell>
          <cell r="H2831" t="str">
            <v>ŠKST MICHALOVCE</v>
          </cell>
          <cell r="I2831" t="str">
            <v>ŠKST MICHALOVCE</v>
          </cell>
          <cell r="J2831" t="str">
            <v/>
          </cell>
          <cell r="K2831" t="str">
            <v/>
          </cell>
          <cell r="L2831" t="str">
            <v>KE</v>
          </cell>
          <cell r="M2831" t="str">
            <v>KRÁLIK PETER</v>
          </cell>
        </row>
        <row r="2832">
          <cell r="C2832">
            <v>5771</v>
          </cell>
          <cell r="D2832" t="str">
            <v>KUDREC</v>
          </cell>
          <cell r="E2832" t="str">
            <v>JOZEF</v>
          </cell>
          <cell r="F2832">
            <v>1987</v>
          </cell>
          <cell r="G2832">
            <v>44377</v>
          </cell>
          <cell r="H2832" t="str">
            <v>ŠKST MICHALOVCE</v>
          </cell>
          <cell r="I2832" t="str">
            <v>ŠKST MICHALOVCE</v>
          </cell>
          <cell r="J2832" t="str">
            <v/>
          </cell>
          <cell r="K2832" t="str">
            <v/>
          </cell>
          <cell r="L2832" t="str">
            <v>KE</v>
          </cell>
          <cell r="M2832" t="str">
            <v>KUDREC JOZEF</v>
          </cell>
        </row>
        <row r="2833">
          <cell r="C2833">
            <v>2810</v>
          </cell>
          <cell r="D2833" t="str">
            <v>LUGOŠ</v>
          </cell>
          <cell r="E2833" t="str">
            <v>PETER</v>
          </cell>
          <cell r="F2833">
            <v>1966</v>
          </cell>
          <cell r="G2833">
            <v>44377</v>
          </cell>
          <cell r="H2833" t="str">
            <v>ŠKST MICHALOVCE</v>
          </cell>
          <cell r="I2833" t="str">
            <v>ŠKST MICHALOVCE</v>
          </cell>
          <cell r="J2833" t="str">
            <v/>
          </cell>
          <cell r="K2833" t="str">
            <v/>
          </cell>
          <cell r="L2833" t="str">
            <v>KE</v>
          </cell>
          <cell r="M2833" t="str">
            <v>LUGOŠ PETER</v>
          </cell>
        </row>
        <row r="2834">
          <cell r="C2834">
            <v>2312</v>
          </cell>
          <cell r="D2834" t="str">
            <v>MASKAĽ</v>
          </cell>
          <cell r="E2834" t="str">
            <v>EDUARD</v>
          </cell>
          <cell r="F2834">
            <v>1963</v>
          </cell>
          <cell r="G2834">
            <v>43646</v>
          </cell>
          <cell r="H2834" t="str">
            <v>ŠKST MICHALOVCE</v>
          </cell>
          <cell r="I2834" t="str">
            <v>ŠKST MICHALOVCE</v>
          </cell>
          <cell r="J2834" t="str">
            <v/>
          </cell>
          <cell r="K2834" t="str">
            <v/>
          </cell>
          <cell r="L2834" t="str">
            <v>KE</v>
          </cell>
          <cell r="M2834" t="str">
            <v>MASKAĽ EDUARD</v>
          </cell>
        </row>
        <row r="2835">
          <cell r="C2835">
            <v>12211</v>
          </cell>
          <cell r="D2835" t="str">
            <v>MATEJ</v>
          </cell>
          <cell r="E2835" t="str">
            <v>JÁN</v>
          </cell>
          <cell r="F2835">
            <v>1959</v>
          </cell>
          <cell r="G2835">
            <v>43281</v>
          </cell>
          <cell r="H2835" t="str">
            <v>ŠKST MICHALOVCE</v>
          </cell>
          <cell r="I2835" t="str">
            <v>ŠKST MICHALOVCE</v>
          </cell>
          <cell r="J2835" t="str">
            <v/>
          </cell>
          <cell r="K2835" t="str">
            <v/>
          </cell>
          <cell r="L2835" t="str">
            <v>KE</v>
          </cell>
          <cell r="M2835" t="str">
            <v>MATEJ JÁN</v>
          </cell>
        </row>
        <row r="2836">
          <cell r="C2836">
            <v>10099</v>
          </cell>
          <cell r="D2836" t="str">
            <v>MEČIAROVÁ</v>
          </cell>
          <cell r="E2836" t="str">
            <v>JANA</v>
          </cell>
          <cell r="F2836">
            <v>2000</v>
          </cell>
          <cell r="G2836">
            <v>42551</v>
          </cell>
          <cell r="H2836" t="str">
            <v>ŠKST MICHALOVCE</v>
          </cell>
          <cell r="I2836" t="str">
            <v>ŠKST MICHALOVCE</v>
          </cell>
          <cell r="J2836" t="str">
            <v/>
          </cell>
          <cell r="K2836" t="str">
            <v/>
          </cell>
          <cell r="L2836" t="str">
            <v>KE</v>
          </cell>
          <cell r="M2836" t="str">
            <v>MEČIAROVÁ JANA</v>
          </cell>
        </row>
        <row r="2837">
          <cell r="C2837">
            <v>1398</v>
          </cell>
          <cell r="D2837" t="str">
            <v>MEŇOVČÍK</v>
          </cell>
          <cell r="E2837" t="str">
            <v>IMRICH</v>
          </cell>
          <cell r="F2837">
            <v>1958</v>
          </cell>
          <cell r="G2837">
            <v>44377</v>
          </cell>
          <cell r="H2837" t="str">
            <v>ŠKST MICHALOVCE</v>
          </cell>
          <cell r="I2837" t="str">
            <v>ŠKST MICHALOVCE</v>
          </cell>
          <cell r="J2837" t="str">
            <v/>
          </cell>
          <cell r="K2837" t="str">
            <v/>
          </cell>
          <cell r="L2837" t="str">
            <v>KE</v>
          </cell>
          <cell r="M2837" t="str">
            <v>MEŇOVČÍK IMRICH</v>
          </cell>
        </row>
        <row r="2838">
          <cell r="C2838">
            <v>1737</v>
          </cell>
          <cell r="D2838" t="str">
            <v>MERTENS</v>
          </cell>
          <cell r="E2838" t="str">
            <v>EDGAR</v>
          </cell>
          <cell r="F2838">
            <v>1960</v>
          </cell>
          <cell r="G2838">
            <v>44012</v>
          </cell>
          <cell r="H2838" t="str">
            <v>ŠKST MICHALOVCE</v>
          </cell>
          <cell r="I2838" t="str">
            <v>ŠKST MICHALOVCE</v>
          </cell>
          <cell r="J2838" t="str">
            <v/>
          </cell>
          <cell r="K2838" t="str">
            <v/>
          </cell>
          <cell r="L2838" t="str">
            <v>KE</v>
          </cell>
          <cell r="M2838" t="str">
            <v>MERTENS EDGAR</v>
          </cell>
        </row>
        <row r="2839">
          <cell r="C2839">
            <v>8366</v>
          </cell>
          <cell r="D2839" t="str">
            <v>MUCHA</v>
          </cell>
          <cell r="E2839" t="str">
            <v>MARTIN</v>
          </cell>
          <cell r="F2839">
            <v>1995</v>
          </cell>
          <cell r="G2839">
            <v>43281</v>
          </cell>
          <cell r="H2839" t="str">
            <v>ŠKST MICHALOVCE</v>
          </cell>
          <cell r="I2839" t="str">
            <v>ŠKST MICHALOVCE</v>
          </cell>
          <cell r="J2839" t="str">
            <v/>
          </cell>
          <cell r="K2839" t="str">
            <v/>
          </cell>
          <cell r="L2839" t="str">
            <v>KE</v>
          </cell>
          <cell r="M2839" t="str">
            <v>MUCHA MARTIN</v>
          </cell>
        </row>
        <row r="2840">
          <cell r="C2840">
            <v>2574</v>
          </cell>
          <cell r="D2840" t="str">
            <v>ONDRUŠÍK</v>
          </cell>
          <cell r="E2840" t="str">
            <v>ĽUBOŠ</v>
          </cell>
          <cell r="F2840">
            <v>1965</v>
          </cell>
          <cell r="G2840">
            <v>42916</v>
          </cell>
          <cell r="H2840" t="str">
            <v>ŠKST MICHALOVCE</v>
          </cell>
          <cell r="I2840" t="str">
            <v>ŠKST MICHALOVCE</v>
          </cell>
          <cell r="J2840" t="str">
            <v/>
          </cell>
          <cell r="K2840" t="str">
            <v/>
          </cell>
          <cell r="L2840" t="str">
            <v>KE</v>
          </cell>
          <cell r="M2840" t="str">
            <v>ONDRUŠÍK ĽUBOŠ</v>
          </cell>
        </row>
        <row r="2841">
          <cell r="C2841">
            <v>3571</v>
          </cell>
          <cell r="D2841" t="str">
            <v>PAPCUN</v>
          </cell>
          <cell r="E2841" t="str">
            <v>MAREK</v>
          </cell>
          <cell r="F2841">
            <v>1971</v>
          </cell>
          <cell r="G2841">
            <v>43281</v>
          </cell>
          <cell r="H2841" t="str">
            <v>ŠKST MICHALOVCE</v>
          </cell>
          <cell r="I2841" t="str">
            <v>ŠKST MICHALOVCE</v>
          </cell>
          <cell r="J2841" t="str">
            <v/>
          </cell>
          <cell r="K2841" t="str">
            <v/>
          </cell>
          <cell r="L2841" t="str">
            <v>KE</v>
          </cell>
          <cell r="M2841" t="str">
            <v>PAPCUN MAREK</v>
          </cell>
        </row>
        <row r="2842">
          <cell r="C2842">
            <v>11136</v>
          </cell>
          <cell r="D2842" t="str">
            <v>PAVOLKO</v>
          </cell>
          <cell r="E2842" t="str">
            <v>JURAJ</v>
          </cell>
          <cell r="F2842">
            <v>2004</v>
          </cell>
          <cell r="G2842">
            <v>44377</v>
          </cell>
          <cell r="H2842" t="str">
            <v>ŠKST MICHALOVCE</v>
          </cell>
          <cell r="I2842" t="str">
            <v>ŠKST MICHALOVCE</v>
          </cell>
          <cell r="J2842" t="str">
            <v/>
          </cell>
          <cell r="K2842" t="str">
            <v/>
          </cell>
          <cell r="L2842" t="str">
            <v>KE</v>
          </cell>
          <cell r="M2842" t="str">
            <v>PAVOLKO JURAJ</v>
          </cell>
        </row>
        <row r="2843">
          <cell r="C2843">
            <v>7525</v>
          </cell>
          <cell r="D2843" t="str">
            <v>POPOVIČ</v>
          </cell>
          <cell r="E2843" t="str">
            <v>LADISLAV</v>
          </cell>
          <cell r="F2843">
            <v>1993</v>
          </cell>
          <cell r="G2843">
            <v>42551</v>
          </cell>
          <cell r="H2843" t="str">
            <v>ŠKST MICHALOVCE</v>
          </cell>
          <cell r="I2843" t="str">
            <v>ŠKST MICHALOVCE</v>
          </cell>
          <cell r="J2843" t="str">
            <v/>
          </cell>
          <cell r="K2843" t="str">
            <v/>
          </cell>
          <cell r="L2843" t="str">
            <v>KE</v>
          </cell>
          <cell r="M2843" t="str">
            <v>POPOVIČ LADISLAV</v>
          </cell>
        </row>
        <row r="2844">
          <cell r="C2844">
            <v>6918</v>
          </cell>
          <cell r="D2844" t="str">
            <v>SAČUROVSKÝ</v>
          </cell>
          <cell r="E2844" t="str">
            <v>PETER</v>
          </cell>
          <cell r="F2844">
            <v>1992</v>
          </cell>
          <cell r="G2844">
            <v>44742</v>
          </cell>
          <cell r="H2844" t="str">
            <v>ŠKST MICHALOVCE</v>
          </cell>
          <cell r="I2844" t="str">
            <v>ŠKST MICHALOVCE</v>
          </cell>
          <cell r="J2844" t="str">
            <v/>
          </cell>
          <cell r="K2844" t="str">
            <v/>
          </cell>
          <cell r="L2844" t="str">
            <v>KE</v>
          </cell>
          <cell r="M2844" t="str">
            <v>SAČUROVSKÝ PETER</v>
          </cell>
        </row>
        <row r="2845">
          <cell r="C2845">
            <v>5984</v>
          </cell>
          <cell r="D2845" t="str">
            <v>SENKULIČ</v>
          </cell>
          <cell r="E2845" t="str">
            <v>PATRIK</v>
          </cell>
          <cell r="F2845">
            <v>1988</v>
          </cell>
          <cell r="G2845">
            <v>44742</v>
          </cell>
          <cell r="H2845" t="str">
            <v>ŠKST MICHALOVCE</v>
          </cell>
          <cell r="I2845" t="str">
            <v>ŠKST MICHALOVCE</v>
          </cell>
          <cell r="J2845" t="str">
            <v/>
          </cell>
          <cell r="K2845" t="str">
            <v/>
          </cell>
          <cell r="L2845" t="str">
            <v>KE</v>
          </cell>
          <cell r="M2845" t="str">
            <v>SENKULIČ PATRIK</v>
          </cell>
        </row>
        <row r="2846">
          <cell r="C2846">
            <v>466</v>
          </cell>
          <cell r="D2846" t="str">
            <v>SOÓS</v>
          </cell>
          <cell r="E2846" t="str">
            <v>MIKULÁŠ</v>
          </cell>
          <cell r="F2846">
            <v>1949</v>
          </cell>
          <cell r="G2846">
            <v>44012</v>
          </cell>
          <cell r="H2846" t="str">
            <v>ŠKST MICHALOVCE</v>
          </cell>
          <cell r="I2846" t="str">
            <v>ŠKST MICHALOVCE</v>
          </cell>
          <cell r="J2846" t="str">
            <v/>
          </cell>
          <cell r="K2846" t="str">
            <v/>
          </cell>
          <cell r="L2846" t="str">
            <v>KE</v>
          </cell>
          <cell r="M2846" t="str">
            <v>SOÓS MIKULÁŠ</v>
          </cell>
        </row>
        <row r="2847">
          <cell r="C2847">
            <v>3494</v>
          </cell>
          <cell r="D2847" t="str">
            <v>SOTÁK</v>
          </cell>
          <cell r="E2847" t="str">
            <v>ĽUBOMÍR</v>
          </cell>
          <cell r="F2847">
            <v>1971</v>
          </cell>
          <cell r="G2847">
            <v>44377</v>
          </cell>
          <cell r="H2847" t="str">
            <v>ŠKST MICHALOVCE</v>
          </cell>
          <cell r="I2847" t="str">
            <v>ŠKST MICHALOVCE</v>
          </cell>
          <cell r="J2847" t="str">
            <v/>
          </cell>
          <cell r="K2847" t="str">
            <v/>
          </cell>
          <cell r="L2847" t="str">
            <v>KE</v>
          </cell>
          <cell r="M2847" t="str">
            <v>SOTÁK ĽUBOMÍR</v>
          </cell>
        </row>
        <row r="2848">
          <cell r="C2848">
            <v>3427</v>
          </cell>
          <cell r="D2848" t="str">
            <v>ŠINKAR</v>
          </cell>
          <cell r="E2848" t="str">
            <v>DMITRIJ</v>
          </cell>
          <cell r="F2848">
            <v>1970</v>
          </cell>
          <cell r="G2848">
            <v>44012</v>
          </cell>
          <cell r="H2848" t="str">
            <v>ŠKST MICHALOVCE</v>
          </cell>
          <cell r="I2848" t="str">
            <v>ŠKST MICHALOVCE</v>
          </cell>
          <cell r="J2848" t="str">
            <v/>
          </cell>
          <cell r="K2848" t="str">
            <v/>
          </cell>
          <cell r="L2848" t="str">
            <v>KE</v>
          </cell>
          <cell r="M2848" t="str">
            <v>ŠINKAR DMITRIJ</v>
          </cell>
        </row>
        <row r="2849">
          <cell r="C2849">
            <v>10262</v>
          </cell>
          <cell r="D2849" t="str">
            <v>ŠINKAROVÁ</v>
          </cell>
          <cell r="E2849" t="str">
            <v>DÁŠA</v>
          </cell>
          <cell r="F2849">
            <v>2001</v>
          </cell>
          <cell r="G2849">
            <v>45107</v>
          </cell>
          <cell r="H2849" t="str">
            <v>ŠKST MICHALOVCE</v>
          </cell>
          <cell r="I2849" t="str">
            <v>STK LOKOMOTÍVA KOŠICE</v>
          </cell>
          <cell r="J2849" t="str">
            <v>ŠKST MICHALOVCE</v>
          </cell>
          <cell r="K2849">
            <v>43281</v>
          </cell>
          <cell r="L2849" t="str">
            <v>KE</v>
          </cell>
          <cell r="M2849" t="str">
            <v>ŠINKAROVÁ DÁŠA</v>
          </cell>
        </row>
        <row r="2850">
          <cell r="C2850">
            <v>10391</v>
          </cell>
          <cell r="D2850" t="str">
            <v>ŠINKAROVÁ</v>
          </cell>
          <cell r="E2850" t="str">
            <v>MONIKA</v>
          </cell>
          <cell r="F2850">
            <v>2005</v>
          </cell>
          <cell r="G2850">
            <v>45107</v>
          </cell>
          <cell r="H2850" t="str">
            <v>ŠKST MICHALOVCE</v>
          </cell>
          <cell r="I2850" t="str">
            <v>STK LOKOMOTÍVA KOŠICE</v>
          </cell>
          <cell r="J2850" t="str">
            <v>ŠKST MICHALOVCE</v>
          </cell>
          <cell r="K2850">
            <v>43281</v>
          </cell>
          <cell r="L2850" t="str">
            <v>KE</v>
          </cell>
          <cell r="M2850" t="str">
            <v>ŠINKAROVÁ MONIKA</v>
          </cell>
        </row>
        <row r="2851">
          <cell r="C2851">
            <v>7690</v>
          </cell>
          <cell r="D2851" t="str">
            <v>ŠOLTES</v>
          </cell>
          <cell r="E2851" t="str">
            <v>JÁN</v>
          </cell>
          <cell r="F2851">
            <v>1994</v>
          </cell>
          <cell r="G2851">
            <v>43281</v>
          </cell>
          <cell r="H2851" t="str">
            <v>ŠKST MICHALOVCE</v>
          </cell>
          <cell r="I2851" t="str">
            <v>ŠKST MICHALOVCE</v>
          </cell>
          <cell r="J2851" t="str">
            <v/>
          </cell>
          <cell r="K2851" t="str">
            <v/>
          </cell>
          <cell r="L2851" t="str">
            <v>KE</v>
          </cell>
          <cell r="M2851" t="str">
            <v>ŠOLTES JÁN</v>
          </cell>
        </row>
        <row r="2852">
          <cell r="C2852">
            <v>10284</v>
          </cell>
          <cell r="D2852" t="str">
            <v>TEREZKOVÁ</v>
          </cell>
          <cell r="E2852" t="str">
            <v>JANA</v>
          </cell>
          <cell r="F2852">
            <v>2002</v>
          </cell>
          <cell r="G2852">
            <v>44742</v>
          </cell>
          <cell r="H2852" t="str">
            <v>ŠKST MICHALOVCE</v>
          </cell>
          <cell r="I2852" t="str">
            <v>ŠKST MICHALOVCE</v>
          </cell>
          <cell r="J2852" t="str">
            <v/>
          </cell>
          <cell r="K2852" t="str">
            <v/>
          </cell>
          <cell r="L2852" t="str">
            <v>KE</v>
          </cell>
          <cell r="M2852" t="str">
            <v>TEREZKOVÁ JANA</v>
          </cell>
        </row>
        <row r="2853">
          <cell r="C2853">
            <v>10752</v>
          </cell>
          <cell r="D2853" t="str">
            <v>TKÁČ</v>
          </cell>
          <cell r="E2853" t="str">
            <v>MATEJ</v>
          </cell>
          <cell r="F2853">
            <v>2004</v>
          </cell>
          <cell r="G2853">
            <v>44377</v>
          </cell>
          <cell r="H2853" t="str">
            <v>ŠKST MICHALOVCE</v>
          </cell>
          <cell r="I2853" t="str">
            <v>ŠKST MICHALOVCE</v>
          </cell>
          <cell r="J2853" t="str">
            <v/>
          </cell>
          <cell r="K2853" t="str">
            <v/>
          </cell>
          <cell r="L2853" t="str">
            <v>KE</v>
          </cell>
          <cell r="M2853" t="str">
            <v>TKÁČ MATEJ</v>
          </cell>
        </row>
        <row r="2854">
          <cell r="C2854">
            <v>15175</v>
          </cell>
          <cell r="D2854" t="str">
            <v>TKÁČ</v>
          </cell>
          <cell r="E2854" t="str">
            <v>JAKUB</v>
          </cell>
          <cell r="F2854">
            <v>2009</v>
          </cell>
          <cell r="G2854">
            <v>44742</v>
          </cell>
          <cell r="H2854" t="str">
            <v>ŠKST MICHALOVCE</v>
          </cell>
          <cell r="I2854" t="str">
            <v>ŠKST MICHALOVCE</v>
          </cell>
          <cell r="J2854" t="str">
            <v/>
          </cell>
          <cell r="K2854" t="str">
            <v/>
          </cell>
          <cell r="L2854" t="str">
            <v>KE</v>
          </cell>
          <cell r="M2854" t="str">
            <v>TKÁČ JAKUB</v>
          </cell>
        </row>
        <row r="2855">
          <cell r="C2855">
            <v>1635</v>
          </cell>
          <cell r="D2855" t="str">
            <v>ZAUSIN</v>
          </cell>
          <cell r="E2855" t="str">
            <v>JURAJ</v>
          </cell>
          <cell r="F2855">
            <v>1959</v>
          </cell>
          <cell r="G2855">
            <v>44012</v>
          </cell>
          <cell r="H2855" t="str">
            <v>ŠKST MICHALOVCE</v>
          </cell>
          <cell r="I2855" t="str">
            <v>ŠKST MICHALOVCE</v>
          </cell>
          <cell r="J2855" t="str">
            <v/>
          </cell>
          <cell r="K2855" t="str">
            <v/>
          </cell>
          <cell r="L2855" t="str">
            <v>KE</v>
          </cell>
          <cell r="M2855" t="str">
            <v>ZAUSIN JURAJ</v>
          </cell>
        </row>
        <row r="2856">
          <cell r="C2856">
            <v>4621</v>
          </cell>
          <cell r="D2856" t="str">
            <v>ESZENYI</v>
          </cell>
          <cell r="E2856" t="str">
            <v>JOZEF</v>
          </cell>
          <cell r="F2856">
            <v>1978</v>
          </cell>
          <cell r="G2856">
            <v>44742</v>
          </cell>
          <cell r="H2856" t="str">
            <v>ŠKST PRIBENÍK</v>
          </cell>
          <cell r="I2856" t="str">
            <v>ŠKST PRIBENÍK</v>
          </cell>
          <cell r="J2856" t="str">
            <v/>
          </cell>
          <cell r="K2856" t="str">
            <v/>
          </cell>
          <cell r="L2856" t="str">
            <v>KE</v>
          </cell>
          <cell r="M2856" t="str">
            <v>ESZENYI JOZEF</v>
          </cell>
        </row>
        <row r="2857">
          <cell r="C2857">
            <v>6817</v>
          </cell>
          <cell r="D2857" t="str">
            <v>FILEP</v>
          </cell>
          <cell r="E2857" t="str">
            <v>SIMEON</v>
          </cell>
          <cell r="F2857">
            <v>1991</v>
          </cell>
          <cell r="G2857">
            <v>44742</v>
          </cell>
          <cell r="H2857" t="str">
            <v>ŠKST PRIBENÍK</v>
          </cell>
          <cell r="I2857" t="str">
            <v>ŠKST PRIBENÍK</v>
          </cell>
          <cell r="J2857" t="str">
            <v/>
          </cell>
          <cell r="K2857" t="str">
            <v/>
          </cell>
          <cell r="L2857" t="str">
            <v>KE</v>
          </cell>
          <cell r="M2857" t="str">
            <v>FILEP SIMEON</v>
          </cell>
        </row>
        <row r="2858">
          <cell r="C2858">
            <v>1847</v>
          </cell>
          <cell r="D2858" t="str">
            <v>FILEP</v>
          </cell>
          <cell r="E2858" t="str">
            <v>ZOLTÁN</v>
          </cell>
          <cell r="F2858">
            <v>1961</v>
          </cell>
          <cell r="G2858">
            <v>44742</v>
          </cell>
          <cell r="H2858" t="str">
            <v>ŠKST PRIBENÍK</v>
          </cell>
          <cell r="I2858" t="str">
            <v>ŠKST PRIBENÍK</v>
          </cell>
          <cell r="J2858" t="str">
            <v/>
          </cell>
          <cell r="K2858" t="str">
            <v/>
          </cell>
          <cell r="L2858" t="str">
            <v>KE</v>
          </cell>
          <cell r="M2858" t="str">
            <v>FILEP ZOLTÁN</v>
          </cell>
        </row>
        <row r="2859">
          <cell r="C2859">
            <v>6384</v>
          </cell>
          <cell r="D2859" t="str">
            <v>FILEP</v>
          </cell>
          <cell r="E2859" t="str">
            <v>ZOLTÁN</v>
          </cell>
          <cell r="F2859">
            <v>1989</v>
          </cell>
          <cell r="G2859">
            <v>44742</v>
          </cell>
          <cell r="H2859" t="str">
            <v>ŠKST PRIBENÍK</v>
          </cell>
          <cell r="I2859" t="str">
            <v>ŠKST PRIBENÍK</v>
          </cell>
          <cell r="J2859" t="str">
            <v/>
          </cell>
          <cell r="K2859" t="str">
            <v/>
          </cell>
          <cell r="L2859" t="str">
            <v>KE</v>
          </cell>
          <cell r="M2859" t="str">
            <v>FILEP ZOLTÁN</v>
          </cell>
        </row>
        <row r="2860">
          <cell r="C2860">
            <v>1250</v>
          </cell>
          <cell r="D2860" t="str">
            <v>FÜLÖP</v>
          </cell>
          <cell r="E2860" t="str">
            <v>JOZEF</v>
          </cell>
          <cell r="F2860">
            <v>1957</v>
          </cell>
          <cell r="G2860">
            <v>44742</v>
          </cell>
          <cell r="H2860" t="str">
            <v>ŠKST PRIBENÍK</v>
          </cell>
          <cell r="I2860" t="str">
            <v>ŠKST PRIBENÍK</v>
          </cell>
          <cell r="J2860" t="str">
            <v/>
          </cell>
          <cell r="K2860" t="str">
            <v/>
          </cell>
          <cell r="L2860" t="str">
            <v>KE</v>
          </cell>
          <cell r="M2860" t="str">
            <v>FÜLÖP JOZEF</v>
          </cell>
        </row>
        <row r="2861">
          <cell r="C2861">
            <v>946</v>
          </cell>
          <cell r="D2861" t="str">
            <v>KOVÁCS</v>
          </cell>
          <cell r="E2861" t="str">
            <v>LADISLAV</v>
          </cell>
          <cell r="F2861">
            <v>1956</v>
          </cell>
          <cell r="G2861">
            <v>43281</v>
          </cell>
          <cell r="H2861" t="str">
            <v>ŠKST PRIBENÍK</v>
          </cell>
          <cell r="I2861" t="str">
            <v>ŠKST PRIBENÍK</v>
          </cell>
          <cell r="J2861" t="str">
            <v/>
          </cell>
          <cell r="K2861" t="str">
            <v/>
          </cell>
          <cell r="L2861" t="str">
            <v>KE</v>
          </cell>
          <cell r="M2861" t="str">
            <v>KOVÁCS LADISLAV</v>
          </cell>
        </row>
        <row r="2862">
          <cell r="C2862">
            <v>4887</v>
          </cell>
          <cell r="D2862" t="str">
            <v>LENGYEL</v>
          </cell>
          <cell r="E2862" t="str">
            <v>GABRIEL</v>
          </cell>
          <cell r="F2862">
            <v>1980</v>
          </cell>
          <cell r="G2862">
            <v>42916</v>
          </cell>
          <cell r="H2862" t="str">
            <v>ŠKST PRIBENÍK</v>
          </cell>
          <cell r="I2862" t="str">
            <v>ŠKST PRIBENÍK</v>
          </cell>
          <cell r="J2862" t="str">
            <v/>
          </cell>
          <cell r="K2862" t="str">
            <v/>
          </cell>
          <cell r="L2862" t="str">
            <v>KE</v>
          </cell>
          <cell r="M2862" t="str">
            <v>LENGYEL GABRIEL</v>
          </cell>
        </row>
        <row r="2863">
          <cell r="C2863">
            <v>5080</v>
          </cell>
          <cell r="D2863" t="str">
            <v>TERNYLA</v>
          </cell>
          <cell r="E2863" t="str">
            <v>JÁN</v>
          </cell>
          <cell r="F2863">
            <v>1982</v>
          </cell>
          <cell r="G2863">
            <v>42551</v>
          </cell>
          <cell r="H2863" t="str">
            <v>ŠKST PRIBENÍK</v>
          </cell>
          <cell r="I2863" t="str">
            <v>ŠKST PRIBENÍK</v>
          </cell>
          <cell r="J2863" t="str">
            <v/>
          </cell>
          <cell r="K2863" t="str">
            <v/>
          </cell>
          <cell r="L2863" t="str">
            <v>KE</v>
          </cell>
          <cell r="M2863" t="str">
            <v>TERNYLA JÁN</v>
          </cell>
        </row>
        <row r="2864">
          <cell r="C2864">
            <v>1624</v>
          </cell>
          <cell r="D2864" t="str">
            <v>TÓTH</v>
          </cell>
          <cell r="E2864" t="str">
            <v>ANDREJ</v>
          </cell>
          <cell r="F2864">
            <v>1959</v>
          </cell>
          <cell r="G2864">
            <v>44742</v>
          </cell>
          <cell r="H2864" t="str">
            <v>ŠKST PRIBENÍK</v>
          </cell>
          <cell r="I2864" t="str">
            <v>ŠKST PRIBENÍK</v>
          </cell>
          <cell r="J2864" t="str">
            <v/>
          </cell>
          <cell r="K2864" t="str">
            <v/>
          </cell>
          <cell r="L2864" t="str">
            <v>KE</v>
          </cell>
          <cell r="M2864" t="str">
            <v>TÓTH ANDREJ</v>
          </cell>
        </row>
        <row r="2865">
          <cell r="C2865">
            <v>15103</v>
          </cell>
          <cell r="D2865" t="str">
            <v>TÓTH</v>
          </cell>
          <cell r="E2865" t="str">
            <v>PETER</v>
          </cell>
          <cell r="F2865">
            <v>1987</v>
          </cell>
          <cell r="G2865">
            <v>44742</v>
          </cell>
          <cell r="H2865" t="str">
            <v>ŠKST PRIBENÍK</v>
          </cell>
          <cell r="I2865" t="str">
            <v>ŠKST PRIBENÍK</v>
          </cell>
          <cell r="J2865" t="str">
            <v/>
          </cell>
          <cell r="K2865" t="str">
            <v/>
          </cell>
          <cell r="L2865" t="str">
            <v>KE</v>
          </cell>
          <cell r="M2865" t="str">
            <v>TÓTH PETER</v>
          </cell>
        </row>
        <row r="2866">
          <cell r="C2866">
            <v>8575</v>
          </cell>
          <cell r="D2866" t="str">
            <v>BENČKO</v>
          </cell>
          <cell r="E2866" t="str">
            <v>MAREK</v>
          </cell>
          <cell r="F2866">
            <v>1995</v>
          </cell>
          <cell r="G2866">
            <v>43281</v>
          </cell>
          <cell r="H2866" t="str">
            <v>ŠKST SLAVOŠOVCE</v>
          </cell>
          <cell r="I2866" t="str">
            <v>ŠKST SLAVOŠOVCE</v>
          </cell>
          <cell r="J2866" t="str">
            <v/>
          </cell>
          <cell r="K2866" t="str">
            <v/>
          </cell>
          <cell r="L2866" t="str">
            <v>KE</v>
          </cell>
          <cell r="M2866" t="str">
            <v>BENČKO MAREK</v>
          </cell>
        </row>
        <row r="2867">
          <cell r="C2867">
            <v>10675</v>
          </cell>
          <cell r="D2867" t="str">
            <v>BOLDI</v>
          </cell>
          <cell r="E2867" t="str">
            <v>NIKOLAS</v>
          </cell>
          <cell r="F2867">
            <v>1999</v>
          </cell>
          <cell r="G2867">
            <v>44742</v>
          </cell>
          <cell r="H2867" t="str">
            <v>ŠKST SLAVOŠOVCE</v>
          </cell>
          <cell r="I2867" t="str">
            <v>ŠKST SLAVOŠOVCE</v>
          </cell>
          <cell r="J2867" t="str">
            <v/>
          </cell>
          <cell r="K2867" t="str">
            <v/>
          </cell>
          <cell r="L2867" t="str">
            <v>KE</v>
          </cell>
          <cell r="M2867" t="str">
            <v>BOLDI NIKOLAS</v>
          </cell>
        </row>
        <row r="2868">
          <cell r="C2868">
            <v>9947</v>
          </cell>
          <cell r="D2868" t="str">
            <v>GAJAN</v>
          </cell>
          <cell r="E2868" t="str">
            <v>MARIAN</v>
          </cell>
          <cell r="F2868">
            <v>2000</v>
          </cell>
          <cell r="G2868">
            <v>43281</v>
          </cell>
          <cell r="H2868" t="str">
            <v>ŠKST SLAVOŠOVCE</v>
          </cell>
          <cell r="I2868" t="str">
            <v>ŠKST SLAVOŠOVCE</v>
          </cell>
          <cell r="J2868" t="str">
            <v/>
          </cell>
          <cell r="K2868" t="str">
            <v/>
          </cell>
          <cell r="L2868" t="str">
            <v>KE</v>
          </cell>
          <cell r="M2868" t="str">
            <v>GAJAN MARIAN</v>
          </cell>
        </row>
        <row r="2869">
          <cell r="C2869">
            <v>3007</v>
          </cell>
          <cell r="D2869" t="str">
            <v>GECELOVSKÝ</v>
          </cell>
          <cell r="E2869" t="str">
            <v>IGOR</v>
          </cell>
          <cell r="F2869">
            <v>1967</v>
          </cell>
          <cell r="G2869">
            <v>43646</v>
          </cell>
          <cell r="H2869" t="str">
            <v>ŠKST SLAVOŠOVCE</v>
          </cell>
          <cell r="I2869" t="str">
            <v>ŠKST SLAVOŠOVCE</v>
          </cell>
          <cell r="J2869" t="str">
            <v/>
          </cell>
          <cell r="K2869" t="str">
            <v/>
          </cell>
          <cell r="L2869" t="str">
            <v>KE</v>
          </cell>
          <cell r="M2869" t="str">
            <v>GECELOVSKÝ IGOR</v>
          </cell>
        </row>
        <row r="2870">
          <cell r="C2870">
            <v>8268</v>
          </cell>
          <cell r="D2870" t="str">
            <v>GECELOVSKÝ</v>
          </cell>
          <cell r="E2870" t="str">
            <v>MATEJ</v>
          </cell>
          <cell r="F2870">
            <v>1995</v>
          </cell>
          <cell r="G2870">
            <v>43281</v>
          </cell>
          <cell r="H2870" t="str">
            <v>ŠKST SLAVOŠOVCE</v>
          </cell>
          <cell r="I2870" t="str">
            <v>ŠKST SLAVOŠOVCE</v>
          </cell>
          <cell r="J2870" t="str">
            <v/>
          </cell>
          <cell r="K2870" t="str">
            <v/>
          </cell>
          <cell r="L2870" t="str">
            <v>KE</v>
          </cell>
          <cell r="M2870" t="str">
            <v>GECELOVSKÝ MATEJ</v>
          </cell>
        </row>
        <row r="2871">
          <cell r="C2871">
            <v>9493</v>
          </cell>
          <cell r="D2871" t="str">
            <v>GONOS</v>
          </cell>
          <cell r="E2871" t="str">
            <v>ANDY</v>
          </cell>
          <cell r="F2871">
            <v>1998</v>
          </cell>
          <cell r="G2871">
            <v>42551</v>
          </cell>
          <cell r="H2871" t="str">
            <v>ŠKST SLAVOŠOVCE</v>
          </cell>
          <cell r="I2871" t="str">
            <v>ŠKST SLAVOŠOVCE</v>
          </cell>
          <cell r="J2871" t="str">
            <v/>
          </cell>
          <cell r="K2871" t="str">
            <v/>
          </cell>
          <cell r="L2871" t="str">
            <v>KE</v>
          </cell>
          <cell r="M2871" t="str">
            <v>GONOS ANDY</v>
          </cell>
        </row>
        <row r="2872">
          <cell r="C2872">
            <v>9898</v>
          </cell>
          <cell r="D2872" t="str">
            <v>HRIC</v>
          </cell>
          <cell r="E2872" t="str">
            <v>JÁN</v>
          </cell>
          <cell r="F2872">
            <v>1999</v>
          </cell>
          <cell r="G2872">
            <v>42916</v>
          </cell>
          <cell r="H2872" t="str">
            <v>ŠKST SLAVOŠOVCE</v>
          </cell>
          <cell r="I2872" t="str">
            <v>ŠKST SLAVOŠOVCE</v>
          </cell>
          <cell r="J2872" t="str">
            <v/>
          </cell>
          <cell r="K2872" t="str">
            <v/>
          </cell>
          <cell r="L2872" t="str">
            <v>KE</v>
          </cell>
          <cell r="M2872" t="str">
            <v>HRIC JÁN</v>
          </cell>
        </row>
        <row r="2873">
          <cell r="C2873">
            <v>9157</v>
          </cell>
          <cell r="D2873" t="str">
            <v>KARALO</v>
          </cell>
          <cell r="E2873" t="str">
            <v>JÁN</v>
          </cell>
          <cell r="F2873">
            <v>1997</v>
          </cell>
          <cell r="G2873">
            <v>42185</v>
          </cell>
          <cell r="H2873" t="str">
            <v>ŠKST SLAVOŠOVCE</v>
          </cell>
          <cell r="I2873" t="str">
            <v>ŠKST SLAVOŠOVCE</v>
          </cell>
          <cell r="J2873" t="str">
            <v/>
          </cell>
          <cell r="K2873" t="str">
            <v/>
          </cell>
          <cell r="L2873" t="str">
            <v>KE</v>
          </cell>
          <cell r="M2873" t="str">
            <v>KARALO JÁN</v>
          </cell>
        </row>
        <row r="2874">
          <cell r="C2874">
            <v>14924</v>
          </cell>
          <cell r="D2874" t="str">
            <v>KLIMENT</v>
          </cell>
          <cell r="E2874" t="str">
            <v>MILOŠ</v>
          </cell>
          <cell r="F2874">
            <v>1972</v>
          </cell>
          <cell r="G2874">
            <v>44742</v>
          </cell>
          <cell r="H2874" t="str">
            <v>ŠKST SLAVOŠOVCE</v>
          </cell>
          <cell r="I2874" t="str">
            <v>ŠKST SLAVOŠOVCE</v>
          </cell>
          <cell r="J2874" t="str">
            <v/>
          </cell>
          <cell r="K2874" t="str">
            <v/>
          </cell>
          <cell r="L2874" t="str">
            <v>KE</v>
          </cell>
          <cell r="M2874" t="str">
            <v>KLIMENT MILOŠ</v>
          </cell>
        </row>
        <row r="2875">
          <cell r="C2875">
            <v>9967</v>
          </cell>
          <cell r="D2875" t="str">
            <v>LIPTÁK</v>
          </cell>
          <cell r="E2875" t="str">
            <v>TIMOTEJ</v>
          </cell>
          <cell r="F2875">
            <v>2000</v>
          </cell>
          <cell r="G2875">
            <v>43281</v>
          </cell>
          <cell r="H2875" t="str">
            <v>ŠKST SLAVOŠOVCE</v>
          </cell>
          <cell r="I2875" t="str">
            <v>ŠKST SLAVOŠOVCE</v>
          </cell>
          <cell r="J2875" t="str">
            <v/>
          </cell>
          <cell r="K2875" t="str">
            <v/>
          </cell>
          <cell r="L2875" t="str">
            <v>KE</v>
          </cell>
          <cell r="M2875" t="str">
            <v>LIPTÁK TIMOTEJ</v>
          </cell>
        </row>
        <row r="2876">
          <cell r="C2876">
            <v>13165</v>
          </cell>
          <cell r="D2876" t="str">
            <v>SIMAN</v>
          </cell>
          <cell r="E2876" t="str">
            <v>MIROSLAV</v>
          </cell>
          <cell r="F2876">
            <v>2001</v>
          </cell>
          <cell r="G2876">
            <v>44012</v>
          </cell>
          <cell r="H2876" t="str">
            <v>ŠKST SLAVOŠOVCE</v>
          </cell>
          <cell r="I2876" t="str">
            <v>ŠKST SLAVOŠOVCE</v>
          </cell>
          <cell r="J2876" t="str">
            <v/>
          </cell>
          <cell r="K2876" t="str">
            <v/>
          </cell>
          <cell r="L2876" t="str">
            <v>KE</v>
          </cell>
          <cell r="M2876" t="str">
            <v>SIMAN MIROSLAV</v>
          </cell>
        </row>
        <row r="2877">
          <cell r="C2877">
            <v>3101</v>
          </cell>
          <cell r="D2877" t="str">
            <v>BARAN</v>
          </cell>
          <cell r="E2877" t="str">
            <v>JOZEF</v>
          </cell>
          <cell r="F2877">
            <v>1968</v>
          </cell>
          <cell r="G2877">
            <v>44377</v>
          </cell>
          <cell r="H2877" t="str">
            <v>ŠKST SOKOL VOJČICE</v>
          </cell>
          <cell r="I2877" t="str">
            <v>MŠK VSTK VRANOV NAD TOPĽOU</v>
          </cell>
          <cell r="J2877" t="str">
            <v>ŠKST SOKOL VOJČICE</v>
          </cell>
          <cell r="K2877">
            <v>43281</v>
          </cell>
          <cell r="L2877" t="str">
            <v>KE</v>
          </cell>
          <cell r="M2877" t="str">
            <v>BARAN JOZEF</v>
          </cell>
        </row>
        <row r="2878">
          <cell r="C2878">
            <v>5384</v>
          </cell>
          <cell r="D2878" t="str">
            <v>BARANIŠIN</v>
          </cell>
          <cell r="E2878" t="str">
            <v>JOZEF</v>
          </cell>
          <cell r="F2878">
            <v>1984</v>
          </cell>
          <cell r="G2878">
            <v>44377</v>
          </cell>
          <cell r="H2878" t="str">
            <v>ŠKST SOKOL VOJČICE</v>
          </cell>
          <cell r="I2878" t="str">
            <v>ŠKST SOKOL VOJČICE</v>
          </cell>
          <cell r="J2878" t="str">
            <v>ŠKST SOKOL VOJČICE</v>
          </cell>
          <cell r="K2878">
            <v>42551</v>
          </cell>
          <cell r="L2878" t="str">
            <v>KE</v>
          </cell>
          <cell r="M2878" t="str">
            <v>BARANIŠIN JOZEF</v>
          </cell>
        </row>
        <row r="2879">
          <cell r="C2879">
            <v>2250</v>
          </cell>
          <cell r="D2879" t="str">
            <v>DANČÁK</v>
          </cell>
          <cell r="E2879" t="str">
            <v>ĽUBOMÍR</v>
          </cell>
          <cell r="F2879">
            <v>1963</v>
          </cell>
          <cell r="G2879">
            <v>44742</v>
          </cell>
          <cell r="H2879" t="str">
            <v>ŠKST SOKOL VOJČICE</v>
          </cell>
          <cell r="I2879" t="str">
            <v>ŠKST SOKOL VOJČICE</v>
          </cell>
          <cell r="J2879" t="str">
            <v/>
          </cell>
          <cell r="K2879" t="str">
            <v/>
          </cell>
          <cell r="L2879" t="str">
            <v>KE</v>
          </cell>
          <cell r="M2879" t="str">
            <v>DANČÁK ĽUBOMÍR</v>
          </cell>
        </row>
        <row r="2880">
          <cell r="C2880">
            <v>3011</v>
          </cell>
          <cell r="D2880" t="str">
            <v>DRABIŠČÁK</v>
          </cell>
          <cell r="E2880" t="str">
            <v>JOZEF</v>
          </cell>
          <cell r="F2880">
            <v>1967</v>
          </cell>
          <cell r="G2880">
            <v>43646</v>
          </cell>
          <cell r="H2880" t="str">
            <v>ŠKST SOKOL VOJČICE</v>
          </cell>
          <cell r="I2880" t="str">
            <v>ŠKST SOKOL VOJČICE</v>
          </cell>
          <cell r="J2880" t="str">
            <v/>
          </cell>
          <cell r="K2880" t="str">
            <v/>
          </cell>
          <cell r="L2880" t="str">
            <v>KE</v>
          </cell>
          <cell r="M2880" t="str">
            <v>DRABIŠČÁK JOZEF</v>
          </cell>
        </row>
        <row r="2881">
          <cell r="C2881">
            <v>2028</v>
          </cell>
          <cell r="D2881" t="str">
            <v>DULIČ</v>
          </cell>
          <cell r="E2881" t="str">
            <v>ANATOLIJ</v>
          </cell>
          <cell r="F2881">
            <v>1962</v>
          </cell>
          <cell r="G2881">
            <v>43646</v>
          </cell>
          <cell r="H2881" t="str">
            <v>ŠKST SOKOL VOJČICE</v>
          </cell>
          <cell r="I2881" t="str">
            <v>ŠKST SOKOL VOJČICE</v>
          </cell>
          <cell r="J2881" t="str">
            <v/>
          </cell>
          <cell r="K2881" t="str">
            <v/>
          </cell>
          <cell r="L2881" t="str">
            <v>KE</v>
          </cell>
          <cell r="M2881" t="str">
            <v>DULIČ ANATOLIJ</v>
          </cell>
        </row>
        <row r="2882">
          <cell r="C2882">
            <v>13288</v>
          </cell>
          <cell r="D2882" t="str">
            <v>HADINGER</v>
          </cell>
          <cell r="E2882" t="str">
            <v>JOZEF</v>
          </cell>
          <cell r="F2882">
            <v>1966</v>
          </cell>
          <cell r="G2882">
            <v>44012</v>
          </cell>
          <cell r="H2882" t="str">
            <v>ŠKST SOKOL VOJČICE</v>
          </cell>
          <cell r="I2882" t="str">
            <v>ŠKST SOKOL VOJČICE</v>
          </cell>
          <cell r="J2882" t="str">
            <v/>
          </cell>
          <cell r="K2882" t="str">
            <v/>
          </cell>
          <cell r="L2882" t="str">
            <v>KE</v>
          </cell>
          <cell r="M2882" t="str">
            <v>HADINGER JOZEF</v>
          </cell>
        </row>
        <row r="2883">
          <cell r="C2883">
            <v>12124</v>
          </cell>
          <cell r="D2883" t="str">
            <v>HATRÁK</v>
          </cell>
          <cell r="E2883" t="str">
            <v>PETER</v>
          </cell>
          <cell r="F2883">
            <v>1999</v>
          </cell>
          <cell r="G2883">
            <v>42916</v>
          </cell>
          <cell r="H2883" t="str">
            <v>ŠKST SOKOL VOJČICE</v>
          </cell>
          <cell r="I2883" t="str">
            <v>ŠKST SOKOL VOJČICE</v>
          </cell>
          <cell r="J2883" t="str">
            <v/>
          </cell>
          <cell r="K2883" t="str">
            <v/>
          </cell>
          <cell r="L2883" t="str">
            <v>KE</v>
          </cell>
          <cell r="M2883" t="str">
            <v>HATRÁK PETER</v>
          </cell>
        </row>
        <row r="2884">
          <cell r="C2884">
            <v>11571</v>
          </cell>
          <cell r="D2884" t="str">
            <v>IVAŇ</v>
          </cell>
          <cell r="E2884" t="str">
            <v>JOZEF</v>
          </cell>
          <cell r="F2884">
            <v>1977</v>
          </cell>
          <cell r="G2884">
            <v>43281</v>
          </cell>
          <cell r="H2884" t="str">
            <v>ŠKST SOKOL VOJČICE</v>
          </cell>
          <cell r="I2884" t="str">
            <v>ŠKST SOKOL VOJČICE</v>
          </cell>
          <cell r="J2884" t="str">
            <v/>
          </cell>
          <cell r="K2884" t="str">
            <v/>
          </cell>
          <cell r="L2884" t="str">
            <v>KE</v>
          </cell>
          <cell r="M2884" t="str">
            <v>IVAŇ JOZEF</v>
          </cell>
        </row>
        <row r="2885">
          <cell r="C2885">
            <v>14870</v>
          </cell>
          <cell r="D2885" t="str">
            <v>JEŇO</v>
          </cell>
          <cell r="E2885" t="str">
            <v>DUŠAN</v>
          </cell>
          <cell r="F2885">
            <v>1955</v>
          </cell>
          <cell r="G2885">
            <v>44742</v>
          </cell>
          <cell r="H2885" t="str">
            <v>ŠKST SOKOL VOJČICE</v>
          </cell>
          <cell r="I2885" t="str">
            <v>ŠKST SOKOL VOJČICE</v>
          </cell>
          <cell r="J2885" t="str">
            <v/>
          </cell>
          <cell r="K2885" t="str">
            <v/>
          </cell>
          <cell r="L2885" t="str">
            <v>KE</v>
          </cell>
          <cell r="M2885" t="str">
            <v>JEŇO DUŠAN</v>
          </cell>
        </row>
        <row r="2886">
          <cell r="C2886">
            <v>6029</v>
          </cell>
          <cell r="D2886" t="str">
            <v>KOLODÝ</v>
          </cell>
          <cell r="E2886" t="str">
            <v>LUKÁŠ</v>
          </cell>
          <cell r="F2886">
            <v>1988</v>
          </cell>
          <cell r="G2886">
            <v>43281</v>
          </cell>
          <cell r="H2886" t="str">
            <v>ŠKST SOKOL VOJČICE</v>
          </cell>
          <cell r="I2886" t="str">
            <v>ŠKST SOKOL VOJČICE</v>
          </cell>
          <cell r="J2886" t="str">
            <v/>
          </cell>
          <cell r="K2886" t="str">
            <v/>
          </cell>
          <cell r="L2886" t="str">
            <v>KE</v>
          </cell>
          <cell r="M2886" t="str">
            <v>KOLODÝ LUKÁŠ</v>
          </cell>
        </row>
        <row r="2887">
          <cell r="C2887">
            <v>11570</v>
          </cell>
          <cell r="D2887" t="str">
            <v>KOLODÝ</v>
          </cell>
          <cell r="E2887" t="str">
            <v>MARCEL</v>
          </cell>
          <cell r="F2887">
            <v>1989</v>
          </cell>
          <cell r="G2887">
            <v>43281</v>
          </cell>
          <cell r="H2887" t="str">
            <v>ŠKST SOKOL VOJČICE</v>
          </cell>
          <cell r="I2887" t="str">
            <v>ŠKST SOKOL VOJČICE</v>
          </cell>
          <cell r="J2887" t="str">
            <v/>
          </cell>
          <cell r="K2887" t="str">
            <v/>
          </cell>
          <cell r="L2887" t="str">
            <v>KE</v>
          </cell>
          <cell r="M2887" t="str">
            <v>KOLODÝ MARCEL</v>
          </cell>
        </row>
        <row r="2888">
          <cell r="C2888">
            <v>6643</v>
          </cell>
          <cell r="D2888" t="str">
            <v>KONEČNÝ</v>
          </cell>
          <cell r="E2888" t="str">
            <v>MARTIN</v>
          </cell>
          <cell r="F2888">
            <v>1991</v>
          </cell>
          <cell r="G2888">
            <v>43646</v>
          </cell>
          <cell r="H2888" t="str">
            <v>ŠKST SOKOL VOJČICE</v>
          </cell>
          <cell r="I2888" t="str">
            <v>ŠKST SOKOL VOJČICE</v>
          </cell>
          <cell r="J2888" t="str">
            <v/>
          </cell>
          <cell r="K2888" t="str">
            <v/>
          </cell>
          <cell r="L2888" t="str">
            <v>KE</v>
          </cell>
          <cell r="M2888" t="str">
            <v>KONEČNÝ MARTIN</v>
          </cell>
        </row>
        <row r="2889">
          <cell r="C2889">
            <v>11476</v>
          </cell>
          <cell r="D2889" t="str">
            <v>MARJOV</v>
          </cell>
          <cell r="E2889" t="str">
            <v>LUKÁŠ</v>
          </cell>
          <cell r="F2889">
            <v>2000</v>
          </cell>
          <cell r="G2889">
            <v>43281</v>
          </cell>
          <cell r="H2889" t="str">
            <v>ŠKST SOKOL VOJČICE</v>
          </cell>
          <cell r="I2889" t="str">
            <v>ŠKST SOKOL VOJČICE</v>
          </cell>
          <cell r="J2889" t="str">
            <v/>
          </cell>
          <cell r="K2889" t="str">
            <v/>
          </cell>
          <cell r="L2889" t="str">
            <v>KE</v>
          </cell>
          <cell r="M2889" t="str">
            <v>MARJOV LUKÁŠ</v>
          </cell>
        </row>
        <row r="2890">
          <cell r="C2890">
            <v>12183</v>
          </cell>
          <cell r="D2890" t="str">
            <v>MATVIJA</v>
          </cell>
          <cell r="E2890" t="str">
            <v>DANIEL</v>
          </cell>
          <cell r="F2890">
            <v>2000</v>
          </cell>
          <cell r="G2890">
            <v>43281</v>
          </cell>
          <cell r="H2890" t="str">
            <v>ŠKST SOKOL VOJČICE</v>
          </cell>
          <cell r="I2890" t="str">
            <v>ŠKST SOKOL VOJČICE</v>
          </cell>
          <cell r="J2890" t="str">
            <v/>
          </cell>
          <cell r="K2890" t="str">
            <v/>
          </cell>
          <cell r="L2890" t="str">
            <v>KE</v>
          </cell>
          <cell r="M2890" t="str">
            <v>MATVIJA DANIEL</v>
          </cell>
        </row>
        <row r="2891">
          <cell r="C2891">
            <v>12125</v>
          </cell>
          <cell r="D2891" t="str">
            <v>MIHÁLIK</v>
          </cell>
          <cell r="E2891" t="str">
            <v>DÁVID</v>
          </cell>
          <cell r="F2891">
            <v>1999</v>
          </cell>
          <cell r="G2891">
            <v>42916</v>
          </cell>
          <cell r="H2891" t="str">
            <v>ŠKST SOKOL VOJČICE</v>
          </cell>
          <cell r="I2891" t="str">
            <v>ŠKST SOKOL VOJČICE</v>
          </cell>
          <cell r="J2891" t="str">
            <v/>
          </cell>
          <cell r="K2891" t="str">
            <v/>
          </cell>
          <cell r="L2891" t="str">
            <v>KE</v>
          </cell>
          <cell r="M2891" t="str">
            <v>MIHÁLIK DÁVID</v>
          </cell>
        </row>
        <row r="2892">
          <cell r="C2892">
            <v>869</v>
          </cell>
          <cell r="D2892" t="str">
            <v>MIHOK</v>
          </cell>
          <cell r="E2892" t="str">
            <v>JOZEF</v>
          </cell>
          <cell r="F2892">
            <v>1954</v>
          </cell>
          <cell r="G2892">
            <v>44377</v>
          </cell>
          <cell r="H2892" t="str">
            <v>ŠKST SOKOL VOJČICE</v>
          </cell>
          <cell r="I2892" t="str">
            <v>ŠKST SOKOL VOJČICE</v>
          </cell>
          <cell r="J2892" t="str">
            <v/>
          </cell>
          <cell r="K2892" t="str">
            <v/>
          </cell>
          <cell r="L2892" t="str">
            <v>KE</v>
          </cell>
          <cell r="M2892" t="str">
            <v>MIHOK JOZEF</v>
          </cell>
        </row>
        <row r="2893">
          <cell r="C2893">
            <v>12914</v>
          </cell>
          <cell r="D2893" t="str">
            <v>MÚDRY</v>
          </cell>
          <cell r="E2893" t="str">
            <v>MARTIN</v>
          </cell>
          <cell r="F2893">
            <v>1980</v>
          </cell>
          <cell r="G2893">
            <v>43646</v>
          </cell>
          <cell r="H2893" t="str">
            <v>ŠKST SOKOL VOJČICE</v>
          </cell>
          <cell r="I2893" t="str">
            <v>ŠKST SOKOL VOJČICE</v>
          </cell>
          <cell r="J2893" t="str">
            <v/>
          </cell>
          <cell r="K2893" t="str">
            <v/>
          </cell>
          <cell r="L2893" t="str">
            <v>KE</v>
          </cell>
          <cell r="M2893" t="str">
            <v>MÚDRY MARTIN</v>
          </cell>
        </row>
        <row r="2894">
          <cell r="C2894">
            <v>10242</v>
          </cell>
          <cell r="D2894" t="str">
            <v>PETRÍK</v>
          </cell>
          <cell r="E2894" t="str">
            <v>FILIP</v>
          </cell>
          <cell r="F2894">
            <v>2001</v>
          </cell>
          <cell r="G2894">
            <v>44742</v>
          </cell>
          <cell r="H2894" t="str">
            <v>ŠKST SOKOL VOJČICE</v>
          </cell>
          <cell r="I2894" t="str">
            <v>ŠKST SOKOL VOJČICE</v>
          </cell>
          <cell r="J2894" t="str">
            <v>MŠK VSTK VRANOV NAD TOPĽOU</v>
          </cell>
          <cell r="K2894">
            <v>42551</v>
          </cell>
          <cell r="L2894" t="str">
            <v>KE</v>
          </cell>
          <cell r="M2894" t="str">
            <v>PETRÍK FILIP</v>
          </cell>
        </row>
        <row r="2895">
          <cell r="C2895">
            <v>3342</v>
          </cell>
          <cell r="D2895" t="str">
            <v>PIŇKO</v>
          </cell>
          <cell r="E2895" t="str">
            <v>MARIAN</v>
          </cell>
          <cell r="F2895">
            <v>1970</v>
          </cell>
          <cell r="G2895">
            <v>44742</v>
          </cell>
          <cell r="H2895" t="str">
            <v>ŠKST SOKOL VOJČICE</v>
          </cell>
          <cell r="I2895" t="str">
            <v>ŠKST SOKOL VOJČICE</v>
          </cell>
          <cell r="J2895" t="str">
            <v/>
          </cell>
          <cell r="K2895" t="str">
            <v/>
          </cell>
          <cell r="L2895" t="str">
            <v>KE</v>
          </cell>
          <cell r="M2895" t="str">
            <v>PIŇKO MARIAN</v>
          </cell>
        </row>
        <row r="2896">
          <cell r="C2896">
            <v>12372</v>
          </cell>
          <cell r="D2896" t="str">
            <v>PLÁVKA</v>
          </cell>
          <cell r="E2896" t="str">
            <v>RÓBERT</v>
          </cell>
          <cell r="F2896">
            <v>2001</v>
          </cell>
          <cell r="G2896">
            <v>43646</v>
          </cell>
          <cell r="H2896" t="str">
            <v>ŠKST SOKOL VOJČICE</v>
          </cell>
          <cell r="I2896" t="str">
            <v>ŠKST SOKOL VOJČICE</v>
          </cell>
          <cell r="J2896" t="str">
            <v/>
          </cell>
          <cell r="K2896" t="str">
            <v/>
          </cell>
          <cell r="L2896" t="str">
            <v>KE</v>
          </cell>
          <cell r="M2896" t="str">
            <v>PLÁVKA RÓBERT</v>
          </cell>
        </row>
        <row r="2897">
          <cell r="C2897">
            <v>812</v>
          </cell>
          <cell r="D2897" t="str">
            <v>POĽAČOK</v>
          </cell>
          <cell r="E2897" t="str">
            <v>MIROSLAV</v>
          </cell>
          <cell r="F2897">
            <v>1953</v>
          </cell>
          <cell r="G2897">
            <v>44377</v>
          </cell>
          <cell r="H2897" t="str">
            <v>ŠKST SOKOL VOJČICE</v>
          </cell>
          <cell r="I2897" t="str">
            <v>ŠKST SOKOL VOJČICE</v>
          </cell>
          <cell r="J2897" t="str">
            <v>ŠKST SOKOL VOJČICE</v>
          </cell>
          <cell r="K2897">
            <v>42551</v>
          </cell>
          <cell r="L2897" t="str">
            <v>KE</v>
          </cell>
          <cell r="M2897" t="str">
            <v>POĽAČOK MIROSLAV</v>
          </cell>
        </row>
        <row r="2898">
          <cell r="C2898">
            <v>5374</v>
          </cell>
          <cell r="D2898" t="str">
            <v>REVAJ</v>
          </cell>
          <cell r="E2898" t="str">
            <v>TICHOMÍR</v>
          </cell>
          <cell r="F2898">
            <v>1984</v>
          </cell>
          <cell r="G2898">
            <v>44012</v>
          </cell>
          <cell r="H2898" t="str">
            <v>ŠKST SOKOL VOJČICE</v>
          </cell>
          <cell r="I2898" t="str">
            <v>ŠKST SOKOL VOJČICE</v>
          </cell>
          <cell r="J2898" t="str">
            <v/>
          </cell>
          <cell r="K2898" t="str">
            <v/>
          </cell>
          <cell r="L2898" t="str">
            <v>KE</v>
          </cell>
          <cell r="M2898" t="str">
            <v>REVAJ TICHOMÍR</v>
          </cell>
        </row>
        <row r="2899">
          <cell r="C2899">
            <v>10723</v>
          </cell>
          <cell r="D2899" t="str">
            <v>SZILAGYI</v>
          </cell>
          <cell r="E2899" t="str">
            <v>IMRICH</v>
          </cell>
          <cell r="F2899">
            <v>1962</v>
          </cell>
          <cell r="G2899">
            <v>42916</v>
          </cell>
          <cell r="H2899" t="str">
            <v>ŠKST SOKOL VOJČICE</v>
          </cell>
          <cell r="I2899" t="str">
            <v>ŠKST SOKOL VOJČICE</v>
          </cell>
          <cell r="J2899" t="str">
            <v/>
          </cell>
          <cell r="K2899" t="str">
            <v/>
          </cell>
          <cell r="L2899" t="str">
            <v>KE</v>
          </cell>
          <cell r="M2899" t="str">
            <v>SZILAGYI IMRICH</v>
          </cell>
        </row>
        <row r="2900">
          <cell r="C2900">
            <v>97</v>
          </cell>
          <cell r="D2900" t="str">
            <v>ŠIMKO</v>
          </cell>
          <cell r="E2900" t="str">
            <v>MICHAL</v>
          </cell>
          <cell r="F2900">
            <v>1941</v>
          </cell>
          <cell r="G2900">
            <v>42916</v>
          </cell>
          <cell r="H2900" t="str">
            <v>ŠKST SOKOL VOJČICE</v>
          </cell>
          <cell r="I2900" t="str">
            <v>ŠKST SOKOL VOJČICE</v>
          </cell>
          <cell r="J2900" t="str">
            <v/>
          </cell>
          <cell r="K2900" t="str">
            <v/>
          </cell>
          <cell r="L2900" t="str">
            <v>KE</v>
          </cell>
          <cell r="M2900" t="str">
            <v>ŠIMKO MICHAL</v>
          </cell>
        </row>
        <row r="2901">
          <cell r="C2901">
            <v>9358</v>
          </cell>
          <cell r="D2901" t="str">
            <v>ŠTEFAN</v>
          </cell>
          <cell r="E2901" t="str">
            <v>ŠTEFAN</v>
          </cell>
          <cell r="F2901">
            <v>1997</v>
          </cell>
          <cell r="G2901">
            <v>42916</v>
          </cell>
          <cell r="H2901" t="str">
            <v>ŠKST SOKOL VOJČICE</v>
          </cell>
          <cell r="I2901" t="str">
            <v>ŠKST SOKOL VOJČICE</v>
          </cell>
          <cell r="J2901" t="str">
            <v/>
          </cell>
          <cell r="K2901" t="str">
            <v/>
          </cell>
          <cell r="L2901" t="str">
            <v>KE</v>
          </cell>
          <cell r="M2901" t="str">
            <v>ŠTEFAN ŠTEFAN</v>
          </cell>
        </row>
        <row r="2902">
          <cell r="C2902">
            <v>12915</v>
          </cell>
          <cell r="D2902" t="str">
            <v>TATAR</v>
          </cell>
          <cell r="E2902" t="str">
            <v>DOMINIK</v>
          </cell>
          <cell r="F2902">
            <v>2004</v>
          </cell>
          <cell r="G2902">
            <v>43646</v>
          </cell>
          <cell r="H2902" t="str">
            <v>ŠKST SOKOL VOJČICE</v>
          </cell>
          <cell r="I2902" t="str">
            <v>ŠKST SOKOL VOJČICE</v>
          </cell>
          <cell r="J2902" t="str">
            <v/>
          </cell>
          <cell r="K2902" t="str">
            <v/>
          </cell>
          <cell r="L2902" t="str">
            <v>KE</v>
          </cell>
          <cell r="M2902" t="str">
            <v>TATAR DOMINIK</v>
          </cell>
        </row>
        <row r="2903">
          <cell r="C2903">
            <v>5253</v>
          </cell>
          <cell r="D2903" t="str">
            <v>UJHELYI</v>
          </cell>
          <cell r="E2903" t="str">
            <v>FRANTIŠEK</v>
          </cell>
          <cell r="F2903">
            <v>1983</v>
          </cell>
          <cell r="G2903">
            <v>44012</v>
          </cell>
          <cell r="H2903" t="str">
            <v>ŠKST SOKOL VOJČICE</v>
          </cell>
          <cell r="I2903" t="str">
            <v>ŠKST SOKOL VOJČICE</v>
          </cell>
          <cell r="J2903" t="str">
            <v/>
          </cell>
          <cell r="K2903" t="str">
            <v/>
          </cell>
          <cell r="L2903" t="str">
            <v>KE</v>
          </cell>
          <cell r="M2903" t="str">
            <v>UJHELYI FRANTIŠEK</v>
          </cell>
        </row>
        <row r="2904">
          <cell r="C2904">
            <v>12916</v>
          </cell>
          <cell r="D2904" t="str">
            <v>VAŠKO</v>
          </cell>
          <cell r="E2904" t="str">
            <v>ŠIMON</v>
          </cell>
          <cell r="F2904">
            <v>2005</v>
          </cell>
          <cell r="G2904">
            <v>43646</v>
          </cell>
          <cell r="H2904" t="str">
            <v>ŠKST SOKOL VOJČICE</v>
          </cell>
          <cell r="I2904" t="str">
            <v>ŠKST SOKOL VOJČICE</v>
          </cell>
          <cell r="J2904" t="str">
            <v/>
          </cell>
          <cell r="K2904" t="str">
            <v/>
          </cell>
          <cell r="L2904" t="str">
            <v>KE</v>
          </cell>
          <cell r="M2904" t="str">
            <v>VAŠKO ŠIMON</v>
          </cell>
        </row>
        <row r="2905">
          <cell r="C2905">
            <v>12126</v>
          </cell>
          <cell r="D2905" t="str">
            <v>VELK</v>
          </cell>
          <cell r="E2905" t="str">
            <v>MATEJ</v>
          </cell>
          <cell r="F2905">
            <v>2003</v>
          </cell>
          <cell r="G2905">
            <v>43281</v>
          </cell>
          <cell r="H2905" t="str">
            <v>ŠKST SOKOL VOJČICE</v>
          </cell>
          <cell r="I2905" t="str">
            <v>ŠKST SOKOL VOJČICE</v>
          </cell>
          <cell r="J2905" t="str">
            <v/>
          </cell>
          <cell r="K2905" t="str">
            <v/>
          </cell>
          <cell r="L2905" t="str">
            <v>KE</v>
          </cell>
          <cell r="M2905" t="str">
            <v>VELK MATEJ</v>
          </cell>
        </row>
        <row r="2906">
          <cell r="C2906">
            <v>14869</v>
          </cell>
          <cell r="D2906" t="str">
            <v>ZUBKO</v>
          </cell>
          <cell r="E2906" t="str">
            <v>MIKULÁŠ</v>
          </cell>
          <cell r="F2906">
            <v>1955</v>
          </cell>
          <cell r="G2906">
            <v>44742</v>
          </cell>
          <cell r="H2906" t="str">
            <v>ŠKST SOKOL VOJČICE</v>
          </cell>
          <cell r="I2906" t="str">
            <v>ŠKST SOKOL VOJČICE</v>
          </cell>
          <cell r="J2906" t="str">
            <v/>
          </cell>
          <cell r="K2906" t="str">
            <v/>
          </cell>
          <cell r="L2906" t="str">
            <v>KE</v>
          </cell>
          <cell r="M2906" t="str">
            <v>ZUBKO MIKULÁŠ</v>
          </cell>
        </row>
        <row r="2907">
          <cell r="C2907">
            <v>11592</v>
          </cell>
          <cell r="D2907" t="str">
            <v>BEKEŠ</v>
          </cell>
          <cell r="E2907" t="str">
            <v>ERIK</v>
          </cell>
          <cell r="F2907">
            <v>2001</v>
          </cell>
          <cell r="G2907">
            <v>43281</v>
          </cell>
          <cell r="H2907" t="str">
            <v>ŠKST SPIŠSKÉ VLACHY</v>
          </cell>
          <cell r="I2907" t="str">
            <v>ŠKST SPIŠSKÉ VLACHY</v>
          </cell>
          <cell r="J2907" t="str">
            <v/>
          </cell>
          <cell r="K2907" t="str">
            <v/>
          </cell>
          <cell r="L2907" t="str">
            <v>KE</v>
          </cell>
          <cell r="M2907" t="str">
            <v>BEKEŠ ERIK</v>
          </cell>
        </row>
        <row r="2908">
          <cell r="C2908">
            <v>3246</v>
          </cell>
          <cell r="D2908" t="str">
            <v>CISKO</v>
          </cell>
          <cell r="E2908" t="str">
            <v>PETER</v>
          </cell>
          <cell r="F2908">
            <v>1969</v>
          </cell>
          <cell r="G2908">
            <v>44377</v>
          </cell>
          <cell r="H2908" t="str">
            <v>ŠKST SPIŠSKÉ VLACHY</v>
          </cell>
          <cell r="I2908" t="str">
            <v>ŠKST SPIŠSKÉ VLACHY</v>
          </cell>
          <cell r="J2908" t="str">
            <v/>
          </cell>
          <cell r="K2908" t="str">
            <v/>
          </cell>
          <cell r="L2908" t="str">
            <v>KE</v>
          </cell>
          <cell r="M2908" t="str">
            <v>CISKO PETER</v>
          </cell>
        </row>
        <row r="2909">
          <cell r="C2909">
            <v>8650</v>
          </cell>
          <cell r="D2909" t="str">
            <v>ČERNICKÝ</v>
          </cell>
          <cell r="E2909" t="str">
            <v>PATRIK</v>
          </cell>
          <cell r="F2909">
            <v>1996</v>
          </cell>
          <cell r="G2909">
            <v>42185</v>
          </cell>
          <cell r="H2909" t="str">
            <v>ŠKST SPIŠSKÉ VLACHY</v>
          </cell>
          <cell r="I2909" t="str">
            <v>ŠKST SPIŠSKÉ VLACHY</v>
          </cell>
          <cell r="J2909" t="str">
            <v/>
          </cell>
          <cell r="K2909" t="str">
            <v/>
          </cell>
          <cell r="L2909" t="str">
            <v>KE</v>
          </cell>
          <cell r="M2909" t="str">
            <v>ČERNICKÝ PATRIK</v>
          </cell>
        </row>
        <row r="2910">
          <cell r="C2910">
            <v>9858</v>
          </cell>
          <cell r="D2910" t="str">
            <v>ČMEL</v>
          </cell>
          <cell r="E2910" t="str">
            <v>LUKÁŠ</v>
          </cell>
          <cell r="F2910">
            <v>1999</v>
          </cell>
          <cell r="G2910">
            <v>43646</v>
          </cell>
          <cell r="H2910" t="str">
            <v>ŠKST SPIŠSKÉ VLACHY</v>
          </cell>
          <cell r="I2910" t="str">
            <v>ŠKST SPIŠSKÉ VLACHY</v>
          </cell>
          <cell r="J2910" t="str">
            <v/>
          </cell>
          <cell r="K2910" t="str">
            <v/>
          </cell>
          <cell r="L2910" t="str">
            <v>KE</v>
          </cell>
          <cell r="M2910" t="str">
            <v>ČMEL LUKÁŠ</v>
          </cell>
        </row>
        <row r="2911">
          <cell r="C2911">
            <v>10549</v>
          </cell>
          <cell r="D2911" t="str">
            <v>ČURILLOVÁ</v>
          </cell>
          <cell r="E2911" t="str">
            <v>FREDERIKA</v>
          </cell>
          <cell r="F2911">
            <v>2002</v>
          </cell>
          <cell r="G2911">
            <v>42916</v>
          </cell>
          <cell r="H2911" t="str">
            <v>ŠKST SPIŠSKÉ VLACHY</v>
          </cell>
          <cell r="I2911" t="str">
            <v>ŠKST SPIŠSKÉ VLACHY</v>
          </cell>
          <cell r="J2911" t="str">
            <v/>
          </cell>
          <cell r="K2911" t="str">
            <v/>
          </cell>
          <cell r="L2911" t="str">
            <v>KE</v>
          </cell>
          <cell r="M2911" t="str">
            <v>ČURILLOVÁ FREDERIKA</v>
          </cell>
        </row>
        <row r="2912">
          <cell r="C2912">
            <v>13101</v>
          </cell>
          <cell r="D2912" t="str">
            <v>FABIŠÍK</v>
          </cell>
          <cell r="E2912" t="str">
            <v>ĽUBOŠ</v>
          </cell>
          <cell r="F2912">
            <v>2007</v>
          </cell>
          <cell r="G2912">
            <v>44012</v>
          </cell>
          <cell r="H2912" t="str">
            <v>ŠKST SPIŠSKÉ VLACHY</v>
          </cell>
          <cell r="I2912" t="str">
            <v>ŠKST SPIŠSKÉ VLACHY</v>
          </cell>
          <cell r="J2912" t="str">
            <v/>
          </cell>
          <cell r="K2912" t="str">
            <v/>
          </cell>
          <cell r="L2912" t="str">
            <v>KE</v>
          </cell>
          <cell r="M2912" t="str">
            <v>FABIŠÍK ĽUBOŠ</v>
          </cell>
        </row>
        <row r="2913">
          <cell r="C2913">
            <v>12345</v>
          </cell>
          <cell r="D2913" t="str">
            <v>FABIŠÍK</v>
          </cell>
          <cell r="E2913" t="str">
            <v>LUKÁŠ</v>
          </cell>
          <cell r="F2913">
            <v>2005</v>
          </cell>
          <cell r="G2913">
            <v>43646</v>
          </cell>
          <cell r="H2913" t="str">
            <v>ŠKST SPIŠSKÉ VLACHY</v>
          </cell>
          <cell r="I2913" t="str">
            <v>ŠKST SPIŠSKÉ VLACHY</v>
          </cell>
          <cell r="J2913" t="str">
            <v/>
          </cell>
          <cell r="K2913" t="str">
            <v/>
          </cell>
          <cell r="L2913" t="str">
            <v>KE</v>
          </cell>
          <cell r="M2913" t="str">
            <v>FABIŠÍK LUKÁŠ</v>
          </cell>
        </row>
        <row r="2914">
          <cell r="C2914">
            <v>11210</v>
          </cell>
          <cell r="D2914" t="str">
            <v>FORGÁČOVÁ</v>
          </cell>
          <cell r="E2914" t="str">
            <v>KARIN</v>
          </cell>
          <cell r="F2914">
            <v>1999</v>
          </cell>
          <cell r="G2914">
            <v>42916</v>
          </cell>
          <cell r="H2914" t="str">
            <v>ŠKST SPIŠSKÉ VLACHY</v>
          </cell>
          <cell r="I2914" t="str">
            <v>ŠKST SPIŠSKÉ VLACHY</v>
          </cell>
          <cell r="J2914" t="str">
            <v/>
          </cell>
          <cell r="K2914" t="str">
            <v/>
          </cell>
          <cell r="L2914" t="str">
            <v>KE</v>
          </cell>
          <cell r="M2914" t="str">
            <v>FORGÁČOVÁ KARIN</v>
          </cell>
        </row>
        <row r="2915">
          <cell r="C2915">
            <v>12347</v>
          </cell>
          <cell r="D2915" t="str">
            <v>FORGÁČOVÁ</v>
          </cell>
          <cell r="E2915" t="str">
            <v>SIMONA</v>
          </cell>
          <cell r="F2915">
            <v>2006</v>
          </cell>
          <cell r="G2915">
            <v>43646</v>
          </cell>
          <cell r="H2915" t="str">
            <v>ŠKST SPIŠSKÉ VLACHY</v>
          </cell>
          <cell r="I2915" t="str">
            <v>ŠKST SPIŠSKÉ VLACHY</v>
          </cell>
          <cell r="J2915" t="str">
            <v/>
          </cell>
          <cell r="K2915" t="str">
            <v/>
          </cell>
          <cell r="L2915" t="str">
            <v>KE</v>
          </cell>
          <cell r="M2915" t="str">
            <v>FORGÁČOVÁ SIMONA</v>
          </cell>
        </row>
        <row r="2916">
          <cell r="C2916">
            <v>10548</v>
          </cell>
          <cell r="D2916" t="str">
            <v>GALUŠKOVÁ</v>
          </cell>
          <cell r="E2916" t="str">
            <v>EMA</v>
          </cell>
          <cell r="F2916">
            <v>1999</v>
          </cell>
          <cell r="G2916">
            <v>42916</v>
          </cell>
          <cell r="H2916" t="str">
            <v>ŠKST SPIŠSKÉ VLACHY</v>
          </cell>
          <cell r="I2916" t="str">
            <v>ŠKST SPIŠSKÉ VLACHY</v>
          </cell>
          <cell r="J2916" t="str">
            <v/>
          </cell>
          <cell r="K2916" t="str">
            <v/>
          </cell>
          <cell r="L2916" t="str">
            <v>KE</v>
          </cell>
          <cell r="M2916" t="str">
            <v>GALUŠKOVÁ EMA</v>
          </cell>
        </row>
        <row r="2917">
          <cell r="C2917">
            <v>15298</v>
          </cell>
          <cell r="D2917" t="str">
            <v>GMUCOVÁ</v>
          </cell>
          <cell r="E2917" t="str">
            <v>SOPHIA</v>
          </cell>
          <cell r="F2917">
            <v>2008</v>
          </cell>
          <cell r="G2917">
            <v>45107</v>
          </cell>
          <cell r="H2917" t="str">
            <v>ŠKST SPIŠSKÉ VLACHY</v>
          </cell>
          <cell r="I2917" t="str">
            <v>ŠKST SPIŠSKÉ VLACHY</v>
          </cell>
          <cell r="J2917" t="str">
            <v/>
          </cell>
          <cell r="K2917" t="str">
            <v/>
          </cell>
          <cell r="L2917" t="str">
            <v>KE</v>
          </cell>
          <cell r="M2917" t="str">
            <v>GMUCOVÁ SOPHIA</v>
          </cell>
        </row>
        <row r="2918">
          <cell r="C2918">
            <v>15301</v>
          </cell>
          <cell r="D2918" t="str">
            <v>GREJTAKOVÁ</v>
          </cell>
          <cell r="E2918" t="str">
            <v>BIBIÁNA</v>
          </cell>
          <cell r="F2918">
            <v>2007</v>
          </cell>
          <cell r="G2918">
            <v>45107</v>
          </cell>
          <cell r="H2918" t="str">
            <v>ŠKST SPIŠSKÉ VLACHY</v>
          </cell>
          <cell r="I2918" t="str">
            <v>ŠKST SPIŠSKÉ VLACHY</v>
          </cell>
          <cell r="J2918" t="str">
            <v/>
          </cell>
          <cell r="K2918" t="str">
            <v/>
          </cell>
          <cell r="L2918" t="str">
            <v>KE</v>
          </cell>
          <cell r="M2918" t="str">
            <v>GREJTAKOVÁ BIBIÁNA</v>
          </cell>
        </row>
        <row r="2919">
          <cell r="C2919">
            <v>190</v>
          </cell>
          <cell r="D2919" t="str">
            <v>GURČÍK</v>
          </cell>
          <cell r="E2919" t="str">
            <v>ANTON</v>
          </cell>
          <cell r="F2919">
            <v>1944</v>
          </cell>
          <cell r="G2919">
            <v>43646</v>
          </cell>
          <cell r="H2919" t="str">
            <v>ŠKST SPIŠSKÉ VLACHY</v>
          </cell>
          <cell r="I2919" t="str">
            <v>ŠKST SPIŠSKÉ VLACHY</v>
          </cell>
          <cell r="J2919" t="str">
            <v/>
          </cell>
          <cell r="K2919" t="str">
            <v/>
          </cell>
          <cell r="L2919" t="str">
            <v>KE</v>
          </cell>
          <cell r="M2919" t="str">
            <v>GURČÍK ANTON</v>
          </cell>
        </row>
        <row r="2920">
          <cell r="C2920">
            <v>3085</v>
          </cell>
          <cell r="D2920" t="str">
            <v>GURČÍK</v>
          </cell>
          <cell r="E2920" t="str">
            <v>JAROSLAV</v>
          </cell>
          <cell r="F2920">
            <v>1968</v>
          </cell>
          <cell r="G2920">
            <v>44742</v>
          </cell>
          <cell r="H2920" t="str">
            <v>ŠKST SPIŠSKÉ VLACHY</v>
          </cell>
          <cell r="I2920" t="str">
            <v>ŠKST SPIŠSKÉ VLACHY</v>
          </cell>
          <cell r="J2920" t="str">
            <v/>
          </cell>
          <cell r="K2920" t="str">
            <v/>
          </cell>
          <cell r="L2920" t="str">
            <v>KE</v>
          </cell>
          <cell r="M2920" t="str">
            <v>GURČÍK JAROSLAV</v>
          </cell>
        </row>
        <row r="2921">
          <cell r="C2921">
            <v>14091</v>
          </cell>
          <cell r="D2921" t="str">
            <v>GURČÍK</v>
          </cell>
          <cell r="E2921" t="str">
            <v>MATEJ</v>
          </cell>
          <cell r="F2921">
            <v>1990</v>
          </cell>
          <cell r="G2921">
            <v>44377</v>
          </cell>
          <cell r="H2921" t="str">
            <v>ŠKST SPIŠSKÉ VLACHY</v>
          </cell>
          <cell r="I2921" t="str">
            <v>ŠKST SPIŠSKÉ VLACHY</v>
          </cell>
          <cell r="J2921" t="str">
            <v/>
          </cell>
          <cell r="K2921" t="str">
            <v/>
          </cell>
          <cell r="L2921" t="str">
            <v>KE</v>
          </cell>
          <cell r="M2921" t="str">
            <v>GURČÍK MATEJ</v>
          </cell>
        </row>
        <row r="2922">
          <cell r="C2922">
            <v>10709</v>
          </cell>
          <cell r="D2922" t="str">
            <v>HAVRILLA</v>
          </cell>
          <cell r="E2922" t="str">
            <v>JÁN</v>
          </cell>
          <cell r="F2922">
            <v>1957</v>
          </cell>
          <cell r="G2922">
            <v>42916</v>
          </cell>
          <cell r="H2922" t="str">
            <v>ŠKST SPIŠSKÉ VLACHY</v>
          </cell>
          <cell r="I2922" t="str">
            <v>ŠKST SPIŠSKÉ VLACHY</v>
          </cell>
          <cell r="J2922" t="str">
            <v/>
          </cell>
          <cell r="K2922" t="str">
            <v/>
          </cell>
          <cell r="L2922" t="str">
            <v>KE</v>
          </cell>
          <cell r="M2922" t="str">
            <v>HAVRILLA JÁN</v>
          </cell>
        </row>
        <row r="2923">
          <cell r="C2923">
            <v>5127</v>
          </cell>
          <cell r="D2923" t="str">
            <v>HAVRILLA</v>
          </cell>
          <cell r="E2923" t="str">
            <v>MIROSLAV</v>
          </cell>
          <cell r="F2923">
            <v>1982</v>
          </cell>
          <cell r="G2923">
            <v>43646</v>
          </cell>
          <cell r="H2923" t="str">
            <v>ŠKST SPIŠSKÉ VLACHY</v>
          </cell>
          <cell r="I2923" t="str">
            <v>ŠKST SPIŠSKÉ VLACHY</v>
          </cell>
          <cell r="J2923" t="str">
            <v/>
          </cell>
          <cell r="K2923" t="str">
            <v/>
          </cell>
          <cell r="L2923" t="str">
            <v>KE</v>
          </cell>
          <cell r="M2923" t="str">
            <v>HAVRILLA MIROSLAV</v>
          </cell>
        </row>
        <row r="2924">
          <cell r="C2924">
            <v>15370</v>
          </cell>
          <cell r="D2924" t="str">
            <v>HELCMANOVSKÝ</v>
          </cell>
          <cell r="E2924" t="str">
            <v>JÁN</v>
          </cell>
          <cell r="F2924">
            <v>2009</v>
          </cell>
          <cell r="G2924">
            <v>45107</v>
          </cell>
          <cell r="H2924" t="str">
            <v>ŠKST SPIŠSKÉ VLACHY</v>
          </cell>
          <cell r="I2924" t="str">
            <v>ŠKST SPIŠSKÉ VLACHY</v>
          </cell>
          <cell r="J2924" t="str">
            <v/>
          </cell>
          <cell r="K2924" t="str">
            <v/>
          </cell>
          <cell r="L2924" t="str">
            <v>KE</v>
          </cell>
          <cell r="M2924" t="str">
            <v>HELCMANOVSKÝ JÁN</v>
          </cell>
        </row>
        <row r="2925">
          <cell r="C2925">
            <v>11208</v>
          </cell>
          <cell r="D2925" t="str">
            <v>HRIC</v>
          </cell>
          <cell r="E2925" t="str">
            <v>DANIEL</v>
          </cell>
          <cell r="F2925">
            <v>1999</v>
          </cell>
          <cell r="G2925">
            <v>42916</v>
          </cell>
          <cell r="H2925" t="str">
            <v>ŠKST SPIŠSKÉ VLACHY</v>
          </cell>
          <cell r="I2925" t="str">
            <v>ŠKST SPIŠSKÉ VLACHY</v>
          </cell>
          <cell r="J2925" t="str">
            <v/>
          </cell>
          <cell r="K2925" t="str">
            <v/>
          </cell>
          <cell r="L2925" t="str">
            <v>KE</v>
          </cell>
          <cell r="M2925" t="str">
            <v>HRIC DANIEL</v>
          </cell>
        </row>
        <row r="2926">
          <cell r="C2926">
            <v>10547</v>
          </cell>
          <cell r="D2926" t="str">
            <v>HRIC</v>
          </cell>
          <cell r="E2926" t="str">
            <v>MATEJ</v>
          </cell>
          <cell r="F2926">
            <v>1999</v>
          </cell>
          <cell r="G2926">
            <v>42916</v>
          </cell>
          <cell r="H2926" t="str">
            <v>ŠKST SPIŠSKÉ VLACHY</v>
          </cell>
          <cell r="I2926" t="str">
            <v>ŠKST SPIŠSKÉ VLACHY</v>
          </cell>
          <cell r="J2926" t="str">
            <v/>
          </cell>
          <cell r="K2926" t="str">
            <v/>
          </cell>
          <cell r="L2926" t="str">
            <v>KE</v>
          </cell>
          <cell r="M2926" t="str">
            <v>HRIC MATEJ</v>
          </cell>
        </row>
        <row r="2927">
          <cell r="C2927">
            <v>5441</v>
          </cell>
          <cell r="D2927" t="str">
            <v>HRIC</v>
          </cell>
          <cell r="E2927" t="str">
            <v>MATÚŠ</v>
          </cell>
          <cell r="F2927">
            <v>1985</v>
          </cell>
          <cell r="G2927">
            <v>44742</v>
          </cell>
          <cell r="H2927" t="str">
            <v>ŠKST SPIŠSKÉ VLACHY</v>
          </cell>
          <cell r="I2927" t="str">
            <v>ŠKST SPIŠSKÉ VLACHY</v>
          </cell>
          <cell r="J2927" t="str">
            <v/>
          </cell>
          <cell r="K2927" t="str">
            <v/>
          </cell>
          <cell r="L2927" t="str">
            <v>KE</v>
          </cell>
          <cell r="M2927" t="str">
            <v>HRIC MATÚŠ</v>
          </cell>
        </row>
        <row r="2928">
          <cell r="C2928">
            <v>3964</v>
          </cell>
          <cell r="D2928" t="str">
            <v>HRIC</v>
          </cell>
          <cell r="E2928" t="str">
            <v>RASTISLAV</v>
          </cell>
          <cell r="F2928">
            <v>1974</v>
          </cell>
          <cell r="G2928">
            <v>43281</v>
          </cell>
          <cell r="H2928" t="str">
            <v>ŠKST SPIŠSKÉ VLACHY</v>
          </cell>
          <cell r="I2928" t="str">
            <v>ŠKST SPIŠSKÉ VLACHY</v>
          </cell>
          <cell r="J2928" t="str">
            <v/>
          </cell>
          <cell r="K2928" t="str">
            <v/>
          </cell>
          <cell r="L2928" t="str">
            <v>KE</v>
          </cell>
          <cell r="M2928" t="str">
            <v>HRIC RASTISLAV</v>
          </cell>
        </row>
        <row r="2929">
          <cell r="C2929">
            <v>277</v>
          </cell>
          <cell r="D2929" t="str">
            <v>HRIC</v>
          </cell>
          <cell r="E2929" t="str">
            <v>STANISLAV</v>
          </cell>
          <cell r="F2929">
            <v>1946</v>
          </cell>
          <cell r="G2929">
            <v>43281</v>
          </cell>
          <cell r="H2929" t="str">
            <v>ŠKST SPIŠSKÉ VLACHY</v>
          </cell>
          <cell r="I2929" t="str">
            <v>ŠKST SPIŠSKÉ VLACHY</v>
          </cell>
          <cell r="J2929" t="str">
            <v/>
          </cell>
          <cell r="K2929" t="str">
            <v/>
          </cell>
          <cell r="L2929" t="str">
            <v>KE</v>
          </cell>
          <cell r="M2929" t="str">
            <v>HRIC STANISLAV</v>
          </cell>
        </row>
        <row r="2930">
          <cell r="C2930">
            <v>7582</v>
          </cell>
          <cell r="D2930" t="str">
            <v>CHOVANEC</v>
          </cell>
          <cell r="E2930" t="str">
            <v>PATRIK</v>
          </cell>
          <cell r="F2930">
            <v>1993</v>
          </cell>
          <cell r="G2930">
            <v>42916</v>
          </cell>
          <cell r="H2930" t="str">
            <v>ŠKST SPIŠSKÉ VLACHY</v>
          </cell>
          <cell r="I2930" t="str">
            <v>ŠKST SPIŠSKÉ VLACHY</v>
          </cell>
          <cell r="J2930" t="str">
            <v/>
          </cell>
          <cell r="K2930" t="str">
            <v/>
          </cell>
          <cell r="L2930" t="str">
            <v>KE</v>
          </cell>
          <cell r="M2930" t="str">
            <v>CHOVANEC PATRIK</v>
          </cell>
        </row>
        <row r="2931">
          <cell r="C2931">
            <v>2308</v>
          </cell>
          <cell r="D2931" t="str">
            <v>CHOVANEC</v>
          </cell>
          <cell r="E2931" t="str">
            <v>PETER</v>
          </cell>
          <cell r="F2931">
            <v>1963</v>
          </cell>
          <cell r="G2931">
            <v>43281</v>
          </cell>
          <cell r="H2931" t="str">
            <v>ŠKST SPIŠSKÉ VLACHY</v>
          </cell>
          <cell r="I2931" t="str">
            <v>ŠKST SPIŠSKÉ VLACHY</v>
          </cell>
          <cell r="J2931" t="str">
            <v/>
          </cell>
          <cell r="K2931" t="str">
            <v/>
          </cell>
          <cell r="L2931" t="str">
            <v>KE</v>
          </cell>
          <cell r="M2931" t="str">
            <v>CHOVANEC PETER</v>
          </cell>
        </row>
        <row r="2932">
          <cell r="C2932">
            <v>4904</v>
          </cell>
          <cell r="D2932" t="str">
            <v>JÁNOŠ</v>
          </cell>
          <cell r="E2932" t="str">
            <v>RUDOLF</v>
          </cell>
          <cell r="F2932">
            <v>1980</v>
          </cell>
          <cell r="G2932">
            <v>44377</v>
          </cell>
          <cell r="H2932" t="str">
            <v>ŠKST SPIŠSKÉ VLACHY</v>
          </cell>
          <cell r="I2932" t="str">
            <v>ŠKST SPIŠSKÉ VLACHY</v>
          </cell>
          <cell r="J2932" t="str">
            <v/>
          </cell>
          <cell r="K2932" t="str">
            <v/>
          </cell>
          <cell r="L2932" t="str">
            <v>KE</v>
          </cell>
          <cell r="M2932" t="str">
            <v>JÁNOŠ RUDOLF</v>
          </cell>
        </row>
        <row r="2933">
          <cell r="C2933">
            <v>12348</v>
          </cell>
          <cell r="D2933" t="str">
            <v>JUREKOVÁ</v>
          </cell>
          <cell r="E2933" t="str">
            <v>KATARÍNA</v>
          </cell>
          <cell r="F2933">
            <v>2006</v>
          </cell>
          <cell r="G2933">
            <v>43646</v>
          </cell>
          <cell r="H2933" t="str">
            <v>ŠKST SPIŠSKÉ VLACHY</v>
          </cell>
          <cell r="I2933" t="str">
            <v>ŠKST SPIŠSKÉ VLACHY</v>
          </cell>
          <cell r="J2933" t="str">
            <v/>
          </cell>
          <cell r="K2933" t="str">
            <v/>
          </cell>
          <cell r="L2933" t="str">
            <v>KE</v>
          </cell>
          <cell r="M2933" t="str">
            <v>JUREKOVÁ KATARÍNA</v>
          </cell>
        </row>
        <row r="2934">
          <cell r="C2934">
            <v>11593</v>
          </cell>
          <cell r="D2934" t="str">
            <v>KAĽAVSKÝ</v>
          </cell>
          <cell r="E2934" t="str">
            <v>MATEJ</v>
          </cell>
          <cell r="F2934">
            <v>2001</v>
          </cell>
          <cell r="G2934">
            <v>43281</v>
          </cell>
          <cell r="H2934" t="str">
            <v>ŠKST SPIŠSKÉ VLACHY</v>
          </cell>
          <cell r="I2934" t="str">
            <v>ŠKST SPIŠSKÉ VLACHY</v>
          </cell>
          <cell r="J2934" t="str">
            <v/>
          </cell>
          <cell r="K2934" t="str">
            <v/>
          </cell>
          <cell r="L2934" t="str">
            <v>KE</v>
          </cell>
          <cell r="M2934" t="str">
            <v>KAĽAVSKÝ MATEJ</v>
          </cell>
        </row>
        <row r="2935">
          <cell r="C2935">
            <v>10710</v>
          </cell>
          <cell r="D2935" t="str">
            <v>KAMENICKÝ</v>
          </cell>
          <cell r="E2935" t="str">
            <v>ANTON</v>
          </cell>
          <cell r="F2935">
            <v>1950</v>
          </cell>
          <cell r="G2935">
            <v>42916</v>
          </cell>
          <cell r="H2935" t="str">
            <v>ŠKST SPIŠSKÉ VLACHY</v>
          </cell>
          <cell r="I2935" t="str">
            <v>ŠKST SPIŠSKÉ VLACHY</v>
          </cell>
          <cell r="J2935" t="str">
            <v/>
          </cell>
          <cell r="K2935" t="str">
            <v/>
          </cell>
          <cell r="L2935" t="str">
            <v>KE</v>
          </cell>
          <cell r="M2935" t="str">
            <v>KAMENICKÝ ANTON</v>
          </cell>
        </row>
        <row r="2936">
          <cell r="C2936">
            <v>12349</v>
          </cell>
          <cell r="D2936" t="str">
            <v>KANDRA</v>
          </cell>
          <cell r="E2936" t="str">
            <v>MARKO</v>
          </cell>
          <cell r="F2936">
            <v>2004</v>
          </cell>
          <cell r="G2936">
            <v>43646</v>
          </cell>
          <cell r="H2936" t="str">
            <v>ŠKST SPIŠSKÉ VLACHY</v>
          </cell>
          <cell r="I2936" t="str">
            <v>ŠKST SPIŠSKÉ VLACHY</v>
          </cell>
          <cell r="J2936" t="str">
            <v/>
          </cell>
          <cell r="K2936" t="str">
            <v/>
          </cell>
          <cell r="L2936" t="str">
            <v>KE</v>
          </cell>
          <cell r="M2936" t="str">
            <v>KANDRA MARKO</v>
          </cell>
        </row>
        <row r="2937">
          <cell r="C2937">
            <v>6439</v>
          </cell>
          <cell r="D2937" t="str">
            <v>KELLNER</v>
          </cell>
          <cell r="E2937" t="str">
            <v>LUKÁŠ</v>
          </cell>
          <cell r="F2937">
            <v>1990</v>
          </cell>
          <cell r="G2937">
            <v>43646</v>
          </cell>
          <cell r="H2937" t="str">
            <v>ŠKST SPIŠSKÉ VLACHY</v>
          </cell>
          <cell r="I2937" t="str">
            <v>ŠKST SPIŠSKÉ VLACHY</v>
          </cell>
          <cell r="J2937" t="str">
            <v/>
          </cell>
          <cell r="K2937" t="str">
            <v/>
          </cell>
          <cell r="L2937" t="str">
            <v>KE</v>
          </cell>
          <cell r="M2937" t="str">
            <v>KELLNER LUKÁŠ</v>
          </cell>
        </row>
        <row r="2938">
          <cell r="C2938">
            <v>15297</v>
          </cell>
          <cell r="D2938" t="str">
            <v>KLAPÁČ</v>
          </cell>
          <cell r="E2938" t="str">
            <v>DANIEL</v>
          </cell>
          <cell r="F2938">
            <v>2010</v>
          </cell>
          <cell r="G2938">
            <v>45107</v>
          </cell>
          <cell r="H2938" t="str">
            <v>ŠKST SPIŠSKÉ VLACHY</v>
          </cell>
          <cell r="I2938" t="str">
            <v>ŠKST SPIŠSKÉ VLACHY</v>
          </cell>
          <cell r="J2938" t="str">
            <v/>
          </cell>
          <cell r="K2938" t="str">
            <v/>
          </cell>
          <cell r="L2938" t="str">
            <v>KE</v>
          </cell>
          <cell r="M2938" t="str">
            <v>KLAPÁČ DANIEL</v>
          </cell>
        </row>
        <row r="2939">
          <cell r="C2939">
            <v>14093</v>
          </cell>
          <cell r="D2939" t="str">
            <v>KLEŠČ</v>
          </cell>
          <cell r="E2939" t="str">
            <v>PETER</v>
          </cell>
          <cell r="F2939">
            <v>1964</v>
          </cell>
          <cell r="G2939">
            <v>44377</v>
          </cell>
          <cell r="H2939" t="str">
            <v>ŠKST SPIŠSKÉ VLACHY</v>
          </cell>
          <cell r="I2939" t="str">
            <v>ŠKST SPIŠSKÉ VLACHY</v>
          </cell>
          <cell r="J2939" t="str">
            <v/>
          </cell>
          <cell r="K2939" t="str">
            <v/>
          </cell>
          <cell r="L2939" t="str">
            <v>KE</v>
          </cell>
          <cell r="M2939" t="str">
            <v>KLEŠČ PETER</v>
          </cell>
        </row>
        <row r="2940">
          <cell r="C2940">
            <v>10708</v>
          </cell>
          <cell r="D2940" t="str">
            <v>KOKORUĎA</v>
          </cell>
          <cell r="E2940" t="str">
            <v>ŠTEFAN</v>
          </cell>
          <cell r="F2940">
            <v>1947</v>
          </cell>
          <cell r="G2940">
            <v>44742</v>
          </cell>
          <cell r="H2940" t="str">
            <v>ŠKST SPIŠSKÉ VLACHY</v>
          </cell>
          <cell r="I2940" t="str">
            <v>ŠKST SPIŠSKÉ VLACHY</v>
          </cell>
          <cell r="J2940" t="str">
            <v/>
          </cell>
          <cell r="K2940" t="str">
            <v/>
          </cell>
          <cell r="L2940" t="str">
            <v>KE</v>
          </cell>
          <cell r="M2940" t="str">
            <v>KOKORUĎA ŠTEFAN</v>
          </cell>
        </row>
        <row r="2941">
          <cell r="C2941">
            <v>650</v>
          </cell>
          <cell r="D2941" t="str">
            <v>KOPERDAN</v>
          </cell>
          <cell r="E2941" t="str">
            <v>ANTON</v>
          </cell>
          <cell r="F2941">
            <v>1951</v>
          </cell>
          <cell r="G2941">
            <v>42916</v>
          </cell>
          <cell r="H2941" t="str">
            <v>ŠKST SPIŠSKÉ VLACHY</v>
          </cell>
          <cell r="I2941" t="str">
            <v>ŠKST SPIŠSKÉ VLACHY</v>
          </cell>
          <cell r="J2941" t="str">
            <v/>
          </cell>
          <cell r="K2941" t="str">
            <v/>
          </cell>
          <cell r="L2941" t="str">
            <v>KE</v>
          </cell>
          <cell r="M2941" t="str">
            <v>KOPERDAN ANTON</v>
          </cell>
        </row>
        <row r="2942">
          <cell r="C2942">
            <v>10546</v>
          </cell>
          <cell r="D2942" t="str">
            <v>KRČOVÁ</v>
          </cell>
          <cell r="E2942" t="str">
            <v>ANNAMÁRIA</v>
          </cell>
          <cell r="F2942">
            <v>1999</v>
          </cell>
          <cell r="G2942">
            <v>42916</v>
          </cell>
          <cell r="H2942" t="str">
            <v>ŠKST SPIŠSKÉ VLACHY</v>
          </cell>
          <cell r="I2942" t="str">
            <v>ŠKST SPIŠSKÉ VLACHY</v>
          </cell>
          <cell r="J2942" t="str">
            <v/>
          </cell>
          <cell r="K2942" t="str">
            <v/>
          </cell>
          <cell r="L2942" t="str">
            <v>KE</v>
          </cell>
          <cell r="M2942" t="str">
            <v>KRČOVÁ ANNAMÁRIA</v>
          </cell>
        </row>
        <row r="2943">
          <cell r="C2943">
            <v>9312</v>
          </cell>
          <cell r="D2943" t="str">
            <v>LEDECKÝ</v>
          </cell>
          <cell r="E2943" t="str">
            <v>LUKÁŠ</v>
          </cell>
          <cell r="F2943">
            <v>1997</v>
          </cell>
          <cell r="G2943">
            <v>44012</v>
          </cell>
          <cell r="H2943" t="str">
            <v>ŠKST SPIŠSKÉ VLACHY</v>
          </cell>
          <cell r="I2943" t="str">
            <v>ŠKST SPIŠSKÉ VLACHY</v>
          </cell>
          <cell r="J2943" t="str">
            <v/>
          </cell>
          <cell r="K2943" t="str">
            <v/>
          </cell>
          <cell r="L2943" t="str">
            <v>KE</v>
          </cell>
          <cell r="M2943" t="str">
            <v>LEDECKÝ LUKÁŠ</v>
          </cell>
        </row>
        <row r="2944">
          <cell r="C2944">
            <v>12848</v>
          </cell>
          <cell r="D2944" t="str">
            <v>LEDECKÝ</v>
          </cell>
          <cell r="E2944" t="str">
            <v>RUDOLF</v>
          </cell>
          <cell r="F2944">
            <v>1969</v>
          </cell>
          <cell r="G2944">
            <v>43646</v>
          </cell>
          <cell r="H2944" t="str">
            <v>ŠKST SPIŠSKÉ VLACHY</v>
          </cell>
          <cell r="I2944" t="str">
            <v>ŠKST SPIŠSKÉ VLACHY</v>
          </cell>
          <cell r="J2944" t="str">
            <v/>
          </cell>
          <cell r="K2944" t="str">
            <v/>
          </cell>
          <cell r="L2944" t="str">
            <v>KE</v>
          </cell>
          <cell r="M2944" t="str">
            <v>LEDECKÝ RUDOLF</v>
          </cell>
        </row>
        <row r="2945">
          <cell r="C2945">
            <v>12561</v>
          </cell>
          <cell r="D2945" t="str">
            <v>LEGÁT</v>
          </cell>
          <cell r="E2945" t="str">
            <v>MATÚŠ</v>
          </cell>
          <cell r="F2945">
            <v>1998</v>
          </cell>
          <cell r="G2945">
            <v>43646</v>
          </cell>
          <cell r="H2945" t="str">
            <v>ŠKST SPIŠSKÉ VLACHY</v>
          </cell>
          <cell r="I2945" t="str">
            <v>ŠKST SPIŠSKÉ VLACHY</v>
          </cell>
          <cell r="J2945" t="str">
            <v/>
          </cell>
          <cell r="K2945" t="str">
            <v/>
          </cell>
          <cell r="L2945" t="str">
            <v>KE</v>
          </cell>
          <cell r="M2945" t="str">
            <v>LEGÁT MATÚŠ</v>
          </cell>
        </row>
        <row r="2946">
          <cell r="C2946">
            <v>11594</v>
          </cell>
          <cell r="D2946" t="str">
            <v>LEGÁTOVÁ</v>
          </cell>
          <cell r="E2946" t="str">
            <v>LAURA</v>
          </cell>
          <cell r="F2946">
            <v>2003</v>
          </cell>
          <cell r="G2946">
            <v>43281</v>
          </cell>
          <cell r="H2946" t="str">
            <v>ŠKST SPIŠSKÉ VLACHY</v>
          </cell>
          <cell r="I2946" t="str">
            <v>ŠKST SPIŠSKÉ VLACHY</v>
          </cell>
          <cell r="J2946" t="str">
            <v/>
          </cell>
          <cell r="K2946" t="str">
            <v/>
          </cell>
          <cell r="L2946" t="str">
            <v>KE</v>
          </cell>
          <cell r="M2946" t="str">
            <v>LEGÁTOVÁ LAURA</v>
          </cell>
        </row>
        <row r="2947">
          <cell r="C2947">
            <v>12346</v>
          </cell>
          <cell r="D2947" t="str">
            <v>LESKOVSKÁ</v>
          </cell>
          <cell r="E2947" t="str">
            <v>TAMARA</v>
          </cell>
          <cell r="F2947">
            <v>2005</v>
          </cell>
          <cell r="G2947">
            <v>43646</v>
          </cell>
          <cell r="H2947" t="str">
            <v>ŠKST SPIŠSKÉ VLACHY</v>
          </cell>
          <cell r="I2947" t="str">
            <v>ŠKST SPIŠSKÉ VLACHY</v>
          </cell>
          <cell r="J2947" t="str">
            <v/>
          </cell>
          <cell r="K2947" t="str">
            <v/>
          </cell>
          <cell r="L2947" t="str">
            <v>KE</v>
          </cell>
          <cell r="M2947" t="str">
            <v>LESKOVSKÁ TAMARA</v>
          </cell>
        </row>
        <row r="2948">
          <cell r="C2948">
            <v>4727</v>
          </cell>
          <cell r="D2948" t="str">
            <v>LESNIAK</v>
          </cell>
          <cell r="E2948" t="str">
            <v>PATRIK</v>
          </cell>
          <cell r="F2948">
            <v>1979</v>
          </cell>
          <cell r="G2948">
            <v>44742</v>
          </cell>
          <cell r="H2948" t="str">
            <v>ŠKST SPIŠSKÉ VLACHY</v>
          </cell>
          <cell r="I2948" t="str">
            <v>ŠKST SPIŠSKÉ VLACHY</v>
          </cell>
          <cell r="J2948" t="str">
            <v/>
          </cell>
          <cell r="K2948" t="str">
            <v/>
          </cell>
          <cell r="L2948" t="str">
            <v>KE</v>
          </cell>
          <cell r="M2948" t="str">
            <v>LESNIAK PATRIK</v>
          </cell>
        </row>
        <row r="2949">
          <cell r="C2949">
            <v>15302</v>
          </cell>
          <cell r="D2949" t="str">
            <v>MASLOVIAK</v>
          </cell>
          <cell r="E2949" t="str">
            <v>JAKUB</v>
          </cell>
          <cell r="F2949">
            <v>2010</v>
          </cell>
          <cell r="G2949">
            <v>45107</v>
          </cell>
          <cell r="H2949" t="str">
            <v>ŠKST SPIŠSKÉ VLACHY</v>
          </cell>
          <cell r="I2949" t="str">
            <v>ŠKST SPIŠSKÉ VLACHY</v>
          </cell>
          <cell r="J2949" t="str">
            <v/>
          </cell>
          <cell r="K2949" t="str">
            <v/>
          </cell>
          <cell r="L2949" t="str">
            <v>KE</v>
          </cell>
          <cell r="M2949" t="str">
            <v>MASLOVIAK JAKUB</v>
          </cell>
        </row>
        <row r="2950">
          <cell r="C2950">
            <v>13273</v>
          </cell>
          <cell r="D2950" t="str">
            <v>MEDVEC</v>
          </cell>
          <cell r="E2950" t="str">
            <v>MARCEL</v>
          </cell>
          <cell r="F2950">
            <v>1987</v>
          </cell>
          <cell r="G2950">
            <v>44377</v>
          </cell>
          <cell r="H2950" t="str">
            <v>ŠKST SPIŠSKÉ VLACHY</v>
          </cell>
          <cell r="I2950" t="str">
            <v>ŠKST SPIŠSKÉ VLACHY</v>
          </cell>
          <cell r="J2950" t="str">
            <v/>
          </cell>
          <cell r="K2950" t="str">
            <v/>
          </cell>
          <cell r="L2950" t="str">
            <v>KE</v>
          </cell>
          <cell r="M2950" t="str">
            <v>MEDVEC MARCEL</v>
          </cell>
        </row>
        <row r="2951">
          <cell r="C2951">
            <v>14756</v>
          </cell>
          <cell r="D2951" t="str">
            <v>MIHALKO</v>
          </cell>
          <cell r="E2951" t="str">
            <v>GREGOR</v>
          </cell>
          <cell r="F2951">
            <v>2006</v>
          </cell>
          <cell r="G2951">
            <v>44742</v>
          </cell>
          <cell r="H2951" t="str">
            <v>ŠKST SPIŠSKÉ VLACHY</v>
          </cell>
          <cell r="I2951" t="str">
            <v>ŠKST SPIŠSKÉ VLACHY</v>
          </cell>
          <cell r="J2951" t="str">
            <v/>
          </cell>
          <cell r="K2951" t="str">
            <v/>
          </cell>
          <cell r="L2951" t="str">
            <v>KE</v>
          </cell>
          <cell r="M2951" t="str">
            <v>MIHALKO GREGOR</v>
          </cell>
        </row>
        <row r="2952">
          <cell r="C2952">
            <v>15300</v>
          </cell>
          <cell r="D2952" t="str">
            <v>MIKULA</v>
          </cell>
          <cell r="E2952" t="str">
            <v>MAREK</v>
          </cell>
          <cell r="F2952">
            <v>2009</v>
          </cell>
          <cell r="G2952">
            <v>45107</v>
          </cell>
          <cell r="H2952" t="str">
            <v>ŠKST SPIŠSKÉ VLACHY</v>
          </cell>
          <cell r="I2952" t="str">
            <v>ŠKST SPIŠSKÉ VLACHY</v>
          </cell>
          <cell r="J2952" t="str">
            <v/>
          </cell>
          <cell r="K2952" t="str">
            <v/>
          </cell>
          <cell r="L2952" t="str">
            <v>KE</v>
          </cell>
          <cell r="M2952" t="str">
            <v>MIKULA MAREK</v>
          </cell>
        </row>
        <row r="2953">
          <cell r="C2953">
            <v>11206</v>
          </cell>
          <cell r="D2953" t="str">
            <v>NEMČÍK</v>
          </cell>
          <cell r="E2953" t="str">
            <v>BRUNO</v>
          </cell>
          <cell r="F2953">
            <v>2001</v>
          </cell>
          <cell r="G2953">
            <v>44742</v>
          </cell>
          <cell r="H2953" t="str">
            <v>ŠKST SPIŠSKÉ VLACHY</v>
          </cell>
          <cell r="I2953" t="str">
            <v>ŠKST SPIŠSKÉ VLACHY</v>
          </cell>
          <cell r="J2953" t="str">
            <v/>
          </cell>
          <cell r="K2953" t="str">
            <v/>
          </cell>
          <cell r="L2953" t="str">
            <v>KE</v>
          </cell>
          <cell r="M2953" t="str">
            <v>NEMČÍK BRUNO</v>
          </cell>
        </row>
        <row r="2954">
          <cell r="C2954">
            <v>11207</v>
          </cell>
          <cell r="D2954" t="str">
            <v>NEMČÍK</v>
          </cell>
          <cell r="E2954" t="str">
            <v>MATEJ</v>
          </cell>
          <cell r="F2954">
            <v>1999</v>
          </cell>
          <cell r="G2954">
            <v>42916</v>
          </cell>
          <cell r="H2954" t="str">
            <v>ŠKST SPIŠSKÉ VLACHY</v>
          </cell>
          <cell r="I2954" t="str">
            <v>ŠKST SPIŠSKÉ VLACHY</v>
          </cell>
          <cell r="J2954" t="str">
            <v/>
          </cell>
          <cell r="K2954" t="str">
            <v/>
          </cell>
          <cell r="L2954" t="str">
            <v>KE</v>
          </cell>
          <cell r="M2954" t="str">
            <v>NEMČÍK MATEJ</v>
          </cell>
        </row>
        <row r="2955">
          <cell r="C2955">
            <v>12344</v>
          </cell>
          <cell r="D2955" t="str">
            <v>NEMČÍKOVÁ</v>
          </cell>
          <cell r="E2955" t="str">
            <v>RADOSLAVA</v>
          </cell>
          <cell r="F2955">
            <v>2004</v>
          </cell>
          <cell r="G2955">
            <v>43646</v>
          </cell>
          <cell r="H2955" t="str">
            <v>ŠKST SPIŠSKÉ VLACHY</v>
          </cell>
          <cell r="I2955" t="str">
            <v>ŠKST SPIŠSKÉ VLACHY</v>
          </cell>
          <cell r="J2955" t="str">
            <v/>
          </cell>
          <cell r="K2955" t="str">
            <v/>
          </cell>
          <cell r="L2955" t="str">
            <v>KE</v>
          </cell>
          <cell r="M2955" t="str">
            <v>NEMČÍKOVÁ RADOSLAVA</v>
          </cell>
        </row>
        <row r="2956">
          <cell r="C2956">
            <v>15369</v>
          </cell>
          <cell r="D2956" t="str">
            <v>NEMČÍKOVÁ</v>
          </cell>
          <cell r="E2956" t="str">
            <v>SOŇA</v>
          </cell>
          <cell r="F2956">
            <v>2008</v>
          </cell>
          <cell r="G2956">
            <v>45107</v>
          </cell>
          <cell r="H2956" t="str">
            <v>ŠKST SPIŠSKÉ VLACHY</v>
          </cell>
          <cell r="I2956" t="str">
            <v>ŠKST SPIŠSKÉ VLACHY</v>
          </cell>
          <cell r="J2956" t="str">
            <v/>
          </cell>
          <cell r="K2956" t="str">
            <v/>
          </cell>
          <cell r="L2956" t="str">
            <v>KE</v>
          </cell>
          <cell r="M2956" t="str">
            <v>NEMČÍKOVÁ SOŇA</v>
          </cell>
        </row>
        <row r="2957">
          <cell r="C2957">
            <v>15299</v>
          </cell>
          <cell r="D2957" t="str">
            <v>PALIDER</v>
          </cell>
          <cell r="E2957" t="str">
            <v>RÓBERT</v>
          </cell>
          <cell r="F2957">
            <v>2010</v>
          </cell>
          <cell r="G2957">
            <v>45107</v>
          </cell>
          <cell r="H2957" t="str">
            <v>ŠKST SPIŠSKÉ VLACHY</v>
          </cell>
          <cell r="I2957" t="str">
            <v>ŠKST SPIŠSKÉ VLACHY</v>
          </cell>
          <cell r="J2957" t="str">
            <v/>
          </cell>
          <cell r="K2957" t="str">
            <v/>
          </cell>
          <cell r="L2957" t="str">
            <v>KE</v>
          </cell>
          <cell r="M2957" t="str">
            <v>PALIDER RÓBERT</v>
          </cell>
        </row>
        <row r="2958">
          <cell r="C2958">
            <v>12181</v>
          </cell>
          <cell r="D2958" t="str">
            <v>PAVLÍK</v>
          </cell>
          <cell r="E2958" t="str">
            <v>MIROSLAV</v>
          </cell>
          <cell r="F2958">
            <v>1999</v>
          </cell>
          <cell r="G2958">
            <v>43281</v>
          </cell>
          <cell r="H2958" t="str">
            <v>ŠKST SPIŠSKÉ VLACHY</v>
          </cell>
          <cell r="I2958" t="str">
            <v>ŠKST SPIŠSKÉ VLACHY</v>
          </cell>
          <cell r="J2958" t="str">
            <v/>
          </cell>
          <cell r="K2958" t="str">
            <v/>
          </cell>
          <cell r="L2958" t="str">
            <v>KE</v>
          </cell>
          <cell r="M2958" t="str">
            <v>PAVLÍK MIROSLAV</v>
          </cell>
        </row>
        <row r="2959">
          <cell r="C2959">
            <v>11209</v>
          </cell>
          <cell r="D2959" t="str">
            <v>PETRUŠKOVÁ</v>
          </cell>
          <cell r="E2959" t="str">
            <v>KAROLÍNA</v>
          </cell>
          <cell r="F2959">
            <v>2000</v>
          </cell>
          <cell r="G2959">
            <v>42916</v>
          </cell>
          <cell r="H2959" t="str">
            <v>ŠKST SPIŠSKÉ VLACHY</v>
          </cell>
          <cell r="I2959" t="str">
            <v>ŠKST SPIŠSKÉ VLACHY</v>
          </cell>
          <cell r="J2959" t="str">
            <v/>
          </cell>
          <cell r="K2959" t="str">
            <v/>
          </cell>
          <cell r="L2959" t="str">
            <v>KE</v>
          </cell>
          <cell r="M2959" t="str">
            <v>PETRUŠKOVÁ KAROLÍNA</v>
          </cell>
        </row>
        <row r="2960">
          <cell r="C2960">
            <v>15304</v>
          </cell>
          <cell r="D2960" t="str">
            <v>PIKLA</v>
          </cell>
          <cell r="E2960" t="str">
            <v>LEONARD</v>
          </cell>
          <cell r="F2960">
            <v>2009</v>
          </cell>
          <cell r="G2960">
            <v>45107</v>
          </cell>
          <cell r="H2960" t="str">
            <v>ŠKST SPIŠSKÉ VLACHY</v>
          </cell>
          <cell r="I2960" t="str">
            <v>ŠKST SPIŠSKÉ VLACHY</v>
          </cell>
          <cell r="J2960" t="str">
            <v/>
          </cell>
          <cell r="K2960" t="str">
            <v/>
          </cell>
          <cell r="L2960" t="str">
            <v>KE</v>
          </cell>
          <cell r="M2960" t="str">
            <v>PIKLA LEONARD</v>
          </cell>
        </row>
        <row r="2961">
          <cell r="C2961">
            <v>15303</v>
          </cell>
          <cell r="D2961" t="str">
            <v>PIKLOVÁ</v>
          </cell>
          <cell r="E2961" t="str">
            <v>ALINA SOFIA</v>
          </cell>
          <cell r="F2961">
            <v>2011</v>
          </cell>
          <cell r="G2961">
            <v>45107</v>
          </cell>
          <cell r="H2961" t="str">
            <v>ŠKST SPIŠSKÉ VLACHY</v>
          </cell>
          <cell r="I2961" t="str">
            <v>ŠKST SPIŠSKÉ VLACHY</v>
          </cell>
          <cell r="J2961" t="str">
            <v/>
          </cell>
          <cell r="K2961" t="str">
            <v/>
          </cell>
          <cell r="L2961" t="str">
            <v>KE</v>
          </cell>
          <cell r="M2961" t="str">
            <v>PIKLOVÁ ALINA SOFIA</v>
          </cell>
        </row>
        <row r="2962">
          <cell r="C2962">
            <v>15358</v>
          </cell>
          <cell r="D2962" t="str">
            <v>SLATKOVSKÝ</v>
          </cell>
          <cell r="E2962" t="str">
            <v>KRISTIÁN</v>
          </cell>
          <cell r="F2962">
            <v>2010</v>
          </cell>
          <cell r="G2962">
            <v>45107</v>
          </cell>
          <cell r="H2962" t="str">
            <v>ŠKST SPIŠSKÉ VLACHY</v>
          </cell>
          <cell r="I2962" t="str">
            <v>ŠKST SPIŠSKÉ VLACHY</v>
          </cell>
          <cell r="J2962" t="str">
            <v/>
          </cell>
          <cell r="K2962" t="str">
            <v/>
          </cell>
          <cell r="L2962" t="str">
            <v>KE</v>
          </cell>
          <cell r="M2962" t="str">
            <v>SLATKOVSKÝ KRISTIÁN</v>
          </cell>
        </row>
        <row r="2963">
          <cell r="C2963">
            <v>9748</v>
          </cell>
          <cell r="D2963" t="str">
            <v>SOKOLSKÁ</v>
          </cell>
          <cell r="E2963" t="str">
            <v>ALEXANDRA</v>
          </cell>
          <cell r="F2963">
            <v>1999</v>
          </cell>
          <cell r="G2963">
            <v>44742</v>
          </cell>
          <cell r="H2963" t="str">
            <v>ŠKST SPIŠSKÉ VLACHY</v>
          </cell>
          <cell r="I2963" t="str">
            <v>ŠKST SPIŠSKÉ VLACHY</v>
          </cell>
          <cell r="J2963" t="str">
            <v/>
          </cell>
          <cell r="K2963" t="str">
            <v/>
          </cell>
          <cell r="L2963" t="str">
            <v>KE</v>
          </cell>
          <cell r="M2963" t="str">
            <v>SOKOLSKÁ ALEXANDRA</v>
          </cell>
        </row>
        <row r="2964">
          <cell r="C2964">
            <v>11936</v>
          </cell>
          <cell r="D2964" t="str">
            <v>BOBÁK</v>
          </cell>
          <cell r="E2964" t="str">
            <v>RADOVAN</v>
          </cell>
          <cell r="F2964">
            <v>1980</v>
          </cell>
          <cell r="G2964">
            <v>43281</v>
          </cell>
          <cell r="H2964" t="str">
            <v>ŠKST TOPSPIN MARGECANY</v>
          </cell>
          <cell r="I2964" t="str">
            <v>ŠKST TOPSPIN MARGECANY</v>
          </cell>
          <cell r="J2964" t="str">
            <v/>
          </cell>
          <cell r="K2964" t="str">
            <v/>
          </cell>
          <cell r="L2964" t="str">
            <v>KE</v>
          </cell>
          <cell r="M2964" t="str">
            <v>BOBÁK RADOVAN</v>
          </cell>
        </row>
        <row r="2965">
          <cell r="C2965">
            <v>3593</v>
          </cell>
          <cell r="D2965" t="str">
            <v>HANKO</v>
          </cell>
          <cell r="E2965" t="str">
            <v>IVAN</v>
          </cell>
          <cell r="F2965">
            <v>1971</v>
          </cell>
          <cell r="G2965">
            <v>43281</v>
          </cell>
          <cell r="H2965" t="str">
            <v>ŠKST TOPSPIN MARGECANY</v>
          </cell>
          <cell r="I2965" t="str">
            <v>ŠKST TOPSPIN MARGECANY</v>
          </cell>
          <cell r="J2965" t="str">
            <v/>
          </cell>
          <cell r="K2965" t="str">
            <v/>
          </cell>
          <cell r="L2965" t="str">
            <v>KE</v>
          </cell>
          <cell r="M2965" t="str">
            <v>HANKO IVAN</v>
          </cell>
        </row>
        <row r="2966">
          <cell r="C2966">
            <v>12057</v>
          </cell>
          <cell r="D2966" t="str">
            <v>JAKUBIŠIN</v>
          </cell>
          <cell r="E2966" t="str">
            <v>OLIVER</v>
          </cell>
          <cell r="F2966">
            <v>2001</v>
          </cell>
          <cell r="G2966">
            <v>43281</v>
          </cell>
          <cell r="H2966" t="str">
            <v>ŠKST TOPSPIN MARGECANY</v>
          </cell>
          <cell r="I2966" t="str">
            <v>ŠKST TOPSPIN MARGECANY</v>
          </cell>
          <cell r="J2966" t="str">
            <v/>
          </cell>
          <cell r="K2966" t="str">
            <v/>
          </cell>
          <cell r="L2966" t="str">
            <v>KE</v>
          </cell>
          <cell r="M2966" t="str">
            <v>JAKUBIŠIN OLIVER</v>
          </cell>
        </row>
        <row r="2967">
          <cell r="C2967">
            <v>12054</v>
          </cell>
          <cell r="D2967" t="str">
            <v>KAĽAVSKÝ</v>
          </cell>
          <cell r="E2967" t="str">
            <v>ŠIMON</v>
          </cell>
          <cell r="F2967">
            <v>2000</v>
          </cell>
          <cell r="G2967">
            <v>43281</v>
          </cell>
          <cell r="H2967" t="str">
            <v>ŠKST TOPSPIN MARGECANY</v>
          </cell>
          <cell r="I2967" t="str">
            <v>ŠKST TOPSPIN MARGECANY</v>
          </cell>
          <cell r="J2967" t="str">
            <v>AŠK MARIA HUTA</v>
          </cell>
          <cell r="K2967">
            <v>42916</v>
          </cell>
          <cell r="L2967" t="str">
            <v>KE</v>
          </cell>
          <cell r="M2967" t="str">
            <v>KAĽAVSKÝ ŠIMON</v>
          </cell>
        </row>
        <row r="2968">
          <cell r="C2968">
            <v>5353</v>
          </cell>
          <cell r="D2968" t="str">
            <v>KLUKNAVSKÝ</v>
          </cell>
          <cell r="E2968" t="str">
            <v>PETER</v>
          </cell>
          <cell r="F2968">
            <v>1984</v>
          </cell>
          <cell r="G2968">
            <v>44012</v>
          </cell>
          <cell r="H2968" t="str">
            <v>ŠKST TOPSPIN MARGECANY</v>
          </cell>
          <cell r="I2968" t="str">
            <v>ŠKST TOPSPIN MARGECANY</v>
          </cell>
          <cell r="J2968" t="str">
            <v/>
          </cell>
          <cell r="K2968" t="str">
            <v/>
          </cell>
          <cell r="L2968" t="str">
            <v>KE</v>
          </cell>
          <cell r="M2968" t="str">
            <v>KLUKNAVSKÝ PETER</v>
          </cell>
        </row>
        <row r="2969">
          <cell r="C2969">
            <v>12876</v>
          </cell>
          <cell r="D2969" t="str">
            <v>LABANCOVÁ</v>
          </cell>
          <cell r="E2969" t="str">
            <v>DANA</v>
          </cell>
          <cell r="F2969">
            <v>1974</v>
          </cell>
          <cell r="G2969">
            <v>43646</v>
          </cell>
          <cell r="H2969" t="str">
            <v>ŠKST TOPSPIN MARGECANY</v>
          </cell>
          <cell r="I2969" t="str">
            <v>ŠKST TOPSPIN MARGECANY</v>
          </cell>
          <cell r="J2969" t="str">
            <v/>
          </cell>
          <cell r="K2969" t="str">
            <v/>
          </cell>
          <cell r="L2969" t="str">
            <v>KE</v>
          </cell>
          <cell r="M2969" t="str">
            <v>LABANCOVÁ DANA</v>
          </cell>
        </row>
        <row r="2970">
          <cell r="C2970">
            <v>3490</v>
          </cell>
          <cell r="D2970" t="str">
            <v>PACÁK</v>
          </cell>
          <cell r="E2970" t="str">
            <v>MARIÁN</v>
          </cell>
          <cell r="F2970">
            <v>1971</v>
          </cell>
          <cell r="G2970">
            <v>43281</v>
          </cell>
          <cell r="H2970" t="str">
            <v>ŠKST TOPSPIN MARGECANY</v>
          </cell>
          <cell r="I2970" t="str">
            <v>ŠKST TOPSPIN MARGECANY</v>
          </cell>
          <cell r="J2970" t="str">
            <v/>
          </cell>
          <cell r="K2970" t="str">
            <v/>
          </cell>
          <cell r="L2970" t="str">
            <v>KE</v>
          </cell>
          <cell r="M2970" t="str">
            <v>PACÁK MARIÁN</v>
          </cell>
        </row>
        <row r="2971">
          <cell r="C2971">
            <v>12058</v>
          </cell>
          <cell r="D2971" t="str">
            <v>RYCHNAVSKÝ</v>
          </cell>
          <cell r="E2971" t="str">
            <v>MARTIN</v>
          </cell>
          <cell r="F2971">
            <v>2001</v>
          </cell>
          <cell r="G2971">
            <v>43281</v>
          </cell>
          <cell r="H2971" t="str">
            <v>ŠKST TOPSPIN MARGECANY</v>
          </cell>
          <cell r="I2971" t="str">
            <v>ŠKST TOPSPIN MARGECANY</v>
          </cell>
          <cell r="J2971" t="str">
            <v/>
          </cell>
          <cell r="K2971" t="str">
            <v/>
          </cell>
          <cell r="L2971" t="str">
            <v>KE</v>
          </cell>
          <cell r="M2971" t="str">
            <v>RYCHNAVSKÝ MARTIN</v>
          </cell>
        </row>
        <row r="2972">
          <cell r="C2972">
            <v>12056</v>
          </cell>
          <cell r="D2972" t="str">
            <v>SALAMON</v>
          </cell>
          <cell r="E2972" t="str">
            <v>ERIK</v>
          </cell>
          <cell r="F2972">
            <v>2004</v>
          </cell>
          <cell r="G2972">
            <v>43281</v>
          </cell>
          <cell r="H2972" t="str">
            <v>ŠKST TOPSPIN MARGECANY</v>
          </cell>
          <cell r="I2972" t="str">
            <v>ŠKST TOPSPIN MARGECANY</v>
          </cell>
          <cell r="J2972" t="str">
            <v/>
          </cell>
          <cell r="K2972" t="str">
            <v/>
          </cell>
          <cell r="L2972" t="str">
            <v>KE</v>
          </cell>
          <cell r="M2972" t="str">
            <v>SALAMON ERIK</v>
          </cell>
        </row>
        <row r="2973">
          <cell r="C2973">
            <v>2413</v>
          </cell>
          <cell r="D2973" t="str">
            <v>ŠIŠKA</v>
          </cell>
          <cell r="E2973" t="str">
            <v>EMIL</v>
          </cell>
          <cell r="F2973">
            <v>1964</v>
          </cell>
          <cell r="G2973">
            <v>43281</v>
          </cell>
          <cell r="H2973" t="str">
            <v>ŠKST TOPSPIN MARGECANY</v>
          </cell>
          <cell r="I2973" t="str">
            <v>ŠKST TOPSPIN MARGECANY</v>
          </cell>
          <cell r="J2973" t="str">
            <v>ŠKST SPIŠSKÉ VLACHY</v>
          </cell>
          <cell r="K2973">
            <v>42916</v>
          </cell>
          <cell r="L2973" t="str">
            <v>KE</v>
          </cell>
          <cell r="M2973" t="str">
            <v>ŠIŠKA EMIL</v>
          </cell>
        </row>
        <row r="2974">
          <cell r="C2974">
            <v>6739</v>
          </cell>
          <cell r="D2974" t="str">
            <v>TOKÁR</v>
          </cell>
          <cell r="E2974" t="str">
            <v>FILIP</v>
          </cell>
          <cell r="F2974">
            <v>1991</v>
          </cell>
          <cell r="G2974">
            <v>42551</v>
          </cell>
          <cell r="H2974" t="str">
            <v>ŠKST TOPSPIN MARGECANY</v>
          </cell>
          <cell r="I2974" t="str">
            <v>ŠKST TOPSPIN MARGECANY</v>
          </cell>
          <cell r="J2974" t="str">
            <v>AŠK MARIA HUTA</v>
          </cell>
          <cell r="K2974">
            <v>42551</v>
          </cell>
          <cell r="L2974" t="str">
            <v>KE</v>
          </cell>
          <cell r="M2974" t="str">
            <v>TOKÁR FILIP</v>
          </cell>
        </row>
        <row r="2975">
          <cell r="C2975">
            <v>3390</v>
          </cell>
          <cell r="D2975" t="str">
            <v>TOMAGA</v>
          </cell>
          <cell r="E2975" t="str">
            <v>ĽUDOVÍT</v>
          </cell>
          <cell r="F2975">
            <v>1970</v>
          </cell>
          <cell r="G2975">
            <v>43281</v>
          </cell>
          <cell r="H2975" t="str">
            <v>ŠKST TOPSPIN MARGECANY</v>
          </cell>
          <cell r="I2975" t="str">
            <v>ŠKST TOPSPIN MARGECANY</v>
          </cell>
          <cell r="J2975" t="str">
            <v/>
          </cell>
          <cell r="K2975" t="str">
            <v/>
          </cell>
          <cell r="L2975" t="str">
            <v>KE</v>
          </cell>
          <cell r="M2975" t="str">
            <v>TOMAGA ĽUDOVÍT</v>
          </cell>
        </row>
        <row r="2976">
          <cell r="C2976">
            <v>5495</v>
          </cell>
          <cell r="D2976" t="str">
            <v>TROJAN</v>
          </cell>
          <cell r="E2976" t="str">
            <v>STANISLAV</v>
          </cell>
          <cell r="F2976">
            <v>1985</v>
          </cell>
          <cell r="G2976">
            <v>43281</v>
          </cell>
          <cell r="H2976" t="str">
            <v>ŠKST TOPSPIN MARGECANY</v>
          </cell>
          <cell r="I2976" t="str">
            <v>ŠKST TOPSPIN MARGECANY</v>
          </cell>
          <cell r="J2976" t="str">
            <v/>
          </cell>
          <cell r="K2976" t="str">
            <v/>
          </cell>
          <cell r="L2976" t="str">
            <v>KE</v>
          </cell>
          <cell r="M2976" t="str">
            <v>TROJAN STANISLAV</v>
          </cell>
        </row>
        <row r="2977">
          <cell r="C2977">
            <v>1382</v>
          </cell>
          <cell r="D2977" t="str">
            <v>VASIĽ</v>
          </cell>
          <cell r="E2977" t="str">
            <v>TIBOR</v>
          </cell>
          <cell r="F2977">
            <v>1958</v>
          </cell>
          <cell r="G2977">
            <v>43281</v>
          </cell>
          <cell r="H2977" t="str">
            <v>ŠKST TOPSPIN MARGECANY</v>
          </cell>
          <cell r="I2977" t="str">
            <v>ŠKST TOPSPIN MARGECANY</v>
          </cell>
          <cell r="J2977" t="str">
            <v/>
          </cell>
          <cell r="K2977" t="str">
            <v/>
          </cell>
          <cell r="L2977" t="str">
            <v>KE</v>
          </cell>
          <cell r="M2977" t="str">
            <v>VASIĽ TIBOR</v>
          </cell>
        </row>
        <row r="2978">
          <cell r="C2978">
            <v>12055</v>
          </cell>
          <cell r="D2978" t="str">
            <v>VAVREK</v>
          </cell>
          <cell r="E2978" t="str">
            <v>RENÉ</v>
          </cell>
          <cell r="F2978">
            <v>2001</v>
          </cell>
          <cell r="G2978">
            <v>43281</v>
          </cell>
          <cell r="H2978" t="str">
            <v>ŠKST TOPSPIN MARGECANY</v>
          </cell>
          <cell r="I2978" t="str">
            <v>ŠKST TOPSPIN MARGECANY</v>
          </cell>
          <cell r="J2978" t="str">
            <v/>
          </cell>
          <cell r="K2978" t="str">
            <v/>
          </cell>
          <cell r="L2978" t="str">
            <v>KE</v>
          </cell>
          <cell r="M2978" t="str">
            <v>VAVREK RENÉ</v>
          </cell>
        </row>
        <row r="2979">
          <cell r="C2979">
            <v>5514</v>
          </cell>
          <cell r="D2979" t="str">
            <v>ZAHORNACKÝ</v>
          </cell>
          <cell r="E2979" t="str">
            <v>JOZEF</v>
          </cell>
          <cell r="F2979">
            <v>1985</v>
          </cell>
          <cell r="G2979">
            <v>43281</v>
          </cell>
          <cell r="H2979" t="str">
            <v>ŠKST TOPSPIN MARGECANY</v>
          </cell>
          <cell r="I2979" t="str">
            <v>ŠKST TOPSPIN MARGECANY</v>
          </cell>
          <cell r="J2979" t="str">
            <v/>
          </cell>
          <cell r="K2979" t="str">
            <v/>
          </cell>
          <cell r="L2979" t="str">
            <v>KE</v>
          </cell>
          <cell r="M2979" t="str">
            <v>ZAHORNACKÝ JOZEF</v>
          </cell>
        </row>
        <row r="2980">
          <cell r="C2980">
            <v>10495</v>
          </cell>
          <cell r="D2980" t="str">
            <v>BITÓ</v>
          </cell>
          <cell r="E2980" t="str">
            <v>MATEJ</v>
          </cell>
          <cell r="F2980">
            <v>2005</v>
          </cell>
          <cell r="G2980">
            <v>42916</v>
          </cell>
          <cell r="H2980" t="str">
            <v>ŠSTK JUNIOR ČAŇA</v>
          </cell>
          <cell r="I2980" t="str">
            <v>ŠSTK JUNIOR ČAŇA</v>
          </cell>
          <cell r="J2980" t="str">
            <v/>
          </cell>
          <cell r="K2980" t="str">
            <v/>
          </cell>
          <cell r="L2980" t="str">
            <v>KE</v>
          </cell>
          <cell r="M2980" t="str">
            <v>BITÓ MATEJ</v>
          </cell>
        </row>
        <row r="2981">
          <cell r="C2981">
            <v>14719</v>
          </cell>
          <cell r="D2981" t="str">
            <v>CHLÁDEK</v>
          </cell>
          <cell r="E2981" t="str">
            <v>TOMÁŠ</v>
          </cell>
          <cell r="F2981">
            <v>2010</v>
          </cell>
          <cell r="G2981">
            <v>44742</v>
          </cell>
          <cell r="H2981" t="str">
            <v>ŠSTK JUNIOR ČAŇA</v>
          </cell>
          <cell r="I2981" t="str">
            <v>ŠSTK JUNIOR ČAŇA</v>
          </cell>
          <cell r="J2981" t="str">
            <v/>
          </cell>
          <cell r="K2981" t="str">
            <v/>
          </cell>
          <cell r="L2981" t="str">
            <v>KE</v>
          </cell>
          <cell r="M2981" t="str">
            <v>CHLÁDEK TOMÁŠ</v>
          </cell>
        </row>
        <row r="2982">
          <cell r="C2982">
            <v>14720</v>
          </cell>
          <cell r="D2982" t="str">
            <v>SILVESTER</v>
          </cell>
          <cell r="E2982" t="str">
            <v>ALEXANDER</v>
          </cell>
          <cell r="F2982">
            <v>2010</v>
          </cell>
          <cell r="G2982">
            <v>44742</v>
          </cell>
          <cell r="H2982" t="str">
            <v>ŠSTK JUNIOR ČAŇA</v>
          </cell>
          <cell r="I2982" t="str">
            <v>ŠSTK JUNIOR ČAŇA</v>
          </cell>
          <cell r="J2982" t="str">
            <v/>
          </cell>
          <cell r="K2982" t="str">
            <v/>
          </cell>
          <cell r="L2982" t="str">
            <v>KE</v>
          </cell>
          <cell r="M2982" t="str">
            <v>SILVESTER ALEXANDER</v>
          </cell>
        </row>
        <row r="2983">
          <cell r="C2983">
            <v>5249</v>
          </cell>
          <cell r="D2983" t="str">
            <v>ÁRVAY</v>
          </cell>
          <cell r="E2983" t="str">
            <v>ĽUBOMÍR</v>
          </cell>
          <cell r="F2983">
            <v>1983</v>
          </cell>
          <cell r="G2983">
            <v>44012</v>
          </cell>
          <cell r="H2983" t="str">
            <v>TATRAN BETLIAR</v>
          </cell>
          <cell r="I2983" t="str">
            <v>TATRAN BETLIAR</v>
          </cell>
          <cell r="J2983" t="str">
            <v/>
          </cell>
          <cell r="K2983" t="str">
            <v/>
          </cell>
          <cell r="L2983" t="str">
            <v>KE</v>
          </cell>
          <cell r="M2983" t="str">
            <v>ÁRVAY ĽUBOMÍR</v>
          </cell>
        </row>
        <row r="2984">
          <cell r="C2984">
            <v>3234</v>
          </cell>
          <cell r="D2984" t="str">
            <v>LIPTÁK</v>
          </cell>
          <cell r="E2984" t="str">
            <v>ONDREJ</v>
          </cell>
          <cell r="F2984">
            <v>1969</v>
          </cell>
          <cell r="G2984">
            <v>44012</v>
          </cell>
          <cell r="H2984" t="str">
            <v>TATRAN BETLIAR</v>
          </cell>
          <cell r="I2984" t="str">
            <v>TATRAN BETLIAR</v>
          </cell>
          <cell r="J2984" t="str">
            <v/>
          </cell>
          <cell r="K2984" t="str">
            <v/>
          </cell>
          <cell r="L2984" t="str">
            <v>KE</v>
          </cell>
          <cell r="M2984" t="str">
            <v>LIPTÁK ONDREJ</v>
          </cell>
        </row>
        <row r="2985">
          <cell r="C2985">
            <v>3958</v>
          </cell>
          <cell r="D2985" t="str">
            <v>SZILÁRDY</v>
          </cell>
          <cell r="E2985" t="str">
            <v>BOHUŠ</v>
          </cell>
          <cell r="F2985">
            <v>1974</v>
          </cell>
          <cell r="G2985">
            <v>42185</v>
          </cell>
          <cell r="H2985" t="str">
            <v>TATRAN BETLIAR</v>
          </cell>
          <cell r="I2985" t="str">
            <v>TATRAN BETLIAR</v>
          </cell>
          <cell r="J2985" t="str">
            <v/>
          </cell>
          <cell r="K2985" t="str">
            <v/>
          </cell>
          <cell r="L2985" t="str">
            <v>KE</v>
          </cell>
          <cell r="M2985" t="str">
            <v>SZILÁRDY BOHUŠ</v>
          </cell>
        </row>
        <row r="2986">
          <cell r="C2986">
            <v>960</v>
          </cell>
          <cell r="D2986" t="str">
            <v>ŠEBESTA</v>
          </cell>
          <cell r="E2986" t="str">
            <v>PETER</v>
          </cell>
          <cell r="F2986">
            <v>1955</v>
          </cell>
          <cell r="G2986">
            <v>44012</v>
          </cell>
          <cell r="H2986" t="str">
            <v>TATRAN BETLIAR</v>
          </cell>
          <cell r="I2986" t="str">
            <v>TATRAN BETLIAR</v>
          </cell>
          <cell r="J2986" t="str">
            <v/>
          </cell>
          <cell r="K2986" t="str">
            <v/>
          </cell>
          <cell r="L2986" t="str">
            <v>KE</v>
          </cell>
          <cell r="M2986" t="str">
            <v>ŠEBESTA PETER</v>
          </cell>
        </row>
        <row r="2987">
          <cell r="C2987">
            <v>3797</v>
          </cell>
          <cell r="D2987" t="str">
            <v>TENGELY</v>
          </cell>
          <cell r="E2987" t="str">
            <v>ĽUBOMÍR</v>
          </cell>
          <cell r="F2987">
            <v>1973</v>
          </cell>
          <cell r="G2987">
            <v>42185</v>
          </cell>
          <cell r="H2987" t="str">
            <v>TATRAN BETLIAR</v>
          </cell>
          <cell r="I2987" t="str">
            <v>TATRAN BETLIAR</v>
          </cell>
          <cell r="J2987" t="str">
            <v/>
          </cell>
          <cell r="K2987" t="str">
            <v/>
          </cell>
          <cell r="L2987" t="str">
            <v>KE</v>
          </cell>
          <cell r="M2987" t="str">
            <v>TENGELY ĽUBOMÍR</v>
          </cell>
        </row>
        <row r="2988">
          <cell r="C2988">
            <v>4148</v>
          </cell>
          <cell r="D2988" t="str">
            <v>TERAJ</v>
          </cell>
          <cell r="E2988" t="str">
            <v>MICHAL</v>
          </cell>
          <cell r="F2988">
            <v>1975</v>
          </cell>
          <cell r="G2988">
            <v>44377</v>
          </cell>
          <cell r="H2988" t="str">
            <v>TATRAN BETLIAR</v>
          </cell>
          <cell r="I2988" t="str">
            <v>TATRAN BETLIAR</v>
          </cell>
          <cell r="J2988" t="str">
            <v/>
          </cell>
          <cell r="K2988" t="str">
            <v/>
          </cell>
          <cell r="L2988" t="str">
            <v>KE</v>
          </cell>
          <cell r="M2988" t="str">
            <v>TERAJ MICHAL</v>
          </cell>
        </row>
        <row r="2989">
          <cell r="C2989">
            <v>12096</v>
          </cell>
          <cell r="D2989" t="str">
            <v>ČIŽNÁR</v>
          </cell>
          <cell r="E2989" t="str">
            <v>PATRIK</v>
          </cell>
          <cell r="F2989">
            <v>2002</v>
          </cell>
          <cell r="G2989">
            <v>43281</v>
          </cell>
          <cell r="H2989" t="str">
            <v>TJ BANÍK SMOLNÍK</v>
          </cell>
          <cell r="I2989" t="str">
            <v>TJ BANÍK SMOLNÍK</v>
          </cell>
          <cell r="J2989" t="str">
            <v/>
          </cell>
          <cell r="K2989" t="str">
            <v/>
          </cell>
          <cell r="L2989" t="str">
            <v>KE</v>
          </cell>
          <cell r="M2989" t="str">
            <v>ČIŽNÁR PATRIK</v>
          </cell>
        </row>
        <row r="2990">
          <cell r="C2990">
            <v>12098</v>
          </cell>
          <cell r="D2990" t="str">
            <v>KIPIKAŠA</v>
          </cell>
          <cell r="E2990" t="str">
            <v>ALEŠ</v>
          </cell>
          <cell r="F2990">
            <v>2005</v>
          </cell>
          <cell r="G2990">
            <v>43281</v>
          </cell>
          <cell r="H2990" t="str">
            <v>TJ BANÍK SMOLNÍK</v>
          </cell>
          <cell r="I2990" t="str">
            <v>TJ BANÍK SMOLNÍK</v>
          </cell>
          <cell r="J2990" t="str">
            <v/>
          </cell>
          <cell r="K2990" t="str">
            <v/>
          </cell>
          <cell r="L2990" t="str">
            <v>KE</v>
          </cell>
          <cell r="M2990" t="str">
            <v>KIPIKAŠA ALEŠ</v>
          </cell>
        </row>
        <row r="2991">
          <cell r="C2991">
            <v>12099</v>
          </cell>
          <cell r="D2991" t="str">
            <v>MACH</v>
          </cell>
          <cell r="E2991" t="str">
            <v>PAVOL</v>
          </cell>
          <cell r="F2991">
            <v>2001</v>
          </cell>
          <cell r="G2991">
            <v>43281</v>
          </cell>
          <cell r="H2991" t="str">
            <v>TJ BANÍK SMOLNÍK</v>
          </cell>
          <cell r="I2991" t="str">
            <v>TJ BANÍK SMOLNÍK</v>
          </cell>
          <cell r="J2991" t="str">
            <v/>
          </cell>
          <cell r="K2991" t="str">
            <v/>
          </cell>
          <cell r="L2991" t="str">
            <v>KE</v>
          </cell>
          <cell r="M2991" t="str">
            <v>MACH PAVOL</v>
          </cell>
        </row>
        <row r="2992">
          <cell r="C2992">
            <v>12122</v>
          </cell>
          <cell r="D2992" t="str">
            <v>MOSKAĽ</v>
          </cell>
          <cell r="E2992" t="str">
            <v>SEBASTIÁN</v>
          </cell>
          <cell r="F2992">
            <v>2005</v>
          </cell>
          <cell r="G2992">
            <v>43281</v>
          </cell>
          <cell r="H2992" t="str">
            <v>TJ BANÍK SMOLNÍK</v>
          </cell>
          <cell r="I2992" t="str">
            <v>TJ BANÍK SMOLNÍK</v>
          </cell>
          <cell r="J2992" t="str">
            <v/>
          </cell>
          <cell r="K2992" t="str">
            <v/>
          </cell>
          <cell r="L2992" t="str">
            <v>KE</v>
          </cell>
          <cell r="M2992" t="str">
            <v>MOSKAĽ SEBASTIÁN</v>
          </cell>
        </row>
        <row r="2993">
          <cell r="C2993">
            <v>13510</v>
          </cell>
          <cell r="D2993" t="str">
            <v>STANKO</v>
          </cell>
          <cell r="E2993" t="str">
            <v>JOZEF</v>
          </cell>
          <cell r="F2993">
            <v>1961</v>
          </cell>
          <cell r="G2993">
            <v>44012</v>
          </cell>
          <cell r="H2993" t="str">
            <v>TJ BANÍK SMOLNÍK</v>
          </cell>
          <cell r="I2993" t="str">
            <v>TJ BANÍK SMOLNÍK</v>
          </cell>
          <cell r="J2993" t="str">
            <v/>
          </cell>
          <cell r="K2993" t="str">
            <v/>
          </cell>
          <cell r="L2993" t="str">
            <v>KE</v>
          </cell>
          <cell r="M2993" t="str">
            <v>STANKO JOZEF</v>
          </cell>
        </row>
        <row r="2994">
          <cell r="C2994">
            <v>12097</v>
          </cell>
          <cell r="D2994" t="str">
            <v>ŠIRGEĽ</v>
          </cell>
          <cell r="E2994" t="str">
            <v>ŠTEFAN</v>
          </cell>
          <cell r="F2994">
            <v>2004</v>
          </cell>
          <cell r="G2994">
            <v>43281</v>
          </cell>
          <cell r="H2994" t="str">
            <v>TJ BANÍK SMOLNÍK</v>
          </cell>
          <cell r="I2994" t="str">
            <v>TJ BANÍK SMOLNÍK</v>
          </cell>
          <cell r="J2994" t="str">
            <v/>
          </cell>
          <cell r="K2994" t="str">
            <v/>
          </cell>
          <cell r="L2994" t="str">
            <v>KE</v>
          </cell>
          <cell r="M2994" t="str">
            <v>ŠIRGEĽ ŠTEFAN</v>
          </cell>
        </row>
        <row r="2995">
          <cell r="C2995">
            <v>2813</v>
          </cell>
          <cell r="D2995" t="str">
            <v>ASTALOŠ</v>
          </cell>
          <cell r="E2995" t="str">
            <v>GABRIEL</v>
          </cell>
          <cell r="F2995">
            <v>1966</v>
          </cell>
          <cell r="G2995">
            <v>44742</v>
          </cell>
          <cell r="H2995" t="str">
            <v>TJ ČEČEHOV</v>
          </cell>
          <cell r="I2995" t="str">
            <v>TJ ČEČEHOV</v>
          </cell>
          <cell r="J2995" t="str">
            <v>TJ ČEČEHOV</v>
          </cell>
          <cell r="K2995">
            <v>42916</v>
          </cell>
          <cell r="L2995" t="str">
            <v>KE</v>
          </cell>
          <cell r="M2995" t="str">
            <v>ASTALOŠ GABRIEL</v>
          </cell>
        </row>
        <row r="2996">
          <cell r="C2996">
            <v>4960</v>
          </cell>
          <cell r="D2996" t="str">
            <v>DANILOVIČ</v>
          </cell>
          <cell r="E2996" t="str">
            <v>DUŠAN</v>
          </cell>
          <cell r="F2996">
            <v>1981</v>
          </cell>
          <cell r="G2996">
            <v>44012</v>
          </cell>
          <cell r="H2996" t="str">
            <v>TJ ČEČEHOV</v>
          </cell>
          <cell r="I2996" t="str">
            <v>TJ ČEČEHOV</v>
          </cell>
          <cell r="J2996" t="str">
            <v/>
          </cell>
          <cell r="K2996" t="str">
            <v/>
          </cell>
          <cell r="L2996" t="str">
            <v>KE</v>
          </cell>
          <cell r="M2996" t="str">
            <v>DANILOVIČ DUŠAN</v>
          </cell>
        </row>
        <row r="2997">
          <cell r="C2997">
            <v>4801</v>
          </cell>
          <cell r="D2997" t="str">
            <v>DANILOVIČ</v>
          </cell>
          <cell r="E2997" t="str">
            <v>MARTIN</v>
          </cell>
          <cell r="F2997">
            <v>1979</v>
          </cell>
          <cell r="G2997">
            <v>42185</v>
          </cell>
          <cell r="H2997" t="str">
            <v>TJ ČEČEHOV</v>
          </cell>
          <cell r="I2997" t="str">
            <v>TJ ČEČEHOV</v>
          </cell>
          <cell r="J2997" t="str">
            <v/>
          </cell>
          <cell r="K2997" t="str">
            <v/>
          </cell>
          <cell r="L2997" t="str">
            <v>KE</v>
          </cell>
          <cell r="M2997" t="str">
            <v>DANILOVIČ MARTIN</v>
          </cell>
        </row>
        <row r="2998">
          <cell r="C2998">
            <v>3340</v>
          </cell>
          <cell r="D2998" t="str">
            <v>GERBOC</v>
          </cell>
          <cell r="E2998" t="str">
            <v>JÁN</v>
          </cell>
          <cell r="F2998">
            <v>1970</v>
          </cell>
          <cell r="G2998">
            <v>44742</v>
          </cell>
          <cell r="H2998" t="str">
            <v>TJ ČEČEHOV</v>
          </cell>
          <cell r="I2998" t="str">
            <v>TJ ČEČEHOV</v>
          </cell>
          <cell r="J2998" t="str">
            <v>TJ ČEČEHOV</v>
          </cell>
          <cell r="K2998">
            <v>42916</v>
          </cell>
          <cell r="L2998" t="str">
            <v>KE</v>
          </cell>
          <cell r="M2998" t="str">
            <v>GERBOC JÁN</v>
          </cell>
        </row>
        <row r="2999">
          <cell r="C2999">
            <v>4599</v>
          </cell>
          <cell r="D2999" t="str">
            <v>HABURA</v>
          </cell>
          <cell r="E2999" t="str">
            <v>RÓBERT</v>
          </cell>
          <cell r="F2999">
            <v>1978</v>
          </cell>
          <cell r="G2999">
            <v>44012</v>
          </cell>
          <cell r="H2999" t="str">
            <v>TJ ČEČEHOV</v>
          </cell>
          <cell r="I2999" t="str">
            <v>TJ R.A.K. SEČOVSKÁ POLIANKA</v>
          </cell>
          <cell r="J2999" t="str">
            <v>TJ ČEČEHOV</v>
          </cell>
          <cell r="K2999">
            <v>43281</v>
          </cell>
          <cell r="L2999" t="str">
            <v>KE</v>
          </cell>
          <cell r="M2999" t="str">
            <v>HABURA RÓBERT</v>
          </cell>
        </row>
        <row r="3000">
          <cell r="C3000">
            <v>6451</v>
          </cell>
          <cell r="D3000" t="str">
            <v>HREŇO</v>
          </cell>
          <cell r="E3000" t="str">
            <v>BRANISLAV</v>
          </cell>
          <cell r="F3000">
            <v>1990</v>
          </cell>
          <cell r="G3000">
            <v>44012</v>
          </cell>
          <cell r="H3000" t="str">
            <v>TJ ČEČEHOV</v>
          </cell>
          <cell r="I3000" t="str">
            <v>TJ ČEČEHOV</v>
          </cell>
          <cell r="J3000" t="str">
            <v/>
          </cell>
          <cell r="K3000" t="str">
            <v/>
          </cell>
          <cell r="L3000" t="str">
            <v>KE</v>
          </cell>
          <cell r="M3000" t="str">
            <v>HREŇO BRANISLAV</v>
          </cell>
        </row>
        <row r="3001">
          <cell r="C3001">
            <v>14961</v>
          </cell>
          <cell r="D3001" t="str">
            <v>KONDÁŠ</v>
          </cell>
          <cell r="E3001" t="str">
            <v>PETER</v>
          </cell>
          <cell r="F3001">
            <v>1986</v>
          </cell>
          <cell r="G3001">
            <v>44742</v>
          </cell>
          <cell r="H3001" t="str">
            <v>TJ ČEČEHOV</v>
          </cell>
          <cell r="I3001" t="str">
            <v>TJ ČEČEHOV</v>
          </cell>
          <cell r="J3001" t="str">
            <v/>
          </cell>
          <cell r="K3001" t="str">
            <v/>
          </cell>
          <cell r="L3001" t="str">
            <v>KE</v>
          </cell>
          <cell r="M3001" t="str">
            <v>KONDÁŠ PETER</v>
          </cell>
        </row>
        <row r="3002">
          <cell r="C3002">
            <v>14959</v>
          </cell>
          <cell r="D3002" t="str">
            <v>LUKÁČ</v>
          </cell>
          <cell r="E3002" t="str">
            <v>MILAN</v>
          </cell>
          <cell r="F3002">
            <v>1949</v>
          </cell>
          <cell r="G3002">
            <v>44742</v>
          </cell>
          <cell r="H3002" t="str">
            <v>TJ ČEČEHOV</v>
          </cell>
          <cell r="I3002" t="str">
            <v>TJ ČEČEHOV</v>
          </cell>
          <cell r="J3002" t="str">
            <v/>
          </cell>
          <cell r="K3002" t="str">
            <v/>
          </cell>
          <cell r="L3002" t="str">
            <v>KE</v>
          </cell>
          <cell r="M3002" t="str">
            <v>LUKÁČ MILAN</v>
          </cell>
        </row>
        <row r="3003">
          <cell r="C3003">
            <v>2297</v>
          </cell>
          <cell r="D3003" t="str">
            <v>MASKAĽ</v>
          </cell>
          <cell r="E3003" t="str">
            <v>PETER</v>
          </cell>
          <cell r="F3003">
            <v>1963</v>
          </cell>
          <cell r="G3003">
            <v>44742</v>
          </cell>
          <cell r="H3003" t="str">
            <v>TJ ČEČEHOV</v>
          </cell>
          <cell r="I3003" t="str">
            <v>TJ ČEČEHOV</v>
          </cell>
          <cell r="J3003" t="str">
            <v/>
          </cell>
          <cell r="K3003" t="str">
            <v/>
          </cell>
          <cell r="L3003" t="str">
            <v>KE</v>
          </cell>
          <cell r="M3003" t="str">
            <v>MASKAĽ PETER</v>
          </cell>
        </row>
        <row r="3004">
          <cell r="C3004">
            <v>5898</v>
          </cell>
          <cell r="D3004" t="str">
            <v>MELIKANT</v>
          </cell>
          <cell r="E3004" t="str">
            <v>LUKÁŠ</v>
          </cell>
          <cell r="F3004">
            <v>1987</v>
          </cell>
          <cell r="G3004">
            <v>44012</v>
          </cell>
          <cell r="H3004" t="str">
            <v>TJ ČEČEHOV</v>
          </cell>
          <cell r="I3004" t="str">
            <v>TJ ČEČEHOV</v>
          </cell>
          <cell r="J3004" t="str">
            <v/>
          </cell>
          <cell r="K3004" t="str">
            <v/>
          </cell>
          <cell r="L3004" t="str">
            <v>KE</v>
          </cell>
          <cell r="M3004" t="str">
            <v>MELIKANT LUKÁŠ</v>
          </cell>
        </row>
        <row r="3005">
          <cell r="C3005">
            <v>6626</v>
          </cell>
          <cell r="D3005" t="str">
            <v>MRÁZ</v>
          </cell>
          <cell r="E3005" t="str">
            <v>TOMÁŠ</v>
          </cell>
          <cell r="F3005">
            <v>1990</v>
          </cell>
          <cell r="G3005">
            <v>44012</v>
          </cell>
          <cell r="H3005" t="str">
            <v>TJ ČEČEHOV</v>
          </cell>
          <cell r="I3005" t="str">
            <v>TJ ČEČEHOV</v>
          </cell>
          <cell r="J3005" t="str">
            <v/>
          </cell>
          <cell r="K3005" t="str">
            <v/>
          </cell>
          <cell r="L3005" t="str">
            <v>KE</v>
          </cell>
          <cell r="M3005" t="str">
            <v>MRÁZ TOMÁŠ</v>
          </cell>
        </row>
        <row r="3006">
          <cell r="C3006">
            <v>14960</v>
          </cell>
          <cell r="D3006" t="str">
            <v>RAKOVSKÝ</v>
          </cell>
          <cell r="E3006" t="str">
            <v>IMRICH</v>
          </cell>
          <cell r="F3006">
            <v>1955</v>
          </cell>
          <cell r="G3006">
            <v>44742</v>
          </cell>
          <cell r="H3006" t="str">
            <v>TJ ČEČEHOV</v>
          </cell>
          <cell r="I3006" t="str">
            <v>TJ ČEČEHOV</v>
          </cell>
          <cell r="J3006" t="str">
            <v/>
          </cell>
          <cell r="K3006" t="str">
            <v/>
          </cell>
          <cell r="L3006" t="str">
            <v>KE</v>
          </cell>
          <cell r="M3006" t="str">
            <v>RAKOVSKÝ IMRICH</v>
          </cell>
        </row>
        <row r="3007">
          <cell r="C3007">
            <v>14337</v>
          </cell>
          <cell r="D3007" t="str">
            <v>RIEBESAM</v>
          </cell>
          <cell r="E3007" t="str">
            <v>NORBERT</v>
          </cell>
          <cell r="F3007">
            <v>1978</v>
          </cell>
          <cell r="G3007">
            <v>44377</v>
          </cell>
          <cell r="H3007" t="str">
            <v>TJ ČEČEHOV</v>
          </cell>
          <cell r="I3007" t="str">
            <v>TJ ČEČEHOV</v>
          </cell>
          <cell r="J3007" t="str">
            <v/>
          </cell>
          <cell r="K3007" t="str">
            <v/>
          </cell>
          <cell r="L3007" t="str">
            <v>KE</v>
          </cell>
          <cell r="M3007" t="str">
            <v>RIEBESAM NORBERT</v>
          </cell>
        </row>
        <row r="3008">
          <cell r="C3008">
            <v>6718</v>
          </cell>
          <cell r="D3008" t="str">
            <v>ŠTEFANIČ</v>
          </cell>
          <cell r="E3008" t="str">
            <v>MICHAL</v>
          </cell>
          <cell r="F3008">
            <v>1991</v>
          </cell>
          <cell r="G3008">
            <v>44012</v>
          </cell>
          <cell r="H3008" t="str">
            <v>TJ ČEČEHOV</v>
          </cell>
          <cell r="I3008" t="str">
            <v>TJ ČEČEHOV</v>
          </cell>
          <cell r="J3008" t="str">
            <v/>
          </cell>
          <cell r="K3008" t="str">
            <v/>
          </cell>
          <cell r="L3008" t="str">
            <v>KE</v>
          </cell>
          <cell r="M3008" t="str">
            <v>ŠTEFANIČ MICHAL</v>
          </cell>
        </row>
        <row r="3009">
          <cell r="C3009">
            <v>14962</v>
          </cell>
          <cell r="D3009" t="str">
            <v>ŠTEFANIČ</v>
          </cell>
          <cell r="E3009" t="str">
            <v>GABRIEL</v>
          </cell>
          <cell r="F3009">
            <v>1957</v>
          </cell>
          <cell r="G3009">
            <v>44742</v>
          </cell>
          <cell r="H3009" t="str">
            <v>TJ ČEČEHOV</v>
          </cell>
          <cell r="I3009" t="str">
            <v>TJ ČEČEHOV</v>
          </cell>
          <cell r="J3009" t="str">
            <v/>
          </cell>
          <cell r="K3009" t="str">
            <v/>
          </cell>
          <cell r="L3009" t="str">
            <v>KE</v>
          </cell>
          <cell r="M3009" t="str">
            <v>ŠTEFANIČ GABRIEL</v>
          </cell>
        </row>
        <row r="3010">
          <cell r="C3010">
            <v>10809</v>
          </cell>
          <cell r="D3010" t="str">
            <v>TEREZKA</v>
          </cell>
          <cell r="E3010" t="str">
            <v>TOMÁŠ</v>
          </cell>
          <cell r="F3010">
            <v>2006</v>
          </cell>
          <cell r="G3010">
            <v>44742</v>
          </cell>
          <cell r="H3010" t="str">
            <v>TJ ČEČEHOV</v>
          </cell>
          <cell r="I3010" t="str">
            <v>ŠKST MICHALOVCE</v>
          </cell>
          <cell r="J3010" t="str">
            <v>TJ ČEČEHOV</v>
          </cell>
          <cell r="K3010">
            <v>43281</v>
          </cell>
          <cell r="L3010" t="str">
            <v>KE</v>
          </cell>
          <cell r="M3010" t="str">
            <v>TEREZKA TOMÁŠ</v>
          </cell>
        </row>
        <row r="3011">
          <cell r="C3011">
            <v>4439</v>
          </cell>
          <cell r="D3011" t="str">
            <v>TEREZKA</v>
          </cell>
          <cell r="E3011" t="str">
            <v>RASTISLAV</v>
          </cell>
          <cell r="F3011">
            <v>1977</v>
          </cell>
          <cell r="G3011">
            <v>44012</v>
          </cell>
          <cell r="H3011" t="str">
            <v>TJ ČEČEHOV</v>
          </cell>
          <cell r="I3011" t="str">
            <v>TJ ČEČEHOV</v>
          </cell>
          <cell r="J3011" t="str">
            <v/>
          </cell>
          <cell r="K3011" t="str">
            <v/>
          </cell>
          <cell r="L3011" t="str">
            <v>KE</v>
          </cell>
          <cell r="M3011" t="str">
            <v>TEREZKA RASTISLAV</v>
          </cell>
        </row>
        <row r="3012">
          <cell r="C3012">
            <v>4402</v>
          </cell>
          <cell r="D3012" t="str">
            <v>UJHELYI</v>
          </cell>
          <cell r="E3012" t="str">
            <v>MILOŠ</v>
          </cell>
          <cell r="F3012">
            <v>1977</v>
          </cell>
          <cell r="G3012">
            <v>43646</v>
          </cell>
          <cell r="H3012" t="str">
            <v>TJ ČEČEHOV</v>
          </cell>
          <cell r="I3012" t="str">
            <v>TJ ČEČEHOV</v>
          </cell>
          <cell r="J3012" t="str">
            <v/>
          </cell>
          <cell r="K3012" t="str">
            <v/>
          </cell>
          <cell r="L3012" t="str">
            <v>KE</v>
          </cell>
          <cell r="M3012" t="str">
            <v>UJHELYI MILOŠ</v>
          </cell>
        </row>
        <row r="3013">
          <cell r="C3013">
            <v>14958</v>
          </cell>
          <cell r="D3013" t="str">
            <v>VALACH</v>
          </cell>
          <cell r="E3013" t="str">
            <v>PETER</v>
          </cell>
          <cell r="F3013">
            <v>1978</v>
          </cell>
          <cell r="G3013">
            <v>44742</v>
          </cell>
          <cell r="H3013" t="str">
            <v>TJ ČEČEHOV</v>
          </cell>
          <cell r="I3013" t="str">
            <v>TJ ČEČEHOV</v>
          </cell>
          <cell r="J3013" t="str">
            <v/>
          </cell>
          <cell r="K3013" t="str">
            <v/>
          </cell>
          <cell r="L3013" t="str">
            <v>KE</v>
          </cell>
          <cell r="M3013" t="str">
            <v>VALACH PETER</v>
          </cell>
        </row>
        <row r="3014">
          <cell r="C3014">
            <v>2219</v>
          </cell>
          <cell r="D3014" t="str">
            <v>VAĽO</v>
          </cell>
          <cell r="E3014" t="str">
            <v>JOZEF</v>
          </cell>
          <cell r="F3014">
            <v>1963</v>
          </cell>
          <cell r="G3014">
            <v>44377</v>
          </cell>
          <cell r="H3014" t="str">
            <v>TJ ČEČEHOV</v>
          </cell>
          <cell r="I3014" t="str">
            <v>TJ ČEČEHOV</v>
          </cell>
          <cell r="J3014" t="str">
            <v/>
          </cell>
          <cell r="K3014" t="str">
            <v/>
          </cell>
          <cell r="L3014" t="str">
            <v>KE</v>
          </cell>
          <cell r="M3014" t="str">
            <v>VAĽO JOZEF</v>
          </cell>
        </row>
        <row r="3015">
          <cell r="C3015">
            <v>13501</v>
          </cell>
          <cell r="D3015" t="str">
            <v>BALOGH</v>
          </cell>
          <cell r="E3015" t="str">
            <v>ALEXANDER</v>
          </cell>
          <cell r="F3015">
            <v>1953</v>
          </cell>
          <cell r="G3015">
            <v>44012</v>
          </cell>
          <cell r="H3015" t="str">
            <v>TJ DRUŽTEVNÍK ZATÍN</v>
          </cell>
          <cell r="I3015" t="str">
            <v>TJ DRUŽTEVNÍK ZATÍN</v>
          </cell>
          <cell r="J3015" t="str">
            <v/>
          </cell>
          <cell r="K3015" t="str">
            <v/>
          </cell>
          <cell r="L3015" t="str">
            <v>KE</v>
          </cell>
          <cell r="M3015" t="str">
            <v>BALOGH ALEXANDER</v>
          </cell>
        </row>
        <row r="3016">
          <cell r="C3016">
            <v>12274</v>
          </cell>
          <cell r="D3016" t="str">
            <v>HAMINDA</v>
          </cell>
          <cell r="E3016" t="str">
            <v>TIBOR</v>
          </cell>
          <cell r="F3016">
            <v>1953</v>
          </cell>
          <cell r="G3016">
            <v>43281</v>
          </cell>
          <cell r="H3016" t="str">
            <v>TJ DRUŽTEVNÍK ZATÍN</v>
          </cell>
          <cell r="I3016" t="str">
            <v>TJ DRUŽTEVNÍK ZATÍN</v>
          </cell>
          <cell r="J3016" t="str">
            <v/>
          </cell>
          <cell r="K3016" t="str">
            <v/>
          </cell>
          <cell r="L3016" t="str">
            <v>KE</v>
          </cell>
          <cell r="M3016" t="str">
            <v>HAMINDA TIBOR</v>
          </cell>
        </row>
        <row r="3017">
          <cell r="C3017">
            <v>12268</v>
          </cell>
          <cell r="D3017" t="str">
            <v>LAKATOŠ</v>
          </cell>
          <cell r="E3017" t="str">
            <v>TEODOR</v>
          </cell>
          <cell r="F3017">
            <v>1954</v>
          </cell>
          <cell r="G3017">
            <v>43281</v>
          </cell>
          <cell r="H3017" t="str">
            <v>TJ DRUŽTEVNÍK ZATÍN</v>
          </cell>
          <cell r="I3017" t="str">
            <v>TJ DRUŽTEVNÍK ZATÍN</v>
          </cell>
          <cell r="J3017" t="str">
            <v/>
          </cell>
          <cell r="K3017" t="str">
            <v/>
          </cell>
          <cell r="L3017" t="str">
            <v>KE</v>
          </cell>
          <cell r="M3017" t="str">
            <v>LAKATOŠ TEODOR</v>
          </cell>
        </row>
        <row r="3018">
          <cell r="C3018">
            <v>12273</v>
          </cell>
          <cell r="D3018" t="str">
            <v>MAJERNÍK</v>
          </cell>
          <cell r="E3018" t="str">
            <v>ERIK</v>
          </cell>
          <cell r="F3018">
            <v>1994</v>
          </cell>
          <cell r="G3018">
            <v>43281</v>
          </cell>
          <cell r="H3018" t="str">
            <v>TJ DRUŽTEVNÍK ZATÍN</v>
          </cell>
          <cell r="I3018" t="str">
            <v>TJ DRUŽTEVNÍK ZATÍN</v>
          </cell>
          <cell r="J3018" t="str">
            <v/>
          </cell>
          <cell r="K3018" t="str">
            <v/>
          </cell>
          <cell r="L3018" t="str">
            <v>KE</v>
          </cell>
          <cell r="M3018" t="str">
            <v>MAJERNÍK ERIK</v>
          </cell>
        </row>
        <row r="3019">
          <cell r="C3019">
            <v>12275</v>
          </cell>
          <cell r="D3019" t="str">
            <v>SZAXON</v>
          </cell>
          <cell r="E3019" t="str">
            <v>PETER</v>
          </cell>
          <cell r="F3019">
            <v>1984</v>
          </cell>
          <cell r="G3019">
            <v>43281</v>
          </cell>
          <cell r="H3019" t="str">
            <v>TJ DRUŽTEVNÍK ZATÍN</v>
          </cell>
          <cell r="I3019" t="str">
            <v>TJ DRUŽTEVNÍK ZATÍN</v>
          </cell>
          <cell r="J3019" t="str">
            <v/>
          </cell>
          <cell r="K3019" t="str">
            <v/>
          </cell>
          <cell r="L3019" t="str">
            <v>KE</v>
          </cell>
          <cell r="M3019" t="str">
            <v>SZAXON PETER</v>
          </cell>
        </row>
        <row r="3020">
          <cell r="C3020">
            <v>12272</v>
          </cell>
          <cell r="D3020" t="str">
            <v>TROŠKO</v>
          </cell>
          <cell r="E3020" t="str">
            <v>MIKULÁŠ</v>
          </cell>
          <cell r="F3020">
            <v>1963</v>
          </cell>
          <cell r="G3020">
            <v>43281</v>
          </cell>
          <cell r="H3020" t="str">
            <v>TJ DRUŽTEVNÍK ZATÍN</v>
          </cell>
          <cell r="I3020" t="str">
            <v>TJ DRUŽTEVNÍK ZATÍN</v>
          </cell>
          <cell r="J3020" t="str">
            <v/>
          </cell>
          <cell r="K3020" t="str">
            <v/>
          </cell>
          <cell r="L3020" t="str">
            <v>KE</v>
          </cell>
          <cell r="M3020" t="str">
            <v>TROŠKO MIKULÁŠ</v>
          </cell>
        </row>
        <row r="3021">
          <cell r="C3021">
            <v>5363</v>
          </cell>
          <cell r="D3021" t="str">
            <v>DZUROV</v>
          </cell>
          <cell r="E3021" t="str">
            <v>PETER</v>
          </cell>
          <cell r="F3021">
            <v>1984</v>
          </cell>
          <cell r="G3021">
            <v>44012</v>
          </cell>
          <cell r="H3021" t="str">
            <v>TJ HRIŠOVCE</v>
          </cell>
          <cell r="I3021" t="str">
            <v>TJ HRIŠOVCE</v>
          </cell>
          <cell r="J3021" t="str">
            <v/>
          </cell>
          <cell r="K3021" t="str">
            <v/>
          </cell>
          <cell r="L3021" t="str">
            <v>KE</v>
          </cell>
          <cell r="M3021" t="str">
            <v>DZUROV PETER</v>
          </cell>
        </row>
        <row r="3022">
          <cell r="C3022">
            <v>6663</v>
          </cell>
          <cell r="D3022" t="str">
            <v>DZUROV</v>
          </cell>
          <cell r="E3022" t="str">
            <v>TOMÁŠ</v>
          </cell>
          <cell r="F3022">
            <v>1991</v>
          </cell>
          <cell r="G3022">
            <v>44012</v>
          </cell>
          <cell r="H3022" t="str">
            <v>TJ HRIŠOVCE</v>
          </cell>
          <cell r="I3022" t="str">
            <v>TJ HRIŠOVCE</v>
          </cell>
          <cell r="J3022" t="str">
            <v/>
          </cell>
          <cell r="K3022" t="str">
            <v/>
          </cell>
          <cell r="L3022" t="str">
            <v>KE</v>
          </cell>
          <cell r="M3022" t="str">
            <v>DZUROV TOMÁŠ</v>
          </cell>
        </row>
        <row r="3023">
          <cell r="C3023">
            <v>3573</v>
          </cell>
          <cell r="D3023" t="str">
            <v>FERENC</v>
          </cell>
          <cell r="E3023" t="str">
            <v>VLADIMÍR</v>
          </cell>
          <cell r="F3023">
            <v>1971</v>
          </cell>
          <cell r="G3023">
            <v>43646</v>
          </cell>
          <cell r="H3023" t="str">
            <v>TJ HRIŠOVCE</v>
          </cell>
          <cell r="I3023" t="str">
            <v>TJ HRIŠOVCE</v>
          </cell>
          <cell r="J3023" t="str">
            <v/>
          </cell>
          <cell r="K3023" t="str">
            <v/>
          </cell>
          <cell r="L3023" t="str">
            <v>KE</v>
          </cell>
          <cell r="M3023" t="str">
            <v>FERENC VLADIMÍR</v>
          </cell>
        </row>
        <row r="3024">
          <cell r="C3024">
            <v>14791</v>
          </cell>
          <cell r="D3024" t="str">
            <v>FERENC</v>
          </cell>
          <cell r="E3024" t="str">
            <v>MAREK</v>
          </cell>
          <cell r="F3024">
            <v>1977</v>
          </cell>
          <cell r="G3024">
            <v>44742</v>
          </cell>
          <cell r="H3024" t="str">
            <v>TJ HRIŠOVCE</v>
          </cell>
          <cell r="I3024" t="str">
            <v>TJ HRIŠOVCE</v>
          </cell>
          <cell r="J3024" t="str">
            <v/>
          </cell>
          <cell r="K3024" t="str">
            <v/>
          </cell>
          <cell r="L3024" t="str">
            <v>KE</v>
          </cell>
          <cell r="M3024" t="str">
            <v>FERENC MAREK</v>
          </cell>
        </row>
        <row r="3025">
          <cell r="C3025">
            <v>14789</v>
          </cell>
          <cell r="D3025" t="str">
            <v>JÁNOŠÍK</v>
          </cell>
          <cell r="E3025" t="str">
            <v>MIROSLAV</v>
          </cell>
          <cell r="F3025">
            <v>1978</v>
          </cell>
          <cell r="G3025">
            <v>44742</v>
          </cell>
          <cell r="H3025" t="str">
            <v>TJ HRIŠOVCE</v>
          </cell>
          <cell r="I3025" t="str">
            <v>TJ HRIŠOVCE</v>
          </cell>
          <cell r="J3025" t="str">
            <v/>
          </cell>
          <cell r="K3025" t="str">
            <v/>
          </cell>
          <cell r="L3025" t="str">
            <v>KE</v>
          </cell>
          <cell r="M3025" t="str">
            <v>JÁNOŠÍK MIROSLAV</v>
          </cell>
        </row>
        <row r="3026">
          <cell r="C3026">
            <v>14092</v>
          </cell>
          <cell r="D3026" t="str">
            <v>KOLEJÁK</v>
          </cell>
          <cell r="E3026" t="str">
            <v>MARTIN</v>
          </cell>
          <cell r="F3026">
            <v>1970</v>
          </cell>
          <cell r="G3026">
            <v>44377</v>
          </cell>
          <cell r="H3026" t="str">
            <v>TJ HRIŠOVCE</v>
          </cell>
          <cell r="I3026" t="str">
            <v>ŠKST SPIŠSKÉ VLACHY</v>
          </cell>
          <cell r="J3026" t="str">
            <v>TJ HRIŠOVCE</v>
          </cell>
          <cell r="K3026">
            <v>43281</v>
          </cell>
          <cell r="L3026" t="str">
            <v>KE</v>
          </cell>
          <cell r="M3026" t="str">
            <v>KOLEJÁK MARTIN</v>
          </cell>
        </row>
        <row r="3027">
          <cell r="C3027">
            <v>3170</v>
          </cell>
          <cell r="D3027" t="str">
            <v>KYSEĽ</v>
          </cell>
          <cell r="E3027" t="str">
            <v>ŠTEFAN</v>
          </cell>
          <cell r="F3027">
            <v>1968</v>
          </cell>
          <cell r="G3027">
            <v>43646</v>
          </cell>
          <cell r="H3027" t="str">
            <v>TJ HRIŠOVCE</v>
          </cell>
          <cell r="I3027" t="str">
            <v>TJ HRIŠOVCE</v>
          </cell>
          <cell r="J3027" t="str">
            <v/>
          </cell>
          <cell r="K3027" t="str">
            <v/>
          </cell>
          <cell r="L3027" t="str">
            <v>KE</v>
          </cell>
          <cell r="M3027" t="str">
            <v>KYSEĽ ŠTEFAN</v>
          </cell>
        </row>
        <row r="3028">
          <cell r="C3028">
            <v>14790</v>
          </cell>
          <cell r="D3028" t="str">
            <v>KYSEĽ</v>
          </cell>
          <cell r="E3028" t="str">
            <v>PETER</v>
          </cell>
          <cell r="F3028">
            <v>1982</v>
          </cell>
          <cell r="G3028">
            <v>44742</v>
          </cell>
          <cell r="H3028" t="str">
            <v>TJ HRIŠOVCE</v>
          </cell>
          <cell r="I3028" t="str">
            <v>TJ HRIŠOVCE</v>
          </cell>
          <cell r="J3028" t="str">
            <v/>
          </cell>
          <cell r="K3028" t="str">
            <v/>
          </cell>
          <cell r="L3028" t="str">
            <v>KE</v>
          </cell>
          <cell r="M3028" t="str">
            <v>KYSEĽ PETER</v>
          </cell>
        </row>
        <row r="3029">
          <cell r="C3029">
            <v>1640</v>
          </cell>
          <cell r="D3029" t="str">
            <v>ONDÁŠ</v>
          </cell>
          <cell r="E3029" t="str">
            <v>LADISLAV</v>
          </cell>
          <cell r="F3029">
            <v>1960</v>
          </cell>
          <cell r="G3029">
            <v>43646</v>
          </cell>
          <cell r="H3029" t="str">
            <v>TJ HRIŠOVCE</v>
          </cell>
          <cell r="I3029" t="str">
            <v>TJ HRIŠOVCE</v>
          </cell>
          <cell r="J3029" t="str">
            <v/>
          </cell>
          <cell r="K3029" t="str">
            <v/>
          </cell>
          <cell r="L3029" t="str">
            <v>KE</v>
          </cell>
          <cell r="M3029" t="str">
            <v>ONDÁŠ LADISLAV</v>
          </cell>
        </row>
        <row r="3030">
          <cell r="C3030">
            <v>14921</v>
          </cell>
          <cell r="D3030" t="str">
            <v>ČULKA</v>
          </cell>
          <cell r="E3030" t="str">
            <v>MIROSLAV</v>
          </cell>
          <cell r="F3030">
            <v>1983</v>
          </cell>
          <cell r="G3030">
            <v>44742</v>
          </cell>
          <cell r="H3030" t="str">
            <v>TJ KRÁĽOVCE</v>
          </cell>
          <cell r="I3030" t="str">
            <v>TJ KRÁĽOVCE</v>
          </cell>
          <cell r="J3030" t="str">
            <v/>
          </cell>
          <cell r="K3030" t="str">
            <v/>
          </cell>
          <cell r="L3030" t="str">
            <v>KE</v>
          </cell>
          <cell r="M3030" t="str">
            <v>ČULKA MIROSLAV</v>
          </cell>
        </row>
        <row r="3031">
          <cell r="C3031">
            <v>6980</v>
          </cell>
          <cell r="D3031" t="str">
            <v>GNIP</v>
          </cell>
          <cell r="E3031" t="str">
            <v>JÁN</v>
          </cell>
          <cell r="F3031">
            <v>1992</v>
          </cell>
          <cell r="G3031">
            <v>45107</v>
          </cell>
          <cell r="H3031" t="str">
            <v>TJ KRÁĽOVCE</v>
          </cell>
          <cell r="I3031" t="str">
            <v>TJ KRÁĽOVCE</v>
          </cell>
          <cell r="J3031" t="str">
            <v/>
          </cell>
          <cell r="K3031" t="str">
            <v/>
          </cell>
          <cell r="L3031" t="str">
            <v>KE</v>
          </cell>
          <cell r="M3031" t="str">
            <v>GNIP JÁN</v>
          </cell>
        </row>
        <row r="3032">
          <cell r="C3032">
            <v>4716</v>
          </cell>
          <cell r="D3032" t="str">
            <v>PAPÁČ</v>
          </cell>
          <cell r="E3032" t="str">
            <v>PETER</v>
          </cell>
          <cell r="F3032">
            <v>1979</v>
          </cell>
          <cell r="G3032">
            <v>44012</v>
          </cell>
          <cell r="H3032" t="str">
            <v>TJ KRÁĽOVCE</v>
          </cell>
          <cell r="I3032" t="str">
            <v>ŠKP SOŠ PZ KOŠICE</v>
          </cell>
          <cell r="J3032" t="str">
            <v>TJ KRÁĽOVCE</v>
          </cell>
          <cell r="K3032">
            <v>44012</v>
          </cell>
          <cell r="L3032" t="str">
            <v>KE</v>
          </cell>
          <cell r="M3032" t="str">
            <v>PAPÁČ PETER</v>
          </cell>
        </row>
        <row r="3033">
          <cell r="C3033">
            <v>15313</v>
          </cell>
          <cell r="D3033" t="str">
            <v>PAPÁČ</v>
          </cell>
          <cell r="E3033" t="str">
            <v>PAVOL</v>
          </cell>
          <cell r="F3033">
            <v>1985</v>
          </cell>
          <cell r="G3033">
            <v>45107</v>
          </cell>
          <cell r="H3033" t="str">
            <v>TJ KRÁĽOVCE</v>
          </cell>
          <cell r="I3033" t="str">
            <v>TJ KRÁĽOVCE</v>
          </cell>
          <cell r="J3033" t="str">
            <v/>
          </cell>
          <cell r="K3033" t="str">
            <v/>
          </cell>
          <cell r="L3033" t="str">
            <v>KE</v>
          </cell>
          <cell r="M3033" t="str">
            <v>PAPÁČ PAVOL</v>
          </cell>
        </row>
        <row r="3034">
          <cell r="C3034">
            <v>14923</v>
          </cell>
          <cell r="D3034" t="str">
            <v>SOĽÁR</v>
          </cell>
          <cell r="E3034" t="str">
            <v>MARTIN</v>
          </cell>
          <cell r="F3034">
            <v>1979</v>
          </cell>
          <cell r="G3034">
            <v>44742</v>
          </cell>
          <cell r="H3034" t="str">
            <v>TJ KRÁĽOVCE</v>
          </cell>
          <cell r="I3034" t="str">
            <v>TJ KRÁĽOVCE</v>
          </cell>
          <cell r="J3034" t="str">
            <v/>
          </cell>
          <cell r="K3034" t="str">
            <v/>
          </cell>
          <cell r="L3034" t="str">
            <v>KE</v>
          </cell>
          <cell r="M3034" t="str">
            <v>SOĽÁR MARTIN</v>
          </cell>
        </row>
        <row r="3035">
          <cell r="C3035">
            <v>14922</v>
          </cell>
          <cell r="D3035" t="str">
            <v>TKÁČ</v>
          </cell>
          <cell r="E3035" t="str">
            <v>ĽUBOMÍR</v>
          </cell>
          <cell r="F3035">
            <v>1970</v>
          </cell>
          <cell r="G3035">
            <v>44742</v>
          </cell>
          <cell r="H3035" t="str">
            <v>TJ KRÁĽOVCE</v>
          </cell>
          <cell r="I3035" t="str">
            <v>TJ KRÁĽOVCE</v>
          </cell>
          <cell r="J3035" t="str">
            <v/>
          </cell>
          <cell r="K3035" t="str">
            <v/>
          </cell>
          <cell r="L3035" t="str">
            <v>KE</v>
          </cell>
          <cell r="M3035" t="str">
            <v>TKÁČ ĽUBOMÍR</v>
          </cell>
        </row>
        <row r="3036">
          <cell r="C3036">
            <v>13705</v>
          </cell>
          <cell r="D3036" t="str">
            <v>CHRENKO</v>
          </cell>
          <cell r="E3036" t="str">
            <v>LADISLAV</v>
          </cell>
          <cell r="F3036">
            <v>1958</v>
          </cell>
          <cell r="G3036">
            <v>42916</v>
          </cell>
          <cell r="H3036" t="str">
            <v>TJ LOKOMOTÍVA DEDINKY</v>
          </cell>
          <cell r="I3036" t="str">
            <v>TJ LOKOMOTÍVA DEDINKY</v>
          </cell>
          <cell r="J3036" t="str">
            <v/>
          </cell>
          <cell r="K3036" t="str">
            <v/>
          </cell>
          <cell r="L3036" t="str">
            <v>KE</v>
          </cell>
          <cell r="M3036" t="str">
            <v>CHRENKO LADISLAV</v>
          </cell>
        </row>
        <row r="3037">
          <cell r="C3037">
            <v>2017</v>
          </cell>
          <cell r="D3037" t="str">
            <v>NÉMETH</v>
          </cell>
          <cell r="E3037" t="str">
            <v>MILOŠ</v>
          </cell>
          <cell r="F3037">
            <v>1962</v>
          </cell>
          <cell r="G3037">
            <v>44377</v>
          </cell>
          <cell r="H3037" t="str">
            <v>TJ LOKOMOTÍVA DEDINKY</v>
          </cell>
          <cell r="I3037" t="str">
            <v>TJ LOKOMOTÍVA DEDINKY</v>
          </cell>
          <cell r="J3037" t="str">
            <v/>
          </cell>
          <cell r="K3037" t="str">
            <v/>
          </cell>
          <cell r="L3037" t="str">
            <v>KE</v>
          </cell>
          <cell r="M3037" t="str">
            <v>NÉMETH MILOŠ</v>
          </cell>
        </row>
        <row r="3038">
          <cell r="C3038">
            <v>11614</v>
          </cell>
          <cell r="D3038" t="str">
            <v>BAJTOŠ</v>
          </cell>
          <cell r="E3038" t="str">
            <v>DENIS</v>
          </cell>
          <cell r="F3038">
            <v>1997</v>
          </cell>
          <cell r="G3038">
            <v>42185</v>
          </cell>
          <cell r="H3038" t="str">
            <v>TJ STO LETANOVCE</v>
          </cell>
          <cell r="I3038" t="str">
            <v>TJ STO LETANOVCE</v>
          </cell>
          <cell r="J3038" t="str">
            <v/>
          </cell>
          <cell r="K3038" t="str">
            <v/>
          </cell>
          <cell r="L3038" t="str">
            <v>KE</v>
          </cell>
          <cell r="M3038" t="str">
            <v>BAJTOŠ DENIS</v>
          </cell>
        </row>
        <row r="3039">
          <cell r="C3039">
            <v>9572</v>
          </cell>
          <cell r="D3039" t="str">
            <v>BAJTOŠ</v>
          </cell>
          <cell r="E3039" t="str">
            <v>DENIS</v>
          </cell>
          <cell r="F3039">
            <v>1998</v>
          </cell>
          <cell r="G3039">
            <v>42551</v>
          </cell>
          <cell r="H3039" t="str">
            <v>TJ STO LETANOVCE</v>
          </cell>
          <cell r="I3039" t="str">
            <v>TJ STO LETANOVCE</v>
          </cell>
          <cell r="J3039" t="str">
            <v/>
          </cell>
          <cell r="K3039" t="str">
            <v/>
          </cell>
          <cell r="L3039" t="str">
            <v>KE</v>
          </cell>
          <cell r="M3039" t="str">
            <v>BAJTOŠ DENIS</v>
          </cell>
        </row>
        <row r="3040">
          <cell r="C3040">
            <v>12137</v>
          </cell>
          <cell r="D3040" t="str">
            <v>BARABÁS</v>
          </cell>
          <cell r="E3040" t="str">
            <v>SAMUEL</v>
          </cell>
          <cell r="F3040">
            <v>2002</v>
          </cell>
          <cell r="G3040">
            <v>43281</v>
          </cell>
          <cell r="H3040" t="str">
            <v>TJ STO LETANOVCE</v>
          </cell>
          <cell r="I3040" t="str">
            <v>TJ STO LETANOVCE</v>
          </cell>
          <cell r="J3040" t="str">
            <v/>
          </cell>
          <cell r="K3040" t="str">
            <v/>
          </cell>
          <cell r="L3040" t="str">
            <v>KE</v>
          </cell>
          <cell r="M3040" t="str">
            <v>BARABÁS SAMUEL</v>
          </cell>
        </row>
        <row r="3041">
          <cell r="C3041">
            <v>13916</v>
          </cell>
          <cell r="D3041" t="str">
            <v>BEREGHÁZY</v>
          </cell>
          <cell r="E3041" t="str">
            <v>MIROSLAV</v>
          </cell>
          <cell r="F3041">
            <v>1990</v>
          </cell>
          <cell r="G3041">
            <v>44377</v>
          </cell>
          <cell r="H3041" t="str">
            <v>TJ STO LETANOVCE</v>
          </cell>
          <cell r="I3041" t="str">
            <v>TJ STO LETANOVCE</v>
          </cell>
          <cell r="J3041" t="str">
            <v/>
          </cell>
          <cell r="K3041" t="str">
            <v/>
          </cell>
          <cell r="L3041" t="str">
            <v>KE</v>
          </cell>
          <cell r="M3041" t="str">
            <v>BEREGHÁZY MIROSLAV</v>
          </cell>
        </row>
        <row r="3042">
          <cell r="C3042">
            <v>1113</v>
          </cell>
          <cell r="D3042" t="str">
            <v>BISKUP</v>
          </cell>
          <cell r="E3042" t="str">
            <v>PETER</v>
          </cell>
          <cell r="F3042">
            <v>1956</v>
          </cell>
          <cell r="G3042">
            <v>44012</v>
          </cell>
          <cell r="H3042" t="str">
            <v>TJ STO LETANOVCE</v>
          </cell>
          <cell r="I3042" t="str">
            <v>TJ STO LETANOVCE</v>
          </cell>
          <cell r="J3042" t="str">
            <v/>
          </cell>
          <cell r="K3042" t="str">
            <v/>
          </cell>
          <cell r="L3042" t="str">
            <v>KE</v>
          </cell>
          <cell r="M3042" t="str">
            <v>BISKUP PETER</v>
          </cell>
        </row>
        <row r="3043">
          <cell r="C3043">
            <v>5153</v>
          </cell>
          <cell r="D3043" t="str">
            <v>BISKUP</v>
          </cell>
          <cell r="E3043" t="str">
            <v>PETER</v>
          </cell>
          <cell r="F3043">
            <v>1982</v>
          </cell>
          <cell r="G3043">
            <v>44012</v>
          </cell>
          <cell r="H3043" t="str">
            <v>TJ STO LETANOVCE</v>
          </cell>
          <cell r="I3043" t="str">
            <v>TJ STO LETANOVCE</v>
          </cell>
          <cell r="J3043" t="str">
            <v/>
          </cell>
          <cell r="K3043" t="str">
            <v/>
          </cell>
          <cell r="L3043" t="str">
            <v>KE</v>
          </cell>
          <cell r="M3043" t="str">
            <v>BISKUP PETER</v>
          </cell>
        </row>
        <row r="3044">
          <cell r="C3044">
            <v>6294</v>
          </cell>
          <cell r="D3044" t="str">
            <v>ČERNICKÁ</v>
          </cell>
          <cell r="E3044" t="str">
            <v>ANEŽKA</v>
          </cell>
          <cell r="F3044">
            <v>1989</v>
          </cell>
          <cell r="G3044">
            <v>42185</v>
          </cell>
          <cell r="H3044" t="str">
            <v>TJ STO LETANOVCE</v>
          </cell>
          <cell r="I3044" t="str">
            <v>TJ STO LETANOVCE</v>
          </cell>
          <cell r="J3044" t="str">
            <v/>
          </cell>
          <cell r="K3044" t="str">
            <v/>
          </cell>
          <cell r="L3044" t="str">
            <v>KE</v>
          </cell>
          <cell r="M3044" t="str">
            <v>ČERNICKÁ ANEŽKA</v>
          </cell>
        </row>
        <row r="3045">
          <cell r="C3045">
            <v>6832</v>
          </cell>
          <cell r="D3045" t="str">
            <v>ČERNICKÁ</v>
          </cell>
          <cell r="E3045" t="str">
            <v>FREDERIKA</v>
          </cell>
          <cell r="F3045">
            <v>1991</v>
          </cell>
          <cell r="G3045">
            <v>42185</v>
          </cell>
          <cell r="H3045" t="str">
            <v>TJ STO LETANOVCE</v>
          </cell>
          <cell r="I3045" t="str">
            <v>TJ STO LETANOVCE</v>
          </cell>
          <cell r="J3045" t="str">
            <v/>
          </cell>
          <cell r="K3045" t="str">
            <v/>
          </cell>
          <cell r="L3045" t="str">
            <v>KE</v>
          </cell>
          <cell r="M3045" t="str">
            <v>ČERNICKÁ FREDERIKA</v>
          </cell>
        </row>
        <row r="3046">
          <cell r="C3046">
            <v>2133</v>
          </cell>
          <cell r="D3046" t="str">
            <v>GÁBOR</v>
          </cell>
          <cell r="E3046" t="str">
            <v>STANISLAV</v>
          </cell>
          <cell r="F3046">
            <v>1962</v>
          </cell>
          <cell r="G3046">
            <v>42185</v>
          </cell>
          <cell r="H3046" t="str">
            <v>TJ STO LETANOVCE</v>
          </cell>
          <cell r="I3046" t="str">
            <v>TJ STO LETANOVCE</v>
          </cell>
          <cell r="J3046" t="str">
            <v/>
          </cell>
          <cell r="K3046" t="str">
            <v/>
          </cell>
          <cell r="L3046" t="str">
            <v>KE</v>
          </cell>
          <cell r="M3046" t="str">
            <v>GÁBOR STANISLAV</v>
          </cell>
        </row>
        <row r="3047">
          <cell r="C3047">
            <v>11615</v>
          </cell>
          <cell r="D3047" t="str">
            <v>GABRIŠ</v>
          </cell>
          <cell r="E3047" t="str">
            <v>MARTIN</v>
          </cell>
          <cell r="F3047">
            <v>2003</v>
          </cell>
          <cell r="G3047">
            <v>43281</v>
          </cell>
          <cell r="H3047" t="str">
            <v>TJ STO LETANOVCE</v>
          </cell>
          <cell r="I3047" t="str">
            <v>TJ STO LETANOVCE</v>
          </cell>
          <cell r="J3047" t="str">
            <v/>
          </cell>
          <cell r="K3047" t="str">
            <v/>
          </cell>
          <cell r="L3047" t="str">
            <v>KE</v>
          </cell>
          <cell r="M3047" t="str">
            <v>GABRIŠ MARTIN</v>
          </cell>
        </row>
        <row r="3048">
          <cell r="C3048">
            <v>9107</v>
          </cell>
          <cell r="D3048" t="str">
            <v>GABRIŠ</v>
          </cell>
          <cell r="E3048" t="str">
            <v>PAVOL</v>
          </cell>
          <cell r="F3048">
            <v>1997</v>
          </cell>
          <cell r="G3048">
            <v>44012</v>
          </cell>
          <cell r="H3048" t="str">
            <v>TJ STO LETANOVCE</v>
          </cell>
          <cell r="I3048" t="str">
            <v>TJ STO LETANOVCE</v>
          </cell>
          <cell r="J3048" t="str">
            <v/>
          </cell>
          <cell r="K3048" t="str">
            <v/>
          </cell>
          <cell r="L3048" t="str">
            <v>KE</v>
          </cell>
          <cell r="M3048" t="str">
            <v>GABRIŠ PAVOL</v>
          </cell>
        </row>
        <row r="3049">
          <cell r="C3049">
            <v>9745</v>
          </cell>
          <cell r="D3049" t="str">
            <v>GABRIŠ</v>
          </cell>
          <cell r="E3049" t="str">
            <v>PETER</v>
          </cell>
          <cell r="F3049">
            <v>1999</v>
          </cell>
          <cell r="G3049">
            <v>44742</v>
          </cell>
          <cell r="H3049" t="str">
            <v>TJ STO LETANOVCE</v>
          </cell>
          <cell r="I3049" t="str">
            <v>TJ STO LETANOVCE</v>
          </cell>
          <cell r="J3049" t="str">
            <v/>
          </cell>
          <cell r="K3049" t="str">
            <v/>
          </cell>
          <cell r="L3049" t="str">
            <v>KE</v>
          </cell>
          <cell r="M3049" t="str">
            <v>GABRIŠ PETER</v>
          </cell>
        </row>
        <row r="3050">
          <cell r="C3050">
            <v>11499</v>
          </cell>
          <cell r="D3050" t="str">
            <v>GABRIŠOVÁ</v>
          </cell>
          <cell r="E3050" t="str">
            <v>GABRIELA</v>
          </cell>
          <cell r="F3050">
            <v>2003</v>
          </cell>
          <cell r="G3050">
            <v>43281</v>
          </cell>
          <cell r="H3050" t="str">
            <v>TJ STO LETANOVCE</v>
          </cell>
          <cell r="I3050" t="str">
            <v>TJ STO LETANOVCE</v>
          </cell>
          <cell r="J3050" t="str">
            <v/>
          </cell>
          <cell r="K3050" t="str">
            <v/>
          </cell>
          <cell r="L3050" t="str">
            <v>KE</v>
          </cell>
          <cell r="M3050" t="str">
            <v>GABRIŠOVÁ GABRIELA</v>
          </cell>
        </row>
        <row r="3051">
          <cell r="C3051">
            <v>6423</v>
          </cell>
          <cell r="D3051" t="str">
            <v>GOLDYNIAK</v>
          </cell>
          <cell r="E3051" t="str">
            <v>JAKUB</v>
          </cell>
          <cell r="F3051">
            <v>1990</v>
          </cell>
          <cell r="G3051">
            <v>42185</v>
          </cell>
          <cell r="H3051" t="str">
            <v>TJ STO LETANOVCE</v>
          </cell>
          <cell r="I3051" t="str">
            <v>TJ STO LETANOVCE</v>
          </cell>
          <cell r="J3051" t="str">
            <v/>
          </cell>
          <cell r="K3051" t="str">
            <v/>
          </cell>
          <cell r="L3051" t="str">
            <v>KE</v>
          </cell>
          <cell r="M3051" t="str">
            <v>GOLDYNIAK JAKUB</v>
          </cell>
        </row>
        <row r="3052">
          <cell r="C3052">
            <v>5747</v>
          </cell>
          <cell r="D3052" t="str">
            <v>KANDRÁČ</v>
          </cell>
          <cell r="E3052" t="str">
            <v>LADISLAV</v>
          </cell>
          <cell r="F3052">
            <v>1986</v>
          </cell>
          <cell r="G3052">
            <v>43281</v>
          </cell>
          <cell r="H3052" t="str">
            <v>TJ STO LETANOVCE</v>
          </cell>
          <cell r="I3052" t="str">
            <v>TJ STO LETANOVCE</v>
          </cell>
          <cell r="J3052" t="str">
            <v/>
          </cell>
          <cell r="K3052" t="str">
            <v/>
          </cell>
          <cell r="L3052" t="str">
            <v>KE</v>
          </cell>
          <cell r="M3052" t="str">
            <v>KANDRÁČ LADISLAV</v>
          </cell>
        </row>
        <row r="3053">
          <cell r="C3053">
            <v>3610</v>
          </cell>
          <cell r="D3053" t="str">
            <v>LESŇÁK</v>
          </cell>
          <cell r="E3053" t="str">
            <v>RÓBERT</v>
          </cell>
          <cell r="F3053">
            <v>1971</v>
          </cell>
          <cell r="G3053">
            <v>44012</v>
          </cell>
          <cell r="H3053" t="str">
            <v>TJ STO LETANOVCE</v>
          </cell>
          <cell r="I3053" t="str">
            <v>TJ STO LETANOVCE</v>
          </cell>
          <cell r="J3053" t="str">
            <v/>
          </cell>
          <cell r="K3053" t="str">
            <v/>
          </cell>
          <cell r="L3053" t="str">
            <v>KE</v>
          </cell>
          <cell r="M3053" t="str">
            <v>LESŇÁK RÓBERT</v>
          </cell>
        </row>
        <row r="3054">
          <cell r="C3054">
            <v>11619</v>
          </cell>
          <cell r="D3054" t="str">
            <v>MUŠUTA</v>
          </cell>
          <cell r="E3054" t="str">
            <v>AUGUSTÍN</v>
          </cell>
          <cell r="F3054">
            <v>2000</v>
          </cell>
          <cell r="G3054">
            <v>43281</v>
          </cell>
          <cell r="H3054" t="str">
            <v>TJ STO LETANOVCE</v>
          </cell>
          <cell r="I3054" t="str">
            <v>TJ STO LETANOVCE</v>
          </cell>
          <cell r="J3054" t="str">
            <v/>
          </cell>
          <cell r="K3054" t="str">
            <v/>
          </cell>
          <cell r="L3054" t="str">
            <v>KE</v>
          </cell>
          <cell r="M3054" t="str">
            <v>MUŠUTA AUGUSTÍN</v>
          </cell>
        </row>
        <row r="3055">
          <cell r="C3055">
            <v>12878</v>
          </cell>
          <cell r="D3055" t="str">
            <v>MUŠUTA</v>
          </cell>
          <cell r="E3055" t="str">
            <v>ROMAN</v>
          </cell>
          <cell r="F3055">
            <v>2002</v>
          </cell>
          <cell r="G3055">
            <v>43646</v>
          </cell>
          <cell r="H3055" t="str">
            <v>TJ STO LETANOVCE</v>
          </cell>
          <cell r="I3055" t="str">
            <v>TJ STO LETANOVCE</v>
          </cell>
          <cell r="J3055" t="str">
            <v/>
          </cell>
          <cell r="K3055" t="str">
            <v/>
          </cell>
          <cell r="L3055" t="str">
            <v>KE</v>
          </cell>
          <cell r="M3055" t="str">
            <v>MUŠUTA ROMAN</v>
          </cell>
        </row>
        <row r="3056">
          <cell r="C3056">
            <v>11616</v>
          </cell>
          <cell r="D3056" t="str">
            <v>NEUPAREROVÁ</v>
          </cell>
          <cell r="E3056" t="str">
            <v>SLAVKA</v>
          </cell>
          <cell r="F3056">
            <v>2000</v>
          </cell>
          <cell r="G3056">
            <v>43281</v>
          </cell>
          <cell r="H3056" t="str">
            <v>TJ STO LETANOVCE</v>
          </cell>
          <cell r="I3056" t="str">
            <v>TJ STO LETANOVCE</v>
          </cell>
          <cell r="J3056" t="str">
            <v/>
          </cell>
          <cell r="K3056" t="str">
            <v/>
          </cell>
          <cell r="L3056" t="str">
            <v>KE</v>
          </cell>
          <cell r="M3056" t="str">
            <v>NEUPAREROVÁ SLAVKA</v>
          </cell>
        </row>
        <row r="3057">
          <cell r="C3057">
            <v>839</v>
          </cell>
          <cell r="D3057" t="str">
            <v>PAVLANSKÝ</v>
          </cell>
          <cell r="E3057" t="str">
            <v>MARTIN</v>
          </cell>
          <cell r="F3057">
            <v>1953</v>
          </cell>
          <cell r="G3057">
            <v>42185</v>
          </cell>
          <cell r="H3057" t="str">
            <v>TJ STO LETANOVCE</v>
          </cell>
          <cell r="I3057" t="str">
            <v>TJ STO LETANOVCE</v>
          </cell>
          <cell r="J3057" t="str">
            <v/>
          </cell>
          <cell r="K3057" t="str">
            <v/>
          </cell>
          <cell r="L3057" t="str">
            <v>KE</v>
          </cell>
          <cell r="M3057" t="str">
            <v>PAVLANSKÝ MARTIN</v>
          </cell>
        </row>
        <row r="3058">
          <cell r="C3058">
            <v>7217</v>
          </cell>
          <cell r="D3058" t="str">
            <v>PETRÁŠ</v>
          </cell>
          <cell r="E3058" t="str">
            <v>PETER</v>
          </cell>
          <cell r="F3058">
            <v>1992</v>
          </cell>
          <cell r="G3058">
            <v>43646</v>
          </cell>
          <cell r="H3058" t="str">
            <v>TJ STO LETANOVCE</v>
          </cell>
          <cell r="I3058" t="str">
            <v>TJ STO LETANOVCE</v>
          </cell>
          <cell r="J3058" t="str">
            <v/>
          </cell>
          <cell r="K3058" t="str">
            <v/>
          </cell>
          <cell r="L3058" t="str">
            <v>KE</v>
          </cell>
          <cell r="M3058" t="str">
            <v>PETRÁŠ PETER</v>
          </cell>
        </row>
        <row r="3059">
          <cell r="C3059">
            <v>11617</v>
          </cell>
          <cell r="D3059" t="str">
            <v>SLAMENÁ</v>
          </cell>
          <cell r="E3059" t="str">
            <v>DENISA</v>
          </cell>
          <cell r="F3059">
            <v>2002</v>
          </cell>
          <cell r="G3059">
            <v>43281</v>
          </cell>
          <cell r="H3059" t="str">
            <v>TJ STO LETANOVCE</v>
          </cell>
          <cell r="I3059" t="str">
            <v>TJ STO LETANOVCE</v>
          </cell>
          <cell r="J3059" t="str">
            <v/>
          </cell>
          <cell r="K3059" t="str">
            <v/>
          </cell>
          <cell r="L3059" t="str">
            <v>KE</v>
          </cell>
          <cell r="M3059" t="str">
            <v>SLAMENÁ DENISA</v>
          </cell>
        </row>
        <row r="3060">
          <cell r="C3060">
            <v>11618</v>
          </cell>
          <cell r="D3060" t="str">
            <v>SLAMENÝ</v>
          </cell>
          <cell r="E3060" t="str">
            <v>LUKÁŠ</v>
          </cell>
          <cell r="F3060">
            <v>2001</v>
          </cell>
          <cell r="G3060">
            <v>43281</v>
          </cell>
          <cell r="H3060" t="str">
            <v>TJ STO LETANOVCE</v>
          </cell>
          <cell r="I3060" t="str">
            <v>TJ STO LETANOVCE</v>
          </cell>
          <cell r="J3060" t="str">
            <v/>
          </cell>
          <cell r="K3060" t="str">
            <v/>
          </cell>
          <cell r="L3060" t="str">
            <v>KE</v>
          </cell>
          <cell r="M3060" t="str">
            <v>SLAMENÝ LUKÁŠ</v>
          </cell>
        </row>
        <row r="3061">
          <cell r="C3061">
            <v>9235</v>
          </cell>
          <cell r="D3061" t="str">
            <v>UHRÍN</v>
          </cell>
          <cell r="E3061" t="str">
            <v>SAMUEL</v>
          </cell>
          <cell r="F3061">
            <v>1997</v>
          </cell>
          <cell r="G3061">
            <v>44012</v>
          </cell>
          <cell r="H3061" t="str">
            <v>TJ STO LETANOVCE</v>
          </cell>
          <cell r="I3061" t="str">
            <v>TJ STO LETANOVCE</v>
          </cell>
          <cell r="J3061" t="str">
            <v/>
          </cell>
          <cell r="K3061" t="str">
            <v/>
          </cell>
          <cell r="L3061" t="str">
            <v>KE</v>
          </cell>
          <cell r="M3061" t="str">
            <v>UHRÍN SAMUEL</v>
          </cell>
        </row>
        <row r="3062">
          <cell r="C3062">
            <v>9333</v>
          </cell>
          <cell r="D3062" t="str">
            <v>URBAN</v>
          </cell>
          <cell r="E3062" t="str">
            <v>ADAM</v>
          </cell>
          <cell r="F3062">
            <v>1997</v>
          </cell>
          <cell r="G3062">
            <v>42185</v>
          </cell>
          <cell r="H3062" t="str">
            <v>TJ STO LETANOVCE</v>
          </cell>
          <cell r="I3062" t="str">
            <v>TJ STO LETANOVCE</v>
          </cell>
          <cell r="J3062" t="str">
            <v/>
          </cell>
          <cell r="K3062" t="str">
            <v/>
          </cell>
          <cell r="L3062" t="str">
            <v>KE</v>
          </cell>
          <cell r="M3062" t="str">
            <v>URBAN ADAM</v>
          </cell>
        </row>
        <row r="3063">
          <cell r="C3063">
            <v>8246</v>
          </cell>
          <cell r="D3063" t="str">
            <v>URBÁN</v>
          </cell>
          <cell r="E3063" t="str">
            <v>DENIS</v>
          </cell>
          <cell r="F3063">
            <v>1995</v>
          </cell>
          <cell r="G3063">
            <v>43281</v>
          </cell>
          <cell r="H3063" t="str">
            <v>TJ STO LETANOVCE</v>
          </cell>
          <cell r="I3063" t="str">
            <v>TJ STO LETANOVCE</v>
          </cell>
          <cell r="J3063" t="str">
            <v/>
          </cell>
          <cell r="K3063" t="str">
            <v/>
          </cell>
          <cell r="L3063" t="str">
            <v>KE</v>
          </cell>
          <cell r="M3063" t="str">
            <v>URBÁN DENIS</v>
          </cell>
        </row>
        <row r="3064">
          <cell r="C3064">
            <v>12136</v>
          </cell>
          <cell r="D3064" t="str">
            <v>ZAHORNADSKY</v>
          </cell>
          <cell r="E3064" t="str">
            <v>ŠIMON</v>
          </cell>
          <cell r="F3064">
            <v>2001</v>
          </cell>
          <cell r="G3064">
            <v>43281</v>
          </cell>
          <cell r="H3064" t="str">
            <v>TJ STO LETANOVCE</v>
          </cell>
          <cell r="I3064" t="str">
            <v>TJ STO LETANOVCE</v>
          </cell>
          <cell r="J3064" t="str">
            <v/>
          </cell>
          <cell r="K3064" t="str">
            <v/>
          </cell>
          <cell r="L3064" t="str">
            <v>KE</v>
          </cell>
          <cell r="M3064" t="str">
            <v>ZAHORNADSKY ŠIMON</v>
          </cell>
        </row>
        <row r="3065">
          <cell r="C3065">
            <v>12271</v>
          </cell>
          <cell r="D3065" t="str">
            <v>BERKEŠ</v>
          </cell>
          <cell r="E3065" t="str">
            <v>ANDRONIK</v>
          </cell>
          <cell r="F3065">
            <v>1993</v>
          </cell>
          <cell r="G3065">
            <v>43281</v>
          </cell>
          <cell r="H3065" t="str">
            <v>TTC VOJANY TIGERS</v>
          </cell>
          <cell r="I3065" t="str">
            <v>TJ DRUŽTEVNÍK ZATÍN</v>
          </cell>
          <cell r="J3065" t="str">
            <v>TTC VOJANY TIGERS</v>
          </cell>
          <cell r="K3065">
            <v>43281</v>
          </cell>
          <cell r="L3065" t="str">
            <v>KE</v>
          </cell>
          <cell r="M3065" t="str">
            <v>BERKEŠ ANDRONIK</v>
          </cell>
        </row>
        <row r="3066">
          <cell r="C3066">
            <v>3056</v>
          </cell>
          <cell r="D3066" t="str">
            <v>FILIP</v>
          </cell>
          <cell r="E3066" t="str">
            <v>JÁN</v>
          </cell>
          <cell r="F3066">
            <v>1968</v>
          </cell>
          <cell r="G3066">
            <v>42185</v>
          </cell>
          <cell r="H3066" t="str">
            <v>TTC VOJANY TIGERS</v>
          </cell>
          <cell r="I3066" t="str">
            <v>TTC VOJANY TIGERS</v>
          </cell>
          <cell r="J3066" t="str">
            <v/>
          </cell>
          <cell r="K3066" t="str">
            <v/>
          </cell>
          <cell r="L3066" t="str">
            <v>KE</v>
          </cell>
          <cell r="M3066" t="str">
            <v>FILIP JÁN</v>
          </cell>
        </row>
        <row r="3067">
          <cell r="C3067">
            <v>8506</v>
          </cell>
          <cell r="D3067" t="str">
            <v>FRANKO</v>
          </cell>
          <cell r="E3067" t="str">
            <v>ADAM</v>
          </cell>
          <cell r="F3067">
            <v>1995</v>
          </cell>
          <cell r="G3067">
            <v>43646</v>
          </cell>
          <cell r="H3067" t="str">
            <v>TTC VOJANY TIGERS</v>
          </cell>
          <cell r="I3067" t="str">
            <v>TTC VOJANY TIGERS</v>
          </cell>
          <cell r="J3067" t="str">
            <v/>
          </cell>
          <cell r="K3067" t="str">
            <v/>
          </cell>
          <cell r="L3067" t="str">
            <v>KE</v>
          </cell>
          <cell r="M3067" t="str">
            <v>FRANKO ADAM</v>
          </cell>
        </row>
        <row r="3068">
          <cell r="C3068">
            <v>2096</v>
          </cell>
          <cell r="D3068" t="str">
            <v>FRANKO</v>
          </cell>
          <cell r="E3068" t="str">
            <v>JÚLIUS</v>
          </cell>
          <cell r="F3068">
            <v>1962</v>
          </cell>
          <cell r="G3068">
            <v>44742</v>
          </cell>
          <cell r="H3068" t="str">
            <v>TTC VOJANY TIGERS</v>
          </cell>
          <cell r="I3068" t="str">
            <v>TTC VOJANY TIGERS</v>
          </cell>
          <cell r="J3068" t="str">
            <v/>
          </cell>
          <cell r="K3068" t="str">
            <v/>
          </cell>
          <cell r="L3068" t="str">
            <v>KE</v>
          </cell>
          <cell r="M3068" t="str">
            <v>FRANKO JÚLIUS</v>
          </cell>
        </row>
        <row r="3069">
          <cell r="C3069">
            <v>12567</v>
          </cell>
          <cell r="D3069" t="str">
            <v>GYÜRE</v>
          </cell>
          <cell r="E3069" t="str">
            <v>LADISLAV</v>
          </cell>
          <cell r="F3069">
            <v>1971</v>
          </cell>
          <cell r="G3069">
            <v>43646</v>
          </cell>
          <cell r="H3069" t="str">
            <v>TTC VOJANY TIGERS</v>
          </cell>
          <cell r="I3069" t="str">
            <v>TTC VOJANY TIGERS</v>
          </cell>
          <cell r="J3069" t="str">
            <v/>
          </cell>
          <cell r="K3069" t="str">
            <v/>
          </cell>
          <cell r="L3069" t="str">
            <v>KE</v>
          </cell>
          <cell r="M3069" t="str">
            <v>GYÜRE LADISLAV</v>
          </cell>
        </row>
        <row r="3070">
          <cell r="C3070">
            <v>1868</v>
          </cell>
          <cell r="D3070" t="str">
            <v>GYÜRE</v>
          </cell>
          <cell r="E3070" t="str">
            <v>MICHAL</v>
          </cell>
          <cell r="F3070">
            <v>1961</v>
          </cell>
          <cell r="G3070">
            <v>42916</v>
          </cell>
          <cell r="H3070" t="str">
            <v>TTC VOJANY TIGERS</v>
          </cell>
          <cell r="I3070" t="str">
            <v>TTC VOJANY TIGERS</v>
          </cell>
          <cell r="J3070" t="str">
            <v>MKST V. KAPUŠANY</v>
          </cell>
          <cell r="K3070">
            <v>42916</v>
          </cell>
          <cell r="L3070" t="str">
            <v>KE</v>
          </cell>
          <cell r="M3070" t="str">
            <v>GYÜRE MICHAL</v>
          </cell>
        </row>
        <row r="3071">
          <cell r="C3071">
            <v>9760</v>
          </cell>
          <cell r="D3071" t="str">
            <v>HAVRILA</v>
          </cell>
          <cell r="E3071" t="str">
            <v>DOMINIK</v>
          </cell>
          <cell r="F3071">
            <v>1999</v>
          </cell>
          <cell r="G3071">
            <v>44742</v>
          </cell>
          <cell r="H3071" t="str">
            <v>TTC VOJANY TIGERS</v>
          </cell>
          <cell r="I3071" t="str">
            <v>TTC VOJANY TIGERS</v>
          </cell>
          <cell r="J3071" t="str">
            <v>MKST V. KAPUŠANY</v>
          </cell>
          <cell r="K3071">
            <v>42551</v>
          </cell>
          <cell r="L3071" t="str">
            <v>KE</v>
          </cell>
          <cell r="M3071" t="str">
            <v>HAVRILA DOMINIK</v>
          </cell>
        </row>
        <row r="3072">
          <cell r="C3072">
            <v>3138</v>
          </cell>
          <cell r="D3072" t="str">
            <v>HAVRILA</v>
          </cell>
          <cell r="E3072" t="str">
            <v>FRANTIŠEK</v>
          </cell>
          <cell r="F3072">
            <v>1968</v>
          </cell>
          <cell r="G3072">
            <v>44742</v>
          </cell>
          <cell r="H3072" t="str">
            <v>TTC VOJANY TIGERS</v>
          </cell>
          <cell r="I3072" t="str">
            <v>TTC VOJANY TIGERS</v>
          </cell>
          <cell r="J3072" t="str">
            <v/>
          </cell>
          <cell r="K3072" t="str">
            <v/>
          </cell>
          <cell r="L3072" t="str">
            <v>KE</v>
          </cell>
          <cell r="M3072" t="str">
            <v>HAVRILA FRANTIŠEK</v>
          </cell>
        </row>
        <row r="3073">
          <cell r="C3073">
            <v>1622</v>
          </cell>
          <cell r="D3073" t="str">
            <v>KÓBORI</v>
          </cell>
          <cell r="E3073" t="str">
            <v>PAVOL</v>
          </cell>
          <cell r="F3073">
            <v>1959</v>
          </cell>
          <cell r="G3073">
            <v>44377</v>
          </cell>
          <cell r="H3073" t="str">
            <v>TTC VOJANY TIGERS</v>
          </cell>
          <cell r="I3073" t="str">
            <v>TTC VOJANY TIGERS</v>
          </cell>
          <cell r="J3073" t="str">
            <v/>
          </cell>
          <cell r="K3073" t="str">
            <v/>
          </cell>
          <cell r="L3073" t="str">
            <v>KE</v>
          </cell>
          <cell r="M3073" t="str">
            <v>KÓBORI PAVOL</v>
          </cell>
        </row>
        <row r="3074">
          <cell r="C3074">
            <v>4570</v>
          </cell>
          <cell r="D3074" t="str">
            <v>KRAJNYIK</v>
          </cell>
          <cell r="E3074" t="str">
            <v>ZSOLT</v>
          </cell>
          <cell r="F3074">
            <v>1978</v>
          </cell>
          <cell r="G3074">
            <v>44742</v>
          </cell>
          <cell r="H3074" t="str">
            <v>TTC VOJANY TIGERS</v>
          </cell>
          <cell r="I3074" t="str">
            <v>TTC VOJANY TIGERS</v>
          </cell>
          <cell r="J3074" t="str">
            <v/>
          </cell>
          <cell r="K3074" t="str">
            <v/>
          </cell>
          <cell r="L3074" t="str">
            <v>KE</v>
          </cell>
          <cell r="M3074" t="str">
            <v>KRAJNYIK ZSOLT</v>
          </cell>
        </row>
        <row r="3075">
          <cell r="C3075">
            <v>1873</v>
          </cell>
          <cell r="D3075" t="str">
            <v>LENGYEL</v>
          </cell>
          <cell r="E3075" t="str">
            <v>ALEXANDER</v>
          </cell>
          <cell r="F3075">
            <v>1961</v>
          </cell>
          <cell r="G3075">
            <v>44742</v>
          </cell>
          <cell r="H3075" t="str">
            <v>TTC VOJANY TIGERS</v>
          </cell>
          <cell r="I3075" t="str">
            <v>TTC VOJANY TIGERS</v>
          </cell>
          <cell r="J3075" t="str">
            <v/>
          </cell>
          <cell r="K3075" t="str">
            <v/>
          </cell>
          <cell r="L3075" t="str">
            <v>KE</v>
          </cell>
          <cell r="M3075" t="str">
            <v>LENGYEL ALEXANDER</v>
          </cell>
        </row>
        <row r="3076">
          <cell r="C3076">
            <v>2686</v>
          </cell>
          <cell r="D3076" t="str">
            <v>LUKÁČ</v>
          </cell>
          <cell r="E3076" t="str">
            <v>JOZEF</v>
          </cell>
          <cell r="F3076">
            <v>1965</v>
          </cell>
          <cell r="G3076">
            <v>44742</v>
          </cell>
          <cell r="H3076" t="str">
            <v>TTC VOJANY TIGERS</v>
          </cell>
          <cell r="I3076" t="str">
            <v>TTC VOJANY TIGERS</v>
          </cell>
          <cell r="J3076" t="str">
            <v/>
          </cell>
          <cell r="K3076" t="str">
            <v/>
          </cell>
          <cell r="L3076" t="str">
            <v>KE</v>
          </cell>
          <cell r="M3076" t="str">
            <v>LUKÁČ JOZEF</v>
          </cell>
        </row>
        <row r="3077">
          <cell r="C3077">
            <v>1120</v>
          </cell>
          <cell r="D3077" t="str">
            <v>MÓRIK</v>
          </cell>
          <cell r="E3077" t="str">
            <v>ALEXANDER</v>
          </cell>
          <cell r="F3077">
            <v>1956</v>
          </cell>
          <cell r="G3077">
            <v>44742</v>
          </cell>
          <cell r="H3077" t="str">
            <v>TTC VOJANY TIGERS</v>
          </cell>
          <cell r="I3077" t="str">
            <v>TTC VOJANY TIGERS</v>
          </cell>
          <cell r="J3077" t="str">
            <v/>
          </cell>
          <cell r="K3077" t="str">
            <v/>
          </cell>
          <cell r="L3077" t="str">
            <v>KE</v>
          </cell>
          <cell r="M3077" t="str">
            <v>MÓRIK ALEXANDER</v>
          </cell>
        </row>
        <row r="3078">
          <cell r="C3078">
            <v>4912</v>
          </cell>
          <cell r="D3078" t="str">
            <v>PALINSKÝ</v>
          </cell>
          <cell r="E3078" t="str">
            <v>ŠTEFAN</v>
          </cell>
          <cell r="F3078">
            <v>1980</v>
          </cell>
          <cell r="G3078">
            <v>44742</v>
          </cell>
          <cell r="H3078" t="str">
            <v>TTC VOJANY TIGERS</v>
          </cell>
          <cell r="I3078" t="str">
            <v>TTC VOJANY TIGERS</v>
          </cell>
          <cell r="J3078" t="str">
            <v/>
          </cell>
          <cell r="K3078" t="str">
            <v/>
          </cell>
          <cell r="L3078" t="str">
            <v>KE</v>
          </cell>
          <cell r="M3078" t="str">
            <v>PALINSKÝ ŠTEFAN</v>
          </cell>
        </row>
        <row r="3079">
          <cell r="C3079">
            <v>1271</v>
          </cell>
          <cell r="D3079" t="str">
            <v>PÉTER</v>
          </cell>
          <cell r="E3079" t="str">
            <v>ALEXANDER</v>
          </cell>
          <cell r="F3079">
            <v>1957</v>
          </cell>
          <cell r="G3079">
            <v>42551</v>
          </cell>
          <cell r="H3079" t="str">
            <v>TTC VOJANY TIGERS</v>
          </cell>
          <cell r="I3079" t="str">
            <v>TTC VOJANY TIGERS</v>
          </cell>
          <cell r="J3079" t="str">
            <v/>
          </cell>
          <cell r="K3079" t="str">
            <v/>
          </cell>
          <cell r="L3079" t="str">
            <v>KE</v>
          </cell>
          <cell r="M3079" t="str">
            <v>PÉTER ALEXANDER</v>
          </cell>
        </row>
        <row r="3080">
          <cell r="C3080">
            <v>608</v>
          </cell>
          <cell r="D3080" t="str">
            <v>VÁRADY</v>
          </cell>
          <cell r="E3080" t="str">
            <v>LADISLAV</v>
          </cell>
          <cell r="F3080">
            <v>1951</v>
          </cell>
          <cell r="G3080">
            <v>43281</v>
          </cell>
          <cell r="H3080" t="str">
            <v>TTC VOJANY TIGERS</v>
          </cell>
          <cell r="I3080" t="str">
            <v>TTC VOJANY TIGERS</v>
          </cell>
          <cell r="J3080" t="str">
            <v/>
          </cell>
          <cell r="K3080" t="str">
            <v/>
          </cell>
          <cell r="L3080" t="str">
            <v>KE</v>
          </cell>
          <cell r="M3080" t="str">
            <v>VÁRADY LADISLAV</v>
          </cell>
        </row>
        <row r="3081">
          <cell r="C3081">
            <v>2252</v>
          </cell>
          <cell r="D3081" t="str">
            <v>VARGA</v>
          </cell>
          <cell r="E3081" t="str">
            <v>MICHAL</v>
          </cell>
          <cell r="F3081">
            <v>1963</v>
          </cell>
          <cell r="G3081">
            <v>42916</v>
          </cell>
          <cell r="H3081" t="str">
            <v>TTC VOJANY TIGERS</v>
          </cell>
          <cell r="I3081" t="str">
            <v>TTC VOJANY TIGERS</v>
          </cell>
          <cell r="J3081" t="str">
            <v/>
          </cell>
          <cell r="K3081" t="str">
            <v/>
          </cell>
          <cell r="L3081" t="str">
            <v>KE</v>
          </cell>
          <cell r="M3081" t="str">
            <v>VARGA MICHAL</v>
          </cell>
        </row>
        <row r="3082">
          <cell r="C3082">
            <v>2596</v>
          </cell>
          <cell r="D3082" t="str">
            <v>VARGA</v>
          </cell>
          <cell r="E3082" t="str">
            <v>VOJTECH</v>
          </cell>
          <cell r="F3082">
            <v>1965</v>
          </cell>
          <cell r="G3082">
            <v>44742</v>
          </cell>
          <cell r="H3082" t="str">
            <v>TTC VOJANY TIGERS</v>
          </cell>
          <cell r="I3082" t="str">
            <v>TTC VOJANY TIGERS</v>
          </cell>
          <cell r="J3082" t="str">
            <v/>
          </cell>
          <cell r="K3082" t="str">
            <v/>
          </cell>
          <cell r="L3082" t="str">
            <v>KE</v>
          </cell>
          <cell r="M3082" t="str">
            <v>VARGA VOJTECH</v>
          </cell>
        </row>
        <row r="3083">
          <cell r="C3083">
            <v>9822</v>
          </cell>
          <cell r="D3083" t="str">
            <v>BUBENČÍK</v>
          </cell>
          <cell r="E3083" t="str">
            <v>LUKÁŠ</v>
          </cell>
          <cell r="F3083">
            <v>1999</v>
          </cell>
          <cell r="G3083">
            <v>42551</v>
          </cell>
          <cell r="H3083" t="str">
            <v>ZŠ DOBŠINÁ - RUFLINYHO</v>
          </cell>
          <cell r="I3083" t="str">
            <v>ZŠ DOBŠINÁ - RUFLINYHO</v>
          </cell>
          <cell r="J3083" t="str">
            <v/>
          </cell>
          <cell r="K3083" t="str">
            <v/>
          </cell>
          <cell r="L3083" t="str">
            <v>KE</v>
          </cell>
          <cell r="M3083" t="str">
            <v>BUBENČÍK LUKÁŠ</v>
          </cell>
        </row>
        <row r="3084">
          <cell r="C3084">
            <v>9666</v>
          </cell>
          <cell r="D3084" t="str">
            <v>ČERVENÁK</v>
          </cell>
          <cell r="E3084" t="str">
            <v>JÁN</v>
          </cell>
          <cell r="F3084">
            <v>1998</v>
          </cell>
          <cell r="G3084">
            <v>42551</v>
          </cell>
          <cell r="H3084" t="str">
            <v>ZŠ DOBŠINÁ - RUFLINYHO</v>
          </cell>
          <cell r="I3084" t="str">
            <v>ZŠ DOBŠINÁ - RUFLINYHO</v>
          </cell>
          <cell r="J3084" t="str">
            <v/>
          </cell>
          <cell r="K3084" t="str">
            <v/>
          </cell>
          <cell r="L3084" t="str">
            <v>KE</v>
          </cell>
          <cell r="M3084" t="str">
            <v>ČERVENÁK JÁN</v>
          </cell>
        </row>
        <row r="3085">
          <cell r="C3085">
            <v>10029</v>
          </cell>
          <cell r="D3085" t="str">
            <v>DANIELIS</v>
          </cell>
          <cell r="E3085" t="str">
            <v>SAMUEL</v>
          </cell>
          <cell r="F3085">
            <v>2000</v>
          </cell>
          <cell r="G3085">
            <v>42551</v>
          </cell>
          <cell r="H3085" t="str">
            <v>ZŠ DOBŠINÁ - RUFLINYHO</v>
          </cell>
          <cell r="I3085" t="str">
            <v>ZŠ DOBŠINÁ - RUFLINYHO</v>
          </cell>
          <cell r="J3085" t="str">
            <v/>
          </cell>
          <cell r="K3085" t="str">
            <v/>
          </cell>
          <cell r="L3085" t="str">
            <v>KE</v>
          </cell>
          <cell r="M3085" t="str">
            <v>DANIELIS SAMUEL</v>
          </cell>
        </row>
        <row r="3086">
          <cell r="C3086">
            <v>9769</v>
          </cell>
          <cell r="D3086" t="str">
            <v>DUNKA</v>
          </cell>
          <cell r="E3086" t="str">
            <v>ĽUBOMÍR</v>
          </cell>
          <cell r="F3086">
            <v>1999</v>
          </cell>
          <cell r="G3086">
            <v>42551</v>
          </cell>
          <cell r="H3086" t="str">
            <v>ZŠ DOBŠINÁ - RUFLINYHO</v>
          </cell>
          <cell r="I3086" t="str">
            <v>ZŠ DOBŠINÁ - RUFLINYHO</v>
          </cell>
          <cell r="J3086" t="str">
            <v/>
          </cell>
          <cell r="K3086" t="str">
            <v/>
          </cell>
          <cell r="L3086" t="str">
            <v>KE</v>
          </cell>
          <cell r="M3086" t="str">
            <v>DUNKA ĽUBOMÍR</v>
          </cell>
        </row>
        <row r="3087">
          <cell r="C3087">
            <v>9577</v>
          </cell>
          <cell r="D3087" t="str">
            <v>FAJDER</v>
          </cell>
          <cell r="E3087" t="str">
            <v>DUŠAN</v>
          </cell>
          <cell r="F3087">
            <v>1998</v>
          </cell>
          <cell r="G3087">
            <v>42551</v>
          </cell>
          <cell r="H3087" t="str">
            <v>ZŠ DOBŠINÁ - RUFLINYHO</v>
          </cell>
          <cell r="I3087" t="str">
            <v>ZŠ DOBŠINÁ - RUFLINYHO</v>
          </cell>
          <cell r="J3087" t="str">
            <v/>
          </cell>
          <cell r="K3087" t="str">
            <v/>
          </cell>
          <cell r="L3087" t="str">
            <v>KE</v>
          </cell>
          <cell r="M3087" t="str">
            <v>FAJDER DUŠAN</v>
          </cell>
        </row>
        <row r="3088">
          <cell r="C3088">
            <v>9867</v>
          </cell>
          <cell r="D3088" t="str">
            <v>KOTLÁR</v>
          </cell>
          <cell r="E3088" t="str">
            <v>AMBRÓZ</v>
          </cell>
          <cell r="F3088">
            <v>1999</v>
          </cell>
          <cell r="G3088">
            <v>42551</v>
          </cell>
          <cell r="H3088" t="str">
            <v>ZŠ DOBŠINÁ - RUFLINYHO</v>
          </cell>
          <cell r="I3088" t="str">
            <v>ZŠ DOBŠINÁ - RUFLINYHO</v>
          </cell>
          <cell r="J3088" t="str">
            <v/>
          </cell>
          <cell r="K3088" t="str">
            <v/>
          </cell>
          <cell r="L3088" t="str">
            <v>KE</v>
          </cell>
          <cell r="M3088" t="str">
            <v>KOTLÁR AMBRÓZ</v>
          </cell>
        </row>
        <row r="3089">
          <cell r="C3089">
            <v>9593</v>
          </cell>
          <cell r="D3089" t="str">
            <v>MIGRÁČ</v>
          </cell>
          <cell r="E3089" t="str">
            <v>ZDENO</v>
          </cell>
          <cell r="F3089">
            <v>1998</v>
          </cell>
          <cell r="G3089">
            <v>42551</v>
          </cell>
          <cell r="H3089" t="str">
            <v>ZŠ DOBŠINÁ - RUFLINYHO</v>
          </cell>
          <cell r="I3089" t="str">
            <v>ZŠ DOBŠINÁ - RUFLINYHO</v>
          </cell>
          <cell r="J3089" t="str">
            <v/>
          </cell>
          <cell r="K3089" t="str">
            <v/>
          </cell>
          <cell r="L3089" t="str">
            <v>KE</v>
          </cell>
          <cell r="M3089" t="str">
            <v>MIGRÁČ ZDENO</v>
          </cell>
        </row>
        <row r="3090">
          <cell r="C3090">
            <v>9609</v>
          </cell>
          <cell r="D3090" t="str">
            <v>ZAHORANSKÝ</v>
          </cell>
          <cell r="E3090" t="str">
            <v>MARTIN</v>
          </cell>
          <cell r="F3090">
            <v>1998</v>
          </cell>
          <cell r="G3090">
            <v>42551</v>
          </cell>
          <cell r="H3090" t="str">
            <v>ZŠ DOBŠINÁ - RUFLINYHO</v>
          </cell>
          <cell r="I3090" t="str">
            <v>ZŠ DOBŠINÁ - RUFLINYHO</v>
          </cell>
          <cell r="J3090" t="str">
            <v/>
          </cell>
          <cell r="K3090" t="str">
            <v/>
          </cell>
          <cell r="L3090" t="str">
            <v>KE</v>
          </cell>
          <cell r="M3090" t="str">
            <v>ZAHORANSKÝ MARTIN</v>
          </cell>
        </row>
        <row r="3091">
          <cell r="C3091">
            <v>9088</v>
          </cell>
          <cell r="D3091" t="str">
            <v>BIMBÓ</v>
          </cell>
          <cell r="E3091" t="str">
            <v>KRISTIÁN</v>
          </cell>
          <cell r="F3091">
            <v>1997</v>
          </cell>
          <cell r="G3091">
            <v>42185</v>
          </cell>
          <cell r="H3091" t="str">
            <v>ZŠ DRNAVA</v>
          </cell>
          <cell r="I3091" t="str">
            <v>ZŠ DRNAVA</v>
          </cell>
          <cell r="J3091" t="str">
            <v/>
          </cell>
          <cell r="K3091" t="str">
            <v/>
          </cell>
          <cell r="L3091" t="str">
            <v>KE</v>
          </cell>
          <cell r="M3091" t="str">
            <v>BIMBÓ KRISTIÁN</v>
          </cell>
        </row>
        <row r="3092">
          <cell r="C3092">
            <v>9429</v>
          </cell>
          <cell r="D3092" t="str">
            <v>DUDI</v>
          </cell>
          <cell r="E3092" t="str">
            <v>TOMÁŠ</v>
          </cell>
          <cell r="F3092">
            <v>1998</v>
          </cell>
          <cell r="G3092">
            <v>42551</v>
          </cell>
          <cell r="H3092" t="str">
            <v>ZŠ DRNAVA</v>
          </cell>
          <cell r="I3092" t="str">
            <v>ZŠ DRNAVA</v>
          </cell>
          <cell r="J3092" t="str">
            <v/>
          </cell>
          <cell r="K3092" t="str">
            <v/>
          </cell>
          <cell r="L3092" t="str">
            <v>KE</v>
          </cell>
          <cell r="M3092" t="str">
            <v>DUDI TOMÁŠ</v>
          </cell>
        </row>
        <row r="3093">
          <cell r="C3093">
            <v>9554</v>
          </cell>
          <cell r="D3093" t="str">
            <v>GRUĽO</v>
          </cell>
          <cell r="E3093" t="str">
            <v>NIKOLAS</v>
          </cell>
          <cell r="F3093">
            <v>1998</v>
          </cell>
          <cell r="G3093">
            <v>42551</v>
          </cell>
          <cell r="H3093" t="str">
            <v>ZŠ DRNAVA</v>
          </cell>
          <cell r="I3093" t="str">
            <v>ZŠ DRNAVA</v>
          </cell>
          <cell r="J3093" t="str">
            <v/>
          </cell>
          <cell r="K3093" t="str">
            <v/>
          </cell>
          <cell r="L3093" t="str">
            <v>KE</v>
          </cell>
          <cell r="M3093" t="str">
            <v>GRUĽO NIKOLAS</v>
          </cell>
        </row>
        <row r="3094">
          <cell r="C3094">
            <v>9553</v>
          </cell>
          <cell r="D3094" t="str">
            <v>KÓRÉ</v>
          </cell>
          <cell r="E3094" t="str">
            <v>NORBERT</v>
          </cell>
          <cell r="F3094">
            <v>1998</v>
          </cell>
          <cell r="G3094">
            <v>42551</v>
          </cell>
          <cell r="H3094" t="str">
            <v>ZŠ DRNAVA</v>
          </cell>
          <cell r="I3094" t="str">
            <v>ZŠ DRNAVA</v>
          </cell>
          <cell r="J3094" t="str">
            <v/>
          </cell>
          <cell r="K3094" t="str">
            <v/>
          </cell>
          <cell r="L3094" t="str">
            <v>KE</v>
          </cell>
          <cell r="M3094" t="str">
            <v>KÓRÉ NORBERT</v>
          </cell>
        </row>
        <row r="3095">
          <cell r="C3095">
            <v>9506</v>
          </cell>
          <cell r="D3095" t="str">
            <v>RYBÁR</v>
          </cell>
          <cell r="E3095" t="str">
            <v>BRIAN</v>
          </cell>
          <cell r="F3095">
            <v>1998</v>
          </cell>
          <cell r="G3095">
            <v>42551</v>
          </cell>
          <cell r="H3095" t="str">
            <v>ZŠ DRNAVA</v>
          </cell>
          <cell r="I3095" t="str">
            <v>ZŠ DRNAVA</v>
          </cell>
          <cell r="J3095" t="str">
            <v/>
          </cell>
          <cell r="K3095" t="str">
            <v/>
          </cell>
          <cell r="L3095" t="str">
            <v>KE</v>
          </cell>
          <cell r="M3095" t="str">
            <v>RYBÁR BRIAN</v>
          </cell>
        </row>
        <row r="3096">
          <cell r="C3096">
            <v>9377</v>
          </cell>
          <cell r="D3096" t="str">
            <v>ŽIGA</v>
          </cell>
          <cell r="E3096" t="str">
            <v>EDUARD</v>
          </cell>
          <cell r="F3096">
            <v>1997</v>
          </cell>
          <cell r="G3096">
            <v>42185</v>
          </cell>
          <cell r="H3096" t="str">
            <v>ZŠ DRNAVA</v>
          </cell>
          <cell r="I3096" t="str">
            <v>ZŠ DRNAVA</v>
          </cell>
          <cell r="J3096" t="str">
            <v/>
          </cell>
          <cell r="K3096" t="str">
            <v/>
          </cell>
          <cell r="L3096" t="str">
            <v>KE</v>
          </cell>
          <cell r="M3096" t="str">
            <v>ŽIGA EDUARD</v>
          </cell>
        </row>
        <row r="3097">
          <cell r="C3097">
            <v>11574</v>
          </cell>
          <cell r="D3097" t="str">
            <v>BALOG</v>
          </cell>
          <cell r="E3097" t="str">
            <v>BARTOLOMEJ</v>
          </cell>
          <cell r="F3097">
            <v>2001</v>
          </cell>
          <cell r="G3097">
            <v>43281</v>
          </cell>
          <cell r="H3097" t="str">
            <v>ZŠ IVANA KRASKU TREBIŠOV</v>
          </cell>
          <cell r="I3097" t="str">
            <v>ZŠ IVANA KRASKU TREBIŠOV</v>
          </cell>
          <cell r="J3097" t="str">
            <v/>
          </cell>
          <cell r="K3097" t="str">
            <v/>
          </cell>
          <cell r="L3097" t="str">
            <v>KE</v>
          </cell>
          <cell r="M3097" t="str">
            <v>BALOG BARTOLOMEJ</v>
          </cell>
        </row>
        <row r="3098">
          <cell r="C3098">
            <v>11572</v>
          </cell>
          <cell r="D3098" t="str">
            <v>BALOG</v>
          </cell>
          <cell r="E3098" t="str">
            <v>KEVIN</v>
          </cell>
          <cell r="F3098">
            <v>1999</v>
          </cell>
          <cell r="G3098">
            <v>42916</v>
          </cell>
          <cell r="H3098" t="str">
            <v>ZŠ IVANA KRASKU TREBIŠOV</v>
          </cell>
          <cell r="I3098" t="str">
            <v>ZŠ IVANA KRASKU TREBIŠOV</v>
          </cell>
          <cell r="J3098" t="str">
            <v/>
          </cell>
          <cell r="K3098" t="str">
            <v/>
          </cell>
          <cell r="L3098" t="str">
            <v>KE</v>
          </cell>
          <cell r="M3098" t="str">
            <v>BALOG KEVIN</v>
          </cell>
        </row>
        <row r="3099">
          <cell r="C3099">
            <v>11575</v>
          </cell>
          <cell r="D3099" t="str">
            <v>DEMETER</v>
          </cell>
          <cell r="E3099" t="str">
            <v>BRANISLAV</v>
          </cell>
          <cell r="F3099">
            <v>2001</v>
          </cell>
          <cell r="G3099">
            <v>43281</v>
          </cell>
          <cell r="H3099" t="str">
            <v>ZŠ IVANA KRASKU TREBIŠOV</v>
          </cell>
          <cell r="I3099" t="str">
            <v>ZŠ IVANA KRASKU TREBIŠOV</v>
          </cell>
          <cell r="J3099" t="str">
            <v/>
          </cell>
          <cell r="K3099" t="str">
            <v/>
          </cell>
          <cell r="L3099" t="str">
            <v>KE</v>
          </cell>
          <cell r="M3099" t="str">
            <v>DEMETER BRANISLAV</v>
          </cell>
        </row>
        <row r="3100">
          <cell r="C3100">
            <v>11573</v>
          </cell>
          <cell r="D3100" t="str">
            <v>DEMETER</v>
          </cell>
          <cell r="E3100" t="str">
            <v>IVAN</v>
          </cell>
          <cell r="F3100">
            <v>2001</v>
          </cell>
          <cell r="G3100">
            <v>43281</v>
          </cell>
          <cell r="H3100" t="str">
            <v>ZŠ IVANA KRASKU TREBIŠOV</v>
          </cell>
          <cell r="I3100" t="str">
            <v>ZŠ IVANA KRASKU TREBIŠOV</v>
          </cell>
          <cell r="J3100" t="str">
            <v/>
          </cell>
          <cell r="K3100" t="str">
            <v/>
          </cell>
          <cell r="L3100" t="str">
            <v>KE</v>
          </cell>
          <cell r="M3100" t="str">
            <v>DEMETER IVAN</v>
          </cell>
        </row>
        <row r="3101">
          <cell r="C3101">
            <v>12317</v>
          </cell>
          <cell r="D3101" t="str">
            <v>DEMETER</v>
          </cell>
          <cell r="E3101" t="str">
            <v>MIKULÁŠ</v>
          </cell>
          <cell r="F3101">
            <v>2004</v>
          </cell>
          <cell r="G3101">
            <v>43646</v>
          </cell>
          <cell r="H3101" t="str">
            <v>ZŠ IVANA KRASKU TREBIŠOV</v>
          </cell>
          <cell r="I3101" t="str">
            <v>ZŠ IVANA KRASKU TREBIŠOV</v>
          </cell>
          <cell r="J3101" t="str">
            <v/>
          </cell>
          <cell r="K3101" t="str">
            <v/>
          </cell>
          <cell r="L3101" t="str">
            <v>KE</v>
          </cell>
          <cell r="M3101" t="str">
            <v>DEMETER MIKULÁŠ</v>
          </cell>
        </row>
        <row r="3102">
          <cell r="C3102">
            <v>11576</v>
          </cell>
          <cell r="D3102" t="str">
            <v>KOVÁČ</v>
          </cell>
          <cell r="E3102" t="str">
            <v>MARCEL</v>
          </cell>
          <cell r="F3102">
            <v>2001</v>
          </cell>
          <cell r="G3102">
            <v>43281</v>
          </cell>
          <cell r="H3102" t="str">
            <v>ZŠ IVANA KRASKU TREBIŠOV</v>
          </cell>
          <cell r="I3102" t="str">
            <v>ZŠ IVANA KRASKU TREBIŠOV</v>
          </cell>
          <cell r="J3102" t="str">
            <v/>
          </cell>
          <cell r="K3102" t="str">
            <v/>
          </cell>
          <cell r="L3102" t="str">
            <v>KE</v>
          </cell>
          <cell r="M3102" t="str">
            <v>KOVÁČ MARCEL</v>
          </cell>
        </row>
        <row r="3103">
          <cell r="C3103">
            <v>12318</v>
          </cell>
          <cell r="D3103" t="str">
            <v>KOVÁČ</v>
          </cell>
          <cell r="E3103" t="str">
            <v>MAXIMILIÁN</v>
          </cell>
          <cell r="F3103">
            <v>2000</v>
          </cell>
          <cell r="G3103">
            <v>43646</v>
          </cell>
          <cell r="H3103" t="str">
            <v>ZŠ IVANA KRASKU TREBIŠOV</v>
          </cell>
          <cell r="I3103" t="str">
            <v>ZŠ IVANA KRASKU TREBIŠOV</v>
          </cell>
          <cell r="J3103" t="str">
            <v/>
          </cell>
          <cell r="K3103" t="str">
            <v/>
          </cell>
          <cell r="L3103" t="str">
            <v>KE</v>
          </cell>
          <cell r="M3103" t="str">
            <v>KOVÁČ MAXIMILIÁN</v>
          </cell>
        </row>
        <row r="3104">
          <cell r="C3104">
            <v>12193</v>
          </cell>
          <cell r="D3104" t="str">
            <v>ZAJAC</v>
          </cell>
          <cell r="E3104" t="str">
            <v>EMIL</v>
          </cell>
          <cell r="F3104">
            <v>2002</v>
          </cell>
          <cell r="G3104">
            <v>43281</v>
          </cell>
          <cell r="H3104" t="str">
            <v>ZŠ IVANA KRASKU TREBIŠOV</v>
          </cell>
          <cell r="I3104" t="str">
            <v>ZŠ IVANA KRASKU TREBIŠOV</v>
          </cell>
          <cell r="J3104" t="str">
            <v/>
          </cell>
          <cell r="K3104" t="str">
            <v/>
          </cell>
          <cell r="L3104" t="str">
            <v>KE</v>
          </cell>
          <cell r="M3104" t="str">
            <v>ZAJAC EMIL</v>
          </cell>
        </row>
        <row r="3105">
          <cell r="C3105">
            <v>10316</v>
          </cell>
          <cell r="D3105" t="str">
            <v>BADURA</v>
          </cell>
          <cell r="E3105" t="str">
            <v>SEBASTIÁN</v>
          </cell>
          <cell r="F3105">
            <v>2002</v>
          </cell>
          <cell r="G3105">
            <v>43281</v>
          </cell>
          <cell r="H3105" t="str">
            <v>ZŠ MASARYKOVA KOŠICE</v>
          </cell>
          <cell r="I3105" t="str">
            <v>ZŠ MASARYKOVA KOŠICE</v>
          </cell>
          <cell r="J3105" t="str">
            <v/>
          </cell>
          <cell r="K3105" t="str">
            <v/>
          </cell>
          <cell r="L3105" t="str">
            <v>KE</v>
          </cell>
          <cell r="M3105" t="str">
            <v>BADURA SEBASTIÁN</v>
          </cell>
        </row>
        <row r="3106">
          <cell r="C3106">
            <v>9588</v>
          </cell>
          <cell r="D3106" t="str">
            <v>ČITÁK</v>
          </cell>
          <cell r="E3106" t="str">
            <v>ERIK</v>
          </cell>
          <cell r="F3106">
            <v>1998</v>
          </cell>
          <cell r="G3106">
            <v>42551</v>
          </cell>
          <cell r="H3106" t="str">
            <v>ZŠ MASARYKOVA KOŠICE</v>
          </cell>
          <cell r="I3106" t="str">
            <v>ZŠ MASARYKOVA KOŠICE</v>
          </cell>
          <cell r="J3106" t="str">
            <v/>
          </cell>
          <cell r="K3106" t="str">
            <v/>
          </cell>
          <cell r="L3106" t="str">
            <v>KE</v>
          </cell>
          <cell r="M3106" t="str">
            <v>ČITÁK ERIK</v>
          </cell>
        </row>
        <row r="3107">
          <cell r="C3107">
            <v>10297</v>
          </cell>
          <cell r="D3107" t="str">
            <v>DAŇKOVÁ</v>
          </cell>
          <cell r="E3107" t="str">
            <v>EMA</v>
          </cell>
          <cell r="F3107">
            <v>2002</v>
          </cell>
          <cell r="G3107">
            <v>43281</v>
          </cell>
          <cell r="H3107" t="str">
            <v>ZŠ MASARYKOVA KOŠICE</v>
          </cell>
          <cell r="I3107" t="str">
            <v>ZŠ MASARYKOVA KOŠICE</v>
          </cell>
          <cell r="J3107" t="str">
            <v/>
          </cell>
          <cell r="K3107" t="str">
            <v/>
          </cell>
          <cell r="L3107" t="str">
            <v>KE</v>
          </cell>
          <cell r="M3107" t="str">
            <v>DAŇKOVÁ EMA</v>
          </cell>
        </row>
        <row r="3108">
          <cell r="C3108">
            <v>9791</v>
          </cell>
          <cell r="D3108" t="str">
            <v>ĎURČANSKÝ</v>
          </cell>
          <cell r="E3108" t="str">
            <v>VIKTOR</v>
          </cell>
          <cell r="F3108">
            <v>1999</v>
          </cell>
          <cell r="G3108">
            <v>42916</v>
          </cell>
          <cell r="H3108" t="str">
            <v>ZŠ MASARYKOVA KOŠICE</v>
          </cell>
          <cell r="I3108" t="str">
            <v>ZŠ MASARYKOVA KOŠICE</v>
          </cell>
          <cell r="J3108" t="str">
            <v/>
          </cell>
          <cell r="K3108" t="str">
            <v/>
          </cell>
          <cell r="L3108" t="str">
            <v>KE</v>
          </cell>
          <cell r="M3108" t="str">
            <v>ĎURČANSKÝ VIKTOR</v>
          </cell>
        </row>
        <row r="3109">
          <cell r="C3109">
            <v>10348</v>
          </cell>
          <cell r="D3109" t="str">
            <v>HOMOVÁ</v>
          </cell>
          <cell r="E3109" t="str">
            <v>IVANA</v>
          </cell>
          <cell r="F3109">
            <v>2003</v>
          </cell>
          <cell r="G3109">
            <v>43281</v>
          </cell>
          <cell r="H3109" t="str">
            <v>ZŠ MASARYKOVA KOŠICE</v>
          </cell>
          <cell r="I3109" t="str">
            <v>ZŠ MASARYKOVA KOŠICE</v>
          </cell>
          <cell r="J3109" t="str">
            <v/>
          </cell>
          <cell r="K3109" t="str">
            <v/>
          </cell>
          <cell r="L3109" t="str">
            <v>KE</v>
          </cell>
          <cell r="M3109" t="str">
            <v>HOMOVÁ IVANA</v>
          </cell>
        </row>
        <row r="3110">
          <cell r="C3110">
            <v>10358</v>
          </cell>
          <cell r="D3110" t="str">
            <v>HUBÁČEK</v>
          </cell>
          <cell r="E3110" t="str">
            <v>RÓBRT</v>
          </cell>
          <cell r="F3110">
            <v>2003</v>
          </cell>
          <cell r="G3110">
            <v>43281</v>
          </cell>
          <cell r="H3110" t="str">
            <v>ZŠ MASARYKOVA KOŠICE</v>
          </cell>
          <cell r="I3110" t="str">
            <v>ZŠ MASARYKOVA KOŠICE</v>
          </cell>
          <cell r="J3110" t="str">
            <v/>
          </cell>
          <cell r="K3110" t="str">
            <v/>
          </cell>
          <cell r="L3110" t="str">
            <v>KE</v>
          </cell>
          <cell r="M3110" t="str">
            <v>HUBÁČEK RÓBRT</v>
          </cell>
        </row>
        <row r="3111">
          <cell r="C3111">
            <v>9842</v>
          </cell>
          <cell r="D3111" t="str">
            <v>HUBÁČKOVÁ</v>
          </cell>
          <cell r="E3111" t="str">
            <v>ANETA</v>
          </cell>
          <cell r="F3111">
            <v>1999</v>
          </cell>
          <cell r="G3111">
            <v>42916</v>
          </cell>
          <cell r="H3111" t="str">
            <v>ZŠ MASARYKOVA KOŠICE</v>
          </cell>
          <cell r="I3111" t="str">
            <v>ZŠ MASARYKOVA KOŠICE</v>
          </cell>
          <cell r="J3111" t="str">
            <v/>
          </cell>
          <cell r="K3111" t="str">
            <v/>
          </cell>
          <cell r="L3111" t="str">
            <v>KE</v>
          </cell>
          <cell r="M3111" t="str">
            <v>HUBÁČKOVÁ ANETA</v>
          </cell>
        </row>
        <row r="3112">
          <cell r="C3112">
            <v>9905</v>
          </cell>
          <cell r="D3112" t="str">
            <v>CHOVAN</v>
          </cell>
          <cell r="E3112" t="str">
            <v>PETER</v>
          </cell>
          <cell r="F3112">
            <v>1999</v>
          </cell>
          <cell r="G3112">
            <v>42916</v>
          </cell>
          <cell r="H3112" t="str">
            <v>ZŠ MASARYKOVA KOŠICE</v>
          </cell>
          <cell r="I3112" t="str">
            <v>ZŠ MASARYKOVA KOŠICE</v>
          </cell>
          <cell r="J3112" t="str">
            <v/>
          </cell>
          <cell r="K3112" t="str">
            <v/>
          </cell>
          <cell r="L3112" t="str">
            <v>KE</v>
          </cell>
          <cell r="M3112" t="str">
            <v>CHOVAN PETER</v>
          </cell>
        </row>
        <row r="3113">
          <cell r="C3113">
            <v>9803</v>
          </cell>
          <cell r="D3113" t="str">
            <v>JADRNÝ</v>
          </cell>
          <cell r="E3113" t="str">
            <v>JAKUB</v>
          </cell>
          <cell r="F3113">
            <v>1999</v>
          </cell>
          <cell r="G3113">
            <v>42916</v>
          </cell>
          <cell r="H3113" t="str">
            <v>ZŠ MASARYKOVA KOŠICE</v>
          </cell>
          <cell r="I3113" t="str">
            <v>ZŠ MASARYKOVA KOŠICE</v>
          </cell>
          <cell r="J3113" t="str">
            <v/>
          </cell>
          <cell r="K3113" t="str">
            <v/>
          </cell>
          <cell r="L3113" t="str">
            <v>KE</v>
          </cell>
          <cell r="M3113" t="str">
            <v>JADRNÝ JAKUB</v>
          </cell>
        </row>
        <row r="3114">
          <cell r="C3114">
            <v>10339</v>
          </cell>
          <cell r="D3114" t="str">
            <v>KOLESÁR</v>
          </cell>
          <cell r="E3114" t="str">
            <v>JAKUB</v>
          </cell>
          <cell r="F3114">
            <v>2002</v>
          </cell>
          <cell r="G3114">
            <v>43281</v>
          </cell>
          <cell r="H3114" t="str">
            <v>ZŠ MASARYKOVA KOŠICE</v>
          </cell>
          <cell r="I3114" t="str">
            <v>ZŠ MASARYKOVA KOŠICE</v>
          </cell>
          <cell r="J3114" t="str">
            <v/>
          </cell>
          <cell r="K3114" t="str">
            <v/>
          </cell>
          <cell r="L3114" t="str">
            <v>KE</v>
          </cell>
          <cell r="M3114" t="str">
            <v>KOLESÁR JAKUB</v>
          </cell>
        </row>
        <row r="3115">
          <cell r="C3115">
            <v>10260</v>
          </cell>
          <cell r="D3115" t="str">
            <v>NEMČÍK</v>
          </cell>
          <cell r="E3115" t="str">
            <v>TOMÁŠ</v>
          </cell>
          <cell r="F3115">
            <v>2001</v>
          </cell>
          <cell r="G3115">
            <v>43281</v>
          </cell>
          <cell r="H3115" t="str">
            <v>ZŠ MASARYKOVA KOŠICE</v>
          </cell>
          <cell r="I3115" t="str">
            <v>ZŠ MASARYKOVA KOŠICE</v>
          </cell>
          <cell r="J3115" t="str">
            <v/>
          </cell>
          <cell r="K3115" t="str">
            <v/>
          </cell>
          <cell r="L3115" t="str">
            <v>KE</v>
          </cell>
          <cell r="M3115" t="str">
            <v>NEMČÍK TOMÁŠ</v>
          </cell>
        </row>
        <row r="3116">
          <cell r="C3116">
            <v>10272</v>
          </cell>
          <cell r="D3116" t="str">
            <v>ONDRUCH</v>
          </cell>
          <cell r="E3116" t="str">
            <v>MIROSLAV</v>
          </cell>
          <cell r="F3116">
            <v>2001</v>
          </cell>
          <cell r="G3116">
            <v>43281</v>
          </cell>
          <cell r="H3116" t="str">
            <v>ZŠ MASARYKOVA KOŠICE</v>
          </cell>
          <cell r="I3116" t="str">
            <v>ZŠ MASARYKOVA KOŠICE</v>
          </cell>
          <cell r="J3116" t="str">
            <v/>
          </cell>
          <cell r="K3116" t="str">
            <v/>
          </cell>
          <cell r="L3116" t="str">
            <v>KE</v>
          </cell>
          <cell r="M3116" t="str">
            <v>ONDRUCH MIROSLAV</v>
          </cell>
        </row>
        <row r="3117">
          <cell r="C3117">
            <v>10206</v>
          </cell>
          <cell r="D3117" t="str">
            <v>PALAT</v>
          </cell>
          <cell r="E3117" t="str">
            <v>MARTIN</v>
          </cell>
          <cell r="F3117">
            <v>2001</v>
          </cell>
          <cell r="G3117">
            <v>43281</v>
          </cell>
          <cell r="H3117" t="str">
            <v>ZŠ MASARYKOVA KOŠICE</v>
          </cell>
          <cell r="I3117" t="str">
            <v>ZŠ MASARYKOVA KOŠICE</v>
          </cell>
          <cell r="J3117" t="str">
            <v/>
          </cell>
          <cell r="K3117" t="str">
            <v/>
          </cell>
          <cell r="L3117" t="str">
            <v>KE</v>
          </cell>
          <cell r="M3117" t="str">
            <v>PALAT MARTIN</v>
          </cell>
        </row>
        <row r="3118">
          <cell r="C3118">
            <v>9923</v>
          </cell>
          <cell r="D3118" t="str">
            <v>ROPRÁVKOVÁ</v>
          </cell>
          <cell r="E3118" t="str">
            <v>ANJA</v>
          </cell>
          <cell r="F3118">
            <v>1999</v>
          </cell>
          <cell r="G3118">
            <v>42916</v>
          </cell>
          <cell r="H3118" t="str">
            <v>ZŠ MASARYKOVA KOŠICE</v>
          </cell>
          <cell r="I3118" t="str">
            <v>ZŠ MASARYKOVA KOŠICE</v>
          </cell>
          <cell r="J3118" t="str">
            <v/>
          </cell>
          <cell r="K3118" t="str">
            <v/>
          </cell>
          <cell r="L3118" t="str">
            <v>KE</v>
          </cell>
          <cell r="M3118" t="str">
            <v>ROPRÁVKOVÁ ANJA</v>
          </cell>
        </row>
        <row r="3119">
          <cell r="C3119">
            <v>9846</v>
          </cell>
          <cell r="D3119" t="str">
            <v>SASÁK</v>
          </cell>
          <cell r="E3119" t="str">
            <v>FILIP</v>
          </cell>
          <cell r="F3119">
            <v>1999</v>
          </cell>
          <cell r="G3119">
            <v>42916</v>
          </cell>
          <cell r="H3119" t="str">
            <v>ZŠ MASARYKOVA KOŠICE</v>
          </cell>
          <cell r="I3119" t="str">
            <v>ZŠ MASARYKOVA KOŠICE</v>
          </cell>
          <cell r="J3119" t="str">
            <v/>
          </cell>
          <cell r="K3119" t="str">
            <v/>
          </cell>
          <cell r="L3119" t="str">
            <v>KE</v>
          </cell>
          <cell r="M3119" t="str">
            <v>SASÁK FILIP</v>
          </cell>
        </row>
        <row r="3120">
          <cell r="C3120">
            <v>9622</v>
          </cell>
          <cell r="D3120" t="str">
            <v>ŠIMKO</v>
          </cell>
          <cell r="E3120" t="str">
            <v>ADAM</v>
          </cell>
          <cell r="F3120">
            <v>1998</v>
          </cell>
          <cell r="G3120">
            <v>42551</v>
          </cell>
          <cell r="H3120" t="str">
            <v>ZŠ MASARYKOVA KOŠICE</v>
          </cell>
          <cell r="I3120" t="str">
            <v>ZŠ MASARYKOVA KOŠICE</v>
          </cell>
          <cell r="J3120" t="str">
            <v/>
          </cell>
          <cell r="K3120" t="str">
            <v/>
          </cell>
          <cell r="L3120" t="str">
            <v>KE</v>
          </cell>
          <cell r="M3120" t="str">
            <v>ŠIMKO ADAM</v>
          </cell>
        </row>
        <row r="3121">
          <cell r="C3121">
            <v>9821</v>
          </cell>
          <cell r="D3121" t="str">
            <v>TURCSÁNYI</v>
          </cell>
          <cell r="E3121" t="str">
            <v>TOMÁŠ</v>
          </cell>
          <cell r="F3121">
            <v>1999</v>
          </cell>
          <cell r="G3121">
            <v>42916</v>
          </cell>
          <cell r="H3121" t="str">
            <v>ZŠ MASARYKOVA KOŠICE</v>
          </cell>
          <cell r="I3121" t="str">
            <v>ZŠ MASARYKOVA KOŠICE</v>
          </cell>
          <cell r="J3121" t="str">
            <v/>
          </cell>
          <cell r="K3121" t="str">
            <v/>
          </cell>
          <cell r="L3121" t="str">
            <v>KE</v>
          </cell>
          <cell r="M3121" t="str">
            <v>TURCSÁNYI TOMÁŠ</v>
          </cell>
        </row>
        <row r="3122">
          <cell r="C3122">
            <v>1785</v>
          </cell>
          <cell r="D3122" t="str">
            <v>CSENGER</v>
          </cell>
          <cell r="E3122" t="str">
            <v>ARPÁD</v>
          </cell>
          <cell r="F3122">
            <v>1960</v>
          </cell>
          <cell r="G3122">
            <v>44012</v>
          </cell>
          <cell r="H3122" t="str">
            <v>BAK BÚČ</v>
          </cell>
          <cell r="I3122" t="str">
            <v>BAK BÚČ</v>
          </cell>
          <cell r="J3122" t="str">
            <v/>
          </cell>
          <cell r="K3122" t="str">
            <v/>
          </cell>
          <cell r="L3122" t="str">
            <v>NR</v>
          </cell>
          <cell r="M3122" t="str">
            <v>CSENGER ARPÁD</v>
          </cell>
        </row>
        <row r="3123">
          <cell r="C3123">
            <v>7310</v>
          </cell>
          <cell r="D3123" t="str">
            <v>BORČIN</v>
          </cell>
          <cell r="E3123" t="str">
            <v>FILIP</v>
          </cell>
          <cell r="F3123">
            <v>1993</v>
          </cell>
          <cell r="G3123">
            <v>42551</v>
          </cell>
          <cell r="H3123" t="str">
            <v>CVČ ZLATÉ MORAVCE</v>
          </cell>
          <cell r="I3123" t="str">
            <v>CVČ ZLATÉ MORAVCE</v>
          </cell>
          <cell r="J3123" t="str">
            <v/>
          </cell>
          <cell r="K3123" t="str">
            <v/>
          </cell>
          <cell r="L3123" t="str">
            <v>NR</v>
          </cell>
          <cell r="M3123" t="str">
            <v>BORČIN FILIP</v>
          </cell>
        </row>
        <row r="3124">
          <cell r="C3124">
            <v>6155</v>
          </cell>
          <cell r="D3124" t="str">
            <v>ČUKAN</v>
          </cell>
          <cell r="E3124" t="str">
            <v>MICHAL</v>
          </cell>
          <cell r="F3124">
            <v>1988</v>
          </cell>
          <cell r="G3124">
            <v>44012</v>
          </cell>
          <cell r="H3124" t="str">
            <v>CVČ ZLATÉ MORAVCE</v>
          </cell>
          <cell r="I3124" t="str">
            <v>STO KLASOV</v>
          </cell>
          <cell r="J3124" t="str">
            <v>CVČ ZLATÉ MORAVCE</v>
          </cell>
          <cell r="K3124">
            <v>43281</v>
          </cell>
          <cell r="L3124" t="str">
            <v>NR</v>
          </cell>
          <cell r="M3124" t="str">
            <v>ČUKAN MICHAL</v>
          </cell>
        </row>
        <row r="3125">
          <cell r="C3125">
            <v>8776</v>
          </cell>
          <cell r="D3125" t="str">
            <v>FRAJKA</v>
          </cell>
          <cell r="E3125" t="str">
            <v>KRISTIÁN</v>
          </cell>
          <cell r="F3125">
            <v>1996</v>
          </cell>
          <cell r="G3125">
            <v>43646</v>
          </cell>
          <cell r="H3125" t="str">
            <v>CVČ ZLATÉ MORAVCE</v>
          </cell>
          <cell r="I3125" t="str">
            <v>CVČ ZLATÉ MORAVCE</v>
          </cell>
          <cell r="J3125" t="str">
            <v/>
          </cell>
          <cell r="K3125" t="str">
            <v/>
          </cell>
          <cell r="L3125" t="str">
            <v>NR</v>
          </cell>
          <cell r="M3125" t="str">
            <v>FRAJKA KRISTIÁN</v>
          </cell>
        </row>
        <row r="3126">
          <cell r="C3126">
            <v>12738</v>
          </cell>
          <cell r="D3126" t="str">
            <v>GÁLIK</v>
          </cell>
          <cell r="E3126" t="str">
            <v>JURAJ</v>
          </cell>
          <cell r="F3126">
            <v>2000</v>
          </cell>
          <cell r="G3126">
            <v>43646</v>
          </cell>
          <cell r="H3126" t="str">
            <v>CVČ ZLATÉ MORAVCE</v>
          </cell>
          <cell r="I3126" t="str">
            <v>CVČ ZLATÉ MORAVCE</v>
          </cell>
          <cell r="J3126" t="str">
            <v>KST RAKSIT</v>
          </cell>
          <cell r="K3126">
            <v>42551</v>
          </cell>
          <cell r="L3126" t="str">
            <v>NR</v>
          </cell>
          <cell r="M3126" t="str">
            <v>GÁLIK JURAJ</v>
          </cell>
        </row>
        <row r="3127">
          <cell r="C3127">
            <v>1157</v>
          </cell>
          <cell r="D3127" t="str">
            <v>GRZYB</v>
          </cell>
          <cell r="E3127" t="str">
            <v>JOZEF</v>
          </cell>
          <cell r="F3127">
            <v>1956</v>
          </cell>
          <cell r="G3127">
            <v>43646</v>
          </cell>
          <cell r="H3127" t="str">
            <v>CVČ ZLATÉ MORAVCE</v>
          </cell>
          <cell r="I3127" t="str">
            <v>CVČ ZLATÉ MORAVCE</v>
          </cell>
          <cell r="J3127" t="str">
            <v/>
          </cell>
          <cell r="K3127" t="str">
            <v/>
          </cell>
          <cell r="L3127" t="str">
            <v>NR</v>
          </cell>
          <cell r="M3127" t="str">
            <v>GRZYB JOZEF</v>
          </cell>
        </row>
        <row r="3128">
          <cell r="C3128">
            <v>2065</v>
          </cell>
          <cell r="D3128" t="str">
            <v>HASPRA</v>
          </cell>
          <cell r="E3128" t="str">
            <v>IVAN</v>
          </cell>
          <cell r="F3128">
            <v>1962</v>
          </cell>
          <cell r="G3128">
            <v>42551</v>
          </cell>
          <cell r="H3128" t="str">
            <v>CVČ ZLATÉ MORAVCE</v>
          </cell>
          <cell r="I3128" t="str">
            <v>CVČ ZLATÉ MORAVCE</v>
          </cell>
          <cell r="J3128" t="str">
            <v>TJ DRUŽST. ČIERNE KĽAČANY</v>
          </cell>
          <cell r="K3128">
            <v>42551</v>
          </cell>
          <cell r="L3128" t="str">
            <v>NR</v>
          </cell>
          <cell r="M3128" t="str">
            <v>HASPRA IVAN</v>
          </cell>
        </row>
        <row r="3129">
          <cell r="C3129">
            <v>15180</v>
          </cell>
          <cell r="D3129" t="str">
            <v>CHRENKO</v>
          </cell>
          <cell r="E3129" t="str">
            <v>TOMÁŠ</v>
          </cell>
          <cell r="F3129">
            <v>2008</v>
          </cell>
          <cell r="G3129">
            <v>44742</v>
          </cell>
          <cell r="H3129" t="str">
            <v>CVČ ZLATÉ MORAVCE</v>
          </cell>
          <cell r="I3129" t="str">
            <v>CVČ ZLATÉ MORAVCE</v>
          </cell>
          <cell r="J3129" t="str">
            <v/>
          </cell>
          <cell r="K3129" t="str">
            <v/>
          </cell>
          <cell r="L3129" t="str">
            <v>NR</v>
          </cell>
          <cell r="M3129" t="str">
            <v>CHRENKO TOMÁŠ</v>
          </cell>
        </row>
        <row r="3130">
          <cell r="C3130">
            <v>550</v>
          </cell>
          <cell r="D3130" t="str">
            <v>KOVÁČ</v>
          </cell>
          <cell r="E3130" t="str">
            <v>PETER</v>
          </cell>
          <cell r="F3130">
            <v>1950</v>
          </cell>
          <cell r="G3130">
            <v>43646</v>
          </cell>
          <cell r="H3130" t="str">
            <v>CVČ ZLATÉ MORAVCE</v>
          </cell>
          <cell r="I3130" t="str">
            <v>CVČ ZLATÉ MORAVCE</v>
          </cell>
          <cell r="J3130" t="str">
            <v/>
          </cell>
          <cell r="K3130" t="str">
            <v/>
          </cell>
          <cell r="L3130" t="str">
            <v>NR</v>
          </cell>
          <cell r="M3130" t="str">
            <v>KOVÁČ PETER</v>
          </cell>
        </row>
        <row r="3131">
          <cell r="C3131">
            <v>4442</v>
          </cell>
          <cell r="D3131" t="str">
            <v>KOVÁČ</v>
          </cell>
          <cell r="E3131" t="str">
            <v>PETER</v>
          </cell>
          <cell r="F3131">
            <v>1977</v>
          </cell>
          <cell r="G3131">
            <v>43646</v>
          </cell>
          <cell r="H3131" t="str">
            <v>CVČ ZLATÉ MORAVCE</v>
          </cell>
          <cell r="I3131" t="str">
            <v>CVČ ZLATÉ MORAVCE</v>
          </cell>
          <cell r="J3131" t="str">
            <v/>
          </cell>
          <cell r="K3131" t="str">
            <v/>
          </cell>
          <cell r="L3131" t="str">
            <v>NR</v>
          </cell>
          <cell r="M3131" t="str">
            <v>KOVÁČ PETER</v>
          </cell>
        </row>
        <row r="3132">
          <cell r="C3132">
            <v>5887</v>
          </cell>
          <cell r="D3132" t="str">
            <v>KRČMÁRIK</v>
          </cell>
          <cell r="E3132" t="str">
            <v>MARTIN</v>
          </cell>
          <cell r="F3132">
            <v>1987</v>
          </cell>
          <cell r="G3132">
            <v>43646</v>
          </cell>
          <cell r="H3132" t="str">
            <v>CVČ ZLATÉ MORAVCE</v>
          </cell>
          <cell r="I3132" t="str">
            <v>CVČ ZLATÉ MORAVCE</v>
          </cell>
          <cell r="J3132" t="str">
            <v/>
          </cell>
          <cell r="K3132" t="str">
            <v/>
          </cell>
          <cell r="L3132" t="str">
            <v>NR</v>
          </cell>
          <cell r="M3132" t="str">
            <v>KRČMÁRIK MARTIN</v>
          </cell>
        </row>
        <row r="3133">
          <cell r="C3133">
            <v>7932</v>
          </cell>
          <cell r="D3133" t="str">
            <v>KRČMÁRIK</v>
          </cell>
          <cell r="E3133" t="str">
            <v>PETER</v>
          </cell>
          <cell r="F3133">
            <v>1994</v>
          </cell>
          <cell r="G3133">
            <v>44742</v>
          </cell>
          <cell r="H3133" t="str">
            <v>CVČ ZLATÉ MORAVCE</v>
          </cell>
          <cell r="I3133" t="str">
            <v>CVČ ZLATÉ MORAVCE</v>
          </cell>
          <cell r="J3133" t="str">
            <v/>
          </cell>
          <cell r="K3133" t="str">
            <v/>
          </cell>
          <cell r="L3133" t="str">
            <v>NR</v>
          </cell>
          <cell r="M3133" t="str">
            <v>KRČMÁRIK PETER</v>
          </cell>
        </row>
        <row r="3134">
          <cell r="C3134">
            <v>8282</v>
          </cell>
          <cell r="D3134" t="str">
            <v>KUDREJ</v>
          </cell>
          <cell r="E3134" t="str">
            <v>MILOŠ</v>
          </cell>
          <cell r="F3134">
            <v>1995</v>
          </cell>
          <cell r="G3134">
            <v>43281</v>
          </cell>
          <cell r="H3134" t="str">
            <v>CVČ ZLATÉ MORAVCE</v>
          </cell>
          <cell r="I3134" t="str">
            <v>CVČ ZLATÉ MORAVCE</v>
          </cell>
          <cell r="J3134" t="str">
            <v/>
          </cell>
          <cell r="K3134" t="str">
            <v/>
          </cell>
          <cell r="L3134" t="str">
            <v>NR</v>
          </cell>
          <cell r="M3134" t="str">
            <v>KUDREJ MILOŠ</v>
          </cell>
        </row>
        <row r="3135">
          <cell r="C3135">
            <v>7401</v>
          </cell>
          <cell r="D3135" t="str">
            <v>NAGYOVÁ</v>
          </cell>
          <cell r="E3135" t="str">
            <v>ZUZANA</v>
          </cell>
          <cell r="F3135">
            <v>1993</v>
          </cell>
          <cell r="G3135">
            <v>42551</v>
          </cell>
          <cell r="H3135" t="str">
            <v>CVČ ZLATÉ MORAVCE</v>
          </cell>
          <cell r="I3135" t="str">
            <v>CVČ ZLATÉ MORAVCE</v>
          </cell>
          <cell r="J3135" t="str">
            <v/>
          </cell>
          <cell r="K3135" t="str">
            <v/>
          </cell>
          <cell r="L3135" t="str">
            <v>NR</v>
          </cell>
          <cell r="M3135" t="str">
            <v>NAGYOVÁ ZUZANA</v>
          </cell>
        </row>
        <row r="3136">
          <cell r="C3136">
            <v>14825</v>
          </cell>
          <cell r="D3136" t="str">
            <v>NOVÁK</v>
          </cell>
          <cell r="E3136" t="str">
            <v>FILIP</v>
          </cell>
          <cell r="F3136">
            <v>1993</v>
          </cell>
          <cell r="G3136">
            <v>44742</v>
          </cell>
          <cell r="H3136" t="str">
            <v>CVČ ZLATÉ MORAVCE</v>
          </cell>
          <cell r="I3136" t="str">
            <v>CVČ ZLATÉ MORAVCE</v>
          </cell>
          <cell r="J3136" t="str">
            <v/>
          </cell>
          <cell r="K3136" t="str">
            <v/>
          </cell>
          <cell r="L3136" t="str">
            <v>NR</v>
          </cell>
          <cell r="M3136" t="str">
            <v>NOVÁK FILIP</v>
          </cell>
        </row>
        <row r="3137">
          <cell r="C3137">
            <v>7037</v>
          </cell>
          <cell r="D3137" t="str">
            <v>PACALAJ</v>
          </cell>
          <cell r="E3137" t="str">
            <v>MÁRIO</v>
          </cell>
          <cell r="F3137">
            <v>1992</v>
          </cell>
          <cell r="G3137">
            <v>43281</v>
          </cell>
          <cell r="H3137" t="str">
            <v>CVČ ZLATÉ MORAVCE</v>
          </cell>
          <cell r="I3137" t="str">
            <v>CVČ ZLATÉ MORAVCE</v>
          </cell>
          <cell r="J3137" t="str">
            <v/>
          </cell>
          <cell r="K3137" t="str">
            <v/>
          </cell>
          <cell r="L3137" t="str">
            <v>NR</v>
          </cell>
          <cell r="M3137" t="str">
            <v>PACALAJ MÁRIO</v>
          </cell>
        </row>
        <row r="3138">
          <cell r="C3138">
            <v>8320</v>
          </cell>
          <cell r="D3138" t="str">
            <v>PÁLENÍK</v>
          </cell>
          <cell r="E3138" t="str">
            <v>MAREK</v>
          </cell>
          <cell r="F3138">
            <v>1995</v>
          </cell>
          <cell r="G3138">
            <v>43281</v>
          </cell>
          <cell r="H3138" t="str">
            <v>CVČ ZLATÉ MORAVCE</v>
          </cell>
          <cell r="I3138" t="str">
            <v>CVČ ZLATÉ MORAVCE</v>
          </cell>
          <cell r="J3138" t="str">
            <v/>
          </cell>
          <cell r="K3138" t="str">
            <v/>
          </cell>
          <cell r="L3138" t="str">
            <v>NR</v>
          </cell>
          <cell r="M3138" t="str">
            <v>PÁLENÍK MAREK</v>
          </cell>
        </row>
        <row r="3139">
          <cell r="C3139">
            <v>12737</v>
          </cell>
          <cell r="D3139" t="str">
            <v>PREDÁČ</v>
          </cell>
          <cell r="E3139" t="str">
            <v>DAMIÁN</v>
          </cell>
          <cell r="F3139">
            <v>2000</v>
          </cell>
          <cell r="G3139">
            <v>43646</v>
          </cell>
          <cell r="H3139" t="str">
            <v>CVČ ZLATÉ MORAVCE</v>
          </cell>
          <cell r="I3139" t="str">
            <v>CVČ ZLATÉ MORAVCE</v>
          </cell>
          <cell r="J3139" t="str">
            <v/>
          </cell>
          <cell r="K3139" t="str">
            <v/>
          </cell>
          <cell r="L3139" t="str">
            <v>NR</v>
          </cell>
          <cell r="M3139" t="str">
            <v>PREDÁČ DAMIÁN</v>
          </cell>
        </row>
        <row r="3140">
          <cell r="C3140">
            <v>12736</v>
          </cell>
          <cell r="D3140" t="str">
            <v>ROSINA</v>
          </cell>
          <cell r="E3140" t="str">
            <v>ADAM</v>
          </cell>
          <cell r="F3140">
            <v>1999</v>
          </cell>
          <cell r="G3140">
            <v>43646</v>
          </cell>
          <cell r="H3140" t="str">
            <v>CVČ ZLATÉ MORAVCE</v>
          </cell>
          <cell r="I3140" t="str">
            <v>CVČ ZLATÉ MORAVCE</v>
          </cell>
          <cell r="J3140" t="str">
            <v/>
          </cell>
          <cell r="K3140" t="str">
            <v/>
          </cell>
          <cell r="L3140" t="str">
            <v>NR</v>
          </cell>
          <cell r="M3140" t="str">
            <v>ROSINA ADAM</v>
          </cell>
        </row>
        <row r="3141">
          <cell r="C3141">
            <v>8777</v>
          </cell>
          <cell r="D3141" t="str">
            <v>ŠABO</v>
          </cell>
          <cell r="E3141" t="str">
            <v>MARTIN</v>
          </cell>
          <cell r="F3141">
            <v>1996</v>
          </cell>
          <cell r="G3141">
            <v>43281</v>
          </cell>
          <cell r="H3141" t="str">
            <v>CVČ ZLATÉ MORAVCE</v>
          </cell>
          <cell r="I3141" t="str">
            <v>CVČ ZLATÉ MORAVCE</v>
          </cell>
          <cell r="J3141" t="str">
            <v/>
          </cell>
          <cell r="K3141" t="str">
            <v/>
          </cell>
          <cell r="L3141" t="str">
            <v>NR</v>
          </cell>
          <cell r="M3141" t="str">
            <v>ŠABO MARTIN</v>
          </cell>
        </row>
        <row r="3142">
          <cell r="C3142">
            <v>11829</v>
          </cell>
          <cell r="D3142" t="str">
            <v>ŠURÍN</v>
          </cell>
          <cell r="E3142" t="str">
            <v>DANIEL</v>
          </cell>
          <cell r="F3142">
            <v>1998</v>
          </cell>
          <cell r="G3142">
            <v>44377</v>
          </cell>
          <cell r="H3142" t="str">
            <v>CVČ ZLATÉ MORAVCE</v>
          </cell>
          <cell r="I3142" t="str">
            <v>CVČ ZLATÉ MORAVCE</v>
          </cell>
          <cell r="J3142" t="str">
            <v/>
          </cell>
          <cell r="K3142" t="str">
            <v/>
          </cell>
          <cell r="L3142" t="str">
            <v>NR</v>
          </cell>
          <cell r="M3142" t="str">
            <v>ŠURÍN DANIEL</v>
          </cell>
        </row>
        <row r="3143">
          <cell r="C3143">
            <v>14201</v>
          </cell>
          <cell r="D3143" t="str">
            <v>ŠURÍN</v>
          </cell>
          <cell r="E3143" t="str">
            <v>STANISLAV</v>
          </cell>
          <cell r="F3143">
            <v>1971</v>
          </cell>
          <cell r="G3143">
            <v>44377</v>
          </cell>
          <cell r="H3143" t="str">
            <v>CVČ ZLATÉ MORAVCE</v>
          </cell>
          <cell r="I3143" t="str">
            <v>CVČ ZLATÉ MORAVCE</v>
          </cell>
          <cell r="J3143" t="str">
            <v/>
          </cell>
          <cell r="K3143" t="str">
            <v/>
          </cell>
          <cell r="L3143" t="str">
            <v>NR</v>
          </cell>
          <cell r="M3143" t="str">
            <v>ŠURÍN STANISLAV</v>
          </cell>
        </row>
        <row r="3144">
          <cell r="C3144">
            <v>10304</v>
          </cell>
          <cell r="D3144" t="str">
            <v>TRUBÁČIK</v>
          </cell>
          <cell r="E3144" t="str">
            <v>TOMÁŠ</v>
          </cell>
          <cell r="F3144">
            <v>2002</v>
          </cell>
          <cell r="G3144">
            <v>43281</v>
          </cell>
          <cell r="H3144" t="str">
            <v>CVČ ZLATÉ MORAVCE</v>
          </cell>
          <cell r="I3144" t="str">
            <v>CVČ ZLATÉ MORAVCE</v>
          </cell>
          <cell r="J3144" t="str">
            <v/>
          </cell>
          <cell r="K3144" t="str">
            <v/>
          </cell>
          <cell r="L3144" t="str">
            <v>NR</v>
          </cell>
          <cell r="M3144" t="str">
            <v>TRUBÁČIK TOMÁŠ</v>
          </cell>
        </row>
        <row r="3145">
          <cell r="C3145">
            <v>6152</v>
          </cell>
          <cell r="D3145" t="str">
            <v>VALKOVIČ</v>
          </cell>
          <cell r="E3145" t="str">
            <v>JAKUB</v>
          </cell>
          <cell r="F3145">
            <v>1988</v>
          </cell>
          <cell r="G3145">
            <v>44742</v>
          </cell>
          <cell r="H3145" t="str">
            <v>CVČ ZLATÉ MORAVCE</v>
          </cell>
          <cell r="I3145" t="str">
            <v>CVČ ZLATÉ MORAVCE</v>
          </cell>
          <cell r="J3145" t="str">
            <v/>
          </cell>
          <cell r="K3145" t="str">
            <v/>
          </cell>
          <cell r="L3145" t="str">
            <v>NR</v>
          </cell>
          <cell r="M3145" t="str">
            <v>VALKOVIČ JAKUB</v>
          </cell>
        </row>
        <row r="3146">
          <cell r="C3146">
            <v>1218</v>
          </cell>
          <cell r="D3146" t="str">
            <v>VALKOVIČ</v>
          </cell>
          <cell r="E3146" t="str">
            <v>JAROSLAV</v>
          </cell>
          <cell r="F3146">
            <v>1957</v>
          </cell>
          <cell r="G3146">
            <v>42551</v>
          </cell>
          <cell r="H3146" t="str">
            <v>CVČ ZLATÉ MORAVCE</v>
          </cell>
          <cell r="I3146" t="str">
            <v>CVČ ZLATÉ MORAVCE</v>
          </cell>
          <cell r="J3146" t="str">
            <v/>
          </cell>
          <cell r="K3146" t="str">
            <v/>
          </cell>
          <cell r="L3146" t="str">
            <v>NR</v>
          </cell>
          <cell r="M3146" t="str">
            <v>VALKOVIČ JAROSLAV</v>
          </cell>
        </row>
        <row r="3147">
          <cell r="C3147">
            <v>5932</v>
          </cell>
          <cell r="D3147" t="str">
            <v>VALKOVIČ</v>
          </cell>
          <cell r="E3147" t="str">
            <v>LUKÁŠ</v>
          </cell>
          <cell r="F3147">
            <v>1987</v>
          </cell>
          <cell r="G3147">
            <v>44742</v>
          </cell>
          <cell r="H3147" t="str">
            <v>CVČ ZLATÉ MORAVCE</v>
          </cell>
          <cell r="I3147" t="str">
            <v>CVČ ZLATÉ MORAVCE</v>
          </cell>
          <cell r="J3147" t="str">
            <v/>
          </cell>
          <cell r="K3147" t="str">
            <v/>
          </cell>
          <cell r="L3147" t="str">
            <v>NR</v>
          </cell>
          <cell r="M3147" t="str">
            <v>VALKOVIČ LUKÁŠ</v>
          </cell>
        </row>
        <row r="3148">
          <cell r="C3148">
            <v>12106</v>
          </cell>
          <cell r="D3148" t="str">
            <v>VARGA</v>
          </cell>
          <cell r="E3148" t="str">
            <v>KRISTIÁN</v>
          </cell>
          <cell r="F3148">
            <v>1993</v>
          </cell>
          <cell r="G3148">
            <v>43281</v>
          </cell>
          <cell r="H3148" t="str">
            <v>CVČ ZLATÉ MORAVCE</v>
          </cell>
          <cell r="I3148" t="str">
            <v>CVČ ZLATÉ MORAVCE</v>
          </cell>
          <cell r="J3148" t="str">
            <v/>
          </cell>
          <cell r="K3148" t="str">
            <v/>
          </cell>
          <cell r="L3148" t="str">
            <v>NR</v>
          </cell>
          <cell r="M3148" t="str">
            <v>VARGA KRISTIÁN</v>
          </cell>
        </row>
        <row r="3149">
          <cell r="C3149">
            <v>1422</v>
          </cell>
          <cell r="D3149" t="str">
            <v>ZLATŇANSKÝ</v>
          </cell>
          <cell r="E3149" t="str">
            <v>JOZEF</v>
          </cell>
          <cell r="F3149">
            <v>1958</v>
          </cell>
          <cell r="G3149">
            <v>43281</v>
          </cell>
          <cell r="H3149" t="str">
            <v>CVČ ZLATÉ MORAVCE</v>
          </cell>
          <cell r="I3149" t="str">
            <v>CVČ ZLATÉ MORAVCE</v>
          </cell>
          <cell r="J3149" t="str">
            <v/>
          </cell>
          <cell r="K3149" t="str">
            <v/>
          </cell>
          <cell r="L3149" t="str">
            <v>NR</v>
          </cell>
          <cell r="M3149" t="str">
            <v>ZLATŇANSKÝ JOZEF</v>
          </cell>
        </row>
        <row r="3150">
          <cell r="C3150">
            <v>5373</v>
          </cell>
          <cell r="D3150" t="str">
            <v>ZLATŇANSKÝ</v>
          </cell>
          <cell r="E3150" t="str">
            <v>JOZEF</v>
          </cell>
          <cell r="F3150">
            <v>1984</v>
          </cell>
          <cell r="G3150">
            <v>43281</v>
          </cell>
          <cell r="H3150" t="str">
            <v>CVČ ZLATÉ MORAVCE</v>
          </cell>
          <cell r="I3150" t="str">
            <v>CVČ ZLATÉ MORAVCE</v>
          </cell>
          <cell r="J3150" t="str">
            <v/>
          </cell>
          <cell r="K3150" t="str">
            <v/>
          </cell>
          <cell r="L3150" t="str">
            <v>NR</v>
          </cell>
          <cell r="M3150" t="str">
            <v>ZLATŇANSKÝ JOZEF</v>
          </cell>
        </row>
        <row r="3151">
          <cell r="C3151">
            <v>12735</v>
          </cell>
          <cell r="D3151" t="str">
            <v>ŽIKAVSKÝ</v>
          </cell>
          <cell r="E3151" t="str">
            <v>JAKUB</v>
          </cell>
          <cell r="F3151">
            <v>1999</v>
          </cell>
          <cell r="G3151">
            <v>43646</v>
          </cell>
          <cell r="H3151" t="str">
            <v>CVČ ZLATÉ MORAVCE</v>
          </cell>
          <cell r="I3151" t="str">
            <v>CVČ ZLATÉ MORAVCE</v>
          </cell>
          <cell r="J3151" t="str">
            <v/>
          </cell>
          <cell r="K3151" t="str">
            <v/>
          </cell>
          <cell r="L3151" t="str">
            <v>NR</v>
          </cell>
          <cell r="M3151" t="str">
            <v>ŽIKAVSKÝ JAKUB</v>
          </cell>
        </row>
        <row r="3152">
          <cell r="C3152">
            <v>2145</v>
          </cell>
          <cell r="D3152" t="str">
            <v>BATALKA</v>
          </cell>
          <cell r="E3152" t="str">
            <v>MILAN</v>
          </cell>
          <cell r="F3152">
            <v>1962</v>
          </cell>
          <cell r="G3152">
            <v>43281</v>
          </cell>
          <cell r="H3152" t="str">
            <v>DVORY NAD ŽITAVOU</v>
          </cell>
          <cell r="I3152" t="str">
            <v>DVORY NAD ŽITAVOU</v>
          </cell>
          <cell r="J3152" t="str">
            <v/>
          </cell>
          <cell r="K3152" t="str">
            <v/>
          </cell>
          <cell r="L3152" t="str">
            <v>NR</v>
          </cell>
          <cell r="M3152" t="str">
            <v>BATALKA MILAN</v>
          </cell>
        </row>
        <row r="3153">
          <cell r="C3153">
            <v>14927</v>
          </cell>
          <cell r="D3153" t="str">
            <v>BERNÁTH</v>
          </cell>
          <cell r="E3153" t="str">
            <v>RICHARD</v>
          </cell>
          <cell r="F3153">
            <v>2002</v>
          </cell>
          <cell r="G3153">
            <v>44742</v>
          </cell>
          <cell r="H3153" t="str">
            <v>DVORY NAD ŽITAVOU</v>
          </cell>
          <cell r="I3153" t="str">
            <v>DVORY NAD ŽITAVOU</v>
          </cell>
          <cell r="J3153" t="str">
            <v/>
          </cell>
          <cell r="K3153" t="str">
            <v/>
          </cell>
          <cell r="L3153" t="str">
            <v>NR</v>
          </cell>
          <cell r="M3153" t="str">
            <v>BERNÁTH RICHARD</v>
          </cell>
        </row>
        <row r="3154">
          <cell r="C3154">
            <v>11080</v>
          </cell>
          <cell r="D3154" t="str">
            <v>BROŠKOVIČ</v>
          </cell>
          <cell r="E3154" t="str">
            <v>DÁVID</v>
          </cell>
          <cell r="F3154">
            <v>1997</v>
          </cell>
          <cell r="G3154">
            <v>42916</v>
          </cell>
          <cell r="H3154" t="str">
            <v>DVORY NAD ŽITAVOU</v>
          </cell>
          <cell r="I3154" t="str">
            <v>DVORY NAD ŽITAVOU</v>
          </cell>
          <cell r="J3154" t="str">
            <v/>
          </cell>
          <cell r="K3154" t="str">
            <v/>
          </cell>
          <cell r="L3154" t="str">
            <v>NR</v>
          </cell>
          <cell r="M3154" t="str">
            <v>BROŠKOVIČ DÁVID</v>
          </cell>
        </row>
        <row r="3155">
          <cell r="C3155">
            <v>2043</v>
          </cell>
          <cell r="D3155" t="str">
            <v>CSONGRÁDY</v>
          </cell>
          <cell r="E3155" t="str">
            <v>PETER</v>
          </cell>
          <cell r="F3155">
            <v>1962</v>
          </cell>
          <cell r="G3155">
            <v>44012</v>
          </cell>
          <cell r="H3155" t="str">
            <v>DVORY NAD ŽITAVOU</v>
          </cell>
          <cell r="I3155" t="str">
            <v>STO MALÁ NAD HRONOM</v>
          </cell>
          <cell r="J3155" t="str">
            <v>DVORY NAD ŽITAVOU</v>
          </cell>
          <cell r="K3155">
            <v>43281</v>
          </cell>
          <cell r="L3155" t="str">
            <v>NR</v>
          </cell>
          <cell r="M3155" t="str">
            <v>CSONGRÁDY PETER</v>
          </cell>
        </row>
        <row r="3156">
          <cell r="C3156">
            <v>11081</v>
          </cell>
          <cell r="D3156" t="str">
            <v>CZUCZOR</v>
          </cell>
          <cell r="E3156" t="str">
            <v>GABRIEL</v>
          </cell>
          <cell r="F3156">
            <v>1997</v>
          </cell>
          <cell r="G3156">
            <v>44742</v>
          </cell>
          <cell r="H3156" t="str">
            <v>DVORY NAD ŽITAVOU</v>
          </cell>
          <cell r="I3156" t="str">
            <v>DVORY NAD ŽITAVOU</v>
          </cell>
          <cell r="J3156" t="str">
            <v/>
          </cell>
          <cell r="K3156" t="str">
            <v/>
          </cell>
          <cell r="L3156" t="str">
            <v>NR</v>
          </cell>
          <cell r="M3156" t="str">
            <v>CZUCZOR GABRIEL</v>
          </cell>
        </row>
        <row r="3157">
          <cell r="C3157">
            <v>8669</v>
          </cell>
          <cell r="D3157" t="str">
            <v>FRIDRIK</v>
          </cell>
          <cell r="E3157" t="str">
            <v>VIKTOR</v>
          </cell>
          <cell r="F3157">
            <v>1996</v>
          </cell>
          <cell r="G3157">
            <v>43646</v>
          </cell>
          <cell r="H3157" t="str">
            <v>DVORY NAD ŽITAVOU</v>
          </cell>
          <cell r="I3157" t="str">
            <v>DVORY NAD ŽITAVOU</v>
          </cell>
          <cell r="J3157" t="str">
            <v/>
          </cell>
          <cell r="K3157" t="str">
            <v/>
          </cell>
          <cell r="L3157" t="str">
            <v>NR</v>
          </cell>
          <cell r="M3157" t="str">
            <v>FRIDRIK VIKTOR</v>
          </cell>
        </row>
        <row r="3158">
          <cell r="C3158">
            <v>3678</v>
          </cell>
          <cell r="D3158" t="str">
            <v>GALLA</v>
          </cell>
          <cell r="E3158" t="str">
            <v>NORBERT</v>
          </cell>
          <cell r="F3158">
            <v>1972</v>
          </cell>
          <cell r="G3158">
            <v>44742</v>
          </cell>
          <cell r="H3158" t="str">
            <v>DVORY NAD ŽITAVOU</v>
          </cell>
          <cell r="I3158" t="str">
            <v>DVORY NAD ŽITAVOU</v>
          </cell>
          <cell r="J3158" t="str">
            <v/>
          </cell>
          <cell r="K3158" t="str">
            <v/>
          </cell>
          <cell r="L3158" t="str">
            <v>NR</v>
          </cell>
          <cell r="M3158" t="str">
            <v>GALLA NORBERT</v>
          </cell>
        </row>
        <row r="3159">
          <cell r="C3159">
            <v>14925</v>
          </cell>
          <cell r="D3159" t="str">
            <v>GALLA</v>
          </cell>
          <cell r="E3159" t="str">
            <v>MICHAL</v>
          </cell>
          <cell r="F3159">
            <v>2000</v>
          </cell>
          <cell r="G3159">
            <v>44742</v>
          </cell>
          <cell r="H3159" t="str">
            <v>DVORY NAD ŽITAVOU</v>
          </cell>
          <cell r="I3159" t="str">
            <v>DVORY NAD ŽITAVOU</v>
          </cell>
          <cell r="J3159" t="str">
            <v/>
          </cell>
          <cell r="K3159" t="str">
            <v/>
          </cell>
          <cell r="L3159" t="str">
            <v>NR</v>
          </cell>
          <cell r="M3159" t="str">
            <v>GALLA MICHAL</v>
          </cell>
        </row>
        <row r="3160">
          <cell r="C3160">
            <v>14237</v>
          </cell>
          <cell r="D3160" t="str">
            <v>KADERÁBEK</v>
          </cell>
          <cell r="E3160" t="str">
            <v>ROLAND</v>
          </cell>
          <cell r="F3160">
            <v>1974</v>
          </cell>
          <cell r="G3160">
            <v>44377</v>
          </cell>
          <cell r="H3160" t="str">
            <v>DVORY NAD ŽITAVOU</v>
          </cell>
          <cell r="I3160" t="str">
            <v>DVORY NAD ŽITAVOU</v>
          </cell>
          <cell r="J3160" t="str">
            <v/>
          </cell>
          <cell r="K3160" t="str">
            <v/>
          </cell>
          <cell r="L3160" t="str">
            <v>NR</v>
          </cell>
          <cell r="M3160" t="str">
            <v>KADERÁBEK ROLAND</v>
          </cell>
        </row>
        <row r="3161">
          <cell r="C3161">
            <v>14928</v>
          </cell>
          <cell r="D3161" t="str">
            <v>KOVÁCS</v>
          </cell>
          <cell r="E3161" t="str">
            <v>ROLAND</v>
          </cell>
          <cell r="F3161">
            <v>2000</v>
          </cell>
          <cell r="G3161">
            <v>44742</v>
          </cell>
          <cell r="H3161" t="str">
            <v>DVORY NAD ŽITAVOU</v>
          </cell>
          <cell r="I3161" t="str">
            <v>DVORY NAD ŽITAVOU</v>
          </cell>
          <cell r="J3161" t="str">
            <v/>
          </cell>
          <cell r="K3161" t="str">
            <v/>
          </cell>
          <cell r="L3161" t="str">
            <v>NR</v>
          </cell>
          <cell r="M3161" t="str">
            <v>KOVÁCS ROLAND</v>
          </cell>
        </row>
        <row r="3162">
          <cell r="C3162">
            <v>4948</v>
          </cell>
          <cell r="D3162" t="str">
            <v>KRIVÁNEK</v>
          </cell>
          <cell r="E3162" t="str">
            <v>ZOLTÁN</v>
          </cell>
          <cell r="F3162">
            <v>1981</v>
          </cell>
          <cell r="G3162">
            <v>43281</v>
          </cell>
          <cell r="H3162" t="str">
            <v>DVORY NAD ŽITAVOU</v>
          </cell>
          <cell r="I3162" t="str">
            <v>DVORY NAD ŽITAVOU</v>
          </cell>
          <cell r="J3162" t="str">
            <v/>
          </cell>
          <cell r="K3162" t="str">
            <v/>
          </cell>
          <cell r="L3162" t="str">
            <v>NR</v>
          </cell>
          <cell r="M3162" t="str">
            <v>KRIVÁNEK ZOLTÁN</v>
          </cell>
        </row>
        <row r="3163">
          <cell r="C3163">
            <v>656</v>
          </cell>
          <cell r="D3163" t="str">
            <v>NAGY</v>
          </cell>
          <cell r="E3163" t="str">
            <v>JÁN</v>
          </cell>
          <cell r="F3163">
            <v>1951</v>
          </cell>
          <cell r="G3163">
            <v>43281</v>
          </cell>
          <cell r="H3163" t="str">
            <v>DVORY NAD ŽITAVOU</v>
          </cell>
          <cell r="I3163" t="str">
            <v>DVORY NAD ŽITAVOU</v>
          </cell>
          <cell r="J3163" t="str">
            <v/>
          </cell>
          <cell r="K3163" t="str">
            <v/>
          </cell>
          <cell r="L3163" t="str">
            <v>NR</v>
          </cell>
          <cell r="M3163" t="str">
            <v>NAGY JÁN</v>
          </cell>
        </row>
        <row r="3164">
          <cell r="C3164">
            <v>14926</v>
          </cell>
          <cell r="D3164" t="str">
            <v>NAGY</v>
          </cell>
          <cell r="E3164" t="str">
            <v>MARIAN</v>
          </cell>
          <cell r="F3164">
            <v>1987</v>
          </cell>
          <cell r="G3164">
            <v>44742</v>
          </cell>
          <cell r="H3164" t="str">
            <v>DVORY NAD ŽITAVOU</v>
          </cell>
          <cell r="I3164" t="str">
            <v>DVORY NAD ŽITAVOU</v>
          </cell>
          <cell r="J3164" t="str">
            <v/>
          </cell>
          <cell r="K3164" t="str">
            <v/>
          </cell>
          <cell r="L3164" t="str">
            <v>NR</v>
          </cell>
          <cell r="M3164" t="str">
            <v>NAGY MARIAN</v>
          </cell>
        </row>
        <row r="3165">
          <cell r="C3165">
            <v>806</v>
          </cell>
          <cell r="D3165" t="str">
            <v>NÉMETH</v>
          </cell>
          <cell r="E3165" t="str">
            <v>FRANTIŠEK</v>
          </cell>
          <cell r="F3165">
            <v>1953</v>
          </cell>
          <cell r="G3165">
            <v>43281</v>
          </cell>
          <cell r="H3165" t="str">
            <v>DVORY NAD ŽITAVOU</v>
          </cell>
          <cell r="I3165" t="str">
            <v>DVORY NAD ŽITAVOU</v>
          </cell>
          <cell r="J3165" t="str">
            <v/>
          </cell>
          <cell r="K3165" t="str">
            <v/>
          </cell>
          <cell r="L3165" t="str">
            <v>NR</v>
          </cell>
          <cell r="M3165" t="str">
            <v>NÉMETH FRANTIŠEK</v>
          </cell>
        </row>
        <row r="3166">
          <cell r="C3166">
            <v>9074</v>
          </cell>
          <cell r="D3166" t="str">
            <v>PÁSZTOR</v>
          </cell>
          <cell r="E3166" t="str">
            <v>NIKOLAS</v>
          </cell>
          <cell r="F3166">
            <v>1997</v>
          </cell>
          <cell r="G3166">
            <v>44012</v>
          </cell>
          <cell r="H3166" t="str">
            <v>DVORY NAD ŽITAVOU</v>
          </cell>
          <cell r="I3166" t="str">
            <v>STO MALÁ NAD HRONOM</v>
          </cell>
          <cell r="J3166" t="str">
            <v>DVORY NAD ŽITAVOU</v>
          </cell>
          <cell r="K3166">
            <v>43281</v>
          </cell>
          <cell r="L3166" t="str">
            <v>NR</v>
          </cell>
          <cell r="M3166" t="str">
            <v>PÁSZTOR NIKOLAS</v>
          </cell>
        </row>
        <row r="3167">
          <cell r="C3167">
            <v>6554</v>
          </cell>
          <cell r="D3167" t="str">
            <v>PINTER</v>
          </cell>
          <cell r="E3167" t="str">
            <v>CSABA</v>
          </cell>
          <cell r="F3167">
            <v>1990</v>
          </cell>
          <cell r="G3167">
            <v>43281</v>
          </cell>
          <cell r="H3167" t="str">
            <v>DVORY NAD ŽITAVOU</v>
          </cell>
          <cell r="I3167" t="str">
            <v>DVORY NAD ŽITAVOU</v>
          </cell>
          <cell r="J3167" t="str">
            <v/>
          </cell>
          <cell r="K3167" t="str">
            <v/>
          </cell>
          <cell r="L3167" t="str">
            <v>NR</v>
          </cell>
          <cell r="M3167" t="str">
            <v>PINTER CSABA</v>
          </cell>
        </row>
        <row r="3168">
          <cell r="C3168">
            <v>9070</v>
          </cell>
          <cell r="D3168" t="str">
            <v>PINTÉR</v>
          </cell>
          <cell r="E3168" t="str">
            <v>TOMÁŠ</v>
          </cell>
          <cell r="F3168">
            <v>1997</v>
          </cell>
          <cell r="G3168">
            <v>44012</v>
          </cell>
          <cell r="H3168" t="str">
            <v>DVORY NAD ŽITAVOU</v>
          </cell>
          <cell r="I3168" t="str">
            <v>DVORY NAD ŽITAVOU</v>
          </cell>
          <cell r="J3168" t="str">
            <v/>
          </cell>
          <cell r="K3168" t="str">
            <v/>
          </cell>
          <cell r="L3168" t="str">
            <v>NR</v>
          </cell>
          <cell r="M3168" t="str">
            <v>PINTÉR TOMÁŠ</v>
          </cell>
        </row>
        <row r="3169">
          <cell r="C3169">
            <v>320</v>
          </cell>
          <cell r="D3169" t="str">
            <v>PORUBSKÝ</v>
          </cell>
          <cell r="E3169" t="str">
            <v>ONDREJ</v>
          </cell>
          <cell r="F3169">
            <v>1947</v>
          </cell>
          <cell r="G3169">
            <v>44012</v>
          </cell>
          <cell r="H3169" t="str">
            <v>DVORY NAD ŽITAVOU</v>
          </cell>
          <cell r="I3169" t="str">
            <v>DVORY NAD ŽITAVOU</v>
          </cell>
          <cell r="J3169" t="str">
            <v/>
          </cell>
          <cell r="K3169" t="str">
            <v/>
          </cell>
          <cell r="L3169" t="str">
            <v>NR</v>
          </cell>
          <cell r="M3169" t="str">
            <v>PORUBSKÝ ONDREJ</v>
          </cell>
        </row>
        <row r="3170">
          <cell r="C3170">
            <v>4934</v>
          </cell>
          <cell r="D3170" t="str">
            <v>PUKANEC</v>
          </cell>
          <cell r="E3170" t="str">
            <v>PETER</v>
          </cell>
          <cell r="F3170">
            <v>1980</v>
          </cell>
          <cell r="G3170">
            <v>43281</v>
          </cell>
          <cell r="H3170" t="str">
            <v>DVORY NAD ŽITAVOU</v>
          </cell>
          <cell r="I3170" t="str">
            <v>DVORY NAD ŽITAVOU</v>
          </cell>
          <cell r="J3170" t="str">
            <v/>
          </cell>
          <cell r="K3170" t="str">
            <v/>
          </cell>
          <cell r="L3170" t="str">
            <v>NR</v>
          </cell>
          <cell r="M3170" t="str">
            <v>PUKANEC PETER</v>
          </cell>
        </row>
        <row r="3171">
          <cell r="C3171">
            <v>3554</v>
          </cell>
          <cell r="D3171" t="str">
            <v>SKOČKA</v>
          </cell>
          <cell r="E3171" t="str">
            <v>ROBERT</v>
          </cell>
          <cell r="F3171">
            <v>1971</v>
          </cell>
          <cell r="G3171">
            <v>42551</v>
          </cell>
          <cell r="H3171" t="str">
            <v>DVORY NAD ŽITAVOU</v>
          </cell>
          <cell r="I3171" t="str">
            <v>DVORY NAD ŽITAVOU</v>
          </cell>
          <cell r="J3171" t="str">
            <v/>
          </cell>
          <cell r="K3171" t="str">
            <v/>
          </cell>
          <cell r="L3171" t="str">
            <v>NR</v>
          </cell>
          <cell r="M3171" t="str">
            <v>SKOČKA ROBERT</v>
          </cell>
        </row>
        <row r="3172">
          <cell r="C3172">
            <v>9616</v>
          </cell>
          <cell r="D3172" t="str">
            <v>VÍGH</v>
          </cell>
          <cell r="E3172" t="str">
            <v>FLORIÁN</v>
          </cell>
          <cell r="F3172">
            <v>1998</v>
          </cell>
          <cell r="G3172">
            <v>42551</v>
          </cell>
          <cell r="H3172" t="str">
            <v>DVORY NAD ŽITAVOU</v>
          </cell>
          <cell r="I3172" t="str">
            <v>DVORY NAD ŽITAVOU</v>
          </cell>
          <cell r="J3172" t="str">
            <v/>
          </cell>
          <cell r="K3172" t="str">
            <v/>
          </cell>
          <cell r="L3172" t="str">
            <v>NR</v>
          </cell>
          <cell r="M3172" t="str">
            <v>VÍGH FLORIÁN</v>
          </cell>
        </row>
        <row r="3173">
          <cell r="C3173">
            <v>14929</v>
          </cell>
          <cell r="D3173" t="str">
            <v>VRBICKÝ</v>
          </cell>
          <cell r="E3173" t="str">
            <v>VIKTOR</v>
          </cell>
          <cell r="F3173">
            <v>2001</v>
          </cell>
          <cell r="G3173">
            <v>44742</v>
          </cell>
          <cell r="H3173" t="str">
            <v>DVORY NAD ŽITAVOU</v>
          </cell>
          <cell r="I3173" t="str">
            <v>DVORY NAD ŽITAVOU</v>
          </cell>
          <cell r="J3173" t="str">
            <v/>
          </cell>
          <cell r="K3173" t="str">
            <v/>
          </cell>
          <cell r="L3173" t="str">
            <v>NR</v>
          </cell>
          <cell r="M3173" t="str">
            <v>VRBICKÝ VIKTOR</v>
          </cell>
        </row>
        <row r="3174">
          <cell r="C3174">
            <v>1996</v>
          </cell>
          <cell r="D3174" t="str">
            <v>BÍZIK</v>
          </cell>
          <cell r="E3174" t="str">
            <v>PETER</v>
          </cell>
          <cell r="F3174">
            <v>1962</v>
          </cell>
          <cell r="G3174">
            <v>44742</v>
          </cell>
          <cell r="H3174" t="str">
            <v>DYNAMO TRNOVEC NAD VÁHOM</v>
          </cell>
          <cell r="I3174" t="str">
            <v>DYNAMO TRNOVEC NAD VÁHOM</v>
          </cell>
          <cell r="J3174" t="str">
            <v/>
          </cell>
          <cell r="K3174" t="str">
            <v/>
          </cell>
          <cell r="L3174" t="str">
            <v>NR</v>
          </cell>
          <cell r="M3174" t="str">
            <v>BÍZIK PETER</v>
          </cell>
        </row>
        <row r="3175">
          <cell r="C3175">
            <v>4083</v>
          </cell>
          <cell r="D3175" t="str">
            <v>ČIČMIŠ</v>
          </cell>
          <cell r="E3175" t="str">
            <v>DUŠAN</v>
          </cell>
          <cell r="F3175">
            <v>1974</v>
          </cell>
          <cell r="G3175">
            <v>44377</v>
          </cell>
          <cell r="H3175" t="str">
            <v>DYNAMO TRNOVEC NAD VÁHOM</v>
          </cell>
          <cell r="I3175" t="str">
            <v>DYNAMO TRNOVEC NAD VÁHOM</v>
          </cell>
          <cell r="J3175" t="str">
            <v/>
          </cell>
          <cell r="K3175" t="str">
            <v/>
          </cell>
          <cell r="L3175" t="str">
            <v>NR</v>
          </cell>
          <cell r="M3175" t="str">
            <v>ČIČMIŠ DUŠAN</v>
          </cell>
        </row>
        <row r="3176">
          <cell r="C3176">
            <v>10089</v>
          </cell>
          <cell r="D3176" t="str">
            <v>ČIČMIŠ</v>
          </cell>
          <cell r="E3176" t="str">
            <v>DUŠAN</v>
          </cell>
          <cell r="F3176">
            <v>2000</v>
          </cell>
          <cell r="G3176">
            <v>43281</v>
          </cell>
          <cell r="H3176" t="str">
            <v>DYNAMO TRNOVEC NAD VÁHOM</v>
          </cell>
          <cell r="I3176" t="str">
            <v>ŠK ŠOG NITRA</v>
          </cell>
          <cell r="J3176" t="str">
            <v>DYNAMO TRNOVEC NAD VÁHOM</v>
          </cell>
          <cell r="K3176">
            <v>43281</v>
          </cell>
          <cell r="L3176" t="str">
            <v>NR</v>
          </cell>
          <cell r="M3176" t="str">
            <v>ČIČMIŠ DUŠAN</v>
          </cell>
        </row>
        <row r="3177">
          <cell r="C3177">
            <v>13368</v>
          </cell>
          <cell r="D3177" t="str">
            <v>EREMIÁŠ</v>
          </cell>
          <cell r="E3177" t="str">
            <v>MILAN</v>
          </cell>
          <cell r="F3177">
            <v>2004</v>
          </cell>
          <cell r="G3177">
            <v>44012</v>
          </cell>
          <cell r="H3177" t="str">
            <v>DYNAMO TRNOVEC NAD VÁHOM</v>
          </cell>
          <cell r="I3177" t="str">
            <v>DYNAMO TRNOVEC NAD VÁHOM</v>
          </cell>
          <cell r="J3177" t="str">
            <v/>
          </cell>
          <cell r="K3177" t="str">
            <v/>
          </cell>
          <cell r="L3177" t="str">
            <v>NR</v>
          </cell>
          <cell r="M3177" t="str">
            <v>EREMIÁŠ MILAN</v>
          </cell>
        </row>
        <row r="3178">
          <cell r="C3178">
            <v>5498</v>
          </cell>
          <cell r="D3178" t="str">
            <v>GAŠPIERIK</v>
          </cell>
          <cell r="E3178" t="str">
            <v>PETER</v>
          </cell>
          <cell r="F3178">
            <v>1985</v>
          </cell>
          <cell r="G3178">
            <v>44377</v>
          </cell>
          <cell r="H3178" t="str">
            <v>DYNAMO TRNOVEC NAD VÁHOM</v>
          </cell>
          <cell r="I3178" t="str">
            <v>DYNAMO TRNOVEC NAD VÁHOM</v>
          </cell>
          <cell r="J3178" t="str">
            <v/>
          </cell>
          <cell r="K3178" t="str">
            <v/>
          </cell>
          <cell r="L3178" t="str">
            <v>NR</v>
          </cell>
          <cell r="M3178" t="str">
            <v>GAŠPIERIK PETER</v>
          </cell>
        </row>
        <row r="3179">
          <cell r="C3179">
            <v>13617</v>
          </cell>
          <cell r="D3179" t="str">
            <v>HOLOVIČ</v>
          </cell>
          <cell r="E3179" t="str">
            <v>RUDOLF</v>
          </cell>
          <cell r="F3179">
            <v>2005</v>
          </cell>
          <cell r="G3179">
            <v>44012</v>
          </cell>
          <cell r="H3179" t="str">
            <v>DYNAMO TRNOVEC NAD VÁHOM</v>
          </cell>
          <cell r="I3179" t="str">
            <v>DYNAMO TRNOVEC NAD VÁHOM</v>
          </cell>
          <cell r="J3179" t="str">
            <v/>
          </cell>
          <cell r="K3179" t="str">
            <v/>
          </cell>
          <cell r="L3179" t="str">
            <v>NR</v>
          </cell>
          <cell r="M3179" t="str">
            <v>HOLOVIČ RUDOLF</v>
          </cell>
        </row>
        <row r="3180">
          <cell r="C3180">
            <v>1108</v>
          </cell>
          <cell r="D3180" t="str">
            <v>JAROŠ</v>
          </cell>
          <cell r="E3180" t="str">
            <v>JOZEF</v>
          </cell>
          <cell r="F3180">
            <v>1956</v>
          </cell>
          <cell r="G3180">
            <v>44742</v>
          </cell>
          <cell r="H3180" t="str">
            <v>DYNAMO TRNOVEC NAD VÁHOM</v>
          </cell>
          <cell r="I3180" t="str">
            <v>DYNAMO TRNOVEC NAD VÁHOM</v>
          </cell>
          <cell r="J3180" t="str">
            <v/>
          </cell>
          <cell r="K3180" t="str">
            <v/>
          </cell>
          <cell r="L3180" t="str">
            <v>NR</v>
          </cell>
          <cell r="M3180" t="str">
            <v>JAROŠ JOZEF</v>
          </cell>
        </row>
        <row r="3181">
          <cell r="C3181">
            <v>3374</v>
          </cell>
          <cell r="D3181" t="str">
            <v>JEŽO</v>
          </cell>
          <cell r="E3181" t="str">
            <v>FERDINAND</v>
          </cell>
          <cell r="F3181">
            <v>1970</v>
          </cell>
          <cell r="G3181">
            <v>44012</v>
          </cell>
          <cell r="H3181" t="str">
            <v>DYNAMO TRNOVEC NAD VÁHOM</v>
          </cell>
          <cell r="I3181" t="str">
            <v>DYNAMO TRNOVEC NAD VÁHOM</v>
          </cell>
          <cell r="J3181" t="str">
            <v/>
          </cell>
          <cell r="K3181" t="str">
            <v/>
          </cell>
          <cell r="L3181" t="str">
            <v>NR</v>
          </cell>
          <cell r="M3181" t="str">
            <v>JEŽO FERDINAND</v>
          </cell>
        </row>
        <row r="3182">
          <cell r="C3182">
            <v>13414</v>
          </cell>
          <cell r="D3182" t="str">
            <v>KARAS</v>
          </cell>
          <cell r="E3182" t="str">
            <v>RÓBERT</v>
          </cell>
          <cell r="F3182">
            <v>1962</v>
          </cell>
          <cell r="G3182">
            <v>44742</v>
          </cell>
          <cell r="H3182" t="str">
            <v>DYNAMO TRNOVEC NAD VÁHOM</v>
          </cell>
          <cell r="I3182" t="str">
            <v>DYNAMO TRNOVEC NAD VÁHOM</v>
          </cell>
          <cell r="J3182" t="str">
            <v/>
          </cell>
          <cell r="K3182" t="str">
            <v/>
          </cell>
          <cell r="L3182" t="str">
            <v>NR</v>
          </cell>
          <cell r="M3182" t="str">
            <v>KARAS RÓBERT</v>
          </cell>
        </row>
        <row r="3183">
          <cell r="C3183">
            <v>12701</v>
          </cell>
          <cell r="D3183" t="str">
            <v>KOZÁR</v>
          </cell>
          <cell r="E3183" t="str">
            <v>ŠTEFAN</v>
          </cell>
          <cell r="F3183">
            <v>1959</v>
          </cell>
          <cell r="G3183">
            <v>44377</v>
          </cell>
          <cell r="H3183" t="str">
            <v>DYNAMO TRNOVEC NAD VÁHOM</v>
          </cell>
          <cell r="I3183" t="str">
            <v>DYNAMO TRNOVEC NAD VÁHOM</v>
          </cell>
          <cell r="J3183" t="str">
            <v/>
          </cell>
          <cell r="K3183" t="str">
            <v/>
          </cell>
          <cell r="L3183" t="str">
            <v>NR</v>
          </cell>
          <cell r="M3183" t="str">
            <v>KOZÁR ŠTEFAN</v>
          </cell>
        </row>
        <row r="3184">
          <cell r="C3184">
            <v>5420</v>
          </cell>
          <cell r="D3184" t="str">
            <v>KOZÁR</v>
          </cell>
          <cell r="E3184" t="str">
            <v>ŠTEFAN</v>
          </cell>
          <cell r="F3184">
            <v>1984</v>
          </cell>
          <cell r="G3184">
            <v>42551</v>
          </cell>
          <cell r="H3184" t="str">
            <v>DYNAMO TRNOVEC NAD VÁHOM</v>
          </cell>
          <cell r="I3184" t="str">
            <v>DYNAMO TRNOVEC NAD VÁHOM</v>
          </cell>
          <cell r="J3184" t="str">
            <v/>
          </cell>
          <cell r="K3184" t="str">
            <v/>
          </cell>
          <cell r="L3184" t="str">
            <v>NR</v>
          </cell>
          <cell r="M3184" t="str">
            <v>KOZÁR ŠTEFAN</v>
          </cell>
        </row>
        <row r="3185">
          <cell r="C3185">
            <v>4712</v>
          </cell>
          <cell r="D3185" t="str">
            <v>KRIŠKO</v>
          </cell>
          <cell r="E3185" t="str">
            <v>JURAJ</v>
          </cell>
          <cell r="F3185">
            <v>1979</v>
          </cell>
          <cell r="G3185">
            <v>44742</v>
          </cell>
          <cell r="H3185" t="str">
            <v>DYNAMO TRNOVEC NAD VÁHOM</v>
          </cell>
          <cell r="I3185" t="str">
            <v>DYNAMO TRNOVEC NAD VÁHOM</v>
          </cell>
          <cell r="J3185" t="str">
            <v/>
          </cell>
          <cell r="K3185" t="str">
            <v/>
          </cell>
          <cell r="L3185" t="str">
            <v>NR</v>
          </cell>
          <cell r="M3185" t="str">
            <v>KRIŠKO JURAJ</v>
          </cell>
        </row>
        <row r="3186">
          <cell r="C3186">
            <v>4049</v>
          </cell>
          <cell r="D3186" t="str">
            <v>KUKAN ML.</v>
          </cell>
          <cell r="E3186" t="str">
            <v>JOZEF</v>
          </cell>
          <cell r="F3186">
            <v>1974</v>
          </cell>
          <cell r="G3186">
            <v>44377</v>
          </cell>
          <cell r="H3186" t="str">
            <v>DYNAMO TRNOVEC NAD VÁHOM</v>
          </cell>
          <cell r="I3186" t="str">
            <v>DYNAMO TRNOVEC NAD VÁHOM</v>
          </cell>
          <cell r="J3186" t="str">
            <v/>
          </cell>
          <cell r="K3186" t="str">
            <v/>
          </cell>
          <cell r="L3186" t="str">
            <v>NR</v>
          </cell>
          <cell r="M3186" t="str">
            <v>KUKAN ML. JOZEF</v>
          </cell>
        </row>
        <row r="3187">
          <cell r="C3187">
            <v>13369</v>
          </cell>
          <cell r="D3187" t="str">
            <v>KURUCOVÁ</v>
          </cell>
          <cell r="E3187" t="str">
            <v>LAURA</v>
          </cell>
          <cell r="F3187">
            <v>2006</v>
          </cell>
          <cell r="G3187">
            <v>44012</v>
          </cell>
          <cell r="H3187" t="str">
            <v>DYNAMO TRNOVEC NAD VÁHOM</v>
          </cell>
          <cell r="I3187" t="str">
            <v>DYNAMO TRNOVEC NAD VÁHOM</v>
          </cell>
          <cell r="J3187" t="str">
            <v/>
          </cell>
          <cell r="K3187" t="str">
            <v/>
          </cell>
          <cell r="L3187" t="str">
            <v>NR</v>
          </cell>
          <cell r="M3187" t="str">
            <v>KURUCOVÁ LAURA</v>
          </cell>
        </row>
        <row r="3188">
          <cell r="C3188">
            <v>12703</v>
          </cell>
          <cell r="D3188" t="str">
            <v>LETKO</v>
          </cell>
          <cell r="E3188" t="str">
            <v>ŠTEFAN</v>
          </cell>
          <cell r="F3188">
            <v>1963</v>
          </cell>
          <cell r="G3188">
            <v>43646</v>
          </cell>
          <cell r="H3188" t="str">
            <v>DYNAMO TRNOVEC NAD VÁHOM</v>
          </cell>
          <cell r="I3188" t="str">
            <v>DYNAMO TRNOVEC NAD VÁHOM</v>
          </cell>
          <cell r="J3188" t="str">
            <v/>
          </cell>
          <cell r="K3188" t="str">
            <v/>
          </cell>
          <cell r="L3188" t="str">
            <v>NR</v>
          </cell>
          <cell r="M3188" t="str">
            <v>LETKO ŠTEFAN</v>
          </cell>
        </row>
        <row r="3189">
          <cell r="C3189">
            <v>6553</v>
          </cell>
          <cell r="D3189" t="str">
            <v>MÉSZÁROS</v>
          </cell>
          <cell r="E3189" t="str">
            <v>VINCENT</v>
          </cell>
          <cell r="F3189">
            <v>1990</v>
          </cell>
          <cell r="G3189">
            <v>43281</v>
          </cell>
          <cell r="H3189" t="str">
            <v>DYNAMO TRNOVEC NAD VÁHOM</v>
          </cell>
          <cell r="I3189" t="str">
            <v>STK VEĽKÁ MAČA</v>
          </cell>
          <cell r="J3189" t="str">
            <v>DYNAMO TRNOVEC NAD VÁHOM</v>
          </cell>
          <cell r="K3189">
            <v>43281</v>
          </cell>
          <cell r="L3189" t="str">
            <v>NR</v>
          </cell>
          <cell r="M3189" t="str">
            <v>MÉSZÁROS VINCENT</v>
          </cell>
        </row>
        <row r="3190">
          <cell r="C3190">
            <v>5627</v>
          </cell>
          <cell r="D3190" t="str">
            <v>MOLNÁR</v>
          </cell>
          <cell r="E3190" t="str">
            <v>VIKTOR</v>
          </cell>
          <cell r="F3190">
            <v>1986</v>
          </cell>
          <cell r="G3190">
            <v>43646</v>
          </cell>
          <cell r="H3190" t="str">
            <v>DYNAMO TRNOVEC NAD VÁHOM</v>
          </cell>
          <cell r="I3190" t="str">
            <v>DYNAMO TRNOVEC NAD VÁHOM</v>
          </cell>
          <cell r="J3190" t="str">
            <v/>
          </cell>
          <cell r="K3190" t="str">
            <v/>
          </cell>
          <cell r="L3190" t="str">
            <v>NR</v>
          </cell>
          <cell r="M3190" t="str">
            <v>MOLNÁR VIKTOR</v>
          </cell>
        </row>
        <row r="3191">
          <cell r="C3191">
            <v>3841</v>
          </cell>
          <cell r="D3191" t="str">
            <v>MOTOLÍK</v>
          </cell>
          <cell r="E3191" t="str">
            <v>LUBOŠ</v>
          </cell>
          <cell r="F3191">
            <v>1973</v>
          </cell>
          <cell r="G3191">
            <v>43646</v>
          </cell>
          <cell r="H3191" t="str">
            <v>DYNAMO TRNOVEC NAD VÁHOM</v>
          </cell>
          <cell r="I3191" t="str">
            <v>DYNAMO TRNOVEC NAD VÁHOM</v>
          </cell>
          <cell r="J3191" t="str">
            <v/>
          </cell>
          <cell r="K3191" t="str">
            <v/>
          </cell>
          <cell r="L3191" t="str">
            <v>NR</v>
          </cell>
          <cell r="M3191" t="str">
            <v>MOTOLÍK LUBOŠ</v>
          </cell>
        </row>
        <row r="3192">
          <cell r="C3192">
            <v>13370</v>
          </cell>
          <cell r="D3192" t="str">
            <v>POVÁŽAY</v>
          </cell>
          <cell r="E3192" t="str">
            <v>JAKUB</v>
          </cell>
          <cell r="F3192">
            <v>2007</v>
          </cell>
          <cell r="G3192">
            <v>44012</v>
          </cell>
          <cell r="H3192" t="str">
            <v>DYNAMO TRNOVEC NAD VÁHOM</v>
          </cell>
          <cell r="I3192" t="str">
            <v>DYNAMO TRNOVEC NAD VÁHOM</v>
          </cell>
          <cell r="J3192" t="str">
            <v/>
          </cell>
          <cell r="K3192" t="str">
            <v/>
          </cell>
          <cell r="L3192" t="str">
            <v>NR</v>
          </cell>
          <cell r="M3192" t="str">
            <v>POVÁŽAY JAKUB</v>
          </cell>
        </row>
        <row r="3193">
          <cell r="C3193">
            <v>13371</v>
          </cell>
          <cell r="D3193" t="str">
            <v>POVÁŽAYOVÁ</v>
          </cell>
          <cell r="E3193" t="str">
            <v>REBEKA</v>
          </cell>
          <cell r="F3193">
            <v>2004</v>
          </cell>
          <cell r="G3193">
            <v>44012</v>
          </cell>
          <cell r="H3193" t="str">
            <v>DYNAMO TRNOVEC NAD VÁHOM</v>
          </cell>
          <cell r="I3193" t="str">
            <v>DYNAMO TRNOVEC NAD VÁHOM</v>
          </cell>
          <cell r="J3193" t="str">
            <v/>
          </cell>
          <cell r="K3193" t="str">
            <v/>
          </cell>
          <cell r="L3193" t="str">
            <v>NR</v>
          </cell>
          <cell r="M3193" t="str">
            <v>POVÁŽAYOVÁ REBEKA</v>
          </cell>
        </row>
        <row r="3194">
          <cell r="C3194">
            <v>9229</v>
          </cell>
          <cell r="D3194" t="str">
            <v>RÁBEK</v>
          </cell>
          <cell r="E3194" t="str">
            <v>JÚLIUS</v>
          </cell>
          <cell r="F3194">
            <v>1997</v>
          </cell>
          <cell r="G3194">
            <v>42185</v>
          </cell>
          <cell r="H3194" t="str">
            <v>DYNAMO TRNOVEC NAD VÁHOM</v>
          </cell>
          <cell r="I3194" t="str">
            <v>DYNAMO TRNOVEC NAD VÁHOM</v>
          </cell>
          <cell r="J3194" t="str">
            <v/>
          </cell>
          <cell r="K3194" t="str">
            <v/>
          </cell>
          <cell r="L3194" t="str">
            <v>NR</v>
          </cell>
          <cell r="M3194" t="str">
            <v>RÁBEK JÚLIUS</v>
          </cell>
        </row>
        <row r="3195">
          <cell r="C3195">
            <v>2368</v>
          </cell>
          <cell r="D3195" t="str">
            <v>SLAMKA</v>
          </cell>
          <cell r="E3195" t="str">
            <v>PETER</v>
          </cell>
          <cell r="F3195">
            <v>1964</v>
          </cell>
          <cell r="G3195">
            <v>44742</v>
          </cell>
          <cell r="H3195" t="str">
            <v>DYNAMO TRNOVEC NAD VÁHOM</v>
          </cell>
          <cell r="I3195" t="str">
            <v>DYNAMO TRNOVEC NAD VÁHOM</v>
          </cell>
          <cell r="J3195" t="str">
            <v/>
          </cell>
          <cell r="K3195" t="str">
            <v/>
          </cell>
          <cell r="L3195" t="str">
            <v>NR</v>
          </cell>
          <cell r="M3195" t="str">
            <v>SLAMKA PETER</v>
          </cell>
        </row>
        <row r="3196">
          <cell r="C3196">
            <v>4884</v>
          </cell>
          <cell r="D3196" t="str">
            <v>ŠEVČÍK</v>
          </cell>
          <cell r="E3196" t="str">
            <v>MIROSLAV</v>
          </cell>
          <cell r="F3196">
            <v>1980</v>
          </cell>
          <cell r="G3196">
            <v>44377</v>
          </cell>
          <cell r="H3196" t="str">
            <v>DYNAMO TRNOVEC NAD VÁHOM</v>
          </cell>
          <cell r="I3196" t="str">
            <v>DYNAMO TRNOVEC NAD VÁHOM</v>
          </cell>
          <cell r="J3196" t="str">
            <v/>
          </cell>
          <cell r="K3196" t="str">
            <v/>
          </cell>
          <cell r="L3196" t="str">
            <v>NR</v>
          </cell>
          <cell r="M3196" t="str">
            <v>ŠEVČÍK MIROSLAV</v>
          </cell>
        </row>
        <row r="3197">
          <cell r="C3197">
            <v>11694</v>
          </cell>
          <cell r="D3197" t="str">
            <v>VYSKOČ</v>
          </cell>
          <cell r="E3197" t="str">
            <v>PETER</v>
          </cell>
          <cell r="F3197">
            <v>1986</v>
          </cell>
          <cell r="G3197">
            <v>44377</v>
          </cell>
          <cell r="H3197" t="str">
            <v>DYNAMO TRNOVEC NAD VÁHOM</v>
          </cell>
          <cell r="I3197" t="str">
            <v>DYNAMO TRNOVEC NAD VÁHOM</v>
          </cell>
          <cell r="J3197" t="str">
            <v/>
          </cell>
          <cell r="K3197" t="str">
            <v/>
          </cell>
          <cell r="L3197" t="str">
            <v>NR</v>
          </cell>
          <cell r="M3197" t="str">
            <v>VYSKOČ PETER</v>
          </cell>
        </row>
        <row r="3198">
          <cell r="C3198">
            <v>834</v>
          </cell>
          <cell r="D3198" t="str">
            <v>GARAJ</v>
          </cell>
          <cell r="E3198" t="str">
            <v>LADISLAV</v>
          </cell>
          <cell r="F3198">
            <v>1953</v>
          </cell>
          <cell r="G3198">
            <v>43646</v>
          </cell>
          <cell r="H3198" t="str">
            <v>GALA JUR NAD HRONOM</v>
          </cell>
          <cell r="I3198" t="str">
            <v>GALA JUR NAD HRONOM</v>
          </cell>
          <cell r="J3198" t="str">
            <v/>
          </cell>
          <cell r="K3198" t="str">
            <v/>
          </cell>
          <cell r="L3198" t="str">
            <v>NR</v>
          </cell>
          <cell r="M3198" t="str">
            <v>GARAJ LADISLAV</v>
          </cell>
        </row>
        <row r="3199">
          <cell r="C3199">
            <v>4824</v>
          </cell>
          <cell r="D3199" t="str">
            <v>GARAJ</v>
          </cell>
          <cell r="E3199" t="str">
            <v>LADISLAV</v>
          </cell>
          <cell r="F3199">
            <v>1980</v>
          </cell>
          <cell r="G3199">
            <v>44377</v>
          </cell>
          <cell r="H3199" t="str">
            <v>GALA JUR NAD HRONOM</v>
          </cell>
          <cell r="I3199" t="str">
            <v>GALA JUR NAD HRONOM</v>
          </cell>
          <cell r="J3199" t="str">
            <v/>
          </cell>
          <cell r="K3199" t="str">
            <v/>
          </cell>
          <cell r="L3199" t="str">
            <v>NR</v>
          </cell>
          <cell r="M3199" t="str">
            <v>GARAJ LADISLAV</v>
          </cell>
        </row>
        <row r="3200">
          <cell r="C3200">
            <v>6482</v>
          </cell>
          <cell r="D3200" t="str">
            <v>JUHÁSZ</v>
          </cell>
          <cell r="E3200" t="str">
            <v>DÁVID</v>
          </cell>
          <cell r="F3200">
            <v>1990</v>
          </cell>
          <cell r="G3200">
            <v>43646</v>
          </cell>
          <cell r="H3200" t="str">
            <v>GALA JUR NAD HRONOM</v>
          </cell>
          <cell r="I3200" t="str">
            <v>GALA JUR NAD HRONOM</v>
          </cell>
          <cell r="J3200" t="str">
            <v/>
          </cell>
          <cell r="K3200" t="str">
            <v/>
          </cell>
          <cell r="L3200" t="str">
            <v>NR</v>
          </cell>
          <cell r="M3200" t="str">
            <v>JUHÁSZ DÁVID</v>
          </cell>
        </row>
        <row r="3201">
          <cell r="C3201">
            <v>1852</v>
          </cell>
          <cell r="D3201" t="str">
            <v>JUHÁSZ</v>
          </cell>
          <cell r="E3201" t="str">
            <v>JÚLIUS</v>
          </cell>
          <cell r="F3201">
            <v>1961</v>
          </cell>
          <cell r="G3201">
            <v>44377</v>
          </cell>
          <cell r="H3201" t="str">
            <v>GALA JUR NAD HRONOM</v>
          </cell>
          <cell r="I3201" t="str">
            <v>GALA JUR NAD HRONOM</v>
          </cell>
          <cell r="J3201" t="str">
            <v/>
          </cell>
          <cell r="K3201" t="str">
            <v/>
          </cell>
          <cell r="L3201" t="str">
            <v>NR</v>
          </cell>
          <cell r="M3201" t="str">
            <v>JUHÁSZ JÚLIUS</v>
          </cell>
        </row>
        <row r="3202">
          <cell r="C3202">
            <v>11873</v>
          </cell>
          <cell r="D3202" t="str">
            <v>KASZÁS</v>
          </cell>
          <cell r="E3202" t="str">
            <v>ŠTEFAN</v>
          </cell>
          <cell r="F3202">
            <v>1946</v>
          </cell>
          <cell r="G3202">
            <v>43281</v>
          </cell>
          <cell r="H3202" t="str">
            <v>GALA JUR NAD HRONOM</v>
          </cell>
          <cell r="I3202" t="str">
            <v>GALA JUR NAD HRONOM</v>
          </cell>
          <cell r="J3202" t="str">
            <v/>
          </cell>
          <cell r="K3202" t="str">
            <v/>
          </cell>
          <cell r="L3202" t="str">
            <v>NR</v>
          </cell>
          <cell r="M3202" t="str">
            <v>KASZÁS ŠTEFAN</v>
          </cell>
        </row>
        <row r="3203">
          <cell r="C3203">
            <v>3025</v>
          </cell>
          <cell r="D3203" t="str">
            <v>PRIŠŤÁK</v>
          </cell>
          <cell r="E3203" t="str">
            <v>ONDREJ</v>
          </cell>
          <cell r="F3203">
            <v>1968</v>
          </cell>
          <cell r="G3203">
            <v>44377</v>
          </cell>
          <cell r="H3203" t="str">
            <v>GALA JUR NAD HRONOM</v>
          </cell>
          <cell r="I3203" t="str">
            <v>GALA JUR NAD HRONOM</v>
          </cell>
          <cell r="J3203" t="str">
            <v/>
          </cell>
          <cell r="K3203" t="str">
            <v/>
          </cell>
          <cell r="L3203" t="str">
            <v>NR</v>
          </cell>
          <cell r="M3203" t="str">
            <v>PRIŠŤÁK ONDREJ</v>
          </cell>
        </row>
        <row r="3204">
          <cell r="C3204">
            <v>5134</v>
          </cell>
          <cell r="D3204" t="str">
            <v>TÓTH</v>
          </cell>
          <cell r="E3204" t="str">
            <v>JÁN</v>
          </cell>
          <cell r="F3204">
            <v>1982</v>
          </cell>
          <cell r="G3204">
            <v>44377</v>
          </cell>
          <cell r="H3204" t="str">
            <v>GALA JUR NAD HRONOM</v>
          </cell>
          <cell r="I3204" t="str">
            <v>GALA JUR NAD HRONOM</v>
          </cell>
          <cell r="J3204" t="str">
            <v/>
          </cell>
          <cell r="K3204" t="str">
            <v/>
          </cell>
          <cell r="L3204" t="str">
            <v>NR</v>
          </cell>
          <cell r="M3204" t="str">
            <v>TÓTH JÁN</v>
          </cell>
        </row>
        <row r="3205">
          <cell r="C3205">
            <v>5371</v>
          </cell>
          <cell r="D3205" t="str">
            <v>TÓTH</v>
          </cell>
          <cell r="E3205" t="str">
            <v>PETER</v>
          </cell>
          <cell r="F3205">
            <v>1984</v>
          </cell>
          <cell r="G3205">
            <v>44377</v>
          </cell>
          <cell r="H3205" t="str">
            <v>GALA JUR NAD HRONOM</v>
          </cell>
          <cell r="I3205" t="str">
            <v>GALA JUR NAD HRONOM</v>
          </cell>
          <cell r="J3205" t="str">
            <v/>
          </cell>
          <cell r="K3205" t="str">
            <v/>
          </cell>
          <cell r="L3205" t="str">
            <v>NR</v>
          </cell>
          <cell r="M3205" t="str">
            <v>TÓTH PETER</v>
          </cell>
        </row>
        <row r="3206">
          <cell r="C3206">
            <v>9208</v>
          </cell>
          <cell r="D3206" t="str">
            <v>BENEDEK</v>
          </cell>
          <cell r="E3206" t="str">
            <v>ADAM</v>
          </cell>
          <cell r="F3206">
            <v>1997</v>
          </cell>
          <cell r="G3206">
            <v>42185</v>
          </cell>
          <cell r="H3206" t="str">
            <v>GYMNÁZIUM ŠAHY - MLÁDEŽNÍCKA</v>
          </cell>
          <cell r="I3206" t="str">
            <v>GYMNÁZIUM ŠAHY - MLÁDEŽNÍCKA</v>
          </cell>
          <cell r="J3206" t="str">
            <v/>
          </cell>
          <cell r="K3206" t="str">
            <v/>
          </cell>
          <cell r="L3206" t="str">
            <v>NR</v>
          </cell>
          <cell r="M3206" t="str">
            <v>BENEDEK ADAM</v>
          </cell>
        </row>
        <row r="3207">
          <cell r="C3207">
            <v>9452</v>
          </cell>
          <cell r="D3207" t="str">
            <v>BENICKÁ</v>
          </cell>
          <cell r="E3207" t="str">
            <v>ALEXANDRA</v>
          </cell>
          <cell r="F3207">
            <v>1998</v>
          </cell>
          <cell r="G3207">
            <v>42551</v>
          </cell>
          <cell r="H3207" t="str">
            <v>GYMNÁZIUM ŠAHY - MLÁDEŽNÍCKA</v>
          </cell>
          <cell r="I3207" t="str">
            <v>GYMNÁZIUM ŠAHY - MLÁDEŽNÍCKA</v>
          </cell>
          <cell r="J3207" t="str">
            <v/>
          </cell>
          <cell r="K3207" t="str">
            <v/>
          </cell>
          <cell r="L3207" t="str">
            <v>NR</v>
          </cell>
          <cell r="M3207" t="str">
            <v>BENICKÁ ALEXANDRA</v>
          </cell>
        </row>
        <row r="3208">
          <cell r="C3208">
            <v>9068</v>
          </cell>
          <cell r="D3208" t="str">
            <v>HILKO</v>
          </cell>
          <cell r="E3208" t="str">
            <v>KAROL</v>
          </cell>
          <cell r="F3208">
            <v>1997</v>
          </cell>
          <cell r="G3208">
            <v>42185</v>
          </cell>
          <cell r="H3208" t="str">
            <v>GYMNÁZIUM ŠAHY - MLÁDEŽNÍCKA</v>
          </cell>
          <cell r="I3208" t="str">
            <v>GYMNÁZIUM ŠAHY - MLÁDEŽNÍCKA</v>
          </cell>
          <cell r="J3208" t="str">
            <v/>
          </cell>
          <cell r="K3208" t="str">
            <v/>
          </cell>
          <cell r="L3208" t="str">
            <v>NR</v>
          </cell>
          <cell r="M3208" t="str">
            <v>HILKO KAROL</v>
          </cell>
        </row>
        <row r="3209">
          <cell r="C3209">
            <v>9204</v>
          </cell>
          <cell r="D3209" t="str">
            <v>MINTÁL</v>
          </cell>
          <cell r="E3209" t="str">
            <v>ZOLTÁN</v>
          </cell>
          <cell r="F3209">
            <v>1997</v>
          </cell>
          <cell r="G3209">
            <v>42185</v>
          </cell>
          <cell r="H3209" t="str">
            <v>GYMNÁZIUM ŠAHY - MLÁDEŽNÍCKA</v>
          </cell>
          <cell r="I3209" t="str">
            <v>GYMNÁZIUM ŠAHY - MLÁDEŽNÍCKA</v>
          </cell>
          <cell r="J3209" t="str">
            <v/>
          </cell>
          <cell r="K3209" t="str">
            <v/>
          </cell>
          <cell r="L3209" t="str">
            <v>NR</v>
          </cell>
          <cell r="M3209" t="str">
            <v>MINTÁL ZOLTÁN</v>
          </cell>
        </row>
        <row r="3210">
          <cell r="C3210">
            <v>9008</v>
          </cell>
          <cell r="D3210" t="str">
            <v>NÁDÁŽDY</v>
          </cell>
          <cell r="E3210" t="str">
            <v>LUKÁŠ</v>
          </cell>
          <cell r="F3210">
            <v>1997</v>
          </cell>
          <cell r="G3210">
            <v>42185</v>
          </cell>
          <cell r="H3210" t="str">
            <v>GYMNÁZIUM ŠAHY - MLÁDEŽNÍCKA</v>
          </cell>
          <cell r="I3210" t="str">
            <v>GYMNÁZIUM ŠAHY - MLÁDEŽNÍCKA</v>
          </cell>
          <cell r="J3210" t="str">
            <v/>
          </cell>
          <cell r="K3210" t="str">
            <v/>
          </cell>
          <cell r="L3210" t="str">
            <v>NR</v>
          </cell>
          <cell r="M3210" t="str">
            <v>NÁDÁŽDY LUKÁŠ</v>
          </cell>
        </row>
        <row r="3211">
          <cell r="C3211">
            <v>9046</v>
          </cell>
          <cell r="D3211" t="str">
            <v>POKORNÝ</v>
          </cell>
          <cell r="E3211" t="str">
            <v>VIKTOR</v>
          </cell>
          <cell r="F3211">
            <v>1997</v>
          </cell>
          <cell r="G3211">
            <v>42185</v>
          </cell>
          <cell r="H3211" t="str">
            <v>GYMNÁZIUM ŠAHY - MLÁDEŽNÍCKA</v>
          </cell>
          <cell r="I3211" t="str">
            <v>GYMNÁZIUM ŠAHY - MLÁDEŽNÍCKA</v>
          </cell>
          <cell r="J3211" t="str">
            <v/>
          </cell>
          <cell r="K3211" t="str">
            <v/>
          </cell>
          <cell r="L3211" t="str">
            <v>NR</v>
          </cell>
          <cell r="M3211" t="str">
            <v>POKORNÝ VIKTOR</v>
          </cell>
        </row>
        <row r="3212">
          <cell r="C3212">
            <v>9489</v>
          </cell>
          <cell r="D3212" t="str">
            <v>PRANDORFFY</v>
          </cell>
          <cell r="E3212" t="str">
            <v>ERIK</v>
          </cell>
          <cell r="F3212">
            <v>1998</v>
          </cell>
          <cell r="G3212">
            <v>42551</v>
          </cell>
          <cell r="H3212" t="str">
            <v>GYMNÁZIUM ŠAHY - MLÁDEŽNÍCKA</v>
          </cell>
          <cell r="I3212" t="str">
            <v>GYMNÁZIUM ŠAHY - MLÁDEŽNÍCKA</v>
          </cell>
          <cell r="J3212" t="str">
            <v/>
          </cell>
          <cell r="K3212" t="str">
            <v/>
          </cell>
          <cell r="L3212" t="str">
            <v>NR</v>
          </cell>
          <cell r="M3212" t="str">
            <v>PRANDORFFY ERIK</v>
          </cell>
        </row>
        <row r="3213">
          <cell r="C3213">
            <v>5505</v>
          </cell>
          <cell r="D3213" t="str">
            <v>AMBRÓZAI</v>
          </cell>
          <cell r="E3213" t="str">
            <v>KRISTIÁN</v>
          </cell>
          <cell r="F3213">
            <v>1985</v>
          </cell>
          <cell r="G3213">
            <v>44742</v>
          </cell>
          <cell r="H3213" t="str">
            <v>HONTIANSKE TRSŤANY-DUDINCE</v>
          </cell>
          <cell r="I3213" t="str">
            <v>HONTIANSKE TRSŤANY-DUDINCE</v>
          </cell>
          <cell r="J3213" t="str">
            <v/>
          </cell>
          <cell r="K3213" t="str">
            <v/>
          </cell>
          <cell r="L3213" t="str">
            <v>NR</v>
          </cell>
          <cell r="M3213" t="str">
            <v>AMBRÓZAI KRISTIÁN</v>
          </cell>
        </row>
        <row r="3214">
          <cell r="C3214">
            <v>12478</v>
          </cell>
          <cell r="D3214" t="str">
            <v>BARDOŇ</v>
          </cell>
          <cell r="E3214" t="str">
            <v>MICHAL</v>
          </cell>
          <cell r="F3214">
            <v>1978</v>
          </cell>
          <cell r="G3214">
            <v>44742</v>
          </cell>
          <cell r="H3214" t="str">
            <v>HONTIANSKE TRSŤANY-DUDINCE</v>
          </cell>
          <cell r="I3214" t="str">
            <v>HONTIANSKE TRSŤANY-DUDINCE</v>
          </cell>
          <cell r="J3214" t="str">
            <v/>
          </cell>
          <cell r="K3214" t="str">
            <v/>
          </cell>
          <cell r="L3214" t="str">
            <v>NR</v>
          </cell>
          <cell r="M3214" t="str">
            <v>BARDOŇ MICHAL</v>
          </cell>
        </row>
        <row r="3215">
          <cell r="C3215">
            <v>8843</v>
          </cell>
          <cell r="D3215" t="str">
            <v>BELICA</v>
          </cell>
          <cell r="E3215" t="str">
            <v>DOMINIK</v>
          </cell>
          <cell r="F3215">
            <v>1996</v>
          </cell>
          <cell r="G3215">
            <v>43646</v>
          </cell>
          <cell r="H3215" t="str">
            <v>HONTIANSKE TRSŤANY-DUDINCE</v>
          </cell>
          <cell r="I3215" t="str">
            <v>HONTIANSKE TRSŤANY-DUDINCE</v>
          </cell>
          <cell r="J3215" t="str">
            <v/>
          </cell>
          <cell r="K3215" t="str">
            <v/>
          </cell>
          <cell r="L3215" t="str">
            <v>NR</v>
          </cell>
          <cell r="M3215" t="str">
            <v>BELICA DOMINIK</v>
          </cell>
        </row>
        <row r="3216">
          <cell r="C3216">
            <v>10031</v>
          </cell>
          <cell r="D3216" t="str">
            <v>BUČKO</v>
          </cell>
          <cell r="E3216" t="str">
            <v>PATRIK</v>
          </cell>
          <cell r="F3216">
            <v>2000</v>
          </cell>
          <cell r="G3216">
            <v>43646</v>
          </cell>
          <cell r="H3216" t="str">
            <v>HONTIANSKE TRSŤANY-DUDINCE</v>
          </cell>
          <cell r="I3216" t="str">
            <v>ŠKST BOŠANY</v>
          </cell>
          <cell r="J3216" t="str">
            <v>HONTIANSKE TRSŤANY-DUDINCE</v>
          </cell>
          <cell r="K3216">
            <v>43281</v>
          </cell>
          <cell r="L3216" t="str">
            <v>NR</v>
          </cell>
          <cell r="M3216" t="str">
            <v>BUČKO PATRIK</v>
          </cell>
        </row>
        <row r="3217">
          <cell r="C3217">
            <v>5845</v>
          </cell>
          <cell r="D3217" t="str">
            <v>CSÍRI</v>
          </cell>
          <cell r="E3217" t="str">
            <v>GABRIEL</v>
          </cell>
          <cell r="F3217">
            <v>1987</v>
          </cell>
          <cell r="G3217">
            <v>45107</v>
          </cell>
          <cell r="H3217" t="str">
            <v>HONTIANSKE TRSŤANY-DUDINCE</v>
          </cell>
          <cell r="I3217" t="str">
            <v>HONTIANSKE TRSŤANY-DUDINCE</v>
          </cell>
          <cell r="J3217" t="str">
            <v/>
          </cell>
          <cell r="K3217" t="str">
            <v/>
          </cell>
          <cell r="L3217" t="str">
            <v>NR</v>
          </cell>
          <cell r="M3217" t="str">
            <v>CSÍRI GABRIEL</v>
          </cell>
        </row>
        <row r="3218">
          <cell r="C3218">
            <v>14050</v>
          </cell>
          <cell r="D3218" t="str">
            <v>DIDUKH</v>
          </cell>
          <cell r="E3218" t="str">
            <v>OLEKSANDR</v>
          </cell>
          <cell r="F3218">
            <v>1982</v>
          </cell>
          <cell r="G3218">
            <v>43281</v>
          </cell>
          <cell r="H3218" t="str">
            <v>HONTIANSKE TRSŤANY-DUDINCE</v>
          </cell>
          <cell r="I3218" t="str">
            <v>HONTIANSKE TRSŤANY-DUDINCE</v>
          </cell>
          <cell r="J3218" t="str">
            <v/>
          </cell>
          <cell r="K3218" t="str">
            <v/>
          </cell>
          <cell r="L3218" t="str">
            <v>NR</v>
          </cell>
          <cell r="M3218" t="str">
            <v>DIDUKH OLEKSANDR</v>
          </cell>
        </row>
        <row r="3219">
          <cell r="C3219">
            <v>3830</v>
          </cell>
          <cell r="D3219" t="str">
            <v>DRAGAŠ</v>
          </cell>
          <cell r="E3219" t="str">
            <v>SAŠA</v>
          </cell>
          <cell r="F3219">
            <v>1973</v>
          </cell>
          <cell r="G3219">
            <v>44012</v>
          </cell>
          <cell r="H3219" t="str">
            <v>HONTIANSKE TRSŤANY-DUDINCE</v>
          </cell>
          <cell r="I3219" t="str">
            <v>HONTIANSKE TRSŤANY-DUDINCE</v>
          </cell>
          <cell r="J3219" t="str">
            <v>STO VALČA</v>
          </cell>
          <cell r="K3219">
            <v>42916</v>
          </cell>
          <cell r="L3219" t="str">
            <v>NR</v>
          </cell>
          <cell r="M3219" t="str">
            <v>DRAGAŠ SAŠA</v>
          </cell>
        </row>
        <row r="3220">
          <cell r="C3220">
            <v>7187</v>
          </cell>
          <cell r="D3220" t="str">
            <v>FLÓRO</v>
          </cell>
          <cell r="E3220" t="str">
            <v>DOMINIK</v>
          </cell>
          <cell r="F3220">
            <v>1992</v>
          </cell>
          <cell r="G3220">
            <v>44377</v>
          </cell>
          <cell r="H3220" t="str">
            <v>HONTIANSKE TRSŤANY-DUDINCE</v>
          </cell>
          <cell r="I3220" t="str">
            <v>HONTIANSKE TRSŤANY-DUDINCE</v>
          </cell>
          <cell r="J3220" t="str">
            <v/>
          </cell>
          <cell r="K3220" t="str">
            <v/>
          </cell>
          <cell r="L3220" t="str">
            <v>NR</v>
          </cell>
          <cell r="M3220" t="str">
            <v>FLÓRO DOMINIK</v>
          </cell>
        </row>
        <row r="3221">
          <cell r="C3221">
            <v>1192</v>
          </cell>
          <cell r="D3221" t="str">
            <v>GÁLUS</v>
          </cell>
          <cell r="E3221" t="str">
            <v>JOZEF</v>
          </cell>
          <cell r="F3221">
            <v>1957</v>
          </cell>
          <cell r="G3221">
            <v>43646</v>
          </cell>
          <cell r="H3221" t="str">
            <v>HONTIANSKE TRSŤANY-DUDINCE</v>
          </cell>
          <cell r="I3221" t="str">
            <v>HONTIANSKE TRSŤANY-DUDINCE</v>
          </cell>
          <cell r="J3221" t="str">
            <v/>
          </cell>
          <cell r="K3221" t="str">
            <v/>
          </cell>
          <cell r="L3221" t="str">
            <v>NR</v>
          </cell>
          <cell r="M3221" t="str">
            <v>GÁLUS JOZEF</v>
          </cell>
        </row>
        <row r="3222">
          <cell r="C3222">
            <v>3847</v>
          </cell>
          <cell r="D3222" t="str">
            <v>HLOŠEK</v>
          </cell>
          <cell r="E3222" t="str">
            <v>PETR</v>
          </cell>
          <cell r="F3222">
            <v>1973</v>
          </cell>
          <cell r="G3222">
            <v>43281</v>
          </cell>
          <cell r="H3222" t="str">
            <v>HONTIANSKE TRSŤANY-DUDINCE</v>
          </cell>
          <cell r="I3222" t="str">
            <v>HONTIANSKE TRSŤANY-DUDINCE</v>
          </cell>
          <cell r="J3222" t="str">
            <v/>
          </cell>
          <cell r="K3222" t="str">
            <v/>
          </cell>
          <cell r="L3222" t="str">
            <v>NR</v>
          </cell>
          <cell r="M3222" t="str">
            <v>HLOŠEK PETR</v>
          </cell>
        </row>
        <row r="3223">
          <cell r="C3223">
            <v>12862</v>
          </cell>
          <cell r="D3223" t="str">
            <v>HOLÁŇ</v>
          </cell>
          <cell r="E3223" t="str">
            <v>JAN</v>
          </cell>
          <cell r="F3223">
            <v>1993</v>
          </cell>
          <cell r="G3223">
            <v>42185</v>
          </cell>
          <cell r="H3223" t="str">
            <v>HONTIANSKE TRSŤANY-DUDINCE</v>
          </cell>
          <cell r="I3223" t="str">
            <v>HONTIANSKE TRSŤANY-DUDINCE</v>
          </cell>
          <cell r="J3223" t="str">
            <v/>
          </cell>
          <cell r="K3223" t="str">
            <v/>
          </cell>
          <cell r="L3223" t="str">
            <v>NR</v>
          </cell>
          <cell r="M3223" t="str">
            <v>HOLÁŇ JAN</v>
          </cell>
        </row>
        <row r="3224">
          <cell r="C3224">
            <v>4820</v>
          </cell>
          <cell r="D3224" t="str">
            <v>ILLÁŠ</v>
          </cell>
          <cell r="E3224" t="str">
            <v>ERIK</v>
          </cell>
          <cell r="F3224">
            <v>1980</v>
          </cell>
          <cell r="G3224">
            <v>43281</v>
          </cell>
          <cell r="H3224" t="str">
            <v>HONTIANSKE TRSŤANY-DUDINCE</v>
          </cell>
          <cell r="I3224" t="str">
            <v>HONTIANSKE TRSŤANY-DUDINCE</v>
          </cell>
          <cell r="J3224" t="str">
            <v/>
          </cell>
          <cell r="K3224" t="str">
            <v/>
          </cell>
          <cell r="L3224" t="str">
            <v>NR</v>
          </cell>
          <cell r="M3224" t="str">
            <v>ILLÁŠ ERIK</v>
          </cell>
        </row>
        <row r="3225">
          <cell r="C3225">
            <v>9050</v>
          </cell>
          <cell r="D3225" t="str">
            <v>KÁCHA</v>
          </cell>
          <cell r="E3225" t="str">
            <v>JAKUB</v>
          </cell>
          <cell r="F3225">
            <v>1997</v>
          </cell>
          <cell r="G3225">
            <v>42185</v>
          </cell>
          <cell r="H3225" t="str">
            <v>HONTIANSKE TRSŤANY-DUDINCE</v>
          </cell>
          <cell r="I3225" t="str">
            <v>HONTIANSKE TRSŤANY-DUDINCE</v>
          </cell>
          <cell r="J3225" t="str">
            <v/>
          </cell>
          <cell r="K3225" t="str">
            <v/>
          </cell>
          <cell r="L3225" t="str">
            <v>NR</v>
          </cell>
          <cell r="M3225" t="str">
            <v>KÁCHA JAKUB</v>
          </cell>
        </row>
        <row r="3226">
          <cell r="C3226">
            <v>6844</v>
          </cell>
          <cell r="D3226" t="str">
            <v>KANTA</v>
          </cell>
          <cell r="E3226" t="str">
            <v>MILOSLAV</v>
          </cell>
          <cell r="F3226">
            <v>1991</v>
          </cell>
          <cell r="G3226">
            <v>43646</v>
          </cell>
          <cell r="H3226" t="str">
            <v>HONTIANSKE TRSŤANY-DUDINCE</v>
          </cell>
          <cell r="I3226" t="str">
            <v>HONTIANSKE TRSŤANY-DUDINCE</v>
          </cell>
          <cell r="J3226" t="str">
            <v/>
          </cell>
          <cell r="K3226" t="str">
            <v/>
          </cell>
          <cell r="L3226" t="str">
            <v>NR</v>
          </cell>
          <cell r="M3226" t="str">
            <v>KANTA MILOSLAV</v>
          </cell>
        </row>
        <row r="3227">
          <cell r="C3227">
            <v>12825</v>
          </cell>
          <cell r="D3227" t="str">
            <v>KORIM</v>
          </cell>
          <cell r="E3227" t="str">
            <v>JÁN</v>
          </cell>
          <cell r="F3227">
            <v>1980</v>
          </cell>
          <cell r="G3227">
            <v>43646</v>
          </cell>
          <cell r="H3227" t="str">
            <v>HONTIANSKE TRSŤANY-DUDINCE</v>
          </cell>
          <cell r="I3227" t="str">
            <v>HONTIANSKE TRSŤANY-DUDINCE</v>
          </cell>
          <cell r="J3227" t="str">
            <v/>
          </cell>
          <cell r="K3227" t="str">
            <v/>
          </cell>
          <cell r="L3227" t="str">
            <v>NR</v>
          </cell>
          <cell r="M3227" t="str">
            <v>KORIM JÁN</v>
          </cell>
        </row>
        <row r="3228">
          <cell r="C3228">
            <v>7316</v>
          </cell>
          <cell r="D3228" t="str">
            <v>MARŠAL</v>
          </cell>
          <cell r="E3228" t="str">
            <v>DAVID</v>
          </cell>
          <cell r="F3228">
            <v>1993</v>
          </cell>
          <cell r="G3228">
            <v>44377</v>
          </cell>
          <cell r="H3228" t="str">
            <v>HONTIANSKE TRSŤANY-DUDINCE</v>
          </cell>
          <cell r="I3228" t="str">
            <v>HONTIANSKE TRSŤANY-DUDINCE</v>
          </cell>
          <cell r="J3228" t="str">
            <v/>
          </cell>
          <cell r="K3228" t="str">
            <v/>
          </cell>
          <cell r="L3228" t="str">
            <v>NR</v>
          </cell>
          <cell r="M3228" t="str">
            <v>MARŠAL DAVID</v>
          </cell>
        </row>
        <row r="3229">
          <cell r="C3229">
            <v>12844</v>
          </cell>
          <cell r="D3229" t="str">
            <v>MEŇUŠ</v>
          </cell>
          <cell r="E3229" t="str">
            <v>STANISLAV</v>
          </cell>
          <cell r="F3229">
            <v>2002</v>
          </cell>
          <cell r="G3229">
            <v>43646</v>
          </cell>
          <cell r="H3229" t="str">
            <v>HONTIANSKE TRSŤANY-DUDINCE</v>
          </cell>
          <cell r="I3229" t="str">
            <v>HONTIANSKE TRSŤANY-DUDINCE</v>
          </cell>
          <cell r="J3229" t="str">
            <v/>
          </cell>
          <cell r="K3229" t="str">
            <v/>
          </cell>
          <cell r="L3229" t="str">
            <v>NR</v>
          </cell>
          <cell r="M3229" t="str">
            <v>MEŇUŠ STANISLAV</v>
          </cell>
        </row>
        <row r="3230">
          <cell r="C3230">
            <v>3497</v>
          </cell>
          <cell r="D3230" t="str">
            <v>MIČJAN</v>
          </cell>
          <cell r="E3230" t="str">
            <v>MILAN</v>
          </cell>
          <cell r="F3230">
            <v>1971</v>
          </cell>
          <cell r="G3230">
            <v>43646</v>
          </cell>
          <cell r="H3230" t="str">
            <v>HONTIANSKE TRSŤANY-DUDINCE</v>
          </cell>
          <cell r="I3230" t="str">
            <v>HONTIANSKE TRSŤANY-DUDINCE</v>
          </cell>
          <cell r="J3230" t="str">
            <v/>
          </cell>
          <cell r="K3230" t="str">
            <v/>
          </cell>
          <cell r="L3230" t="str">
            <v>NR</v>
          </cell>
          <cell r="M3230" t="str">
            <v>MIČJAN MILAN</v>
          </cell>
        </row>
        <row r="3231">
          <cell r="C3231">
            <v>5564</v>
          </cell>
          <cell r="D3231" t="str">
            <v>NEVLAHA</v>
          </cell>
          <cell r="E3231" t="str">
            <v>MARTIN</v>
          </cell>
          <cell r="F3231">
            <v>1986</v>
          </cell>
          <cell r="G3231">
            <v>44377</v>
          </cell>
          <cell r="H3231" t="str">
            <v>HONTIANSKE TRSŤANY-DUDINCE</v>
          </cell>
          <cell r="I3231" t="str">
            <v>HONTIANSKE TRSŤANY-DUDINCE</v>
          </cell>
          <cell r="J3231" t="str">
            <v/>
          </cell>
          <cell r="K3231" t="str">
            <v/>
          </cell>
          <cell r="L3231" t="str">
            <v>NR</v>
          </cell>
          <cell r="M3231" t="str">
            <v>NEVLAHA MARTIN</v>
          </cell>
        </row>
        <row r="3232">
          <cell r="C3232">
            <v>9168</v>
          </cell>
          <cell r="D3232" t="str">
            <v>PÁTEREK</v>
          </cell>
          <cell r="E3232" t="str">
            <v>BENJAMÍN</v>
          </cell>
          <cell r="F3232">
            <v>1997</v>
          </cell>
          <cell r="G3232">
            <v>44012</v>
          </cell>
          <cell r="H3232" t="str">
            <v>HONTIANSKE TRSŤANY-DUDINCE</v>
          </cell>
          <cell r="I3232" t="str">
            <v>HONTIANSKE TRSŤANY-DUDINCE</v>
          </cell>
          <cell r="J3232" t="str">
            <v/>
          </cell>
          <cell r="K3232" t="str">
            <v/>
          </cell>
          <cell r="L3232" t="str">
            <v>NR</v>
          </cell>
          <cell r="M3232" t="str">
            <v>PÁTEREK BENJAMÍN</v>
          </cell>
        </row>
        <row r="3233">
          <cell r="C3233">
            <v>5586</v>
          </cell>
          <cell r="D3233" t="str">
            <v>PETRÁŠ</v>
          </cell>
          <cell r="E3233" t="str">
            <v>STANISLAV</v>
          </cell>
          <cell r="F3233">
            <v>1986</v>
          </cell>
          <cell r="G3233">
            <v>44742</v>
          </cell>
          <cell r="H3233" t="str">
            <v>HONTIANSKE TRSŤANY-DUDINCE</v>
          </cell>
          <cell r="I3233" t="str">
            <v>HONTIANSKE TRSŤANY-DUDINCE</v>
          </cell>
          <cell r="J3233" t="str">
            <v/>
          </cell>
          <cell r="K3233" t="str">
            <v/>
          </cell>
          <cell r="L3233" t="str">
            <v>NR</v>
          </cell>
          <cell r="M3233" t="str">
            <v>PETRÁŠ STANISLAV</v>
          </cell>
        </row>
        <row r="3234">
          <cell r="C3234">
            <v>6698</v>
          </cell>
          <cell r="D3234" t="str">
            <v>PETRÁŠ</v>
          </cell>
          <cell r="E3234" t="str">
            <v>TOMÁŠ</v>
          </cell>
          <cell r="F3234">
            <v>1991</v>
          </cell>
          <cell r="G3234">
            <v>43646</v>
          </cell>
          <cell r="H3234" t="str">
            <v>HONTIANSKE TRSŤANY-DUDINCE</v>
          </cell>
          <cell r="I3234" t="str">
            <v>HONTIANSKE TRSŤANY-DUDINCE</v>
          </cell>
          <cell r="J3234" t="str">
            <v/>
          </cell>
          <cell r="K3234" t="str">
            <v/>
          </cell>
          <cell r="L3234" t="str">
            <v>NR</v>
          </cell>
          <cell r="M3234" t="str">
            <v>PETRÁŠ TOMÁŠ</v>
          </cell>
        </row>
        <row r="3235">
          <cell r="C3235">
            <v>6755</v>
          </cell>
          <cell r="D3235" t="str">
            <v>PIATRIK</v>
          </cell>
          <cell r="E3235" t="str">
            <v>JOZEF</v>
          </cell>
          <cell r="F3235">
            <v>1991</v>
          </cell>
          <cell r="G3235">
            <v>43646</v>
          </cell>
          <cell r="H3235" t="str">
            <v>HONTIANSKE TRSŤANY-DUDINCE</v>
          </cell>
          <cell r="I3235" t="str">
            <v>HONTIANSKE TRSŤANY-DUDINCE</v>
          </cell>
          <cell r="J3235" t="str">
            <v/>
          </cell>
          <cell r="K3235" t="str">
            <v/>
          </cell>
          <cell r="L3235" t="str">
            <v>NR</v>
          </cell>
          <cell r="M3235" t="str">
            <v>PIATRIK JOZEF</v>
          </cell>
        </row>
        <row r="3236">
          <cell r="C3236">
            <v>14070</v>
          </cell>
          <cell r="D3236" t="str">
            <v>SADÍLEK</v>
          </cell>
          <cell r="E3236" t="str">
            <v>TOMÁŠ</v>
          </cell>
          <cell r="F3236">
            <v>1975</v>
          </cell>
          <cell r="G3236">
            <v>42916</v>
          </cell>
          <cell r="H3236" t="str">
            <v>HONTIANSKE TRSŤANY-DUDINCE</v>
          </cell>
          <cell r="I3236" t="str">
            <v>HONTIANSKE TRSŤANY-DUDINCE</v>
          </cell>
          <cell r="J3236" t="str">
            <v/>
          </cell>
          <cell r="K3236" t="str">
            <v/>
          </cell>
          <cell r="L3236" t="str">
            <v>NR</v>
          </cell>
          <cell r="M3236" t="str">
            <v>SADÍLEK TOMÁŠ</v>
          </cell>
        </row>
        <row r="3237">
          <cell r="C3237">
            <v>8961</v>
          </cell>
          <cell r="D3237" t="str">
            <v>SMIKNYA</v>
          </cell>
          <cell r="E3237" t="str">
            <v>GÁBOR</v>
          </cell>
          <cell r="F3237">
            <v>1996</v>
          </cell>
          <cell r="G3237">
            <v>43646</v>
          </cell>
          <cell r="H3237" t="str">
            <v>HONTIANSKE TRSŤANY-DUDINCE</v>
          </cell>
          <cell r="I3237" t="str">
            <v>HONTIANSKE TRSŤANY-DUDINCE</v>
          </cell>
          <cell r="J3237" t="str">
            <v/>
          </cell>
          <cell r="K3237" t="str">
            <v/>
          </cell>
          <cell r="L3237" t="str">
            <v>NR</v>
          </cell>
          <cell r="M3237" t="str">
            <v>SMIKNYA GÁBOR</v>
          </cell>
        </row>
        <row r="3238">
          <cell r="C3238">
            <v>882</v>
          </cell>
          <cell r="D3238" t="str">
            <v>SOLMOŠI</v>
          </cell>
          <cell r="E3238" t="str">
            <v>MARIÁN</v>
          </cell>
          <cell r="F3238">
            <v>1954</v>
          </cell>
          <cell r="G3238">
            <v>43646</v>
          </cell>
          <cell r="H3238" t="str">
            <v>HONTIANSKE TRSŤANY-DUDINCE</v>
          </cell>
          <cell r="I3238" t="str">
            <v>HONTIANSKE TRSŤANY-DUDINCE</v>
          </cell>
          <cell r="J3238" t="str">
            <v/>
          </cell>
          <cell r="K3238" t="str">
            <v/>
          </cell>
          <cell r="L3238" t="str">
            <v>NR</v>
          </cell>
          <cell r="M3238" t="str">
            <v>SOLMOŠI MARIÁN</v>
          </cell>
        </row>
        <row r="3239">
          <cell r="C3239">
            <v>5492</v>
          </cell>
          <cell r="D3239" t="str">
            <v>TORDA</v>
          </cell>
          <cell r="E3239" t="str">
            <v>SILVESTER</v>
          </cell>
          <cell r="F3239">
            <v>1985</v>
          </cell>
          <cell r="G3239">
            <v>44742</v>
          </cell>
          <cell r="H3239" t="str">
            <v>HONTIANSKE TRSŤANY-DUDINCE</v>
          </cell>
          <cell r="I3239" t="str">
            <v>HONTIANSKE TRSŤANY-DUDINCE</v>
          </cell>
          <cell r="J3239" t="str">
            <v/>
          </cell>
          <cell r="K3239" t="str">
            <v/>
          </cell>
          <cell r="L3239" t="str">
            <v>NR</v>
          </cell>
          <cell r="M3239" t="str">
            <v>TORDA SILVESTER</v>
          </cell>
        </row>
        <row r="3240">
          <cell r="C3240">
            <v>5419</v>
          </cell>
          <cell r="D3240" t="str">
            <v>TUHÝ</v>
          </cell>
          <cell r="E3240" t="str">
            <v>MILOŠ</v>
          </cell>
          <cell r="F3240">
            <v>1984</v>
          </cell>
          <cell r="G3240">
            <v>43281</v>
          </cell>
          <cell r="H3240" t="str">
            <v>HONTIANSKE TRSŤANY-DUDINCE</v>
          </cell>
          <cell r="I3240" t="str">
            <v>HONTIANSKE TRSŤANY-DUDINCE</v>
          </cell>
          <cell r="J3240" t="str">
            <v/>
          </cell>
          <cell r="K3240" t="str">
            <v/>
          </cell>
          <cell r="L3240" t="str">
            <v>NR</v>
          </cell>
          <cell r="M3240" t="str">
            <v>TUHÝ MILOŠ</v>
          </cell>
        </row>
        <row r="3241">
          <cell r="C3241">
            <v>4253</v>
          </cell>
          <cell r="D3241" t="str">
            <v>ŽIAK</v>
          </cell>
          <cell r="E3241" t="str">
            <v>JÁN</v>
          </cell>
          <cell r="F3241">
            <v>1976</v>
          </cell>
          <cell r="G3241">
            <v>43646</v>
          </cell>
          <cell r="H3241" t="str">
            <v>HONTIANSKE TRSŤANY-DUDINCE</v>
          </cell>
          <cell r="I3241" t="str">
            <v>HONTIANSKE TRSŤANY-DUDINCE</v>
          </cell>
          <cell r="J3241" t="str">
            <v/>
          </cell>
          <cell r="K3241" t="str">
            <v/>
          </cell>
          <cell r="L3241" t="str">
            <v>NR</v>
          </cell>
          <cell r="M3241" t="str">
            <v>ŽIAK JÁN</v>
          </cell>
        </row>
        <row r="3242">
          <cell r="C3242">
            <v>3839</v>
          </cell>
          <cell r="D3242" t="str">
            <v>BOBOK</v>
          </cell>
          <cell r="E3242" t="str">
            <v>ĽUBOMÍR</v>
          </cell>
          <cell r="F3242">
            <v>1973</v>
          </cell>
          <cell r="G3242">
            <v>43646</v>
          </cell>
          <cell r="H3242" t="str">
            <v>INOVEC VOLKOVCE</v>
          </cell>
          <cell r="I3242" t="str">
            <v>INOVEC VOLKOVCE</v>
          </cell>
          <cell r="J3242" t="str">
            <v/>
          </cell>
          <cell r="K3242" t="str">
            <v/>
          </cell>
          <cell r="L3242" t="str">
            <v>NR</v>
          </cell>
          <cell r="M3242" t="str">
            <v>BOBOK ĽUBOMÍR</v>
          </cell>
        </row>
        <row r="3243">
          <cell r="C3243">
            <v>10802</v>
          </cell>
          <cell r="D3243" t="str">
            <v>HORŇÁK</v>
          </cell>
          <cell r="E3243" t="str">
            <v>MICHAL</v>
          </cell>
          <cell r="F3243">
            <v>1969</v>
          </cell>
          <cell r="G3243">
            <v>42916</v>
          </cell>
          <cell r="H3243" t="str">
            <v>INOVEC VOLKOVCE</v>
          </cell>
          <cell r="I3243" t="str">
            <v>INOVEC VOLKOVCE</v>
          </cell>
          <cell r="J3243" t="str">
            <v/>
          </cell>
          <cell r="K3243" t="str">
            <v/>
          </cell>
          <cell r="L3243" t="str">
            <v>NR</v>
          </cell>
          <cell r="M3243" t="str">
            <v>HORŇÁK MICHAL</v>
          </cell>
        </row>
        <row r="3244">
          <cell r="C3244">
            <v>543</v>
          </cell>
          <cell r="D3244" t="str">
            <v>CHOVAN</v>
          </cell>
          <cell r="E3244" t="str">
            <v>IVAN</v>
          </cell>
          <cell r="F3244">
            <v>1950</v>
          </cell>
          <cell r="G3244">
            <v>42916</v>
          </cell>
          <cell r="H3244" t="str">
            <v>INOVEC VOLKOVCE</v>
          </cell>
          <cell r="I3244" t="str">
            <v>INOVEC VOLKOVCE</v>
          </cell>
          <cell r="J3244" t="str">
            <v/>
          </cell>
          <cell r="K3244" t="str">
            <v/>
          </cell>
          <cell r="L3244" t="str">
            <v>NR</v>
          </cell>
          <cell r="M3244" t="str">
            <v>CHOVAN IVAN</v>
          </cell>
        </row>
        <row r="3245">
          <cell r="C3245">
            <v>10801</v>
          </cell>
          <cell r="D3245" t="str">
            <v>CHREN</v>
          </cell>
          <cell r="E3245" t="str">
            <v>RASTISLAV</v>
          </cell>
          <cell r="F3245">
            <v>1975</v>
          </cell>
          <cell r="G3245">
            <v>44742</v>
          </cell>
          <cell r="H3245" t="str">
            <v>INOVEC VOLKOVCE</v>
          </cell>
          <cell r="I3245" t="str">
            <v>INOVEC VOLKOVCE</v>
          </cell>
          <cell r="J3245" t="str">
            <v>TJ TATRAN TOPOĽČIANKY</v>
          </cell>
          <cell r="K3245">
            <v>42916</v>
          </cell>
          <cell r="L3245" t="str">
            <v>NR</v>
          </cell>
          <cell r="M3245" t="str">
            <v>CHREN RASTISLAV</v>
          </cell>
        </row>
        <row r="3246">
          <cell r="C3246">
            <v>7181</v>
          </cell>
          <cell r="D3246" t="str">
            <v>JURÍK</v>
          </cell>
          <cell r="E3246" t="str">
            <v>JOZEF</v>
          </cell>
          <cell r="F3246">
            <v>1992</v>
          </cell>
          <cell r="G3246">
            <v>44742</v>
          </cell>
          <cell r="H3246" t="str">
            <v>INOVEC VOLKOVCE</v>
          </cell>
          <cell r="I3246" t="str">
            <v>INOVEC VOLKOVCE</v>
          </cell>
          <cell r="J3246" t="str">
            <v/>
          </cell>
          <cell r="K3246" t="str">
            <v/>
          </cell>
          <cell r="L3246" t="str">
            <v>NR</v>
          </cell>
          <cell r="M3246" t="str">
            <v>JURÍK JOZEF</v>
          </cell>
        </row>
        <row r="3247">
          <cell r="C3247">
            <v>5246</v>
          </cell>
          <cell r="D3247" t="str">
            <v>KOMÁREK</v>
          </cell>
          <cell r="E3247" t="str">
            <v>PETER</v>
          </cell>
          <cell r="F3247">
            <v>1983</v>
          </cell>
          <cell r="G3247">
            <v>43646</v>
          </cell>
          <cell r="H3247" t="str">
            <v>INOVEC VOLKOVCE</v>
          </cell>
          <cell r="I3247" t="str">
            <v>INOVEC VOLKOVCE</v>
          </cell>
          <cell r="J3247" t="str">
            <v/>
          </cell>
          <cell r="K3247" t="str">
            <v/>
          </cell>
          <cell r="L3247" t="str">
            <v>NR</v>
          </cell>
          <cell r="M3247" t="str">
            <v>KOMÁREK PETER</v>
          </cell>
        </row>
        <row r="3248">
          <cell r="C3248">
            <v>7016</v>
          </cell>
          <cell r="D3248" t="str">
            <v>KUŤKA</v>
          </cell>
          <cell r="E3248" t="str">
            <v>IVAN</v>
          </cell>
          <cell r="F3248">
            <v>1992</v>
          </cell>
          <cell r="G3248">
            <v>42916</v>
          </cell>
          <cell r="H3248" t="str">
            <v>INOVEC VOLKOVCE</v>
          </cell>
          <cell r="I3248" t="str">
            <v>INOVEC VOLKOVCE</v>
          </cell>
          <cell r="J3248" t="str">
            <v/>
          </cell>
          <cell r="K3248" t="str">
            <v/>
          </cell>
          <cell r="L3248" t="str">
            <v>NR</v>
          </cell>
          <cell r="M3248" t="str">
            <v>KUŤKA IVAN</v>
          </cell>
        </row>
        <row r="3249">
          <cell r="C3249">
            <v>1441</v>
          </cell>
          <cell r="D3249" t="str">
            <v>NAGY</v>
          </cell>
          <cell r="E3249" t="str">
            <v>VILIAM</v>
          </cell>
          <cell r="F3249">
            <v>1958</v>
          </cell>
          <cell r="G3249">
            <v>43646</v>
          </cell>
          <cell r="H3249" t="str">
            <v>INOVEC VOLKOVCE</v>
          </cell>
          <cell r="I3249" t="str">
            <v>INOVEC VOLKOVCE</v>
          </cell>
          <cell r="J3249" t="str">
            <v/>
          </cell>
          <cell r="K3249" t="str">
            <v/>
          </cell>
          <cell r="L3249" t="str">
            <v>NR</v>
          </cell>
          <cell r="M3249" t="str">
            <v>NAGY VILIAM</v>
          </cell>
        </row>
        <row r="3250">
          <cell r="C3250">
            <v>4647</v>
          </cell>
          <cell r="D3250" t="str">
            <v>CSEPLÖ</v>
          </cell>
          <cell r="E3250" t="str">
            <v>SZILÁRD</v>
          </cell>
          <cell r="F3250">
            <v>1978</v>
          </cell>
          <cell r="G3250">
            <v>44377</v>
          </cell>
          <cell r="H3250" t="str">
            <v>JBK BÁTOROVE KOSIHY</v>
          </cell>
          <cell r="I3250" t="str">
            <v>JBK BÁTOROVE KOSIHY</v>
          </cell>
          <cell r="J3250" t="str">
            <v/>
          </cell>
          <cell r="K3250" t="str">
            <v/>
          </cell>
          <cell r="L3250" t="str">
            <v>NR</v>
          </cell>
          <cell r="M3250" t="str">
            <v>CSEPLÖ SZILÁRD</v>
          </cell>
        </row>
        <row r="3251">
          <cell r="C3251">
            <v>11709</v>
          </cell>
          <cell r="D3251" t="str">
            <v>CSÉPLÖ</v>
          </cell>
          <cell r="E3251" t="str">
            <v>BENCE</v>
          </cell>
          <cell r="F3251">
            <v>2000</v>
          </cell>
          <cell r="G3251">
            <v>43281</v>
          </cell>
          <cell r="H3251" t="str">
            <v>JBK BÁTOROVE KOSIHY</v>
          </cell>
          <cell r="I3251" t="str">
            <v>JBK BÁTOROVE KOSIHY</v>
          </cell>
          <cell r="J3251" t="str">
            <v/>
          </cell>
          <cell r="K3251" t="str">
            <v/>
          </cell>
          <cell r="L3251" t="str">
            <v>NR</v>
          </cell>
          <cell r="M3251" t="str">
            <v>CSÉPLÖ BENCE</v>
          </cell>
        </row>
        <row r="3252">
          <cell r="C3252">
            <v>12991</v>
          </cell>
          <cell r="D3252" t="str">
            <v>JÓBA</v>
          </cell>
          <cell r="E3252" t="str">
            <v>NÁNDOR</v>
          </cell>
          <cell r="F3252">
            <v>2000</v>
          </cell>
          <cell r="G3252">
            <v>43281</v>
          </cell>
          <cell r="H3252" t="str">
            <v>JBK BÁTOROVE KOSIHY</v>
          </cell>
          <cell r="I3252" t="str">
            <v>JBK BÁTOROVE KOSIHY</v>
          </cell>
          <cell r="J3252" t="str">
            <v/>
          </cell>
          <cell r="K3252" t="str">
            <v/>
          </cell>
          <cell r="L3252" t="str">
            <v>NR</v>
          </cell>
          <cell r="M3252" t="str">
            <v>JÓBA NÁNDOR</v>
          </cell>
        </row>
        <row r="3253">
          <cell r="C3253">
            <v>5869</v>
          </cell>
          <cell r="D3253" t="str">
            <v>JOZEFÍK</v>
          </cell>
          <cell r="E3253" t="str">
            <v>DÁVID</v>
          </cell>
          <cell r="F3253">
            <v>1987</v>
          </cell>
          <cell r="G3253">
            <v>44377</v>
          </cell>
          <cell r="H3253" t="str">
            <v>JBK BÁTOROVE KOSIHY</v>
          </cell>
          <cell r="I3253" t="str">
            <v>JBK BÁTOROVE KOSIHY</v>
          </cell>
          <cell r="J3253" t="str">
            <v/>
          </cell>
          <cell r="K3253" t="str">
            <v/>
          </cell>
          <cell r="L3253" t="str">
            <v>NR</v>
          </cell>
          <cell r="M3253" t="str">
            <v>JOZEFÍK DÁVID</v>
          </cell>
        </row>
        <row r="3254">
          <cell r="C3254">
            <v>1469</v>
          </cell>
          <cell r="D3254" t="str">
            <v>JOZEFÍK</v>
          </cell>
          <cell r="E3254" t="str">
            <v>VOJTECH</v>
          </cell>
          <cell r="F3254">
            <v>1958</v>
          </cell>
          <cell r="G3254">
            <v>42551</v>
          </cell>
          <cell r="H3254" t="str">
            <v>JBK BÁTOROVE KOSIHY</v>
          </cell>
          <cell r="I3254" t="str">
            <v>JBK BÁTOROVE KOSIHY</v>
          </cell>
          <cell r="J3254" t="str">
            <v/>
          </cell>
          <cell r="K3254" t="str">
            <v/>
          </cell>
          <cell r="L3254" t="str">
            <v>NR</v>
          </cell>
          <cell r="M3254" t="str">
            <v>JOZEFÍK VOJTECH</v>
          </cell>
        </row>
        <row r="3255">
          <cell r="C3255">
            <v>14284</v>
          </cell>
          <cell r="D3255" t="str">
            <v>LEDECZKY</v>
          </cell>
          <cell r="E3255" t="str">
            <v>ALEXANDER</v>
          </cell>
          <cell r="F3255">
            <v>1994</v>
          </cell>
          <cell r="G3255">
            <v>44377</v>
          </cell>
          <cell r="H3255" t="str">
            <v>JBK BÁTOROVE KOSIHY</v>
          </cell>
          <cell r="I3255" t="str">
            <v>JBK BÁTOROVE KOSIHY</v>
          </cell>
          <cell r="J3255" t="str">
            <v/>
          </cell>
          <cell r="K3255" t="str">
            <v/>
          </cell>
          <cell r="L3255" t="str">
            <v>NR</v>
          </cell>
          <cell r="M3255" t="str">
            <v>LEDECZKY ALEXANDER</v>
          </cell>
        </row>
        <row r="3256">
          <cell r="C3256">
            <v>4518</v>
          </cell>
          <cell r="D3256" t="str">
            <v>MÁCSODI</v>
          </cell>
          <cell r="E3256" t="str">
            <v>NORBERT</v>
          </cell>
          <cell r="F3256">
            <v>1978</v>
          </cell>
          <cell r="G3256">
            <v>42185</v>
          </cell>
          <cell r="H3256" t="str">
            <v>JBK BÁTOROVE KOSIHY</v>
          </cell>
          <cell r="I3256" t="str">
            <v>JBK BÁTOROVE KOSIHY</v>
          </cell>
          <cell r="J3256" t="str">
            <v/>
          </cell>
          <cell r="K3256" t="str">
            <v/>
          </cell>
          <cell r="L3256" t="str">
            <v>NR</v>
          </cell>
          <cell r="M3256" t="str">
            <v>MÁCSODI NORBERT</v>
          </cell>
        </row>
        <row r="3257">
          <cell r="C3257">
            <v>4805</v>
          </cell>
          <cell r="D3257" t="str">
            <v>MATUSEK</v>
          </cell>
          <cell r="E3257" t="str">
            <v>ZOLTÁN</v>
          </cell>
          <cell r="F3257">
            <v>1980</v>
          </cell>
          <cell r="G3257">
            <v>42551</v>
          </cell>
          <cell r="H3257" t="str">
            <v>JBK BÁTOROVE KOSIHY</v>
          </cell>
          <cell r="I3257" t="str">
            <v>JBK BÁTOROVE KOSIHY</v>
          </cell>
          <cell r="J3257" t="str">
            <v/>
          </cell>
          <cell r="K3257" t="str">
            <v/>
          </cell>
          <cell r="L3257" t="str">
            <v>NR</v>
          </cell>
          <cell r="M3257" t="str">
            <v>MATUSEK ZOLTÁN</v>
          </cell>
        </row>
        <row r="3258">
          <cell r="C3258">
            <v>2132</v>
          </cell>
          <cell r="D3258" t="str">
            <v>NAGY</v>
          </cell>
          <cell r="E3258" t="str">
            <v>ATTILA</v>
          </cell>
          <cell r="F3258">
            <v>1962</v>
          </cell>
          <cell r="G3258">
            <v>42551</v>
          </cell>
          <cell r="H3258" t="str">
            <v>JBK BÁTOROVE KOSIHY</v>
          </cell>
          <cell r="I3258" t="str">
            <v>JBK BÁTOROVE KOSIHY</v>
          </cell>
          <cell r="J3258" t="str">
            <v/>
          </cell>
          <cell r="K3258" t="str">
            <v/>
          </cell>
          <cell r="L3258" t="str">
            <v>NR</v>
          </cell>
          <cell r="M3258" t="str">
            <v>NAGY ATTILA</v>
          </cell>
        </row>
        <row r="3259">
          <cell r="C3259">
            <v>1183</v>
          </cell>
          <cell r="D3259" t="str">
            <v>SZÁRAZ</v>
          </cell>
          <cell r="E3259" t="str">
            <v>ŠTEFAN</v>
          </cell>
          <cell r="F3259">
            <v>1957</v>
          </cell>
          <cell r="G3259">
            <v>44377</v>
          </cell>
          <cell r="H3259" t="str">
            <v>JBK BÁTOROVE KOSIHY</v>
          </cell>
          <cell r="I3259" t="str">
            <v>JBK BÁTOROVE KOSIHY</v>
          </cell>
          <cell r="J3259" t="str">
            <v/>
          </cell>
          <cell r="K3259" t="str">
            <v/>
          </cell>
          <cell r="L3259" t="str">
            <v>NR</v>
          </cell>
          <cell r="M3259" t="str">
            <v>SZÁRAZ ŠTEFAN</v>
          </cell>
        </row>
        <row r="3260">
          <cell r="C3260">
            <v>9672</v>
          </cell>
          <cell r="D3260" t="str">
            <v>ŠILLING</v>
          </cell>
          <cell r="E3260" t="str">
            <v>LADISLAV</v>
          </cell>
          <cell r="F3260">
            <v>1998</v>
          </cell>
          <cell r="G3260">
            <v>42551</v>
          </cell>
          <cell r="H3260" t="str">
            <v>JBK BÁTOROVE KOSIHY</v>
          </cell>
          <cell r="I3260" t="str">
            <v>JBK BÁTOROVE KOSIHY</v>
          </cell>
          <cell r="J3260" t="str">
            <v/>
          </cell>
          <cell r="K3260" t="str">
            <v/>
          </cell>
          <cell r="L3260" t="str">
            <v>NR</v>
          </cell>
          <cell r="M3260" t="str">
            <v>ŠILLING LADISLAV</v>
          </cell>
        </row>
        <row r="3261">
          <cell r="C3261">
            <v>5012</v>
          </cell>
          <cell r="D3261" t="str">
            <v>VARGA</v>
          </cell>
          <cell r="E3261" t="str">
            <v>ŠTEFAN</v>
          </cell>
          <cell r="F3261">
            <v>1981</v>
          </cell>
          <cell r="G3261">
            <v>44377</v>
          </cell>
          <cell r="H3261" t="str">
            <v>JBK BÁTOROVE KOSIHY</v>
          </cell>
          <cell r="I3261" t="str">
            <v>JBK BÁTOROVE KOSIHY</v>
          </cell>
          <cell r="J3261" t="str">
            <v/>
          </cell>
          <cell r="K3261" t="str">
            <v/>
          </cell>
          <cell r="L3261" t="str">
            <v>NR</v>
          </cell>
          <cell r="M3261" t="str">
            <v>VARGA ŠTEFAN</v>
          </cell>
        </row>
        <row r="3262">
          <cell r="C3262">
            <v>13938</v>
          </cell>
          <cell r="D3262" t="str">
            <v>AL SULTANI</v>
          </cell>
          <cell r="E3262" t="str">
            <v>SÁDEQ</v>
          </cell>
          <cell r="F3262">
            <v>2006</v>
          </cell>
          <cell r="G3262">
            <v>44377</v>
          </cell>
          <cell r="H3262" t="str">
            <v>KST RAKSIT</v>
          </cell>
          <cell r="I3262" t="str">
            <v>KST RAKSIT</v>
          </cell>
          <cell r="J3262" t="str">
            <v/>
          </cell>
          <cell r="K3262" t="str">
            <v/>
          </cell>
          <cell r="L3262" t="str">
            <v>NR</v>
          </cell>
          <cell r="M3262" t="str">
            <v>AL SULTANI SÁDEQ</v>
          </cell>
        </row>
        <row r="3263">
          <cell r="C3263">
            <v>15372</v>
          </cell>
          <cell r="D3263" t="str">
            <v>BERKYOVÁ</v>
          </cell>
          <cell r="E3263" t="str">
            <v>SABÍNA</v>
          </cell>
          <cell r="F3263">
            <v>2002</v>
          </cell>
          <cell r="G3263">
            <v>45107</v>
          </cell>
          <cell r="H3263" t="str">
            <v>KST RAKSIT</v>
          </cell>
          <cell r="I3263" t="str">
            <v>KST RAKSIT</v>
          </cell>
          <cell r="J3263" t="str">
            <v/>
          </cell>
          <cell r="K3263" t="str">
            <v/>
          </cell>
          <cell r="L3263" t="str">
            <v>NR</v>
          </cell>
          <cell r="M3263" t="str">
            <v>BERKYOVÁ SABÍNA</v>
          </cell>
        </row>
        <row r="3264">
          <cell r="C3264">
            <v>15294</v>
          </cell>
          <cell r="D3264" t="str">
            <v>BOTKA</v>
          </cell>
          <cell r="E3264" t="str">
            <v>FILIP</v>
          </cell>
          <cell r="F3264">
            <v>2010</v>
          </cell>
          <cell r="G3264">
            <v>45107</v>
          </cell>
          <cell r="H3264" t="str">
            <v>KST RAKSIT</v>
          </cell>
          <cell r="I3264" t="str">
            <v>KST RAKSIT</v>
          </cell>
          <cell r="J3264" t="str">
            <v/>
          </cell>
          <cell r="K3264" t="str">
            <v/>
          </cell>
          <cell r="L3264" t="str">
            <v>NR</v>
          </cell>
          <cell r="M3264" t="str">
            <v>BOTKA FILIP</v>
          </cell>
        </row>
        <row r="3265">
          <cell r="C3265">
            <v>13937</v>
          </cell>
          <cell r="D3265" t="str">
            <v>BUGÁR</v>
          </cell>
          <cell r="E3265" t="str">
            <v>TOMÁŠ</v>
          </cell>
          <cell r="F3265">
            <v>2005</v>
          </cell>
          <cell r="G3265">
            <v>44377</v>
          </cell>
          <cell r="H3265" t="str">
            <v>KST RAKSIT</v>
          </cell>
          <cell r="I3265" t="str">
            <v>KST RAKSIT</v>
          </cell>
          <cell r="J3265" t="str">
            <v/>
          </cell>
          <cell r="K3265" t="str">
            <v/>
          </cell>
          <cell r="L3265" t="str">
            <v>NR</v>
          </cell>
          <cell r="M3265" t="str">
            <v>BUGÁR TOMÁŠ</v>
          </cell>
        </row>
        <row r="3266">
          <cell r="C3266">
            <v>13940</v>
          </cell>
          <cell r="D3266" t="str">
            <v>HOREČNÝ</v>
          </cell>
          <cell r="E3266" t="str">
            <v>JAKUB</v>
          </cell>
          <cell r="F3266">
            <v>2007</v>
          </cell>
          <cell r="G3266">
            <v>44377</v>
          </cell>
          <cell r="H3266" t="str">
            <v>KST RAKSIT</v>
          </cell>
          <cell r="I3266" t="str">
            <v>KST RAKSIT</v>
          </cell>
          <cell r="J3266" t="str">
            <v/>
          </cell>
          <cell r="K3266" t="str">
            <v/>
          </cell>
          <cell r="L3266" t="str">
            <v>NR</v>
          </cell>
          <cell r="M3266" t="str">
            <v>HOREČNÝ JAKUB</v>
          </cell>
        </row>
        <row r="3267">
          <cell r="C3267">
            <v>4485</v>
          </cell>
          <cell r="D3267" t="str">
            <v>HOREČNÝ</v>
          </cell>
          <cell r="E3267" t="str">
            <v>JOZEF</v>
          </cell>
          <cell r="F3267">
            <v>1977</v>
          </cell>
          <cell r="G3267">
            <v>44377</v>
          </cell>
          <cell r="H3267" t="str">
            <v>KST RAKSIT</v>
          </cell>
          <cell r="I3267" t="str">
            <v>KST RAKSIT</v>
          </cell>
          <cell r="J3267" t="str">
            <v/>
          </cell>
          <cell r="K3267" t="str">
            <v/>
          </cell>
          <cell r="L3267" t="str">
            <v>NR</v>
          </cell>
          <cell r="M3267" t="str">
            <v>HOREČNÝ JOZEF</v>
          </cell>
        </row>
        <row r="3268">
          <cell r="C3268">
            <v>13941</v>
          </cell>
          <cell r="D3268" t="str">
            <v>HOREČNÝ</v>
          </cell>
          <cell r="E3268" t="str">
            <v>MARTIN</v>
          </cell>
          <cell r="F3268">
            <v>2009</v>
          </cell>
          <cell r="G3268">
            <v>44377</v>
          </cell>
          <cell r="H3268" t="str">
            <v>KST RAKSIT</v>
          </cell>
          <cell r="I3268" t="str">
            <v>KST RAKSIT</v>
          </cell>
          <cell r="J3268" t="str">
            <v/>
          </cell>
          <cell r="K3268" t="str">
            <v/>
          </cell>
          <cell r="L3268" t="str">
            <v>NR</v>
          </cell>
          <cell r="M3268" t="str">
            <v>HOREČNÝ MARTIN</v>
          </cell>
        </row>
        <row r="3269">
          <cell r="C3269">
            <v>15147</v>
          </cell>
          <cell r="D3269" t="str">
            <v>HUDEC</v>
          </cell>
          <cell r="E3269" t="str">
            <v>MARTIN</v>
          </cell>
          <cell r="F3269">
            <v>2007</v>
          </cell>
          <cell r="G3269">
            <v>44742</v>
          </cell>
          <cell r="H3269" t="str">
            <v>KST RAKSIT</v>
          </cell>
          <cell r="I3269" t="str">
            <v>KST RAKSIT</v>
          </cell>
          <cell r="J3269" t="str">
            <v/>
          </cell>
          <cell r="K3269" t="str">
            <v/>
          </cell>
          <cell r="L3269" t="str">
            <v>NR</v>
          </cell>
          <cell r="M3269" t="str">
            <v>HUDEC MARTIN</v>
          </cell>
        </row>
        <row r="3270">
          <cell r="C3270">
            <v>14590</v>
          </cell>
          <cell r="D3270" t="str">
            <v>JANDO</v>
          </cell>
          <cell r="E3270" t="str">
            <v>JAKUB</v>
          </cell>
          <cell r="F3270">
            <v>2002</v>
          </cell>
          <cell r="G3270">
            <v>44377</v>
          </cell>
          <cell r="H3270" t="str">
            <v>KST RAKSIT</v>
          </cell>
          <cell r="I3270" t="str">
            <v>KST RAKSIT</v>
          </cell>
          <cell r="J3270" t="str">
            <v/>
          </cell>
          <cell r="K3270" t="str">
            <v/>
          </cell>
          <cell r="L3270" t="str">
            <v>NR</v>
          </cell>
          <cell r="M3270" t="str">
            <v>JANDO JAKUB</v>
          </cell>
        </row>
        <row r="3271">
          <cell r="C3271">
            <v>13322</v>
          </cell>
          <cell r="D3271" t="str">
            <v>KAŠPAROVSKÝ</v>
          </cell>
          <cell r="E3271" t="str">
            <v>RUDOLF</v>
          </cell>
          <cell r="F3271">
            <v>2006</v>
          </cell>
          <cell r="G3271">
            <v>44012</v>
          </cell>
          <cell r="H3271" t="str">
            <v>KST RAKSIT</v>
          </cell>
          <cell r="I3271" t="str">
            <v>KST RAKSIT</v>
          </cell>
          <cell r="J3271" t="str">
            <v/>
          </cell>
          <cell r="K3271" t="str">
            <v/>
          </cell>
          <cell r="L3271" t="str">
            <v>NR</v>
          </cell>
          <cell r="M3271" t="str">
            <v>KAŠPAROVSKÝ RUDOLF</v>
          </cell>
        </row>
        <row r="3272">
          <cell r="C3272">
            <v>15114</v>
          </cell>
          <cell r="D3272" t="str">
            <v>KLUCH</v>
          </cell>
          <cell r="E3272" t="str">
            <v>OLIVER</v>
          </cell>
          <cell r="F3272">
            <v>2007</v>
          </cell>
          <cell r="G3272">
            <v>44742</v>
          </cell>
          <cell r="H3272" t="str">
            <v>KST RAKSIT</v>
          </cell>
          <cell r="I3272" t="str">
            <v>KST RAKSIT</v>
          </cell>
          <cell r="J3272" t="str">
            <v/>
          </cell>
          <cell r="K3272" t="str">
            <v/>
          </cell>
          <cell r="L3272" t="str">
            <v>NR</v>
          </cell>
          <cell r="M3272" t="str">
            <v>KLUCH OLIVER</v>
          </cell>
        </row>
        <row r="3273">
          <cell r="C3273">
            <v>15371</v>
          </cell>
          <cell r="D3273" t="str">
            <v>KOLLÁR</v>
          </cell>
          <cell r="E3273" t="str">
            <v>NIKOLAS</v>
          </cell>
          <cell r="F3273">
            <v>2006</v>
          </cell>
          <cell r="G3273">
            <v>45107</v>
          </cell>
          <cell r="H3273" t="str">
            <v>KST RAKSIT</v>
          </cell>
          <cell r="I3273" t="str">
            <v>KST RAKSIT</v>
          </cell>
          <cell r="J3273" t="str">
            <v/>
          </cell>
          <cell r="K3273" t="str">
            <v/>
          </cell>
          <cell r="L3273" t="str">
            <v>NR</v>
          </cell>
          <cell r="M3273" t="str">
            <v>KOLLÁR NIKOLAS</v>
          </cell>
        </row>
        <row r="3274">
          <cell r="C3274">
            <v>13040</v>
          </cell>
          <cell r="D3274" t="str">
            <v>LESHCHENKO</v>
          </cell>
          <cell r="E3274" t="str">
            <v>DANIIL</v>
          </cell>
          <cell r="F3274">
            <v>1999</v>
          </cell>
          <cell r="G3274">
            <v>42551</v>
          </cell>
          <cell r="H3274" t="str">
            <v>KST RAKSIT</v>
          </cell>
          <cell r="I3274" t="str">
            <v>KST RAKSIT</v>
          </cell>
          <cell r="J3274" t="str">
            <v/>
          </cell>
          <cell r="K3274" t="str">
            <v/>
          </cell>
          <cell r="L3274" t="str">
            <v>NR</v>
          </cell>
          <cell r="M3274" t="str">
            <v>LESHCHENKO DANIIL</v>
          </cell>
        </row>
        <row r="3275">
          <cell r="C3275">
            <v>14372</v>
          </cell>
          <cell r="D3275" t="str">
            <v>MADARAS</v>
          </cell>
          <cell r="E3275" t="str">
            <v>ADAM</v>
          </cell>
          <cell r="F3275">
            <v>2007</v>
          </cell>
          <cell r="G3275">
            <v>44377</v>
          </cell>
          <cell r="H3275" t="str">
            <v>KST RAKSIT</v>
          </cell>
          <cell r="I3275" t="str">
            <v>KST RAKSIT</v>
          </cell>
          <cell r="J3275" t="str">
            <v/>
          </cell>
          <cell r="K3275" t="str">
            <v/>
          </cell>
          <cell r="L3275" t="str">
            <v>NR</v>
          </cell>
          <cell r="M3275" t="str">
            <v>MADARAS ADAM</v>
          </cell>
        </row>
        <row r="3276">
          <cell r="C3276">
            <v>15145</v>
          </cell>
          <cell r="D3276" t="str">
            <v>MADARÁS</v>
          </cell>
          <cell r="E3276" t="str">
            <v>ANDREJ</v>
          </cell>
          <cell r="F3276">
            <v>1975</v>
          </cell>
          <cell r="G3276">
            <v>44742</v>
          </cell>
          <cell r="H3276" t="str">
            <v>KST RAKSIT</v>
          </cell>
          <cell r="I3276" t="str">
            <v>KST RAKSIT</v>
          </cell>
          <cell r="J3276" t="str">
            <v/>
          </cell>
          <cell r="K3276" t="str">
            <v/>
          </cell>
          <cell r="L3276" t="str">
            <v>NR</v>
          </cell>
          <cell r="M3276" t="str">
            <v>MADARÁS ANDREJ</v>
          </cell>
        </row>
        <row r="3277">
          <cell r="C3277">
            <v>13041</v>
          </cell>
          <cell r="D3277" t="str">
            <v>MALYEYEV</v>
          </cell>
          <cell r="E3277" t="str">
            <v>NIKITA</v>
          </cell>
          <cell r="F3277">
            <v>1999</v>
          </cell>
          <cell r="G3277">
            <v>42551</v>
          </cell>
          <cell r="H3277" t="str">
            <v>KST RAKSIT</v>
          </cell>
          <cell r="I3277" t="str">
            <v>KST RAKSIT</v>
          </cell>
          <cell r="J3277" t="str">
            <v/>
          </cell>
          <cell r="K3277" t="str">
            <v/>
          </cell>
          <cell r="L3277" t="str">
            <v>NR</v>
          </cell>
          <cell r="M3277" t="str">
            <v>MALYEYEV NIKITA</v>
          </cell>
        </row>
        <row r="3278">
          <cell r="C3278">
            <v>13484</v>
          </cell>
          <cell r="D3278" t="str">
            <v>MANÍK</v>
          </cell>
          <cell r="E3278" t="str">
            <v>MATEJ</v>
          </cell>
          <cell r="F3278">
            <v>2006</v>
          </cell>
          <cell r="G3278">
            <v>44012</v>
          </cell>
          <cell r="H3278" t="str">
            <v>KST RAKSIT</v>
          </cell>
          <cell r="I3278" t="str">
            <v>KST RAKSIT</v>
          </cell>
          <cell r="J3278" t="str">
            <v/>
          </cell>
          <cell r="K3278" t="str">
            <v/>
          </cell>
          <cell r="L3278" t="str">
            <v>NR</v>
          </cell>
          <cell r="M3278" t="str">
            <v>MANÍK MATEJ</v>
          </cell>
        </row>
        <row r="3279">
          <cell r="C3279">
            <v>13939</v>
          </cell>
          <cell r="D3279" t="str">
            <v>NOVOTNÝ</v>
          </cell>
          <cell r="E3279" t="str">
            <v>TOMÁŠ</v>
          </cell>
          <cell r="F3279">
            <v>2007</v>
          </cell>
          <cell r="G3279">
            <v>44377</v>
          </cell>
          <cell r="H3279" t="str">
            <v>KST RAKSIT</v>
          </cell>
          <cell r="I3279" t="str">
            <v>KST RAKSIT</v>
          </cell>
          <cell r="J3279" t="str">
            <v/>
          </cell>
          <cell r="K3279" t="str">
            <v/>
          </cell>
          <cell r="L3279" t="str">
            <v>NR</v>
          </cell>
          <cell r="M3279" t="str">
            <v>NOVOTNÝ TOMÁŠ</v>
          </cell>
        </row>
        <row r="3280">
          <cell r="C3280">
            <v>13320</v>
          </cell>
          <cell r="D3280" t="str">
            <v>ÖLVECKÝ</v>
          </cell>
          <cell r="E3280" t="str">
            <v>TOMÁŠ</v>
          </cell>
          <cell r="F3280">
            <v>2005</v>
          </cell>
          <cell r="G3280">
            <v>44012</v>
          </cell>
          <cell r="H3280" t="str">
            <v>KST RAKSIT</v>
          </cell>
          <cell r="I3280" t="str">
            <v>KST RAKSIT</v>
          </cell>
          <cell r="J3280" t="str">
            <v/>
          </cell>
          <cell r="K3280" t="str">
            <v/>
          </cell>
          <cell r="L3280" t="str">
            <v>NR</v>
          </cell>
          <cell r="M3280" t="str">
            <v>ÖLVECKÝ TOMÁŠ</v>
          </cell>
        </row>
        <row r="3281">
          <cell r="C3281">
            <v>13325</v>
          </cell>
          <cell r="D3281" t="str">
            <v>PORHAJAŠ</v>
          </cell>
          <cell r="E3281" t="str">
            <v>LADISLAV</v>
          </cell>
          <cell r="F3281">
            <v>1970</v>
          </cell>
          <cell r="G3281">
            <v>44012</v>
          </cell>
          <cell r="H3281" t="str">
            <v>KST RAKSIT</v>
          </cell>
          <cell r="I3281" t="str">
            <v>KST RAKSIT</v>
          </cell>
          <cell r="J3281" t="str">
            <v/>
          </cell>
          <cell r="K3281" t="str">
            <v/>
          </cell>
          <cell r="L3281" t="str">
            <v>NR</v>
          </cell>
          <cell r="M3281" t="str">
            <v>PORHAJAŠ LADISLAV</v>
          </cell>
        </row>
        <row r="3282">
          <cell r="C3282">
            <v>13324</v>
          </cell>
          <cell r="D3282" t="str">
            <v>PORHAJAŠ</v>
          </cell>
          <cell r="E3282" t="str">
            <v>PETER</v>
          </cell>
          <cell r="F3282">
            <v>2000</v>
          </cell>
          <cell r="G3282">
            <v>44012</v>
          </cell>
          <cell r="H3282" t="str">
            <v>KST RAKSIT</v>
          </cell>
          <cell r="I3282" t="str">
            <v>KST RAKSIT</v>
          </cell>
          <cell r="J3282" t="str">
            <v/>
          </cell>
          <cell r="K3282" t="str">
            <v/>
          </cell>
          <cell r="L3282" t="str">
            <v>NR</v>
          </cell>
          <cell r="M3282" t="str">
            <v>PORHAJAŠ PETER</v>
          </cell>
        </row>
        <row r="3283">
          <cell r="C3283">
            <v>15191</v>
          </cell>
          <cell r="D3283" t="str">
            <v>RAKOV</v>
          </cell>
          <cell r="E3283" t="str">
            <v>OLEKSII</v>
          </cell>
          <cell r="F3283">
            <v>1977</v>
          </cell>
          <cell r="G3283">
            <v>43646</v>
          </cell>
          <cell r="H3283" t="str">
            <v>KST RAKSIT</v>
          </cell>
          <cell r="I3283" t="str">
            <v>KST RAKSIT</v>
          </cell>
          <cell r="J3283" t="str">
            <v/>
          </cell>
          <cell r="K3283" t="str">
            <v/>
          </cell>
          <cell r="L3283" t="str">
            <v>NR</v>
          </cell>
          <cell r="M3283" t="str">
            <v>RAKOV OLEKSII</v>
          </cell>
        </row>
        <row r="3284">
          <cell r="C3284">
            <v>15115</v>
          </cell>
          <cell r="D3284" t="str">
            <v>ŠEBO</v>
          </cell>
          <cell r="E3284" t="str">
            <v>JAKUB</v>
          </cell>
          <cell r="F3284">
            <v>2009</v>
          </cell>
          <cell r="G3284">
            <v>44742</v>
          </cell>
          <cell r="H3284" t="str">
            <v>KST RAKSIT</v>
          </cell>
          <cell r="I3284" t="str">
            <v>KST RAKSIT</v>
          </cell>
          <cell r="J3284" t="str">
            <v/>
          </cell>
          <cell r="K3284" t="str">
            <v/>
          </cell>
          <cell r="L3284" t="str">
            <v>NR</v>
          </cell>
          <cell r="M3284" t="str">
            <v>ŠEBO JAKUB</v>
          </cell>
        </row>
        <row r="3285">
          <cell r="C3285">
            <v>15146</v>
          </cell>
          <cell r="D3285" t="str">
            <v>URDZIK</v>
          </cell>
          <cell r="E3285" t="str">
            <v>OLIVER</v>
          </cell>
          <cell r="F3285">
            <v>2006</v>
          </cell>
          <cell r="G3285">
            <v>44742</v>
          </cell>
          <cell r="H3285" t="str">
            <v>KST RAKSIT</v>
          </cell>
          <cell r="I3285" t="str">
            <v>KST RAKSIT</v>
          </cell>
          <cell r="J3285" t="str">
            <v/>
          </cell>
          <cell r="K3285" t="str">
            <v/>
          </cell>
          <cell r="L3285" t="str">
            <v>NR</v>
          </cell>
          <cell r="M3285" t="str">
            <v>URDZIK OLIVER</v>
          </cell>
        </row>
        <row r="3286">
          <cell r="C3286">
            <v>14371</v>
          </cell>
          <cell r="D3286" t="str">
            <v>VACLAV</v>
          </cell>
          <cell r="E3286" t="str">
            <v>JURAJ</v>
          </cell>
          <cell r="F3286">
            <v>2003</v>
          </cell>
          <cell r="G3286">
            <v>44377</v>
          </cell>
          <cell r="H3286" t="str">
            <v>KST RAKSIT</v>
          </cell>
          <cell r="I3286" t="str">
            <v>KST RAKSIT</v>
          </cell>
          <cell r="J3286" t="str">
            <v/>
          </cell>
          <cell r="K3286" t="str">
            <v/>
          </cell>
          <cell r="L3286" t="str">
            <v>NR</v>
          </cell>
          <cell r="M3286" t="str">
            <v>VACLAV JURAJ</v>
          </cell>
        </row>
        <row r="3287">
          <cell r="C3287">
            <v>13323</v>
          </cell>
          <cell r="D3287" t="str">
            <v>ZAVADSKYI</v>
          </cell>
          <cell r="E3287" t="str">
            <v>IGOR</v>
          </cell>
          <cell r="F3287">
            <v>1992</v>
          </cell>
          <cell r="G3287">
            <v>44012</v>
          </cell>
          <cell r="H3287" t="str">
            <v>KST RAKSIT</v>
          </cell>
          <cell r="I3287" t="str">
            <v>KST RAKSIT</v>
          </cell>
          <cell r="J3287" t="str">
            <v/>
          </cell>
          <cell r="K3287" t="str">
            <v/>
          </cell>
          <cell r="L3287" t="str">
            <v>NR</v>
          </cell>
          <cell r="M3287" t="str">
            <v>ZAVADSKYI IGOR</v>
          </cell>
        </row>
        <row r="3288">
          <cell r="C3288">
            <v>2333</v>
          </cell>
          <cell r="D3288" t="str">
            <v>ŠIMO-SVRČEK</v>
          </cell>
          <cell r="E3288" t="str">
            <v>RAFAEL</v>
          </cell>
          <cell r="F3288">
            <v>1964</v>
          </cell>
          <cell r="G3288">
            <v>44377</v>
          </cell>
          <cell r="H3288" t="str">
            <v>LOK.NOVÉ ZÁMKY</v>
          </cell>
          <cell r="I3288" t="str">
            <v>LOK.NOVÉ ZÁMKY</v>
          </cell>
          <cell r="J3288" t="str">
            <v/>
          </cell>
          <cell r="K3288" t="str">
            <v/>
          </cell>
          <cell r="L3288" t="str">
            <v>NR</v>
          </cell>
          <cell r="M3288" t="str">
            <v>ŠIMO-SVRČEK RAFAEL</v>
          </cell>
        </row>
        <row r="3289">
          <cell r="C3289">
            <v>5283</v>
          </cell>
          <cell r="D3289" t="str">
            <v>BALÁŽ</v>
          </cell>
          <cell r="E3289" t="str">
            <v>MICHAL</v>
          </cell>
          <cell r="F3289">
            <v>1983</v>
          </cell>
          <cell r="G3289">
            <v>42916</v>
          </cell>
          <cell r="H3289" t="str">
            <v>MK SLOV.ORLA LEVICE</v>
          </cell>
          <cell r="I3289" t="str">
            <v>MK SLOV.ORLA LEVICE</v>
          </cell>
          <cell r="J3289" t="str">
            <v/>
          </cell>
          <cell r="K3289" t="str">
            <v/>
          </cell>
          <cell r="L3289" t="str">
            <v>NR</v>
          </cell>
          <cell r="M3289" t="str">
            <v>BALÁŽ MICHAL</v>
          </cell>
        </row>
        <row r="3290">
          <cell r="C3290">
            <v>12011</v>
          </cell>
          <cell r="D3290" t="str">
            <v>BARCÍK</v>
          </cell>
          <cell r="E3290" t="str">
            <v>ADAM</v>
          </cell>
          <cell r="F3290">
            <v>2001</v>
          </cell>
          <cell r="G3290">
            <v>43281</v>
          </cell>
          <cell r="H3290" t="str">
            <v>MK SLOV.ORLA LEVICE</v>
          </cell>
          <cell r="I3290" t="str">
            <v>MK SLOV.ORLA LEVICE</v>
          </cell>
          <cell r="J3290" t="str">
            <v/>
          </cell>
          <cell r="K3290" t="str">
            <v/>
          </cell>
          <cell r="L3290" t="str">
            <v>NR</v>
          </cell>
          <cell r="M3290" t="str">
            <v>BARCÍK ADAM</v>
          </cell>
        </row>
        <row r="3291">
          <cell r="C3291">
            <v>10447</v>
          </cell>
          <cell r="D3291" t="str">
            <v>BILČÍK</v>
          </cell>
          <cell r="E3291" t="str">
            <v>LADISLAV</v>
          </cell>
          <cell r="F3291">
            <v>2002</v>
          </cell>
          <cell r="G3291">
            <v>42916</v>
          </cell>
          <cell r="H3291" t="str">
            <v>MK SLOV.ORLA LEVICE</v>
          </cell>
          <cell r="I3291" t="str">
            <v>MK SLOV.ORLA LEVICE</v>
          </cell>
          <cell r="J3291" t="str">
            <v/>
          </cell>
          <cell r="K3291" t="str">
            <v/>
          </cell>
          <cell r="L3291" t="str">
            <v>NR</v>
          </cell>
          <cell r="M3291" t="str">
            <v>BILČÍK LADISLAV</v>
          </cell>
        </row>
        <row r="3292">
          <cell r="C3292">
            <v>3717</v>
          </cell>
          <cell r="D3292" t="str">
            <v>BÚRI</v>
          </cell>
          <cell r="E3292" t="str">
            <v>JÁN</v>
          </cell>
          <cell r="F3292">
            <v>1972</v>
          </cell>
          <cell r="G3292">
            <v>43646</v>
          </cell>
          <cell r="H3292" t="str">
            <v>MK SLOV.ORLA LEVICE</v>
          </cell>
          <cell r="I3292" t="str">
            <v>MK SLOV.ORLA LEVICE</v>
          </cell>
          <cell r="J3292" t="str">
            <v/>
          </cell>
          <cell r="K3292" t="str">
            <v/>
          </cell>
          <cell r="L3292" t="str">
            <v>NR</v>
          </cell>
          <cell r="M3292" t="str">
            <v>BÚRI JÁN</v>
          </cell>
        </row>
        <row r="3293">
          <cell r="C3293">
            <v>10074</v>
          </cell>
          <cell r="D3293" t="str">
            <v>BÚRI</v>
          </cell>
          <cell r="E3293" t="str">
            <v>RICHARD</v>
          </cell>
          <cell r="F3293">
            <v>2000</v>
          </cell>
          <cell r="G3293">
            <v>43281</v>
          </cell>
          <cell r="H3293" t="str">
            <v>MK SLOV.ORLA LEVICE</v>
          </cell>
          <cell r="I3293" t="str">
            <v>MK SLOV.ORLA LEVICE</v>
          </cell>
          <cell r="J3293" t="str">
            <v/>
          </cell>
          <cell r="K3293" t="str">
            <v/>
          </cell>
          <cell r="L3293" t="str">
            <v>NR</v>
          </cell>
          <cell r="M3293" t="str">
            <v>BÚRI RICHARD</v>
          </cell>
        </row>
        <row r="3294">
          <cell r="C3294">
            <v>4792</v>
          </cell>
          <cell r="D3294" t="str">
            <v>CSERNYANSZKY</v>
          </cell>
          <cell r="E3294" t="str">
            <v>LADISLAV</v>
          </cell>
          <cell r="F3294">
            <v>1979</v>
          </cell>
          <cell r="G3294">
            <v>42916</v>
          </cell>
          <cell r="H3294" t="str">
            <v>MK SLOV.ORLA LEVICE</v>
          </cell>
          <cell r="I3294" t="str">
            <v>MK SLOV.ORLA LEVICE</v>
          </cell>
          <cell r="J3294" t="str">
            <v/>
          </cell>
          <cell r="K3294" t="str">
            <v/>
          </cell>
          <cell r="L3294" t="str">
            <v>NR</v>
          </cell>
          <cell r="M3294" t="str">
            <v>CSERNYANSZKY LADISLAV</v>
          </cell>
        </row>
        <row r="3295">
          <cell r="C3295">
            <v>7935</v>
          </cell>
          <cell r="D3295" t="str">
            <v>ĎURIŠOVÁ</v>
          </cell>
          <cell r="E3295" t="str">
            <v>LENKA</v>
          </cell>
          <cell r="F3295">
            <v>1994</v>
          </cell>
          <cell r="G3295">
            <v>42916</v>
          </cell>
          <cell r="H3295" t="str">
            <v>MK SLOV.ORLA LEVICE</v>
          </cell>
          <cell r="I3295" t="str">
            <v>MK SLOV.ORLA LEVICE</v>
          </cell>
          <cell r="J3295" t="str">
            <v/>
          </cell>
          <cell r="K3295" t="str">
            <v/>
          </cell>
          <cell r="L3295" t="str">
            <v>NR</v>
          </cell>
          <cell r="M3295" t="str">
            <v>ĎURIŠOVÁ LENKA</v>
          </cell>
        </row>
        <row r="3296">
          <cell r="C3296">
            <v>2203</v>
          </cell>
          <cell r="D3296" t="str">
            <v>ĎURIŠOVÁ</v>
          </cell>
          <cell r="E3296" t="str">
            <v>MAGDALÉNA</v>
          </cell>
          <cell r="F3296">
            <v>1963</v>
          </cell>
          <cell r="G3296">
            <v>42916</v>
          </cell>
          <cell r="H3296" t="str">
            <v>MK SLOV.ORLA LEVICE</v>
          </cell>
          <cell r="I3296" t="str">
            <v>MK SLOV.ORLA LEVICE</v>
          </cell>
          <cell r="J3296" t="str">
            <v/>
          </cell>
          <cell r="K3296" t="str">
            <v/>
          </cell>
          <cell r="L3296" t="str">
            <v>NR</v>
          </cell>
          <cell r="M3296" t="str">
            <v>ĎURIŠOVÁ MAGDALÉNA</v>
          </cell>
        </row>
        <row r="3297">
          <cell r="C3297">
            <v>10448</v>
          </cell>
          <cell r="D3297" t="str">
            <v>FARKAŠ</v>
          </cell>
          <cell r="E3297" t="str">
            <v>PETER</v>
          </cell>
          <cell r="F3297">
            <v>2003</v>
          </cell>
          <cell r="G3297">
            <v>42916</v>
          </cell>
          <cell r="H3297" t="str">
            <v>MK SLOV.ORLA LEVICE</v>
          </cell>
          <cell r="I3297" t="str">
            <v>MK SLOV.ORLA LEVICE</v>
          </cell>
          <cell r="J3297" t="str">
            <v/>
          </cell>
          <cell r="K3297" t="str">
            <v/>
          </cell>
          <cell r="L3297" t="str">
            <v>NR</v>
          </cell>
          <cell r="M3297" t="str">
            <v>FARKAŠ PETER</v>
          </cell>
        </row>
        <row r="3298">
          <cell r="C3298">
            <v>11918</v>
          </cell>
          <cell r="D3298" t="str">
            <v>FRTÚS</v>
          </cell>
          <cell r="E3298" t="str">
            <v>LADISLAV</v>
          </cell>
          <cell r="F3298">
            <v>1959</v>
          </cell>
          <cell r="G3298">
            <v>43281</v>
          </cell>
          <cell r="H3298" t="str">
            <v>MK SLOV.ORLA LEVICE</v>
          </cell>
          <cell r="I3298" t="str">
            <v>MK SLOV.ORLA LEVICE</v>
          </cell>
          <cell r="J3298" t="str">
            <v/>
          </cell>
          <cell r="K3298" t="str">
            <v/>
          </cell>
          <cell r="L3298" t="str">
            <v>NR</v>
          </cell>
          <cell r="M3298" t="str">
            <v>FRTÚS LADISLAV</v>
          </cell>
        </row>
        <row r="3299">
          <cell r="C3299">
            <v>7914</v>
          </cell>
          <cell r="D3299" t="str">
            <v>GNYP</v>
          </cell>
          <cell r="E3299" t="str">
            <v>RASTISLAV</v>
          </cell>
          <cell r="F3299">
            <v>1994</v>
          </cell>
          <cell r="G3299">
            <v>42916</v>
          </cell>
          <cell r="H3299" t="str">
            <v>MK SLOV.ORLA LEVICE</v>
          </cell>
          <cell r="I3299" t="str">
            <v>MK SLOV.ORLA LEVICE</v>
          </cell>
          <cell r="J3299" t="str">
            <v/>
          </cell>
          <cell r="K3299" t="str">
            <v/>
          </cell>
          <cell r="L3299" t="str">
            <v>NR</v>
          </cell>
          <cell r="M3299" t="str">
            <v>GNYP RASTISLAV</v>
          </cell>
        </row>
        <row r="3300">
          <cell r="C3300">
            <v>10450</v>
          </cell>
          <cell r="D3300" t="str">
            <v>HRUŠKOVIC</v>
          </cell>
          <cell r="E3300" t="str">
            <v>DANIEL</v>
          </cell>
          <cell r="F3300">
            <v>2003</v>
          </cell>
          <cell r="G3300">
            <v>42916</v>
          </cell>
          <cell r="H3300" t="str">
            <v>MK SLOV.ORLA LEVICE</v>
          </cell>
          <cell r="I3300" t="str">
            <v>MK SLOV.ORLA LEVICE</v>
          </cell>
          <cell r="J3300" t="str">
            <v/>
          </cell>
          <cell r="K3300" t="str">
            <v/>
          </cell>
          <cell r="L3300" t="str">
            <v>NR</v>
          </cell>
          <cell r="M3300" t="str">
            <v>HRUŠKOVIC DANIEL</v>
          </cell>
        </row>
        <row r="3301">
          <cell r="C3301">
            <v>6621</v>
          </cell>
          <cell r="D3301" t="str">
            <v>KAZÁR</v>
          </cell>
          <cell r="E3301" t="str">
            <v>MATEJ</v>
          </cell>
          <cell r="F3301">
            <v>1990</v>
          </cell>
          <cell r="G3301">
            <v>42185</v>
          </cell>
          <cell r="H3301" t="str">
            <v>MK SLOV.ORLA LEVICE</v>
          </cell>
          <cell r="I3301" t="str">
            <v>MK SLOV.ORLA LEVICE</v>
          </cell>
          <cell r="J3301" t="str">
            <v/>
          </cell>
          <cell r="K3301" t="str">
            <v/>
          </cell>
          <cell r="L3301" t="str">
            <v>NR</v>
          </cell>
          <cell r="M3301" t="str">
            <v>KAZÁR MATEJ</v>
          </cell>
        </row>
        <row r="3302">
          <cell r="C3302">
            <v>13704</v>
          </cell>
          <cell r="D3302" t="str">
            <v>KAZÁR</v>
          </cell>
          <cell r="E3302" t="str">
            <v>MATEJ</v>
          </cell>
          <cell r="F3302">
            <v>2000</v>
          </cell>
          <cell r="G3302">
            <v>44012</v>
          </cell>
          <cell r="H3302" t="str">
            <v>MK SLOV.ORLA LEVICE</v>
          </cell>
          <cell r="I3302" t="str">
            <v>MK SLOV.ORLA LEVICE</v>
          </cell>
          <cell r="J3302" t="str">
            <v/>
          </cell>
          <cell r="K3302" t="str">
            <v/>
          </cell>
          <cell r="L3302" t="str">
            <v>NR</v>
          </cell>
          <cell r="M3302" t="str">
            <v>KAZÁR MATEJ</v>
          </cell>
        </row>
        <row r="3303">
          <cell r="C3303">
            <v>9628</v>
          </cell>
          <cell r="D3303" t="str">
            <v>KUPČA</v>
          </cell>
          <cell r="E3303" t="str">
            <v>IGOR</v>
          </cell>
          <cell r="F3303">
            <v>1998</v>
          </cell>
          <cell r="G3303">
            <v>42551</v>
          </cell>
          <cell r="H3303" t="str">
            <v>MK SLOV.ORLA LEVICE</v>
          </cell>
          <cell r="I3303" t="str">
            <v>MK SLOV.ORLA LEVICE</v>
          </cell>
          <cell r="J3303" t="str">
            <v/>
          </cell>
          <cell r="K3303" t="str">
            <v/>
          </cell>
          <cell r="L3303" t="str">
            <v>NR</v>
          </cell>
          <cell r="M3303" t="str">
            <v>KUPČA IGOR</v>
          </cell>
        </row>
        <row r="3304">
          <cell r="C3304">
            <v>9927</v>
          </cell>
          <cell r="D3304" t="str">
            <v>KUPČA</v>
          </cell>
          <cell r="E3304" t="str">
            <v>NIKOLAS</v>
          </cell>
          <cell r="F3304">
            <v>1999</v>
          </cell>
          <cell r="G3304">
            <v>42916</v>
          </cell>
          <cell r="H3304" t="str">
            <v>MK SLOV.ORLA LEVICE</v>
          </cell>
          <cell r="I3304" t="str">
            <v>MK SLOV.ORLA LEVICE</v>
          </cell>
          <cell r="J3304" t="str">
            <v/>
          </cell>
          <cell r="K3304" t="str">
            <v/>
          </cell>
          <cell r="L3304" t="str">
            <v>NR</v>
          </cell>
          <cell r="M3304" t="str">
            <v>KUPČA NIKOLAS</v>
          </cell>
        </row>
        <row r="3305">
          <cell r="C3305">
            <v>8294</v>
          </cell>
          <cell r="D3305" t="str">
            <v>LACEK</v>
          </cell>
          <cell r="E3305" t="str">
            <v>JAKUB</v>
          </cell>
          <cell r="F3305">
            <v>1995</v>
          </cell>
          <cell r="G3305">
            <v>42185</v>
          </cell>
          <cell r="H3305" t="str">
            <v>MK SLOV.ORLA LEVICE</v>
          </cell>
          <cell r="I3305" t="str">
            <v>MK SLOV.ORLA LEVICE</v>
          </cell>
          <cell r="J3305" t="str">
            <v/>
          </cell>
          <cell r="K3305" t="str">
            <v/>
          </cell>
          <cell r="L3305" t="str">
            <v>NR</v>
          </cell>
          <cell r="M3305" t="str">
            <v>LACEK JAKUB</v>
          </cell>
        </row>
        <row r="3306">
          <cell r="C3306">
            <v>9956</v>
          </cell>
          <cell r="D3306" t="str">
            <v>MÉSZÁROŠ</v>
          </cell>
          <cell r="E3306" t="str">
            <v>ANDREJ</v>
          </cell>
          <cell r="F3306">
            <v>2000</v>
          </cell>
          <cell r="G3306">
            <v>43281</v>
          </cell>
          <cell r="H3306" t="str">
            <v>MK SLOV.ORLA LEVICE</v>
          </cell>
          <cell r="I3306" t="str">
            <v>MK SLOV.ORLA LEVICE</v>
          </cell>
          <cell r="J3306" t="str">
            <v/>
          </cell>
          <cell r="K3306" t="str">
            <v/>
          </cell>
          <cell r="L3306" t="str">
            <v>NR</v>
          </cell>
          <cell r="M3306" t="str">
            <v>MÉSZÁROŠ ANDREJ</v>
          </cell>
        </row>
        <row r="3307">
          <cell r="C3307">
            <v>9310</v>
          </cell>
          <cell r="D3307" t="str">
            <v>PÉCZKOVÁ</v>
          </cell>
          <cell r="E3307" t="str">
            <v>KARIN</v>
          </cell>
          <cell r="F3307">
            <v>1997</v>
          </cell>
          <cell r="G3307">
            <v>42185</v>
          </cell>
          <cell r="H3307" t="str">
            <v>MK SLOV.ORLA LEVICE</v>
          </cell>
          <cell r="I3307" t="str">
            <v>MK SLOV.ORLA LEVICE</v>
          </cell>
          <cell r="J3307" t="str">
            <v/>
          </cell>
          <cell r="K3307" t="str">
            <v/>
          </cell>
          <cell r="L3307" t="str">
            <v>NR</v>
          </cell>
          <cell r="M3307" t="str">
            <v>PÉCZKOVÁ KARIN</v>
          </cell>
        </row>
        <row r="3308">
          <cell r="C3308">
            <v>2849</v>
          </cell>
          <cell r="D3308" t="str">
            <v>PERICHT</v>
          </cell>
          <cell r="E3308" t="str">
            <v>RÓBERT</v>
          </cell>
          <cell r="F3308">
            <v>1966</v>
          </cell>
          <cell r="G3308">
            <v>43646</v>
          </cell>
          <cell r="H3308" t="str">
            <v>MK SLOV.ORLA LEVICE</v>
          </cell>
          <cell r="I3308" t="str">
            <v>MK SLOV.ORLA LEVICE</v>
          </cell>
          <cell r="J3308" t="str">
            <v/>
          </cell>
          <cell r="K3308" t="str">
            <v/>
          </cell>
          <cell r="L3308" t="str">
            <v>NR</v>
          </cell>
          <cell r="M3308" t="str">
            <v>PERICHT RÓBERT</v>
          </cell>
        </row>
        <row r="3309">
          <cell r="C3309">
            <v>9959</v>
          </cell>
          <cell r="D3309" t="str">
            <v>SALINKA</v>
          </cell>
          <cell r="E3309" t="str">
            <v>TOMÁŠ</v>
          </cell>
          <cell r="F3309">
            <v>2000</v>
          </cell>
          <cell r="G3309">
            <v>43281</v>
          </cell>
          <cell r="H3309" t="str">
            <v>MK SLOV.ORLA LEVICE</v>
          </cell>
          <cell r="I3309" t="str">
            <v>MK SLOV.ORLA LEVICE</v>
          </cell>
          <cell r="J3309" t="str">
            <v/>
          </cell>
          <cell r="K3309" t="str">
            <v/>
          </cell>
          <cell r="L3309" t="str">
            <v>NR</v>
          </cell>
          <cell r="M3309" t="str">
            <v>SALINKA TOMÁŠ</v>
          </cell>
        </row>
        <row r="3310">
          <cell r="C3310">
            <v>10449</v>
          </cell>
          <cell r="D3310" t="str">
            <v>ŠABÍK</v>
          </cell>
          <cell r="E3310" t="str">
            <v>BORIS</v>
          </cell>
          <cell r="F3310">
            <v>2003</v>
          </cell>
          <cell r="G3310">
            <v>42916</v>
          </cell>
          <cell r="H3310" t="str">
            <v>MK SLOV.ORLA LEVICE</v>
          </cell>
          <cell r="I3310" t="str">
            <v>MK SLOV.ORLA LEVICE</v>
          </cell>
          <cell r="J3310" t="str">
            <v/>
          </cell>
          <cell r="K3310" t="str">
            <v/>
          </cell>
          <cell r="L3310" t="str">
            <v>NR</v>
          </cell>
          <cell r="M3310" t="str">
            <v>ŠABÍK BORIS</v>
          </cell>
        </row>
        <row r="3311">
          <cell r="C3311">
            <v>9434</v>
          </cell>
          <cell r="D3311" t="str">
            <v>ŠEREĎ</v>
          </cell>
          <cell r="E3311" t="str">
            <v>SAMUEL</v>
          </cell>
          <cell r="F3311">
            <v>1998</v>
          </cell>
          <cell r="G3311">
            <v>42551</v>
          </cell>
          <cell r="H3311" t="str">
            <v>MK SLOV.ORLA LEVICE</v>
          </cell>
          <cell r="I3311" t="str">
            <v>MK SLOV.ORLA LEVICE</v>
          </cell>
          <cell r="J3311" t="str">
            <v/>
          </cell>
          <cell r="K3311" t="str">
            <v/>
          </cell>
          <cell r="L3311" t="str">
            <v>NR</v>
          </cell>
          <cell r="M3311" t="str">
            <v>ŠEREĎ SAMUEL</v>
          </cell>
        </row>
        <row r="3312">
          <cell r="C3312">
            <v>10045</v>
          </cell>
          <cell r="D3312" t="str">
            <v>TAMÁŠ</v>
          </cell>
          <cell r="E3312" t="str">
            <v>ALEX</v>
          </cell>
          <cell r="F3312">
            <v>2000</v>
          </cell>
          <cell r="G3312">
            <v>43281</v>
          </cell>
          <cell r="H3312" t="str">
            <v>MK SLOV.ORLA LEVICE</v>
          </cell>
          <cell r="I3312" t="str">
            <v>MK SLOV.ORLA LEVICE</v>
          </cell>
          <cell r="J3312" t="str">
            <v/>
          </cell>
          <cell r="K3312" t="str">
            <v/>
          </cell>
          <cell r="L3312" t="str">
            <v>NR</v>
          </cell>
          <cell r="M3312" t="str">
            <v>TAMÁŠ ALEX</v>
          </cell>
        </row>
        <row r="3313">
          <cell r="C3313">
            <v>12010</v>
          </cell>
          <cell r="D3313" t="str">
            <v>TINÁK</v>
          </cell>
          <cell r="E3313" t="str">
            <v>JAKUB</v>
          </cell>
          <cell r="F3313">
            <v>2001</v>
          </cell>
          <cell r="G3313">
            <v>43281</v>
          </cell>
          <cell r="H3313" t="str">
            <v>MK SLOV.ORLA LEVICE</v>
          </cell>
          <cell r="I3313" t="str">
            <v>MK SLOV.ORLA LEVICE</v>
          </cell>
          <cell r="J3313" t="str">
            <v/>
          </cell>
          <cell r="K3313" t="str">
            <v/>
          </cell>
          <cell r="L3313" t="str">
            <v>NR</v>
          </cell>
          <cell r="M3313" t="str">
            <v>TINÁK JAKUB</v>
          </cell>
        </row>
        <row r="3314">
          <cell r="C3314">
            <v>3979</v>
          </cell>
          <cell r="D3314" t="str">
            <v>VARGA</v>
          </cell>
          <cell r="E3314" t="str">
            <v>NORBERT</v>
          </cell>
          <cell r="F3314">
            <v>1974</v>
          </cell>
          <cell r="G3314">
            <v>42916</v>
          </cell>
          <cell r="H3314" t="str">
            <v>MK SLOV.ORLA LEVICE</v>
          </cell>
          <cell r="I3314" t="str">
            <v>MK SLOV.ORLA LEVICE</v>
          </cell>
          <cell r="J3314" t="str">
            <v/>
          </cell>
          <cell r="K3314" t="str">
            <v/>
          </cell>
          <cell r="L3314" t="str">
            <v>NR</v>
          </cell>
          <cell r="M3314" t="str">
            <v>VARGA NORBERT</v>
          </cell>
        </row>
        <row r="3315">
          <cell r="C3315">
            <v>11919</v>
          </cell>
          <cell r="D3315" t="str">
            <v>VARGA</v>
          </cell>
          <cell r="E3315" t="str">
            <v>TOBIÁŠ</v>
          </cell>
          <cell r="F3315">
            <v>2004</v>
          </cell>
          <cell r="G3315">
            <v>43281</v>
          </cell>
          <cell r="H3315" t="str">
            <v>MK SLOV.ORLA LEVICE</v>
          </cell>
          <cell r="I3315" t="str">
            <v>MK SLOV.ORLA LEVICE</v>
          </cell>
          <cell r="J3315" t="str">
            <v/>
          </cell>
          <cell r="K3315" t="str">
            <v/>
          </cell>
          <cell r="L3315" t="str">
            <v>NR</v>
          </cell>
          <cell r="M3315" t="str">
            <v>VARGA TOBIÁŠ</v>
          </cell>
        </row>
        <row r="3316">
          <cell r="C3316">
            <v>11130</v>
          </cell>
          <cell r="D3316" t="str">
            <v>VIRÁG</v>
          </cell>
          <cell r="E3316" t="str">
            <v>ĽUDOVíT</v>
          </cell>
          <cell r="F3316">
            <v>2001</v>
          </cell>
          <cell r="G3316">
            <v>42916</v>
          </cell>
          <cell r="H3316" t="str">
            <v>MK SLOV.ORLA LEVICE</v>
          </cell>
          <cell r="I3316" t="str">
            <v>MK SLOV.ORLA LEVICE</v>
          </cell>
          <cell r="J3316" t="str">
            <v/>
          </cell>
          <cell r="K3316" t="str">
            <v/>
          </cell>
          <cell r="L3316" t="str">
            <v>NR</v>
          </cell>
          <cell r="M3316" t="str">
            <v>VIRÁG ĽUDOVíT</v>
          </cell>
        </row>
        <row r="3317">
          <cell r="C3317">
            <v>9546</v>
          </cell>
          <cell r="D3317" t="str">
            <v>ZLATNICKÝ</v>
          </cell>
          <cell r="E3317" t="str">
            <v>TOMÁŠ</v>
          </cell>
          <cell r="F3317">
            <v>1998</v>
          </cell>
          <cell r="G3317">
            <v>42551</v>
          </cell>
          <cell r="H3317" t="str">
            <v>MK SLOV.ORLA LEVICE</v>
          </cell>
          <cell r="I3317" t="str">
            <v>MK SLOV.ORLA LEVICE</v>
          </cell>
          <cell r="J3317" t="str">
            <v/>
          </cell>
          <cell r="K3317" t="str">
            <v/>
          </cell>
          <cell r="L3317" t="str">
            <v>NR</v>
          </cell>
          <cell r="M3317" t="str">
            <v>ZLATNICKÝ TOMÁŠ</v>
          </cell>
        </row>
        <row r="3318">
          <cell r="C3318">
            <v>3742</v>
          </cell>
          <cell r="D3318" t="str">
            <v>ANDRIS</v>
          </cell>
          <cell r="E3318" t="str">
            <v>RADOSLAV</v>
          </cell>
          <cell r="F3318">
            <v>1972</v>
          </cell>
          <cell r="G3318">
            <v>43281</v>
          </cell>
          <cell r="H3318" t="str">
            <v>MŠKST MOJMÍROVCE</v>
          </cell>
          <cell r="I3318" t="str">
            <v>MŠKST MOJMÍROVCE</v>
          </cell>
          <cell r="J3318" t="str">
            <v/>
          </cell>
          <cell r="K3318" t="str">
            <v/>
          </cell>
          <cell r="L3318" t="str">
            <v>NR</v>
          </cell>
          <cell r="M3318" t="str">
            <v>ANDRIS RADOSLAV</v>
          </cell>
        </row>
        <row r="3319">
          <cell r="C3319">
            <v>370</v>
          </cell>
          <cell r="D3319" t="str">
            <v>ANDRIS</v>
          </cell>
          <cell r="E3319" t="str">
            <v>STANISLAV</v>
          </cell>
          <cell r="F3319">
            <v>1947</v>
          </cell>
          <cell r="G3319">
            <v>43281</v>
          </cell>
          <cell r="H3319" t="str">
            <v>MŠKST MOJMÍROVCE</v>
          </cell>
          <cell r="I3319" t="str">
            <v>MŠKST MOJMÍROVCE</v>
          </cell>
          <cell r="J3319" t="str">
            <v/>
          </cell>
          <cell r="K3319" t="str">
            <v/>
          </cell>
          <cell r="L3319" t="str">
            <v>NR</v>
          </cell>
          <cell r="M3319" t="str">
            <v>ANDRIS STANISLAV</v>
          </cell>
        </row>
        <row r="3320">
          <cell r="C3320">
            <v>7829</v>
          </cell>
          <cell r="D3320" t="str">
            <v>BOSÁK</v>
          </cell>
          <cell r="E3320" t="str">
            <v>ERIK</v>
          </cell>
          <cell r="F3320">
            <v>1994</v>
          </cell>
          <cell r="G3320">
            <v>43281</v>
          </cell>
          <cell r="H3320" t="str">
            <v>MŠKST MOJMÍROVCE</v>
          </cell>
          <cell r="I3320" t="str">
            <v>MŠKST MOJMÍROVCE</v>
          </cell>
          <cell r="J3320" t="str">
            <v/>
          </cell>
          <cell r="K3320" t="str">
            <v/>
          </cell>
          <cell r="L3320" t="str">
            <v>NR</v>
          </cell>
          <cell r="M3320" t="str">
            <v>BOSÁK ERIK</v>
          </cell>
        </row>
        <row r="3321">
          <cell r="C3321">
            <v>219</v>
          </cell>
          <cell r="D3321" t="str">
            <v>ČANAKY</v>
          </cell>
          <cell r="E3321" t="str">
            <v>ERVÍN</v>
          </cell>
          <cell r="F3321">
            <v>1944</v>
          </cell>
          <cell r="G3321">
            <v>43646</v>
          </cell>
          <cell r="H3321" t="str">
            <v>MŠKST MOJMÍROVCE</v>
          </cell>
          <cell r="I3321" t="str">
            <v>MŠKST MOJMÍROVCE</v>
          </cell>
          <cell r="J3321" t="str">
            <v>STC ČELADICE</v>
          </cell>
          <cell r="K3321">
            <v>42916</v>
          </cell>
          <cell r="L3321" t="str">
            <v>NR</v>
          </cell>
          <cell r="M3321" t="str">
            <v>ČANAKY ERVÍN</v>
          </cell>
        </row>
        <row r="3322">
          <cell r="C3322">
            <v>177</v>
          </cell>
          <cell r="D3322" t="str">
            <v>DANIŠ</v>
          </cell>
          <cell r="E3322" t="str">
            <v>RUDOLF</v>
          </cell>
          <cell r="F3322">
            <v>1943</v>
          </cell>
          <cell r="G3322">
            <v>43646</v>
          </cell>
          <cell r="H3322" t="str">
            <v>MŠKST MOJMÍROVCE</v>
          </cell>
          <cell r="I3322" t="str">
            <v>MŠKST MOJMÍROVCE</v>
          </cell>
          <cell r="J3322" t="str">
            <v/>
          </cell>
          <cell r="K3322" t="str">
            <v/>
          </cell>
          <cell r="L3322" t="str">
            <v>NR</v>
          </cell>
          <cell r="M3322" t="str">
            <v>DANIŠ RUDOLF</v>
          </cell>
        </row>
        <row r="3323">
          <cell r="C3323">
            <v>11786</v>
          </cell>
          <cell r="D3323" t="str">
            <v>FILO</v>
          </cell>
          <cell r="E3323" t="str">
            <v>JOZEF</v>
          </cell>
          <cell r="F3323">
            <v>1999</v>
          </cell>
          <cell r="G3323">
            <v>42916</v>
          </cell>
          <cell r="H3323" t="str">
            <v>MŠKST MOJMÍROVCE</v>
          </cell>
          <cell r="I3323" t="str">
            <v>MŠKST MOJMÍROVCE</v>
          </cell>
          <cell r="J3323" t="str">
            <v/>
          </cell>
          <cell r="K3323" t="str">
            <v/>
          </cell>
          <cell r="L3323" t="str">
            <v>NR</v>
          </cell>
          <cell r="M3323" t="str">
            <v>FILO JOZEF</v>
          </cell>
        </row>
        <row r="3324">
          <cell r="C3324">
            <v>1511</v>
          </cell>
          <cell r="D3324" t="str">
            <v>GARDIAN</v>
          </cell>
          <cell r="E3324" t="str">
            <v>PAVEL</v>
          </cell>
          <cell r="F3324">
            <v>1959</v>
          </cell>
          <cell r="G3324">
            <v>43646</v>
          </cell>
          <cell r="H3324" t="str">
            <v>MŠKST MOJMÍROVCE</v>
          </cell>
          <cell r="I3324" t="str">
            <v>MŠKST MOJMÍROVCE</v>
          </cell>
          <cell r="J3324" t="str">
            <v/>
          </cell>
          <cell r="K3324" t="str">
            <v/>
          </cell>
          <cell r="L3324" t="str">
            <v>NR</v>
          </cell>
          <cell r="M3324" t="str">
            <v>GARDIAN PAVEL</v>
          </cell>
        </row>
        <row r="3325">
          <cell r="C3325">
            <v>11785</v>
          </cell>
          <cell r="D3325" t="str">
            <v>CHRENKO</v>
          </cell>
          <cell r="E3325" t="str">
            <v>STANISLAV</v>
          </cell>
          <cell r="F3325">
            <v>1969</v>
          </cell>
          <cell r="G3325">
            <v>43281</v>
          </cell>
          <cell r="H3325" t="str">
            <v>MŠKST MOJMÍROVCE</v>
          </cell>
          <cell r="I3325" t="str">
            <v>MŠKST MOJMÍROVCE</v>
          </cell>
          <cell r="J3325" t="str">
            <v/>
          </cell>
          <cell r="K3325" t="str">
            <v/>
          </cell>
          <cell r="L3325" t="str">
            <v>NR</v>
          </cell>
          <cell r="M3325" t="str">
            <v>CHRENKO STANISLAV</v>
          </cell>
        </row>
        <row r="3326">
          <cell r="C3326">
            <v>11881</v>
          </cell>
          <cell r="D3326" t="str">
            <v>JANKUŠÍK</v>
          </cell>
          <cell r="E3326" t="str">
            <v>LUBOŠ</v>
          </cell>
          <cell r="F3326">
            <v>1974</v>
          </cell>
          <cell r="G3326">
            <v>43281</v>
          </cell>
          <cell r="H3326" t="str">
            <v>MŠKST MOJMÍROVCE</v>
          </cell>
          <cell r="I3326" t="str">
            <v>MŠKST MOJMÍROVCE</v>
          </cell>
          <cell r="J3326" t="str">
            <v/>
          </cell>
          <cell r="K3326" t="str">
            <v/>
          </cell>
          <cell r="L3326" t="str">
            <v>NR</v>
          </cell>
          <cell r="M3326" t="str">
            <v>JANKUŠÍK LUBOŠ</v>
          </cell>
        </row>
        <row r="3327">
          <cell r="C3327">
            <v>13121</v>
          </cell>
          <cell r="D3327" t="str">
            <v>JANKUŠÍK</v>
          </cell>
          <cell r="E3327" t="str">
            <v>TOMÁŠ</v>
          </cell>
          <cell r="F3327">
            <v>2000</v>
          </cell>
          <cell r="G3327">
            <v>43281</v>
          </cell>
          <cell r="H3327" t="str">
            <v>MŠKST MOJMÍROVCE</v>
          </cell>
          <cell r="I3327" t="str">
            <v>MŠKST MOJMÍROVCE</v>
          </cell>
          <cell r="J3327" t="str">
            <v/>
          </cell>
          <cell r="K3327" t="str">
            <v/>
          </cell>
          <cell r="L3327" t="str">
            <v>NR</v>
          </cell>
          <cell r="M3327" t="str">
            <v>JANKUŠÍK TOMÁŠ</v>
          </cell>
        </row>
        <row r="3328">
          <cell r="C3328">
            <v>13119</v>
          </cell>
          <cell r="D3328" t="str">
            <v>KLBIK</v>
          </cell>
          <cell r="E3328" t="str">
            <v>ADAM</v>
          </cell>
          <cell r="F3328">
            <v>2001</v>
          </cell>
          <cell r="G3328">
            <v>43646</v>
          </cell>
          <cell r="H3328" t="str">
            <v>MŠKST MOJMÍROVCE</v>
          </cell>
          <cell r="I3328" t="str">
            <v>MŠKST MOJMÍROVCE</v>
          </cell>
          <cell r="J3328" t="str">
            <v/>
          </cell>
          <cell r="K3328" t="str">
            <v/>
          </cell>
          <cell r="L3328" t="str">
            <v>NR</v>
          </cell>
          <cell r="M3328" t="str">
            <v>KLBIK ADAM</v>
          </cell>
        </row>
        <row r="3329">
          <cell r="C3329">
            <v>13120</v>
          </cell>
          <cell r="D3329" t="str">
            <v>KLBIK</v>
          </cell>
          <cell r="E3329" t="str">
            <v>ANTON</v>
          </cell>
          <cell r="F3329">
            <v>2001</v>
          </cell>
          <cell r="G3329">
            <v>43646</v>
          </cell>
          <cell r="H3329" t="str">
            <v>MŠKST MOJMÍROVCE</v>
          </cell>
          <cell r="I3329" t="str">
            <v>MŠKST MOJMÍROVCE</v>
          </cell>
          <cell r="J3329" t="str">
            <v/>
          </cell>
          <cell r="K3329" t="str">
            <v/>
          </cell>
          <cell r="L3329" t="str">
            <v>NR</v>
          </cell>
          <cell r="M3329" t="str">
            <v>KLBIK ANTON</v>
          </cell>
        </row>
        <row r="3330">
          <cell r="C3330">
            <v>12219</v>
          </cell>
          <cell r="D3330" t="str">
            <v>KOPČEK</v>
          </cell>
          <cell r="E3330" t="str">
            <v>BRANISLAV</v>
          </cell>
          <cell r="F3330">
            <v>1966</v>
          </cell>
          <cell r="G3330">
            <v>43281</v>
          </cell>
          <cell r="H3330" t="str">
            <v>MŠKST MOJMÍROVCE</v>
          </cell>
          <cell r="I3330" t="str">
            <v>MŠKST MOJMÍROVCE</v>
          </cell>
          <cell r="J3330" t="str">
            <v/>
          </cell>
          <cell r="K3330" t="str">
            <v/>
          </cell>
          <cell r="L3330" t="str">
            <v>NR</v>
          </cell>
          <cell r="M3330" t="str">
            <v>KOPČEK BRANISLAV</v>
          </cell>
        </row>
        <row r="3331">
          <cell r="C3331">
            <v>3968</v>
          </cell>
          <cell r="D3331" t="str">
            <v>KOŠECKÝ</v>
          </cell>
          <cell r="E3331" t="str">
            <v>RADOSLAV</v>
          </cell>
          <cell r="F3331">
            <v>1974</v>
          </cell>
          <cell r="G3331">
            <v>43281</v>
          </cell>
          <cell r="H3331" t="str">
            <v>MŠKST MOJMÍROVCE</v>
          </cell>
          <cell r="I3331" t="str">
            <v>MŠKST MOJMÍROVCE</v>
          </cell>
          <cell r="J3331" t="str">
            <v/>
          </cell>
          <cell r="K3331" t="str">
            <v/>
          </cell>
          <cell r="L3331" t="str">
            <v>NR</v>
          </cell>
          <cell r="M3331" t="str">
            <v>KOŠECKÝ RADOSLAV</v>
          </cell>
        </row>
        <row r="3332">
          <cell r="C3332">
            <v>11882</v>
          </cell>
          <cell r="D3332" t="str">
            <v>LENČEŠ</v>
          </cell>
          <cell r="E3332" t="str">
            <v>LADISLAV</v>
          </cell>
          <cell r="F3332">
            <v>1956</v>
          </cell>
          <cell r="G3332">
            <v>43281</v>
          </cell>
          <cell r="H3332" t="str">
            <v>MŠKST MOJMÍROVCE</v>
          </cell>
          <cell r="I3332" t="str">
            <v>MŠKST MOJMÍROVCE</v>
          </cell>
          <cell r="J3332" t="str">
            <v/>
          </cell>
          <cell r="K3332" t="str">
            <v/>
          </cell>
          <cell r="L3332" t="str">
            <v>NR</v>
          </cell>
          <cell r="M3332" t="str">
            <v>LENČEŠ LADISLAV</v>
          </cell>
        </row>
        <row r="3333">
          <cell r="C3333">
            <v>11880</v>
          </cell>
          <cell r="D3333" t="str">
            <v>LESNÝ</v>
          </cell>
          <cell r="E3333" t="str">
            <v>TOMÁŠ</v>
          </cell>
          <cell r="F3333">
            <v>1975</v>
          </cell>
          <cell r="G3333">
            <v>43281</v>
          </cell>
          <cell r="H3333" t="str">
            <v>MŠKST MOJMÍROVCE</v>
          </cell>
          <cell r="I3333" t="str">
            <v>MŠKST MOJMÍROVCE</v>
          </cell>
          <cell r="J3333" t="str">
            <v/>
          </cell>
          <cell r="K3333" t="str">
            <v/>
          </cell>
          <cell r="L3333" t="str">
            <v>NR</v>
          </cell>
          <cell r="M3333" t="str">
            <v>LESNÝ TOMÁŠ</v>
          </cell>
        </row>
        <row r="3334">
          <cell r="C3334">
            <v>4409</v>
          </cell>
          <cell r="D3334" t="str">
            <v>ORAVEC</v>
          </cell>
          <cell r="E3334" t="str">
            <v>MILAN</v>
          </cell>
          <cell r="F3334">
            <v>1977</v>
          </cell>
          <cell r="G3334">
            <v>42916</v>
          </cell>
          <cell r="H3334" t="str">
            <v>MŠKST MOJMÍROVCE</v>
          </cell>
          <cell r="I3334" t="str">
            <v>MŠKST MOJMÍROVCE</v>
          </cell>
          <cell r="J3334" t="str">
            <v/>
          </cell>
          <cell r="K3334" t="str">
            <v/>
          </cell>
          <cell r="L3334" t="str">
            <v>NR</v>
          </cell>
          <cell r="M3334" t="str">
            <v>ORAVEC MILAN</v>
          </cell>
        </row>
        <row r="3335">
          <cell r="C3335">
            <v>5387</v>
          </cell>
          <cell r="D3335" t="str">
            <v>PALUCH</v>
          </cell>
          <cell r="E3335" t="str">
            <v>MIROSLAV</v>
          </cell>
          <cell r="F3335">
            <v>1984</v>
          </cell>
          <cell r="G3335">
            <v>43281</v>
          </cell>
          <cell r="H3335" t="str">
            <v>MŠKST MOJMÍROVCE</v>
          </cell>
          <cell r="I3335" t="str">
            <v>MŠKST MOJMÍROVCE</v>
          </cell>
          <cell r="J3335" t="str">
            <v/>
          </cell>
          <cell r="K3335" t="str">
            <v/>
          </cell>
          <cell r="L3335" t="str">
            <v>NR</v>
          </cell>
          <cell r="M3335" t="str">
            <v>PALUCH MIROSLAV</v>
          </cell>
        </row>
        <row r="3336">
          <cell r="C3336">
            <v>430</v>
          </cell>
          <cell r="D3336" t="str">
            <v>RUMANOVSKÝ</v>
          </cell>
          <cell r="E3336" t="str">
            <v>DRAHOSLAV</v>
          </cell>
          <cell r="F3336">
            <v>1948</v>
          </cell>
          <cell r="G3336">
            <v>43646</v>
          </cell>
          <cell r="H3336" t="str">
            <v>MŠKST MOJMÍROVCE</v>
          </cell>
          <cell r="I3336" t="str">
            <v>MŠKST MOJMÍROVCE</v>
          </cell>
          <cell r="J3336" t="str">
            <v/>
          </cell>
          <cell r="K3336" t="str">
            <v/>
          </cell>
          <cell r="L3336" t="str">
            <v>NR</v>
          </cell>
          <cell r="M3336" t="str">
            <v>RUMANOVSKÝ DRAHOSLAV</v>
          </cell>
        </row>
        <row r="3337">
          <cell r="C3337">
            <v>3733</v>
          </cell>
          <cell r="D3337" t="str">
            <v>RUMANOVSKÝ</v>
          </cell>
          <cell r="E3337" t="str">
            <v>DRAHOSLAV</v>
          </cell>
          <cell r="F3337">
            <v>1972</v>
          </cell>
          <cell r="G3337">
            <v>43646</v>
          </cell>
          <cell r="H3337" t="str">
            <v>MŠKST MOJMÍROVCE</v>
          </cell>
          <cell r="I3337" t="str">
            <v>MŠKST MOJMÍROVCE</v>
          </cell>
          <cell r="J3337" t="str">
            <v/>
          </cell>
          <cell r="K3337" t="str">
            <v/>
          </cell>
          <cell r="L3337" t="str">
            <v>NR</v>
          </cell>
          <cell r="M3337" t="str">
            <v>RUMANOVSKÝ DRAHOSLAV</v>
          </cell>
        </row>
        <row r="3338">
          <cell r="C3338">
            <v>9750</v>
          </cell>
          <cell r="D3338" t="str">
            <v>SLATÉNI</v>
          </cell>
          <cell r="E3338" t="str">
            <v>PETER</v>
          </cell>
          <cell r="F3338">
            <v>1999</v>
          </cell>
          <cell r="G3338">
            <v>42916</v>
          </cell>
          <cell r="H3338" t="str">
            <v>MŠKST MOJMÍROVCE</v>
          </cell>
          <cell r="I3338" t="str">
            <v>MŠKST MOJMÍROVCE</v>
          </cell>
          <cell r="J3338" t="str">
            <v/>
          </cell>
          <cell r="K3338" t="str">
            <v/>
          </cell>
          <cell r="L3338" t="str">
            <v>NR</v>
          </cell>
          <cell r="M3338" t="str">
            <v>SLATÉNI PETER</v>
          </cell>
        </row>
        <row r="3339">
          <cell r="C3339">
            <v>12007</v>
          </cell>
          <cell r="D3339" t="str">
            <v>SZABO</v>
          </cell>
          <cell r="E3339" t="str">
            <v>FRANTIŠEK</v>
          </cell>
          <cell r="F3339">
            <v>1947</v>
          </cell>
          <cell r="G3339">
            <v>43281</v>
          </cell>
          <cell r="H3339" t="str">
            <v>MŠKST MOJMÍROVCE</v>
          </cell>
          <cell r="I3339" t="str">
            <v>MŠKST MOJMÍROVCE</v>
          </cell>
          <cell r="J3339" t="str">
            <v/>
          </cell>
          <cell r="K3339" t="str">
            <v/>
          </cell>
          <cell r="L3339" t="str">
            <v>NR</v>
          </cell>
          <cell r="M3339" t="str">
            <v>SZABO FRANTIŠEK</v>
          </cell>
        </row>
        <row r="3340">
          <cell r="C3340">
            <v>2187</v>
          </cell>
          <cell r="D3340" t="str">
            <v>ŠOKY</v>
          </cell>
          <cell r="E3340" t="str">
            <v>MILAN</v>
          </cell>
          <cell r="F3340">
            <v>1963</v>
          </cell>
          <cell r="G3340">
            <v>43646</v>
          </cell>
          <cell r="H3340" t="str">
            <v>MŠKST MOJMÍROVCE</v>
          </cell>
          <cell r="I3340" t="str">
            <v>MŠKST MOJMÍROVCE</v>
          </cell>
          <cell r="J3340" t="str">
            <v/>
          </cell>
          <cell r="K3340" t="str">
            <v/>
          </cell>
          <cell r="L3340" t="str">
            <v>NR</v>
          </cell>
          <cell r="M3340" t="str">
            <v>ŠOKY MILAN</v>
          </cell>
        </row>
        <row r="3341">
          <cell r="C3341">
            <v>3848</v>
          </cell>
          <cell r="D3341" t="str">
            <v>TAKÁCH</v>
          </cell>
          <cell r="E3341" t="str">
            <v>JURAJ</v>
          </cell>
          <cell r="F3341">
            <v>1973</v>
          </cell>
          <cell r="G3341">
            <v>42551</v>
          </cell>
          <cell r="H3341" t="str">
            <v>MŠKST MOJMÍROVCE</v>
          </cell>
          <cell r="I3341" t="str">
            <v>MŠKST MOJMÍROVCE</v>
          </cell>
          <cell r="J3341" t="str">
            <v/>
          </cell>
          <cell r="K3341" t="str">
            <v/>
          </cell>
          <cell r="L3341" t="str">
            <v>NR</v>
          </cell>
          <cell r="M3341" t="str">
            <v>TAKÁCH JURAJ</v>
          </cell>
        </row>
        <row r="3342">
          <cell r="C3342">
            <v>10184</v>
          </cell>
          <cell r="D3342" t="str">
            <v>TUREK</v>
          </cell>
          <cell r="E3342" t="str">
            <v>TEODOR</v>
          </cell>
          <cell r="F3342">
            <v>2001</v>
          </cell>
          <cell r="G3342">
            <v>44742</v>
          </cell>
          <cell r="H3342" t="str">
            <v>MŠKST MOJMÍROVCE</v>
          </cell>
          <cell r="I3342" t="str">
            <v>ŠK ŠOG NITRA</v>
          </cell>
          <cell r="J3342" t="str">
            <v>MŠKST MOJMÍROVCE</v>
          </cell>
          <cell r="K3342">
            <v>43646</v>
          </cell>
          <cell r="L3342" t="str">
            <v>NR</v>
          </cell>
          <cell r="M3342" t="str">
            <v>TUREK TEODOR</v>
          </cell>
        </row>
        <row r="3343">
          <cell r="C3343">
            <v>11879</v>
          </cell>
          <cell r="D3343" t="str">
            <v>ŽITNÝ</v>
          </cell>
          <cell r="E3343" t="str">
            <v>FRANTIŠEK</v>
          </cell>
          <cell r="F3343">
            <v>1952</v>
          </cell>
          <cell r="G3343">
            <v>43281</v>
          </cell>
          <cell r="H3343" t="str">
            <v>MŠKST MOJMÍROVCE</v>
          </cell>
          <cell r="I3343" t="str">
            <v>MŠKST MOJMÍROVCE</v>
          </cell>
          <cell r="J3343" t="str">
            <v/>
          </cell>
          <cell r="K3343" t="str">
            <v/>
          </cell>
          <cell r="L3343" t="str">
            <v>NR</v>
          </cell>
          <cell r="M3343" t="str">
            <v>ŽITNÝ FRANTIŠEK</v>
          </cell>
        </row>
        <row r="3344">
          <cell r="C3344">
            <v>3106</v>
          </cell>
          <cell r="D3344" t="str">
            <v>BAHÍK</v>
          </cell>
          <cell r="E3344" t="str">
            <v>JÁN</v>
          </cell>
          <cell r="F3344">
            <v>1968</v>
          </cell>
          <cell r="G3344">
            <v>43281</v>
          </cell>
          <cell r="H3344" t="str">
            <v>MŠO ŠTÚROVO</v>
          </cell>
          <cell r="I3344" t="str">
            <v>MŠO ŠTÚROVO</v>
          </cell>
          <cell r="J3344" t="str">
            <v/>
          </cell>
          <cell r="K3344" t="str">
            <v/>
          </cell>
          <cell r="L3344" t="str">
            <v>NR</v>
          </cell>
          <cell r="M3344" t="str">
            <v>BAHÍK JÁN</v>
          </cell>
        </row>
        <row r="3345">
          <cell r="C3345">
            <v>11691</v>
          </cell>
          <cell r="D3345" t="str">
            <v>BARUS</v>
          </cell>
          <cell r="E3345" t="str">
            <v>IMRICH</v>
          </cell>
          <cell r="F3345">
            <v>1968</v>
          </cell>
          <cell r="G3345">
            <v>43281</v>
          </cell>
          <cell r="H3345" t="str">
            <v>MŠO ŠTÚROVO</v>
          </cell>
          <cell r="I3345" t="str">
            <v>MŠO ŠTÚROVO</v>
          </cell>
          <cell r="J3345" t="str">
            <v/>
          </cell>
          <cell r="K3345" t="str">
            <v/>
          </cell>
          <cell r="L3345" t="str">
            <v>NR</v>
          </cell>
          <cell r="M3345" t="str">
            <v>BARUS IMRICH</v>
          </cell>
        </row>
        <row r="3346">
          <cell r="C3346">
            <v>5321</v>
          </cell>
          <cell r="D3346" t="str">
            <v>BOKROŠOVÁ</v>
          </cell>
          <cell r="E3346" t="str">
            <v>EVA</v>
          </cell>
          <cell r="F3346">
            <v>1984</v>
          </cell>
          <cell r="G3346">
            <v>42916</v>
          </cell>
          <cell r="H3346" t="str">
            <v>MŠO ŠTÚROVO</v>
          </cell>
          <cell r="I3346" t="str">
            <v>MŠO ŠTÚROVO</v>
          </cell>
          <cell r="J3346" t="str">
            <v>TJ SOKOL SIELNICA</v>
          </cell>
          <cell r="K3346">
            <v>42916</v>
          </cell>
          <cell r="L3346" t="str">
            <v>NR</v>
          </cell>
          <cell r="M3346" t="str">
            <v>BOKROŠOVÁ EVA</v>
          </cell>
        </row>
        <row r="3347">
          <cell r="C3347">
            <v>4681</v>
          </cell>
          <cell r="D3347" t="str">
            <v>CSERNÁK</v>
          </cell>
          <cell r="E3347" t="str">
            <v>ATTILA</v>
          </cell>
          <cell r="F3347">
            <v>1979</v>
          </cell>
          <cell r="G3347">
            <v>44742</v>
          </cell>
          <cell r="H3347" t="str">
            <v>MŠO ŠTÚROVO</v>
          </cell>
          <cell r="I3347" t="str">
            <v>MŠO ŠTÚROVO</v>
          </cell>
          <cell r="J3347" t="str">
            <v/>
          </cell>
          <cell r="K3347" t="str">
            <v/>
          </cell>
          <cell r="L3347" t="str">
            <v>NR</v>
          </cell>
          <cell r="M3347" t="str">
            <v>CSERNÁK ATTILA</v>
          </cell>
        </row>
        <row r="3348">
          <cell r="C3348">
            <v>5193</v>
          </cell>
          <cell r="D3348" t="str">
            <v>DEMETER</v>
          </cell>
          <cell r="E3348" t="str">
            <v>PETER</v>
          </cell>
          <cell r="F3348">
            <v>1983</v>
          </cell>
          <cell r="G3348">
            <v>44012</v>
          </cell>
          <cell r="H3348" t="str">
            <v>MŠO ŠTÚROVO</v>
          </cell>
          <cell r="I3348" t="str">
            <v>MŠO ŠTÚROVO</v>
          </cell>
          <cell r="J3348" t="str">
            <v/>
          </cell>
          <cell r="K3348" t="str">
            <v/>
          </cell>
          <cell r="L3348" t="str">
            <v>NR</v>
          </cell>
          <cell r="M3348" t="str">
            <v>DEMETER PETER</v>
          </cell>
        </row>
        <row r="3349">
          <cell r="C3349">
            <v>10699</v>
          </cell>
          <cell r="D3349" t="str">
            <v>HALLÓ</v>
          </cell>
          <cell r="E3349" t="str">
            <v>DÁVID</v>
          </cell>
          <cell r="F3349">
            <v>1997</v>
          </cell>
          <cell r="G3349">
            <v>42916</v>
          </cell>
          <cell r="H3349" t="str">
            <v>MŠO ŠTÚROVO</v>
          </cell>
          <cell r="I3349" t="str">
            <v>MŠO ŠTÚROVO</v>
          </cell>
          <cell r="J3349" t="str">
            <v/>
          </cell>
          <cell r="K3349" t="str">
            <v/>
          </cell>
          <cell r="L3349" t="str">
            <v>NR</v>
          </cell>
          <cell r="M3349" t="str">
            <v>HALLÓ DÁVID</v>
          </cell>
        </row>
        <row r="3350">
          <cell r="C3350">
            <v>2441</v>
          </cell>
          <cell r="D3350" t="str">
            <v>HUBAČ</v>
          </cell>
          <cell r="E3350" t="str">
            <v>ĽUDOVIT</v>
          </cell>
          <cell r="F3350">
            <v>1964</v>
          </cell>
          <cell r="G3350">
            <v>44742</v>
          </cell>
          <cell r="H3350" t="str">
            <v>MŠO ŠTÚROVO</v>
          </cell>
          <cell r="I3350" t="str">
            <v>MŠO ŠTÚROVO</v>
          </cell>
          <cell r="J3350" t="str">
            <v/>
          </cell>
          <cell r="K3350" t="str">
            <v/>
          </cell>
          <cell r="L3350" t="str">
            <v>NR</v>
          </cell>
          <cell r="M3350" t="str">
            <v>HUBAČ ĽUDOVIT</v>
          </cell>
        </row>
        <row r="3351">
          <cell r="C3351">
            <v>1437</v>
          </cell>
          <cell r="D3351" t="str">
            <v>KAMANCA</v>
          </cell>
          <cell r="E3351" t="str">
            <v>JÚLIUS</v>
          </cell>
          <cell r="F3351">
            <v>1958</v>
          </cell>
          <cell r="G3351">
            <v>42551</v>
          </cell>
          <cell r="H3351" t="str">
            <v>MŠO ŠTÚROVO</v>
          </cell>
          <cell r="I3351" t="str">
            <v>MŠO ŠTÚROVO</v>
          </cell>
          <cell r="J3351" t="str">
            <v/>
          </cell>
          <cell r="K3351" t="str">
            <v/>
          </cell>
          <cell r="L3351" t="str">
            <v>NR</v>
          </cell>
          <cell r="M3351" t="str">
            <v>KAMANCA JÚLIUS</v>
          </cell>
        </row>
        <row r="3352">
          <cell r="C3352">
            <v>582</v>
          </cell>
          <cell r="D3352" t="str">
            <v>KOSTANKO</v>
          </cell>
          <cell r="E3352" t="str">
            <v>LADISLAV</v>
          </cell>
          <cell r="F3352">
            <v>1950</v>
          </cell>
          <cell r="G3352">
            <v>44742</v>
          </cell>
          <cell r="H3352" t="str">
            <v>MŠO ŠTÚROVO</v>
          </cell>
          <cell r="I3352" t="str">
            <v>MŠO ŠTÚROVO</v>
          </cell>
          <cell r="J3352" t="str">
            <v/>
          </cell>
          <cell r="K3352" t="str">
            <v/>
          </cell>
          <cell r="L3352" t="str">
            <v>NR</v>
          </cell>
          <cell r="M3352" t="str">
            <v>KOSTANKO LADISLAV</v>
          </cell>
        </row>
        <row r="3353">
          <cell r="C3353">
            <v>12026</v>
          </cell>
          <cell r="D3353" t="str">
            <v>KOVÁCS</v>
          </cell>
          <cell r="E3353" t="str">
            <v>ALEXENDER</v>
          </cell>
          <cell r="F3353">
            <v>1957</v>
          </cell>
          <cell r="G3353">
            <v>43281</v>
          </cell>
          <cell r="H3353" t="str">
            <v>MŠO ŠTÚROVO</v>
          </cell>
          <cell r="I3353" t="str">
            <v>MŠO ŠTÚROVO</v>
          </cell>
          <cell r="J3353" t="str">
            <v/>
          </cell>
          <cell r="K3353" t="str">
            <v/>
          </cell>
          <cell r="L3353" t="str">
            <v>NR</v>
          </cell>
          <cell r="M3353" t="str">
            <v>KOVÁCS ALEXENDER</v>
          </cell>
        </row>
        <row r="3354">
          <cell r="C3354">
            <v>13445</v>
          </cell>
          <cell r="D3354" t="str">
            <v>LÖRINCZ</v>
          </cell>
          <cell r="E3354" t="str">
            <v>BENCE</v>
          </cell>
          <cell r="F3354">
            <v>2004</v>
          </cell>
          <cell r="G3354">
            <v>44742</v>
          </cell>
          <cell r="H3354" t="str">
            <v>MŠO ŠTÚROVO</v>
          </cell>
          <cell r="I3354" t="str">
            <v>MŠO ŠTÚROVO</v>
          </cell>
          <cell r="J3354" t="str">
            <v/>
          </cell>
          <cell r="K3354" t="str">
            <v/>
          </cell>
          <cell r="L3354" t="str">
            <v>NR</v>
          </cell>
          <cell r="M3354" t="str">
            <v>LÖRINCZ BENCE</v>
          </cell>
        </row>
        <row r="3355">
          <cell r="C3355">
            <v>14412</v>
          </cell>
          <cell r="D3355" t="str">
            <v>LŐRINCZ</v>
          </cell>
          <cell r="E3355" t="str">
            <v>ZOLTÁN</v>
          </cell>
          <cell r="F3355">
            <v>1975</v>
          </cell>
          <cell r="G3355">
            <v>44742</v>
          </cell>
          <cell r="H3355" t="str">
            <v>MŠO ŠTÚROVO</v>
          </cell>
          <cell r="I3355" t="str">
            <v>MŠO ŠTÚROVO</v>
          </cell>
          <cell r="J3355" t="str">
            <v/>
          </cell>
          <cell r="K3355" t="str">
            <v/>
          </cell>
          <cell r="L3355" t="str">
            <v>NR</v>
          </cell>
          <cell r="M3355" t="str">
            <v>LŐRINCZ ZOLTÁN</v>
          </cell>
        </row>
        <row r="3356">
          <cell r="C3356">
            <v>10700</v>
          </cell>
          <cell r="D3356" t="str">
            <v>LUKÁCS</v>
          </cell>
          <cell r="E3356" t="str">
            <v>ÁDÁM</v>
          </cell>
          <cell r="F3356">
            <v>1997</v>
          </cell>
          <cell r="G3356">
            <v>42916</v>
          </cell>
          <cell r="H3356" t="str">
            <v>MŠO ŠTÚROVO</v>
          </cell>
          <cell r="I3356" t="str">
            <v>MŠO ŠTÚROVO</v>
          </cell>
          <cell r="J3356" t="str">
            <v/>
          </cell>
          <cell r="K3356" t="str">
            <v/>
          </cell>
          <cell r="L3356" t="str">
            <v>NR</v>
          </cell>
          <cell r="M3356" t="str">
            <v>LUKÁCS ÁDÁM</v>
          </cell>
        </row>
        <row r="3357">
          <cell r="C3357">
            <v>1510</v>
          </cell>
          <cell r="D3357" t="str">
            <v>MATUSKA</v>
          </cell>
          <cell r="E3357" t="str">
            <v>DIONÝZ</v>
          </cell>
          <cell r="F3357">
            <v>1959</v>
          </cell>
          <cell r="G3357">
            <v>44742</v>
          </cell>
          <cell r="H3357" t="str">
            <v>MŠO ŠTÚROVO</v>
          </cell>
          <cell r="I3357" t="str">
            <v>MŠO ŠTÚROVO</v>
          </cell>
          <cell r="J3357" t="str">
            <v/>
          </cell>
          <cell r="K3357" t="str">
            <v/>
          </cell>
          <cell r="L3357" t="str">
            <v>NR</v>
          </cell>
          <cell r="M3357" t="str">
            <v>MATUSKA DIONÝZ</v>
          </cell>
        </row>
        <row r="3358">
          <cell r="C3358">
            <v>4512</v>
          </cell>
          <cell r="D3358" t="str">
            <v>MÉSZÁROS</v>
          </cell>
          <cell r="E3358" t="str">
            <v>KRISTIAN</v>
          </cell>
          <cell r="F3358">
            <v>1977</v>
          </cell>
          <cell r="G3358">
            <v>44742</v>
          </cell>
          <cell r="H3358" t="str">
            <v>MŠO ŠTÚROVO</v>
          </cell>
          <cell r="I3358" t="str">
            <v>MŠO ŠTÚROVO</v>
          </cell>
          <cell r="J3358" t="str">
            <v/>
          </cell>
          <cell r="K3358" t="str">
            <v/>
          </cell>
          <cell r="L3358" t="str">
            <v>NR</v>
          </cell>
          <cell r="M3358" t="str">
            <v>MÉSZÁROS KRISTIAN</v>
          </cell>
        </row>
        <row r="3359">
          <cell r="C3359">
            <v>9375</v>
          </cell>
          <cell r="D3359" t="str">
            <v>MOLNÁR</v>
          </cell>
          <cell r="E3359" t="str">
            <v>VITKOR</v>
          </cell>
          <cell r="F3359">
            <v>1997</v>
          </cell>
          <cell r="G3359">
            <v>44742</v>
          </cell>
          <cell r="H3359" t="str">
            <v>MŠO ŠTÚROVO</v>
          </cell>
          <cell r="I3359" t="str">
            <v>MŠO ŠTÚROVO</v>
          </cell>
          <cell r="J3359" t="str">
            <v>STK STREKOV</v>
          </cell>
          <cell r="K3359">
            <v>42916</v>
          </cell>
          <cell r="L3359" t="str">
            <v>NR</v>
          </cell>
          <cell r="M3359" t="str">
            <v>MOLNÁR VITKOR</v>
          </cell>
        </row>
        <row r="3360">
          <cell r="C3360">
            <v>3152</v>
          </cell>
          <cell r="D3360" t="str">
            <v>ÖLVECKÝ</v>
          </cell>
          <cell r="E3360" t="str">
            <v>GABRIEL</v>
          </cell>
          <cell r="F3360">
            <v>1968</v>
          </cell>
          <cell r="G3360">
            <v>44742</v>
          </cell>
          <cell r="H3360" t="str">
            <v>MŠO ŠTÚROVO</v>
          </cell>
          <cell r="I3360" t="str">
            <v>MŠO ŠTÚROVO</v>
          </cell>
          <cell r="J3360" t="str">
            <v/>
          </cell>
          <cell r="K3360" t="str">
            <v/>
          </cell>
          <cell r="L3360" t="str">
            <v>NR</v>
          </cell>
          <cell r="M3360" t="str">
            <v>ÖLVECKÝ GABRIEL</v>
          </cell>
        </row>
        <row r="3361">
          <cell r="C3361">
            <v>6836</v>
          </cell>
          <cell r="D3361" t="str">
            <v>PALIČKA</v>
          </cell>
          <cell r="E3361" t="str">
            <v>GREGOR</v>
          </cell>
          <cell r="F3361">
            <v>1991</v>
          </cell>
          <cell r="G3361">
            <v>44742</v>
          </cell>
          <cell r="H3361" t="str">
            <v>MŠO ŠTÚROVO</v>
          </cell>
          <cell r="I3361" t="str">
            <v>MŠO ŠTÚROVO</v>
          </cell>
          <cell r="J3361" t="str">
            <v/>
          </cell>
          <cell r="K3361" t="str">
            <v/>
          </cell>
          <cell r="L3361" t="str">
            <v>NR</v>
          </cell>
          <cell r="M3361" t="str">
            <v>PALIČKA GREGOR</v>
          </cell>
        </row>
        <row r="3362">
          <cell r="C3362">
            <v>14266</v>
          </cell>
          <cell r="D3362" t="str">
            <v>REPKA</v>
          </cell>
          <cell r="E3362" t="str">
            <v>DÁNIEL</v>
          </cell>
          <cell r="F3362">
            <v>2006</v>
          </cell>
          <cell r="G3362">
            <v>44377</v>
          </cell>
          <cell r="H3362" t="str">
            <v>MŠO ŠTÚROVO</v>
          </cell>
          <cell r="I3362" t="str">
            <v>MŠO ŠTÚROVO</v>
          </cell>
          <cell r="J3362" t="str">
            <v/>
          </cell>
          <cell r="K3362" t="str">
            <v/>
          </cell>
          <cell r="L3362" t="str">
            <v>NR</v>
          </cell>
          <cell r="M3362" t="str">
            <v>REPKA DÁNIEL</v>
          </cell>
        </row>
        <row r="3363">
          <cell r="C3363">
            <v>2002</v>
          </cell>
          <cell r="D3363" t="str">
            <v>SIMON</v>
          </cell>
          <cell r="E3363" t="str">
            <v>FERENC</v>
          </cell>
          <cell r="F3363">
            <v>1962</v>
          </cell>
          <cell r="G3363">
            <v>44742</v>
          </cell>
          <cell r="H3363" t="str">
            <v>MŠO ŠTÚROVO</v>
          </cell>
          <cell r="I3363" t="str">
            <v>MŠO ŠTÚROVO</v>
          </cell>
          <cell r="J3363" t="str">
            <v/>
          </cell>
          <cell r="K3363" t="str">
            <v/>
          </cell>
          <cell r="L3363" t="str">
            <v>NR</v>
          </cell>
          <cell r="M3363" t="str">
            <v>SIMON FERENC</v>
          </cell>
        </row>
        <row r="3364">
          <cell r="C3364">
            <v>14541</v>
          </cell>
          <cell r="D3364" t="str">
            <v>SZABÓ</v>
          </cell>
          <cell r="E3364" t="str">
            <v>FRANTIŠEK</v>
          </cell>
          <cell r="F3364">
            <v>1975</v>
          </cell>
          <cell r="G3364">
            <v>44742</v>
          </cell>
          <cell r="H3364" t="str">
            <v>MŠO ŠTÚROVO</v>
          </cell>
          <cell r="I3364" t="str">
            <v>MŠO ŠTÚROVO</v>
          </cell>
          <cell r="J3364" t="str">
            <v/>
          </cell>
          <cell r="K3364" t="str">
            <v/>
          </cell>
          <cell r="L3364" t="str">
            <v>NR</v>
          </cell>
          <cell r="M3364" t="str">
            <v>SZABÓ FRANTIŠEK</v>
          </cell>
        </row>
        <row r="3365">
          <cell r="C3365">
            <v>12594</v>
          </cell>
          <cell r="D3365" t="str">
            <v>SZABÓ</v>
          </cell>
          <cell r="E3365" t="str">
            <v>FRANTIŠEK</v>
          </cell>
          <cell r="F3365">
            <v>2004</v>
          </cell>
          <cell r="G3365">
            <v>44377</v>
          </cell>
          <cell r="H3365" t="str">
            <v>MŠO ŠTÚROVO</v>
          </cell>
          <cell r="I3365" t="str">
            <v>MŠO ŠTÚROVO</v>
          </cell>
          <cell r="J3365" t="str">
            <v/>
          </cell>
          <cell r="K3365" t="str">
            <v/>
          </cell>
          <cell r="L3365" t="str">
            <v>NR</v>
          </cell>
          <cell r="M3365" t="str">
            <v>SZABÓ FRANTIŠEK</v>
          </cell>
        </row>
        <row r="3366">
          <cell r="C3366">
            <v>9369</v>
          </cell>
          <cell r="D3366" t="str">
            <v>SZEBELLAI</v>
          </cell>
          <cell r="E3366" t="str">
            <v>DÁNIEL</v>
          </cell>
          <cell r="F3366">
            <v>1997</v>
          </cell>
          <cell r="G3366">
            <v>42916</v>
          </cell>
          <cell r="H3366" t="str">
            <v>MŠO ŠTÚROVO</v>
          </cell>
          <cell r="I3366" t="str">
            <v>MŠO ŠTÚROVO</v>
          </cell>
          <cell r="J3366" t="str">
            <v/>
          </cell>
          <cell r="K3366" t="str">
            <v/>
          </cell>
          <cell r="L3366" t="str">
            <v>NR</v>
          </cell>
          <cell r="M3366" t="str">
            <v>SZEBELLAI DÁNIEL</v>
          </cell>
        </row>
        <row r="3367">
          <cell r="C3367">
            <v>11221</v>
          </cell>
          <cell r="D3367" t="str">
            <v>TÓTH</v>
          </cell>
          <cell r="E3367" t="str">
            <v>IMRICH</v>
          </cell>
          <cell r="F3367">
            <v>1967</v>
          </cell>
          <cell r="G3367">
            <v>44742</v>
          </cell>
          <cell r="H3367" t="str">
            <v>MŠO ŠTÚROVO</v>
          </cell>
          <cell r="I3367" t="str">
            <v>MŠO ŠTÚROVO</v>
          </cell>
          <cell r="J3367" t="str">
            <v>MŠO ŠTÚROVO</v>
          </cell>
          <cell r="K3367">
            <v>42916</v>
          </cell>
          <cell r="L3367" t="str">
            <v>NR</v>
          </cell>
          <cell r="M3367" t="str">
            <v>TÓTH IMRICH</v>
          </cell>
        </row>
        <row r="3368">
          <cell r="C3368">
            <v>495</v>
          </cell>
          <cell r="D3368" t="str">
            <v>TÓTH</v>
          </cell>
          <cell r="E3368" t="str">
            <v>LADISLAV</v>
          </cell>
          <cell r="F3368">
            <v>1949</v>
          </cell>
          <cell r="G3368">
            <v>43281</v>
          </cell>
          <cell r="H3368" t="str">
            <v>MŠO ŠTÚROVO</v>
          </cell>
          <cell r="I3368" t="str">
            <v>MŠO ŠTÚROVO</v>
          </cell>
          <cell r="J3368" t="str">
            <v/>
          </cell>
          <cell r="K3368" t="str">
            <v/>
          </cell>
          <cell r="L3368" t="str">
            <v>NR</v>
          </cell>
          <cell r="M3368" t="str">
            <v>TÓTH LADISLAV</v>
          </cell>
        </row>
        <row r="3369">
          <cell r="C3369">
            <v>8194</v>
          </cell>
          <cell r="D3369" t="str">
            <v>TREINDL</v>
          </cell>
          <cell r="E3369" t="str">
            <v>ÁDÁM</v>
          </cell>
          <cell r="F3369">
            <v>1995</v>
          </cell>
          <cell r="G3369">
            <v>44377</v>
          </cell>
          <cell r="H3369" t="str">
            <v>MŠO ŠTÚROVO</v>
          </cell>
          <cell r="I3369" t="str">
            <v>MŠO ŠTÚROVO</v>
          </cell>
          <cell r="J3369" t="str">
            <v/>
          </cell>
          <cell r="K3369" t="str">
            <v/>
          </cell>
          <cell r="L3369" t="str">
            <v>NR</v>
          </cell>
          <cell r="M3369" t="str">
            <v>TREINDL ÁDÁM</v>
          </cell>
        </row>
        <row r="3370">
          <cell r="C3370">
            <v>5641</v>
          </cell>
          <cell r="D3370" t="str">
            <v>LAPČÍK</v>
          </cell>
          <cell r="E3370" t="str">
            <v>ROMAN</v>
          </cell>
          <cell r="F3370">
            <v>1986</v>
          </cell>
          <cell r="G3370">
            <v>42916</v>
          </cell>
          <cell r="H3370" t="str">
            <v>OBECNÝ ÚRAD ČECHY</v>
          </cell>
          <cell r="I3370" t="str">
            <v>OBECNÝ ÚRAD ČECHY</v>
          </cell>
          <cell r="J3370" t="str">
            <v/>
          </cell>
          <cell r="K3370" t="str">
            <v/>
          </cell>
          <cell r="L3370" t="str">
            <v>NR</v>
          </cell>
          <cell r="M3370" t="str">
            <v>LAPČÍK ROMAN</v>
          </cell>
        </row>
        <row r="3371">
          <cell r="C3371">
            <v>538</v>
          </cell>
          <cell r="D3371" t="str">
            <v>PAVLOVIČ</v>
          </cell>
          <cell r="E3371" t="str">
            <v>TIBOR</v>
          </cell>
          <cell r="F3371">
            <v>1950</v>
          </cell>
          <cell r="G3371">
            <v>43646</v>
          </cell>
          <cell r="H3371" t="str">
            <v>OBECNÝ ÚRAD ČECHY</v>
          </cell>
          <cell r="I3371" t="str">
            <v>OBECNÝ ÚRAD ČECHY</v>
          </cell>
          <cell r="J3371" t="str">
            <v>ŠK SOKOL JASOVÁ</v>
          </cell>
          <cell r="K3371">
            <v>42551</v>
          </cell>
          <cell r="L3371" t="str">
            <v>NR</v>
          </cell>
          <cell r="M3371" t="str">
            <v>PAVLOVIČ TIBOR</v>
          </cell>
        </row>
        <row r="3372">
          <cell r="C3372">
            <v>12861</v>
          </cell>
          <cell r="D3372" t="str">
            <v>ŠAFÁR</v>
          </cell>
          <cell r="E3372" t="str">
            <v>MARTIN</v>
          </cell>
          <cell r="F3372">
            <v>1976</v>
          </cell>
          <cell r="G3372">
            <v>43646</v>
          </cell>
          <cell r="H3372" t="str">
            <v>OBECNÝ ÚRAD ČECHY</v>
          </cell>
          <cell r="I3372" t="str">
            <v>OBECNÝ ÚRAD ČECHY</v>
          </cell>
          <cell r="J3372" t="str">
            <v>ŠK SOKOL JASOVÁ</v>
          </cell>
          <cell r="K3372">
            <v>42551</v>
          </cell>
          <cell r="L3372" t="str">
            <v>NR</v>
          </cell>
          <cell r="M3372" t="str">
            <v>ŠAFÁR MARTIN</v>
          </cell>
        </row>
        <row r="3373">
          <cell r="C3373">
            <v>5652</v>
          </cell>
          <cell r="D3373" t="str">
            <v>VÖRÖS</v>
          </cell>
          <cell r="E3373" t="str">
            <v>RICHARD</v>
          </cell>
          <cell r="F3373">
            <v>1986</v>
          </cell>
          <cell r="G3373">
            <v>43646</v>
          </cell>
          <cell r="H3373" t="str">
            <v>OBECNÝ ÚRAD ČECHY</v>
          </cell>
          <cell r="I3373" t="str">
            <v>OBECNÝ ÚRAD ČECHY</v>
          </cell>
          <cell r="J3373" t="str">
            <v>ŠK SOKOL JASOVÁ</v>
          </cell>
          <cell r="K3373">
            <v>42551</v>
          </cell>
          <cell r="L3373" t="str">
            <v>NR</v>
          </cell>
          <cell r="M3373" t="str">
            <v>VÖRÖS RICHARD</v>
          </cell>
        </row>
        <row r="3374">
          <cell r="C3374">
            <v>11629</v>
          </cell>
          <cell r="D3374" t="str">
            <v>HERMANN</v>
          </cell>
          <cell r="E3374" t="str">
            <v>PAVOL</v>
          </cell>
          <cell r="F3374">
            <v>1947</v>
          </cell>
          <cell r="G3374">
            <v>43281</v>
          </cell>
          <cell r="H3374" t="str">
            <v>OSTK TOVARNÍKY</v>
          </cell>
          <cell r="I3374" t="str">
            <v>TJ JACOVCE</v>
          </cell>
          <cell r="J3374" t="str">
            <v>OSTK TOVARNÍKY</v>
          </cell>
          <cell r="K3374">
            <v>43281</v>
          </cell>
          <cell r="L3374" t="str">
            <v>NR</v>
          </cell>
          <cell r="M3374" t="str">
            <v>HERMANN PAVOL</v>
          </cell>
        </row>
        <row r="3375">
          <cell r="C3375">
            <v>2104</v>
          </cell>
          <cell r="D3375" t="str">
            <v>KOVÁČ</v>
          </cell>
          <cell r="E3375" t="str">
            <v>KAROL</v>
          </cell>
          <cell r="F3375">
            <v>1962</v>
          </cell>
          <cell r="G3375">
            <v>43281</v>
          </cell>
          <cell r="H3375" t="str">
            <v>OSTK TOVARNÍKY</v>
          </cell>
          <cell r="I3375" t="str">
            <v>TJ JACOVCE</v>
          </cell>
          <cell r="J3375" t="str">
            <v>OSTK TOVARNÍKY</v>
          </cell>
          <cell r="K3375">
            <v>43281</v>
          </cell>
          <cell r="L3375" t="str">
            <v>NR</v>
          </cell>
          <cell r="M3375" t="str">
            <v>KOVÁČ KAROL</v>
          </cell>
        </row>
        <row r="3376">
          <cell r="C3376">
            <v>12985</v>
          </cell>
          <cell r="D3376" t="str">
            <v>VRAŽIČ</v>
          </cell>
          <cell r="E3376" t="str">
            <v>TOBIAS</v>
          </cell>
          <cell r="F3376">
            <v>2005</v>
          </cell>
          <cell r="G3376">
            <v>43646</v>
          </cell>
          <cell r="H3376" t="str">
            <v>OSTK TOVARNÍKY</v>
          </cell>
          <cell r="I3376" t="str">
            <v>ŠKST TOPOĽČANY</v>
          </cell>
          <cell r="J3376" t="str">
            <v>OSTK TOVARNÍKY</v>
          </cell>
          <cell r="K3376">
            <v>43646</v>
          </cell>
          <cell r="L3376" t="str">
            <v>NR</v>
          </cell>
          <cell r="M3376" t="str">
            <v>VRAŽIČ TOBIAS</v>
          </cell>
        </row>
        <row r="3377">
          <cell r="C3377">
            <v>321</v>
          </cell>
          <cell r="D3377" t="str">
            <v>ĎURFINA</v>
          </cell>
          <cell r="E3377" t="str">
            <v>JURAJ</v>
          </cell>
          <cell r="F3377">
            <v>1947</v>
          </cell>
          <cell r="G3377">
            <v>42185</v>
          </cell>
          <cell r="H3377" t="str">
            <v>OŠK LEHOTA</v>
          </cell>
          <cell r="I3377" t="str">
            <v>OŠK LEHOTA</v>
          </cell>
          <cell r="J3377" t="str">
            <v/>
          </cell>
          <cell r="K3377" t="str">
            <v/>
          </cell>
          <cell r="L3377" t="str">
            <v>NR</v>
          </cell>
          <cell r="M3377" t="str">
            <v>ĎURFINA JURAJ</v>
          </cell>
        </row>
        <row r="3378">
          <cell r="C3378">
            <v>4601</v>
          </cell>
          <cell r="D3378" t="str">
            <v>FÚSKA</v>
          </cell>
          <cell r="E3378" t="str">
            <v>VLADIMÍR</v>
          </cell>
          <cell r="F3378">
            <v>1978</v>
          </cell>
          <cell r="G3378">
            <v>44012</v>
          </cell>
          <cell r="H3378" t="str">
            <v>OŠK LEHOTA</v>
          </cell>
          <cell r="I3378" t="str">
            <v>OŠK LEHOTA</v>
          </cell>
          <cell r="J3378" t="str">
            <v/>
          </cell>
          <cell r="K3378" t="str">
            <v/>
          </cell>
          <cell r="L3378" t="str">
            <v>NR</v>
          </cell>
          <cell r="M3378" t="str">
            <v>FÚSKA VLADIMÍR</v>
          </cell>
        </row>
        <row r="3379">
          <cell r="C3379">
            <v>11712</v>
          </cell>
          <cell r="D3379" t="str">
            <v>HLBOČAN</v>
          </cell>
          <cell r="E3379" t="str">
            <v>IVAN</v>
          </cell>
          <cell r="F3379">
            <v>1987</v>
          </cell>
          <cell r="G3379">
            <v>43281</v>
          </cell>
          <cell r="H3379" t="str">
            <v>OŠK LEHOTA</v>
          </cell>
          <cell r="I3379" t="str">
            <v>OŠK LEHOTA</v>
          </cell>
          <cell r="J3379" t="str">
            <v>ŠK ŠOG NITRA</v>
          </cell>
          <cell r="K3379">
            <v>42551</v>
          </cell>
          <cell r="L3379" t="str">
            <v>NR</v>
          </cell>
          <cell r="M3379" t="str">
            <v>HLBOČAN IVAN</v>
          </cell>
        </row>
        <row r="3380">
          <cell r="C3380">
            <v>5262</v>
          </cell>
          <cell r="D3380" t="str">
            <v>HOLKA</v>
          </cell>
          <cell r="E3380" t="str">
            <v>MARTIN</v>
          </cell>
          <cell r="F3380">
            <v>1983</v>
          </cell>
          <cell r="G3380">
            <v>43281</v>
          </cell>
          <cell r="H3380" t="str">
            <v>OŠK LEHOTA</v>
          </cell>
          <cell r="I3380" t="str">
            <v>OŠK LEHOTA</v>
          </cell>
          <cell r="J3380" t="str">
            <v/>
          </cell>
          <cell r="K3380" t="str">
            <v/>
          </cell>
          <cell r="L3380" t="str">
            <v>NR</v>
          </cell>
          <cell r="M3380" t="str">
            <v>HOLKA MARTIN</v>
          </cell>
        </row>
        <row r="3381">
          <cell r="C3381">
            <v>5149</v>
          </cell>
          <cell r="D3381" t="str">
            <v>HOLKA</v>
          </cell>
          <cell r="E3381" t="str">
            <v>MICHAL</v>
          </cell>
          <cell r="F3381">
            <v>1982</v>
          </cell>
          <cell r="G3381">
            <v>43281</v>
          </cell>
          <cell r="H3381" t="str">
            <v>OŠK LEHOTA</v>
          </cell>
          <cell r="I3381" t="str">
            <v>OŠK LEHOTA</v>
          </cell>
          <cell r="J3381" t="str">
            <v/>
          </cell>
          <cell r="K3381" t="str">
            <v/>
          </cell>
          <cell r="L3381" t="str">
            <v>NR</v>
          </cell>
          <cell r="M3381" t="str">
            <v>HOLKA MICHAL</v>
          </cell>
        </row>
        <row r="3382">
          <cell r="C3382">
            <v>2278</v>
          </cell>
          <cell r="D3382" t="str">
            <v>JÁNOŠKA</v>
          </cell>
          <cell r="E3382" t="str">
            <v>PAVEL</v>
          </cell>
          <cell r="F3382">
            <v>1963</v>
          </cell>
          <cell r="G3382">
            <v>44012</v>
          </cell>
          <cell r="H3382" t="str">
            <v>OŠK LEHOTA</v>
          </cell>
          <cell r="I3382" t="str">
            <v>OŠK LEHOTA</v>
          </cell>
          <cell r="J3382" t="str">
            <v/>
          </cell>
          <cell r="K3382" t="str">
            <v/>
          </cell>
          <cell r="L3382" t="str">
            <v>NR</v>
          </cell>
          <cell r="M3382" t="str">
            <v>JÁNOŠKA PAVEL</v>
          </cell>
        </row>
        <row r="3383">
          <cell r="C3383">
            <v>13583</v>
          </cell>
          <cell r="D3383" t="str">
            <v>KROMKA</v>
          </cell>
          <cell r="E3383" t="str">
            <v>ALOJZ</v>
          </cell>
          <cell r="F3383">
            <v>1960</v>
          </cell>
          <cell r="G3383">
            <v>44012</v>
          </cell>
          <cell r="H3383" t="str">
            <v>OŠK LEHOTA</v>
          </cell>
          <cell r="I3383" t="str">
            <v>OŠK LEHOTA</v>
          </cell>
          <cell r="J3383" t="str">
            <v/>
          </cell>
          <cell r="K3383" t="str">
            <v/>
          </cell>
          <cell r="L3383" t="str">
            <v>NR</v>
          </cell>
          <cell r="M3383" t="str">
            <v>KROMKA ALOJZ</v>
          </cell>
        </row>
        <row r="3384">
          <cell r="C3384">
            <v>5899</v>
          </cell>
          <cell r="D3384" t="str">
            <v>MESÁROŠ</v>
          </cell>
          <cell r="E3384" t="str">
            <v>BORIS</v>
          </cell>
          <cell r="F3384">
            <v>1987</v>
          </cell>
          <cell r="G3384">
            <v>44742</v>
          </cell>
          <cell r="H3384" t="str">
            <v>OŠK LEHOTA</v>
          </cell>
          <cell r="I3384" t="str">
            <v>OŠK LEHOTA</v>
          </cell>
          <cell r="J3384" t="str">
            <v/>
          </cell>
          <cell r="K3384" t="str">
            <v/>
          </cell>
          <cell r="L3384" t="str">
            <v>NR</v>
          </cell>
          <cell r="M3384" t="str">
            <v>MESÁROŠ BORIS</v>
          </cell>
        </row>
        <row r="3385">
          <cell r="C3385">
            <v>11374</v>
          </cell>
          <cell r="D3385" t="str">
            <v>MESÁROŠ</v>
          </cell>
          <cell r="E3385" t="str">
            <v>LUKÁŠ</v>
          </cell>
          <cell r="F3385">
            <v>1988</v>
          </cell>
          <cell r="G3385">
            <v>43281</v>
          </cell>
          <cell r="H3385" t="str">
            <v>OŠK LEHOTA</v>
          </cell>
          <cell r="I3385" t="str">
            <v>OŠK LEHOTA</v>
          </cell>
          <cell r="J3385" t="str">
            <v/>
          </cell>
          <cell r="K3385" t="str">
            <v/>
          </cell>
          <cell r="L3385" t="str">
            <v>NR</v>
          </cell>
          <cell r="M3385" t="str">
            <v>MESÁROŠ LUKÁŠ</v>
          </cell>
        </row>
        <row r="3386">
          <cell r="C3386">
            <v>10803</v>
          </cell>
          <cell r="D3386" t="str">
            <v>MORAVČÍK</v>
          </cell>
          <cell r="E3386" t="str">
            <v>MICHAL</v>
          </cell>
          <cell r="F3386">
            <v>1987</v>
          </cell>
          <cell r="G3386">
            <v>42916</v>
          </cell>
          <cell r="H3386" t="str">
            <v>OŠK LEHOTA</v>
          </cell>
          <cell r="I3386" t="str">
            <v>OŠK LEHOTA</v>
          </cell>
          <cell r="J3386" t="str">
            <v/>
          </cell>
          <cell r="K3386" t="str">
            <v/>
          </cell>
          <cell r="L3386" t="str">
            <v>NR</v>
          </cell>
          <cell r="M3386" t="str">
            <v>MORAVČÍK MICHAL</v>
          </cell>
        </row>
        <row r="3387">
          <cell r="C3387">
            <v>14970</v>
          </cell>
          <cell r="D3387" t="str">
            <v>PEKAR</v>
          </cell>
          <cell r="E3387" t="str">
            <v>PATRIK</v>
          </cell>
          <cell r="F3387">
            <v>2006</v>
          </cell>
          <cell r="G3387">
            <v>44742</v>
          </cell>
          <cell r="H3387" t="str">
            <v>OŠK LEHOTA</v>
          </cell>
          <cell r="I3387" t="str">
            <v>OŠK LEHOTA</v>
          </cell>
          <cell r="J3387" t="str">
            <v/>
          </cell>
          <cell r="K3387" t="str">
            <v/>
          </cell>
          <cell r="L3387" t="str">
            <v>NR</v>
          </cell>
          <cell r="M3387" t="str">
            <v>PEKAR PATRIK</v>
          </cell>
        </row>
        <row r="3388">
          <cell r="C3388">
            <v>7297</v>
          </cell>
          <cell r="D3388" t="str">
            <v>SELICKÝ</v>
          </cell>
          <cell r="E3388" t="str">
            <v>TOMÁŠ</v>
          </cell>
          <cell r="F3388">
            <v>1993</v>
          </cell>
          <cell r="G3388">
            <v>44377</v>
          </cell>
          <cell r="H3388" t="str">
            <v>OŠK LEHOTA</v>
          </cell>
          <cell r="I3388" t="str">
            <v>OŠK LEHOTA</v>
          </cell>
          <cell r="J3388" t="str">
            <v/>
          </cell>
          <cell r="K3388" t="str">
            <v/>
          </cell>
          <cell r="L3388" t="str">
            <v>NR</v>
          </cell>
          <cell r="M3388" t="str">
            <v>SELICKÝ TOMÁŠ</v>
          </cell>
        </row>
        <row r="3389">
          <cell r="C3389">
            <v>5270</v>
          </cell>
          <cell r="D3389" t="str">
            <v>SKŘIVÁN</v>
          </cell>
          <cell r="E3389" t="str">
            <v>MATEJ</v>
          </cell>
          <cell r="F3389">
            <v>1983</v>
          </cell>
          <cell r="G3389">
            <v>42185</v>
          </cell>
          <cell r="H3389" t="str">
            <v>OŠK LEHOTA</v>
          </cell>
          <cell r="I3389" t="str">
            <v>OŠK LEHOTA</v>
          </cell>
          <cell r="J3389" t="str">
            <v/>
          </cell>
          <cell r="K3389" t="str">
            <v/>
          </cell>
          <cell r="L3389" t="str">
            <v>NR</v>
          </cell>
          <cell r="M3389" t="str">
            <v>SKŘIVÁN MATEJ</v>
          </cell>
        </row>
        <row r="3390">
          <cell r="C3390">
            <v>5245</v>
          </cell>
          <cell r="D3390" t="str">
            <v>STIERANKA</v>
          </cell>
          <cell r="E3390" t="str">
            <v>PETER</v>
          </cell>
          <cell r="F3390">
            <v>1983</v>
          </cell>
          <cell r="G3390">
            <v>44377</v>
          </cell>
          <cell r="H3390" t="str">
            <v>OŠK LEHOTA</v>
          </cell>
          <cell r="I3390" t="str">
            <v>OŠK LEHOTA</v>
          </cell>
          <cell r="J3390" t="str">
            <v/>
          </cell>
          <cell r="K3390" t="str">
            <v/>
          </cell>
          <cell r="L3390" t="str">
            <v>NR</v>
          </cell>
          <cell r="M3390" t="str">
            <v>STIERANKA PETER</v>
          </cell>
        </row>
        <row r="3391">
          <cell r="C3391">
            <v>5644</v>
          </cell>
          <cell r="D3391" t="str">
            <v>STUDENÝ</v>
          </cell>
          <cell r="E3391" t="str">
            <v>MÁRIO</v>
          </cell>
          <cell r="F3391">
            <v>1986</v>
          </cell>
          <cell r="G3391">
            <v>44742</v>
          </cell>
          <cell r="H3391" t="str">
            <v>OŠK LEHOTA</v>
          </cell>
          <cell r="I3391" t="str">
            <v>OŠK LEHOTA</v>
          </cell>
          <cell r="J3391" t="str">
            <v/>
          </cell>
          <cell r="K3391" t="str">
            <v/>
          </cell>
          <cell r="L3391" t="str">
            <v>NR</v>
          </cell>
          <cell r="M3391" t="str">
            <v>STUDENÝ MÁRIO</v>
          </cell>
        </row>
        <row r="3392">
          <cell r="C3392">
            <v>5673</v>
          </cell>
          <cell r="D3392" t="str">
            <v>ŠILLER</v>
          </cell>
          <cell r="E3392" t="str">
            <v>JÁN</v>
          </cell>
          <cell r="F3392">
            <v>1986</v>
          </cell>
          <cell r="G3392">
            <v>44012</v>
          </cell>
          <cell r="H3392" t="str">
            <v>OŠK LEHOTA</v>
          </cell>
          <cell r="I3392" t="str">
            <v>OŠK LEHOTA</v>
          </cell>
          <cell r="J3392" t="str">
            <v/>
          </cell>
          <cell r="K3392" t="str">
            <v/>
          </cell>
          <cell r="L3392" t="str">
            <v>NR</v>
          </cell>
          <cell r="M3392" t="str">
            <v>ŠILLER JÁN</v>
          </cell>
        </row>
        <row r="3393">
          <cell r="C3393">
            <v>13535</v>
          </cell>
          <cell r="D3393" t="str">
            <v>ZÁHORSKÝ</v>
          </cell>
          <cell r="E3393" t="str">
            <v>MILAN</v>
          </cell>
          <cell r="F3393">
            <v>1961</v>
          </cell>
          <cell r="G3393">
            <v>44012</v>
          </cell>
          <cell r="H3393" t="str">
            <v>OŠK LEHOTA</v>
          </cell>
          <cell r="I3393" t="str">
            <v>STC TJ ČAB</v>
          </cell>
          <cell r="J3393" t="str">
            <v>OŠK LEHOTA</v>
          </cell>
          <cell r="K3393">
            <v>43281</v>
          </cell>
          <cell r="L3393" t="str">
            <v>NR</v>
          </cell>
          <cell r="M3393" t="str">
            <v>ZÁHORSKÝ MILAN</v>
          </cell>
        </row>
        <row r="3394">
          <cell r="C3394">
            <v>10672</v>
          </cell>
          <cell r="D3394" t="str">
            <v>HEGEDÜS</v>
          </cell>
          <cell r="E3394" t="str">
            <v>ADAM</v>
          </cell>
          <cell r="F3394">
            <v>1974</v>
          </cell>
          <cell r="G3394">
            <v>45107</v>
          </cell>
          <cell r="H3394" t="str">
            <v>OTJ PALÁRIKOVO</v>
          </cell>
          <cell r="I3394" t="str">
            <v>OTJ PALÁRIKOVO</v>
          </cell>
          <cell r="J3394" t="str">
            <v/>
          </cell>
          <cell r="K3394" t="str">
            <v/>
          </cell>
          <cell r="L3394" t="str">
            <v>NR</v>
          </cell>
          <cell r="M3394" t="str">
            <v>HEGEDÜS ADAM</v>
          </cell>
        </row>
        <row r="3395">
          <cell r="C3395">
            <v>1742</v>
          </cell>
          <cell r="D3395" t="str">
            <v>KOLLÁR</v>
          </cell>
          <cell r="E3395" t="str">
            <v>ALEXANDER</v>
          </cell>
          <cell r="F3395">
            <v>1960</v>
          </cell>
          <cell r="G3395">
            <v>44742</v>
          </cell>
          <cell r="H3395" t="str">
            <v>OTJ PALÁRIKOVO</v>
          </cell>
          <cell r="I3395" t="str">
            <v>OTJ PALÁRIKOVO</v>
          </cell>
          <cell r="J3395" t="str">
            <v>STK GYMNÁZIUM VJM N. ZÁMKY</v>
          </cell>
          <cell r="K3395">
            <v>42551</v>
          </cell>
          <cell r="L3395" t="str">
            <v>NR</v>
          </cell>
          <cell r="M3395" t="str">
            <v>KOLLÁR ALEXANDER</v>
          </cell>
        </row>
        <row r="3396">
          <cell r="C3396">
            <v>15045</v>
          </cell>
          <cell r="D3396" t="str">
            <v>MANČÍK</v>
          </cell>
          <cell r="E3396" t="str">
            <v>IVAN</v>
          </cell>
          <cell r="F3396">
            <v>1964</v>
          </cell>
          <cell r="G3396">
            <v>44742</v>
          </cell>
          <cell r="H3396" t="str">
            <v>OTJ PALÁRIKOVO</v>
          </cell>
          <cell r="I3396" t="str">
            <v>OTJ PALÁRIKOVO</v>
          </cell>
          <cell r="J3396" t="str">
            <v/>
          </cell>
          <cell r="K3396" t="str">
            <v/>
          </cell>
          <cell r="L3396" t="str">
            <v>NR</v>
          </cell>
          <cell r="M3396" t="str">
            <v>MANČÍK IVAN</v>
          </cell>
        </row>
        <row r="3397">
          <cell r="C3397">
            <v>15288</v>
          </cell>
          <cell r="D3397" t="str">
            <v>PAULENKA</v>
          </cell>
          <cell r="E3397" t="str">
            <v>RADOSLAV</v>
          </cell>
          <cell r="F3397">
            <v>1984</v>
          </cell>
          <cell r="G3397">
            <v>45107</v>
          </cell>
          <cell r="H3397" t="str">
            <v>OTJ PALÁRIKOVO</v>
          </cell>
          <cell r="I3397" t="str">
            <v>OTJ PALÁRIKOVO</v>
          </cell>
          <cell r="J3397" t="str">
            <v/>
          </cell>
          <cell r="K3397" t="str">
            <v/>
          </cell>
          <cell r="L3397" t="str">
            <v>NR</v>
          </cell>
          <cell r="M3397" t="str">
            <v>PAULENKA RADOSLAV</v>
          </cell>
        </row>
        <row r="3398">
          <cell r="C3398">
            <v>15074</v>
          </cell>
          <cell r="D3398" t="str">
            <v>ŠIŠKA</v>
          </cell>
          <cell r="E3398" t="str">
            <v>PAVOL</v>
          </cell>
          <cell r="F3398">
            <v>1960</v>
          </cell>
          <cell r="G3398">
            <v>44742</v>
          </cell>
          <cell r="H3398" t="str">
            <v>OTJ PALÁRIKOVO</v>
          </cell>
          <cell r="I3398" t="str">
            <v>OTJ PALÁRIKOVO</v>
          </cell>
          <cell r="J3398" t="str">
            <v/>
          </cell>
          <cell r="K3398" t="str">
            <v/>
          </cell>
          <cell r="L3398" t="str">
            <v>NR</v>
          </cell>
          <cell r="M3398" t="str">
            <v>ŠIŠKA PAVOL</v>
          </cell>
        </row>
        <row r="3399">
          <cell r="C3399">
            <v>3488</v>
          </cell>
          <cell r="D3399" t="str">
            <v>ÁRENDÁS</v>
          </cell>
          <cell r="E3399" t="str">
            <v>FRANTIŠEK</v>
          </cell>
          <cell r="F3399">
            <v>1971</v>
          </cell>
          <cell r="G3399">
            <v>43281</v>
          </cell>
          <cell r="H3399" t="str">
            <v>OÚ MUŽLA</v>
          </cell>
          <cell r="I3399" t="str">
            <v>OÚ MUŽLA</v>
          </cell>
          <cell r="J3399" t="str">
            <v/>
          </cell>
          <cell r="K3399" t="str">
            <v/>
          </cell>
          <cell r="L3399" t="str">
            <v>NR</v>
          </cell>
          <cell r="M3399" t="str">
            <v>ÁRENDÁS FRANTIŠEK</v>
          </cell>
        </row>
        <row r="3400">
          <cell r="C3400">
            <v>412</v>
          </cell>
          <cell r="D3400" t="str">
            <v>ÁRENDÁŠ</v>
          </cell>
          <cell r="E3400" t="str">
            <v>JÚLIUS</v>
          </cell>
          <cell r="F3400">
            <v>1948</v>
          </cell>
          <cell r="G3400">
            <v>43646</v>
          </cell>
          <cell r="H3400" t="str">
            <v>OÚ MUŽLA</v>
          </cell>
          <cell r="I3400" t="str">
            <v>OÚ MUŽLA</v>
          </cell>
          <cell r="J3400" t="str">
            <v/>
          </cell>
          <cell r="K3400" t="str">
            <v/>
          </cell>
          <cell r="L3400" t="str">
            <v>NR</v>
          </cell>
          <cell r="M3400" t="str">
            <v>ÁRENDÁŠ JÚLIUS</v>
          </cell>
        </row>
        <row r="3401">
          <cell r="C3401">
            <v>3703</v>
          </cell>
          <cell r="D3401" t="str">
            <v>ÁRENDÁŠ</v>
          </cell>
          <cell r="E3401" t="str">
            <v>JÚLIUS</v>
          </cell>
          <cell r="F3401">
            <v>1972</v>
          </cell>
          <cell r="G3401">
            <v>43646</v>
          </cell>
          <cell r="H3401" t="str">
            <v>OÚ MUŽLA</v>
          </cell>
          <cell r="I3401" t="str">
            <v>OÚ MUŽLA</v>
          </cell>
          <cell r="J3401" t="str">
            <v/>
          </cell>
          <cell r="K3401" t="str">
            <v/>
          </cell>
          <cell r="L3401" t="str">
            <v>NR</v>
          </cell>
          <cell r="M3401" t="str">
            <v>ÁRENDÁŠ JÚLIUS</v>
          </cell>
        </row>
        <row r="3402">
          <cell r="C3402">
            <v>14801</v>
          </cell>
          <cell r="D3402" t="str">
            <v>BAGOTA</v>
          </cell>
          <cell r="E3402" t="str">
            <v>MÁRK</v>
          </cell>
          <cell r="F3402">
            <v>2004</v>
          </cell>
          <cell r="G3402">
            <v>44742</v>
          </cell>
          <cell r="H3402" t="str">
            <v>OÚ MUŽLA</v>
          </cell>
          <cell r="I3402" t="str">
            <v>OÚ MUŽLA</v>
          </cell>
          <cell r="J3402" t="str">
            <v/>
          </cell>
          <cell r="K3402" t="str">
            <v/>
          </cell>
          <cell r="L3402" t="str">
            <v>NR</v>
          </cell>
          <cell r="M3402" t="str">
            <v>BAGOTA MÁRK</v>
          </cell>
        </row>
        <row r="3403">
          <cell r="C3403">
            <v>4336</v>
          </cell>
          <cell r="D3403" t="str">
            <v>BERECZ</v>
          </cell>
          <cell r="E3403" t="str">
            <v>LEVENTE</v>
          </cell>
          <cell r="F3403">
            <v>1976</v>
          </cell>
          <cell r="G3403">
            <v>44377</v>
          </cell>
          <cell r="H3403" t="str">
            <v>OÚ MUŽLA</v>
          </cell>
          <cell r="I3403" t="str">
            <v>OÚ MUŽLA</v>
          </cell>
          <cell r="J3403" t="str">
            <v/>
          </cell>
          <cell r="K3403" t="str">
            <v/>
          </cell>
          <cell r="L3403" t="str">
            <v>NR</v>
          </cell>
          <cell r="M3403" t="str">
            <v>BERECZ LEVENTE</v>
          </cell>
        </row>
        <row r="3404">
          <cell r="C3404">
            <v>118</v>
          </cell>
          <cell r="D3404" t="str">
            <v>BOTA</v>
          </cell>
          <cell r="E3404" t="str">
            <v>KAROL</v>
          </cell>
          <cell r="F3404">
            <v>1941</v>
          </cell>
          <cell r="G3404">
            <v>44377</v>
          </cell>
          <cell r="H3404" t="str">
            <v>OÚ MUŽLA</v>
          </cell>
          <cell r="I3404" t="str">
            <v>OÚ MUŽLA</v>
          </cell>
          <cell r="J3404" t="str">
            <v>OÚ MUŽLA</v>
          </cell>
          <cell r="K3404">
            <v>42551</v>
          </cell>
          <cell r="L3404" t="str">
            <v>NR</v>
          </cell>
          <cell r="M3404" t="str">
            <v>BOTA KAROL</v>
          </cell>
        </row>
        <row r="3405">
          <cell r="C3405">
            <v>1345</v>
          </cell>
          <cell r="D3405" t="str">
            <v>HAJTMAN</v>
          </cell>
          <cell r="E3405" t="str">
            <v>MARIÁN</v>
          </cell>
          <cell r="F3405">
            <v>1958</v>
          </cell>
          <cell r="G3405">
            <v>44012</v>
          </cell>
          <cell r="H3405" t="str">
            <v>OÚ MUŽLA</v>
          </cell>
          <cell r="I3405" t="str">
            <v>OÚ MUŽLA</v>
          </cell>
          <cell r="J3405" t="str">
            <v/>
          </cell>
          <cell r="K3405" t="str">
            <v/>
          </cell>
          <cell r="L3405" t="str">
            <v>NR</v>
          </cell>
          <cell r="M3405" t="str">
            <v>HAJTMAN MARIÁN</v>
          </cell>
        </row>
        <row r="3406">
          <cell r="C3406">
            <v>6319</v>
          </cell>
          <cell r="D3406" t="str">
            <v>KEMÉNY</v>
          </cell>
          <cell r="E3406" t="str">
            <v>PETER</v>
          </cell>
          <cell r="F3406">
            <v>1989</v>
          </cell>
          <cell r="G3406">
            <v>44742</v>
          </cell>
          <cell r="H3406" t="str">
            <v>OÚ MUŽLA</v>
          </cell>
          <cell r="I3406" t="str">
            <v>OÚ MUŽLA</v>
          </cell>
          <cell r="J3406" t="str">
            <v/>
          </cell>
          <cell r="K3406" t="str">
            <v/>
          </cell>
          <cell r="L3406" t="str">
            <v>NR</v>
          </cell>
          <cell r="M3406" t="str">
            <v>KEMÉNY PETER</v>
          </cell>
        </row>
        <row r="3407">
          <cell r="C3407">
            <v>5708</v>
          </cell>
          <cell r="D3407" t="str">
            <v>KURDI</v>
          </cell>
          <cell r="E3407" t="str">
            <v>GYOZO</v>
          </cell>
          <cell r="F3407">
            <v>1986</v>
          </cell>
          <cell r="G3407">
            <v>43281</v>
          </cell>
          <cell r="H3407" t="str">
            <v>OÚ MUŽLA</v>
          </cell>
          <cell r="I3407" t="str">
            <v>OÚ MUŽLA</v>
          </cell>
          <cell r="J3407" t="str">
            <v/>
          </cell>
          <cell r="K3407" t="str">
            <v/>
          </cell>
          <cell r="L3407" t="str">
            <v>NR</v>
          </cell>
          <cell r="M3407" t="str">
            <v>KURDI GYOZO</v>
          </cell>
        </row>
        <row r="3408">
          <cell r="C3408">
            <v>5797</v>
          </cell>
          <cell r="D3408" t="str">
            <v>PÁLDI</v>
          </cell>
          <cell r="E3408" t="str">
            <v>GYÖRGY</v>
          </cell>
          <cell r="F3408">
            <v>1987</v>
          </cell>
          <cell r="G3408">
            <v>44742</v>
          </cell>
          <cell r="H3408" t="str">
            <v>OÚ MUŽLA</v>
          </cell>
          <cell r="I3408" t="str">
            <v>OÚ MUŽLA</v>
          </cell>
          <cell r="J3408" t="str">
            <v/>
          </cell>
          <cell r="K3408" t="str">
            <v/>
          </cell>
          <cell r="L3408" t="str">
            <v>NR</v>
          </cell>
          <cell r="M3408" t="str">
            <v>PÁLDI GYÖRGY</v>
          </cell>
        </row>
        <row r="3409">
          <cell r="C3409">
            <v>2932</v>
          </cell>
          <cell r="D3409" t="str">
            <v>RACKÓ</v>
          </cell>
          <cell r="E3409" t="str">
            <v>TIBOR</v>
          </cell>
          <cell r="F3409">
            <v>1967</v>
          </cell>
          <cell r="G3409">
            <v>43646</v>
          </cell>
          <cell r="H3409" t="str">
            <v>OÚ MUŽLA</v>
          </cell>
          <cell r="I3409" t="str">
            <v>OÚ MUŽLA</v>
          </cell>
          <cell r="J3409" t="str">
            <v/>
          </cell>
          <cell r="K3409" t="str">
            <v/>
          </cell>
          <cell r="L3409" t="str">
            <v>NR</v>
          </cell>
          <cell r="M3409" t="str">
            <v>RACKÓ TIBOR</v>
          </cell>
        </row>
        <row r="3410">
          <cell r="C3410">
            <v>373</v>
          </cell>
          <cell r="D3410" t="str">
            <v>SLEZÁK</v>
          </cell>
          <cell r="E3410" t="str">
            <v>MIKULÁŠ</v>
          </cell>
          <cell r="F3410">
            <v>1947</v>
          </cell>
          <cell r="G3410">
            <v>44012</v>
          </cell>
          <cell r="H3410" t="str">
            <v>OÚ MUŽLA</v>
          </cell>
          <cell r="I3410" t="str">
            <v>OÚ MUŽLA</v>
          </cell>
          <cell r="J3410" t="str">
            <v/>
          </cell>
          <cell r="K3410" t="str">
            <v/>
          </cell>
          <cell r="L3410" t="str">
            <v>NR</v>
          </cell>
          <cell r="M3410" t="str">
            <v>SLEZÁK MIKULÁŠ</v>
          </cell>
        </row>
        <row r="3411">
          <cell r="C3411">
            <v>3567</v>
          </cell>
          <cell r="D3411" t="str">
            <v>SLEZÁK</v>
          </cell>
          <cell r="E3411" t="str">
            <v>MIKULÁŠ</v>
          </cell>
          <cell r="F3411">
            <v>1971</v>
          </cell>
          <cell r="G3411">
            <v>42185</v>
          </cell>
          <cell r="H3411" t="str">
            <v>OÚ MUŽLA</v>
          </cell>
          <cell r="I3411" t="str">
            <v>OÚ MUŽLA</v>
          </cell>
          <cell r="J3411" t="str">
            <v/>
          </cell>
          <cell r="K3411" t="str">
            <v/>
          </cell>
          <cell r="L3411" t="str">
            <v>NR</v>
          </cell>
          <cell r="M3411" t="str">
            <v>SLEZÁK MIKULÁŠ</v>
          </cell>
        </row>
        <row r="3412">
          <cell r="C3412">
            <v>2899</v>
          </cell>
          <cell r="D3412" t="str">
            <v>SUCHOVSKÝ</v>
          </cell>
          <cell r="E3412" t="str">
            <v>TIBOR</v>
          </cell>
          <cell r="F3412">
            <v>1967</v>
          </cell>
          <cell r="G3412">
            <v>43281</v>
          </cell>
          <cell r="H3412" t="str">
            <v>OÚ MUŽLA</v>
          </cell>
          <cell r="I3412" t="str">
            <v>OÚ MUŽLA</v>
          </cell>
          <cell r="J3412" t="str">
            <v/>
          </cell>
          <cell r="K3412" t="str">
            <v/>
          </cell>
          <cell r="L3412" t="str">
            <v>NR</v>
          </cell>
          <cell r="M3412" t="str">
            <v>SUCHOVSKÝ TIBOR</v>
          </cell>
        </row>
        <row r="3413">
          <cell r="C3413">
            <v>1020</v>
          </cell>
          <cell r="D3413" t="str">
            <v>SZÓRÁD</v>
          </cell>
          <cell r="E3413" t="str">
            <v>AUGUSTÍN</v>
          </cell>
          <cell r="F3413">
            <v>1955</v>
          </cell>
          <cell r="G3413">
            <v>44377</v>
          </cell>
          <cell r="H3413" t="str">
            <v>OÚ MUŽLA</v>
          </cell>
          <cell r="I3413" t="str">
            <v>OÚ MUŽLA</v>
          </cell>
          <cell r="J3413" t="str">
            <v/>
          </cell>
          <cell r="K3413" t="str">
            <v/>
          </cell>
          <cell r="L3413" t="str">
            <v>NR</v>
          </cell>
          <cell r="M3413" t="str">
            <v>SZÓRÁD AUGUSTÍN</v>
          </cell>
        </row>
        <row r="3414">
          <cell r="C3414">
            <v>3557</v>
          </cell>
          <cell r="D3414" t="str">
            <v>SZUCHOVSZKÝ</v>
          </cell>
          <cell r="E3414" t="str">
            <v>PETER</v>
          </cell>
          <cell r="F3414">
            <v>1971</v>
          </cell>
          <cell r="G3414">
            <v>42185</v>
          </cell>
          <cell r="H3414" t="str">
            <v>OÚ MUŽLA</v>
          </cell>
          <cell r="I3414" t="str">
            <v>OÚ MUŽLA</v>
          </cell>
          <cell r="J3414" t="str">
            <v/>
          </cell>
          <cell r="K3414" t="str">
            <v/>
          </cell>
          <cell r="L3414" t="str">
            <v>NR</v>
          </cell>
          <cell r="M3414" t="str">
            <v>SZUCHOVSZKÝ PETER</v>
          </cell>
        </row>
        <row r="3415">
          <cell r="C3415">
            <v>14800</v>
          </cell>
          <cell r="D3415" t="str">
            <v>VARGA</v>
          </cell>
          <cell r="E3415" t="str">
            <v>ADRIAN</v>
          </cell>
          <cell r="F3415">
            <v>2004</v>
          </cell>
          <cell r="G3415">
            <v>44742</v>
          </cell>
          <cell r="H3415" t="str">
            <v>OÚ MUŽLA</v>
          </cell>
          <cell r="I3415" t="str">
            <v>OÚ MUŽLA</v>
          </cell>
          <cell r="J3415" t="str">
            <v/>
          </cell>
          <cell r="K3415" t="str">
            <v/>
          </cell>
          <cell r="L3415" t="str">
            <v>NR</v>
          </cell>
          <cell r="M3415" t="str">
            <v>VARGA ADRIAN</v>
          </cell>
        </row>
        <row r="3416">
          <cell r="C3416">
            <v>1505</v>
          </cell>
          <cell r="D3416" t="str">
            <v>ZUZULA</v>
          </cell>
          <cell r="E3416" t="str">
            <v>ZDENKO</v>
          </cell>
          <cell r="F3416">
            <v>1959</v>
          </cell>
          <cell r="G3416">
            <v>44377</v>
          </cell>
          <cell r="H3416" t="str">
            <v>OÚ MUŽLA</v>
          </cell>
          <cell r="I3416" t="str">
            <v>OÚ MUŽLA</v>
          </cell>
          <cell r="J3416" t="str">
            <v/>
          </cell>
          <cell r="K3416" t="str">
            <v/>
          </cell>
          <cell r="L3416" t="str">
            <v>NR</v>
          </cell>
          <cell r="M3416" t="str">
            <v>ZUZULA ZDENKO</v>
          </cell>
        </row>
        <row r="3417">
          <cell r="C3417">
            <v>13085</v>
          </cell>
          <cell r="D3417" t="str">
            <v>BANAI TÓTH</v>
          </cell>
          <cell r="E3417" t="str">
            <v>ŠTEFAN</v>
          </cell>
          <cell r="F3417">
            <v>1969</v>
          </cell>
          <cell r="G3417">
            <v>44012</v>
          </cell>
          <cell r="H3417" t="str">
            <v>PK CHOTÍN</v>
          </cell>
          <cell r="I3417" t="str">
            <v>STK MOČA</v>
          </cell>
          <cell r="J3417" t="str">
            <v>PK CHOTÍN</v>
          </cell>
          <cell r="K3417">
            <v>43281</v>
          </cell>
          <cell r="L3417" t="str">
            <v>NR</v>
          </cell>
          <cell r="M3417" t="str">
            <v>BANAI TÓTH ŠTEFAN</v>
          </cell>
        </row>
        <row r="3418">
          <cell r="C3418">
            <v>14623</v>
          </cell>
          <cell r="D3418" t="str">
            <v>FÓNAD</v>
          </cell>
          <cell r="E3418" t="str">
            <v>FRANTIŠEK</v>
          </cell>
          <cell r="F3418">
            <v>1977</v>
          </cell>
          <cell r="G3418">
            <v>44742</v>
          </cell>
          <cell r="H3418" t="str">
            <v>PK CHOTÍN</v>
          </cell>
          <cell r="I3418" t="str">
            <v>PK CHOTÍN</v>
          </cell>
          <cell r="J3418" t="str">
            <v/>
          </cell>
          <cell r="K3418" t="str">
            <v/>
          </cell>
          <cell r="L3418" t="str">
            <v>NR</v>
          </cell>
          <cell r="M3418" t="str">
            <v>FÓNAD FRANTIŠEK</v>
          </cell>
        </row>
        <row r="3419">
          <cell r="C3419">
            <v>5368</v>
          </cell>
          <cell r="D3419" t="str">
            <v>MIKLE</v>
          </cell>
          <cell r="E3419" t="str">
            <v>GÁBOR</v>
          </cell>
          <cell r="F3419">
            <v>1984</v>
          </cell>
          <cell r="G3419">
            <v>44742</v>
          </cell>
          <cell r="H3419" t="str">
            <v>PK CHOTÍN</v>
          </cell>
          <cell r="I3419" t="str">
            <v>PK CHOTÍN</v>
          </cell>
          <cell r="J3419" t="str">
            <v/>
          </cell>
          <cell r="K3419" t="str">
            <v/>
          </cell>
          <cell r="L3419" t="str">
            <v>NR</v>
          </cell>
          <cell r="M3419" t="str">
            <v>MIKLE GÁBOR</v>
          </cell>
        </row>
        <row r="3420">
          <cell r="C3420">
            <v>14626</v>
          </cell>
          <cell r="D3420" t="str">
            <v>MOKOŠ</v>
          </cell>
          <cell r="E3420" t="str">
            <v>JURAJ</v>
          </cell>
          <cell r="F3420">
            <v>1971</v>
          </cell>
          <cell r="G3420">
            <v>44742</v>
          </cell>
          <cell r="H3420" t="str">
            <v>PK CHOTÍN</v>
          </cell>
          <cell r="I3420" t="str">
            <v>PK CHOTÍN</v>
          </cell>
          <cell r="J3420" t="str">
            <v/>
          </cell>
          <cell r="K3420" t="str">
            <v/>
          </cell>
          <cell r="L3420" t="str">
            <v>NR</v>
          </cell>
          <cell r="M3420" t="str">
            <v>MOKOŠ JURAJ</v>
          </cell>
        </row>
        <row r="3421">
          <cell r="C3421">
            <v>12887</v>
          </cell>
          <cell r="D3421" t="str">
            <v>SÁNTA</v>
          </cell>
          <cell r="E3421" t="str">
            <v>SZILÁRD</v>
          </cell>
          <cell r="F3421">
            <v>1976</v>
          </cell>
          <cell r="G3421">
            <v>44377</v>
          </cell>
          <cell r="H3421" t="str">
            <v>PK CHOTÍN</v>
          </cell>
          <cell r="I3421" t="str">
            <v>TJ POKROK KOMÁRNO</v>
          </cell>
          <cell r="J3421" t="str">
            <v>PK CHOTÍN</v>
          </cell>
          <cell r="K3421">
            <v>43281</v>
          </cell>
          <cell r="L3421" t="str">
            <v>NR</v>
          </cell>
          <cell r="M3421" t="str">
            <v>SÁNTA SZILÁRD</v>
          </cell>
        </row>
        <row r="3422">
          <cell r="C3422">
            <v>14624</v>
          </cell>
          <cell r="D3422" t="str">
            <v>SZABÓ</v>
          </cell>
          <cell r="E3422" t="str">
            <v>PATRIK</v>
          </cell>
          <cell r="F3422">
            <v>1997</v>
          </cell>
          <cell r="G3422">
            <v>44742</v>
          </cell>
          <cell r="H3422" t="str">
            <v>PK CHOTÍN</v>
          </cell>
          <cell r="I3422" t="str">
            <v>PK CHOTÍN</v>
          </cell>
          <cell r="J3422" t="str">
            <v/>
          </cell>
          <cell r="K3422" t="str">
            <v/>
          </cell>
          <cell r="L3422" t="str">
            <v>NR</v>
          </cell>
          <cell r="M3422" t="str">
            <v>SZABÓ PATRIK</v>
          </cell>
        </row>
        <row r="3423">
          <cell r="C3423">
            <v>14622</v>
          </cell>
          <cell r="D3423" t="str">
            <v>SZIKONYA</v>
          </cell>
          <cell r="E3423" t="str">
            <v>TIBOR</v>
          </cell>
          <cell r="F3423">
            <v>1989</v>
          </cell>
          <cell r="G3423">
            <v>44742</v>
          </cell>
          <cell r="H3423" t="str">
            <v>PK CHOTÍN</v>
          </cell>
          <cell r="I3423" t="str">
            <v>PK CHOTÍN</v>
          </cell>
          <cell r="J3423" t="str">
            <v/>
          </cell>
          <cell r="K3423" t="str">
            <v/>
          </cell>
          <cell r="L3423" t="str">
            <v>NR</v>
          </cell>
          <cell r="M3423" t="str">
            <v>SZIKONYA TIBOR</v>
          </cell>
        </row>
        <row r="3424">
          <cell r="C3424">
            <v>10865</v>
          </cell>
          <cell r="D3424" t="str">
            <v>VALÓ</v>
          </cell>
          <cell r="E3424" t="str">
            <v>ERIK</v>
          </cell>
          <cell r="F3424">
            <v>1995</v>
          </cell>
          <cell r="G3424">
            <v>42916</v>
          </cell>
          <cell r="H3424" t="str">
            <v>PK CHOTÍN</v>
          </cell>
          <cell r="I3424" t="str">
            <v>TJ POKROK KOMÁRNO</v>
          </cell>
          <cell r="J3424" t="str">
            <v>PK CHOTÍN</v>
          </cell>
          <cell r="K3424">
            <v>43281</v>
          </cell>
          <cell r="L3424" t="str">
            <v>NR</v>
          </cell>
          <cell r="M3424" t="str">
            <v>VALÓ ERIK</v>
          </cell>
        </row>
        <row r="3425">
          <cell r="C3425">
            <v>14627</v>
          </cell>
          <cell r="D3425" t="str">
            <v>VOJAČEK</v>
          </cell>
          <cell r="E3425" t="str">
            <v>ANDREJ</v>
          </cell>
          <cell r="F3425">
            <v>1989</v>
          </cell>
          <cell r="G3425">
            <v>44742</v>
          </cell>
          <cell r="H3425" t="str">
            <v>PK CHOTÍN</v>
          </cell>
          <cell r="I3425" t="str">
            <v>PK CHOTÍN</v>
          </cell>
          <cell r="J3425" t="str">
            <v/>
          </cell>
          <cell r="K3425" t="str">
            <v/>
          </cell>
          <cell r="L3425" t="str">
            <v>NR</v>
          </cell>
          <cell r="M3425" t="str">
            <v>VOJAČEK ANDREJ</v>
          </cell>
        </row>
        <row r="3426">
          <cell r="C3426">
            <v>14625</v>
          </cell>
          <cell r="D3426" t="str">
            <v>ZSIDEK</v>
          </cell>
          <cell r="E3426" t="str">
            <v>TIBOR</v>
          </cell>
          <cell r="F3426">
            <v>1974</v>
          </cell>
          <cell r="G3426">
            <v>44742</v>
          </cell>
          <cell r="H3426" t="str">
            <v>PK CHOTÍN</v>
          </cell>
          <cell r="I3426" t="str">
            <v>PK CHOTÍN</v>
          </cell>
          <cell r="J3426" t="str">
            <v/>
          </cell>
          <cell r="K3426" t="str">
            <v/>
          </cell>
          <cell r="L3426" t="str">
            <v>NR</v>
          </cell>
          <cell r="M3426" t="str">
            <v>ZSIDEK TIBOR</v>
          </cell>
        </row>
        <row r="3427">
          <cell r="C3427">
            <v>3592</v>
          </cell>
          <cell r="D3427" t="str">
            <v>BÁNFALVY</v>
          </cell>
          <cell r="E3427" t="str">
            <v>FRANTIŠEK</v>
          </cell>
          <cell r="F3427">
            <v>1971</v>
          </cell>
          <cell r="G3427">
            <v>44012</v>
          </cell>
          <cell r="H3427" t="str">
            <v>PK KOMÁRNO</v>
          </cell>
          <cell r="I3427" t="str">
            <v>PK KOMÁRNO</v>
          </cell>
          <cell r="J3427" t="str">
            <v/>
          </cell>
          <cell r="K3427" t="str">
            <v/>
          </cell>
          <cell r="L3427" t="str">
            <v>NR</v>
          </cell>
          <cell r="M3427" t="str">
            <v>BÁNFALVY FRANTIŠEK</v>
          </cell>
        </row>
        <row r="3428">
          <cell r="C3428">
            <v>2151</v>
          </cell>
          <cell r="D3428" t="str">
            <v>GÁLIK</v>
          </cell>
          <cell r="E3428" t="str">
            <v>ONDREJ</v>
          </cell>
          <cell r="F3428">
            <v>1962</v>
          </cell>
          <cell r="G3428">
            <v>44377</v>
          </cell>
          <cell r="H3428" t="str">
            <v>PK KOMÁRNO</v>
          </cell>
          <cell r="I3428" t="str">
            <v>PK KOMÁRNO</v>
          </cell>
          <cell r="J3428" t="str">
            <v/>
          </cell>
          <cell r="K3428" t="str">
            <v/>
          </cell>
          <cell r="L3428" t="str">
            <v>NR</v>
          </cell>
          <cell r="M3428" t="str">
            <v>GÁLIK ONDREJ</v>
          </cell>
        </row>
        <row r="3429">
          <cell r="C3429">
            <v>3982</v>
          </cell>
          <cell r="D3429" t="str">
            <v>LICHTBLAU</v>
          </cell>
          <cell r="E3429" t="str">
            <v>RICHARD</v>
          </cell>
          <cell r="F3429">
            <v>1974</v>
          </cell>
          <cell r="G3429">
            <v>43281</v>
          </cell>
          <cell r="H3429" t="str">
            <v>PK KOMÁRNO</v>
          </cell>
          <cell r="I3429" t="str">
            <v>PK KOMÁRNO</v>
          </cell>
          <cell r="J3429" t="str">
            <v/>
          </cell>
          <cell r="K3429" t="str">
            <v/>
          </cell>
          <cell r="L3429" t="str">
            <v>NR</v>
          </cell>
          <cell r="M3429" t="str">
            <v>LICHTBLAU RICHARD</v>
          </cell>
        </row>
        <row r="3430">
          <cell r="C3430">
            <v>3315</v>
          </cell>
          <cell r="D3430" t="str">
            <v>MORAVEC</v>
          </cell>
          <cell r="E3430" t="str">
            <v>ĽUDOVÍT</v>
          </cell>
          <cell r="F3430">
            <v>1969</v>
          </cell>
          <cell r="G3430">
            <v>43646</v>
          </cell>
          <cell r="H3430" t="str">
            <v>PK KOMÁRNO</v>
          </cell>
          <cell r="I3430" t="str">
            <v>PK KOMÁRNO</v>
          </cell>
          <cell r="J3430" t="str">
            <v/>
          </cell>
          <cell r="K3430" t="str">
            <v/>
          </cell>
          <cell r="L3430" t="str">
            <v>NR</v>
          </cell>
          <cell r="M3430" t="str">
            <v>MORAVEC ĽUDOVÍT</v>
          </cell>
        </row>
        <row r="3431">
          <cell r="C3431">
            <v>2496</v>
          </cell>
          <cell r="D3431" t="str">
            <v>NGUYEN</v>
          </cell>
          <cell r="E3431" t="str">
            <v>LE CUONG</v>
          </cell>
          <cell r="F3431">
            <v>1964</v>
          </cell>
          <cell r="G3431">
            <v>43281</v>
          </cell>
          <cell r="H3431" t="str">
            <v>PK KOMÁRNO</v>
          </cell>
          <cell r="I3431" t="str">
            <v>PK KOMÁRNO</v>
          </cell>
          <cell r="J3431" t="str">
            <v>TJ SELYE UNIVERZITY KOMÁRNO</v>
          </cell>
          <cell r="K3431">
            <v>42916</v>
          </cell>
          <cell r="L3431" t="str">
            <v>NR</v>
          </cell>
          <cell r="M3431" t="str">
            <v>NGUYEN LE CUONG</v>
          </cell>
        </row>
        <row r="3432">
          <cell r="C3432">
            <v>2643</v>
          </cell>
          <cell r="D3432" t="str">
            <v>OLLÁRY</v>
          </cell>
          <cell r="E3432" t="str">
            <v>RÓBERT</v>
          </cell>
          <cell r="F3432">
            <v>1965</v>
          </cell>
          <cell r="G3432">
            <v>43646</v>
          </cell>
          <cell r="H3432" t="str">
            <v>PK KOMÁRNO</v>
          </cell>
          <cell r="I3432" t="str">
            <v>PK KOMÁRNO</v>
          </cell>
          <cell r="J3432" t="str">
            <v/>
          </cell>
          <cell r="K3432" t="str">
            <v/>
          </cell>
          <cell r="L3432" t="str">
            <v>NR</v>
          </cell>
          <cell r="M3432" t="str">
            <v>OLLÁRY RÓBERT</v>
          </cell>
        </row>
        <row r="3433">
          <cell r="C3433">
            <v>4292</v>
          </cell>
          <cell r="D3433" t="str">
            <v>TÓTH</v>
          </cell>
          <cell r="E3433" t="str">
            <v>JURAJ</v>
          </cell>
          <cell r="F3433">
            <v>1976</v>
          </cell>
          <cell r="G3433">
            <v>44377</v>
          </cell>
          <cell r="H3433" t="str">
            <v>PK KOMÁRNO</v>
          </cell>
          <cell r="I3433" t="str">
            <v>PK KOMÁRNO</v>
          </cell>
          <cell r="J3433" t="str">
            <v>PK KOMÁRNO</v>
          </cell>
          <cell r="K3433">
            <v>42551</v>
          </cell>
          <cell r="L3433" t="str">
            <v>NR</v>
          </cell>
          <cell r="M3433" t="str">
            <v>TÓTH JURAJ</v>
          </cell>
        </row>
        <row r="3434">
          <cell r="C3434">
            <v>2621</v>
          </cell>
          <cell r="D3434" t="str">
            <v>UHRIN</v>
          </cell>
          <cell r="E3434" t="str">
            <v>LADISLAV</v>
          </cell>
          <cell r="F3434">
            <v>1965</v>
          </cell>
          <cell r="G3434">
            <v>42551</v>
          </cell>
          <cell r="H3434" t="str">
            <v>PK KOMÁRNO</v>
          </cell>
          <cell r="I3434" t="str">
            <v>PK KOMÁRNO</v>
          </cell>
          <cell r="J3434" t="str">
            <v/>
          </cell>
          <cell r="K3434" t="str">
            <v/>
          </cell>
          <cell r="L3434" t="str">
            <v>NR</v>
          </cell>
          <cell r="M3434" t="str">
            <v>UHRIN LADISLAV</v>
          </cell>
        </row>
        <row r="3435">
          <cell r="C3435">
            <v>1813</v>
          </cell>
          <cell r="D3435" t="str">
            <v>VANKÓ</v>
          </cell>
          <cell r="E3435" t="str">
            <v>VOJTECH</v>
          </cell>
          <cell r="F3435">
            <v>1960</v>
          </cell>
          <cell r="G3435">
            <v>44377</v>
          </cell>
          <cell r="H3435" t="str">
            <v>PK KOMÁRNO</v>
          </cell>
          <cell r="I3435" t="str">
            <v>PK KOMÁRNO</v>
          </cell>
          <cell r="J3435" t="str">
            <v/>
          </cell>
          <cell r="K3435" t="str">
            <v/>
          </cell>
          <cell r="L3435" t="str">
            <v>NR</v>
          </cell>
          <cell r="M3435" t="str">
            <v>VANKÓ VOJTECH</v>
          </cell>
        </row>
        <row r="3436">
          <cell r="C3436">
            <v>1986</v>
          </cell>
          <cell r="D3436" t="str">
            <v>VARGA</v>
          </cell>
          <cell r="E3436" t="str">
            <v>ALEXANDER</v>
          </cell>
          <cell r="F3436">
            <v>1962</v>
          </cell>
          <cell r="G3436">
            <v>43646</v>
          </cell>
          <cell r="H3436" t="str">
            <v>PK KOMÁRNO</v>
          </cell>
          <cell r="I3436" t="str">
            <v>PK KOMÁRNO</v>
          </cell>
          <cell r="J3436" t="str">
            <v/>
          </cell>
          <cell r="K3436" t="str">
            <v/>
          </cell>
          <cell r="L3436" t="str">
            <v>NR</v>
          </cell>
          <cell r="M3436" t="str">
            <v>VARGA ALEXANDER</v>
          </cell>
        </row>
        <row r="3437">
          <cell r="C3437">
            <v>1270</v>
          </cell>
          <cell r="D3437" t="str">
            <v>BERKES</v>
          </cell>
          <cell r="E3437" t="str">
            <v>VOJTECH</v>
          </cell>
          <cell r="F3437">
            <v>1957</v>
          </cell>
          <cell r="G3437">
            <v>43281</v>
          </cell>
          <cell r="H3437" t="str">
            <v>R.D. BEŠEŇOV</v>
          </cell>
          <cell r="I3437" t="str">
            <v>R.D. BEŠEŇOV</v>
          </cell>
          <cell r="J3437" t="str">
            <v/>
          </cell>
          <cell r="K3437" t="str">
            <v/>
          </cell>
          <cell r="L3437" t="str">
            <v>NR</v>
          </cell>
          <cell r="M3437" t="str">
            <v>BERKES VOJTECH</v>
          </cell>
        </row>
        <row r="3438">
          <cell r="C3438">
            <v>5952</v>
          </cell>
          <cell r="D3438" t="str">
            <v>BORBÉLY</v>
          </cell>
          <cell r="E3438" t="str">
            <v>TOMÁŠ</v>
          </cell>
          <cell r="F3438">
            <v>1987</v>
          </cell>
          <cell r="G3438">
            <v>43281</v>
          </cell>
          <cell r="H3438" t="str">
            <v>R.D. BEŠEŇOV</v>
          </cell>
          <cell r="I3438" t="str">
            <v>R.D. BEŠEŇOV</v>
          </cell>
          <cell r="J3438" t="str">
            <v/>
          </cell>
          <cell r="K3438" t="str">
            <v/>
          </cell>
          <cell r="L3438" t="str">
            <v>NR</v>
          </cell>
          <cell r="M3438" t="str">
            <v>BORBÉLY TOMÁŠ</v>
          </cell>
        </row>
        <row r="3439">
          <cell r="C3439">
            <v>1586</v>
          </cell>
          <cell r="D3439" t="str">
            <v>HAJDÚ</v>
          </cell>
          <cell r="E3439" t="str">
            <v>FRANTIŠEK</v>
          </cell>
          <cell r="F3439">
            <v>1959</v>
          </cell>
          <cell r="G3439">
            <v>44012</v>
          </cell>
          <cell r="H3439" t="str">
            <v>R.D. BEŠEŇOV</v>
          </cell>
          <cell r="I3439" t="str">
            <v>R.D. BEŠEŇOV</v>
          </cell>
          <cell r="J3439" t="str">
            <v/>
          </cell>
          <cell r="K3439" t="str">
            <v/>
          </cell>
          <cell r="L3439" t="str">
            <v>NR</v>
          </cell>
          <cell r="M3439" t="str">
            <v>HAJDÚ FRANTIŠEK</v>
          </cell>
        </row>
        <row r="3440">
          <cell r="C3440">
            <v>14467</v>
          </cell>
          <cell r="D3440" t="str">
            <v>HURTOŇ</v>
          </cell>
          <cell r="E3440" t="str">
            <v>DUŠAN</v>
          </cell>
          <cell r="F3440">
            <v>1988</v>
          </cell>
          <cell r="G3440">
            <v>44377</v>
          </cell>
          <cell r="H3440" t="str">
            <v>R.D. BEŠEŇOV</v>
          </cell>
          <cell r="I3440" t="str">
            <v>R.D. BEŠEŇOV</v>
          </cell>
          <cell r="J3440" t="str">
            <v/>
          </cell>
          <cell r="K3440" t="str">
            <v/>
          </cell>
          <cell r="L3440" t="str">
            <v>NR</v>
          </cell>
          <cell r="M3440" t="str">
            <v>HURTOŇ DUŠAN</v>
          </cell>
        </row>
        <row r="3441">
          <cell r="C3441">
            <v>1575</v>
          </cell>
          <cell r="D3441" t="str">
            <v>PETRICSKA</v>
          </cell>
          <cell r="E3441" t="str">
            <v>ĽUDOVÍT</v>
          </cell>
          <cell r="F3441">
            <v>1959</v>
          </cell>
          <cell r="G3441">
            <v>42185</v>
          </cell>
          <cell r="H3441" t="str">
            <v>R.D. BEŠEŇOV</v>
          </cell>
          <cell r="I3441" t="str">
            <v>R.D. BEŠEŇOV</v>
          </cell>
          <cell r="J3441" t="str">
            <v/>
          </cell>
          <cell r="K3441" t="str">
            <v/>
          </cell>
          <cell r="L3441" t="str">
            <v>NR</v>
          </cell>
          <cell r="M3441" t="str">
            <v>PETRICSKA ĽUDOVÍT</v>
          </cell>
        </row>
        <row r="3442">
          <cell r="C3442">
            <v>2603</v>
          </cell>
          <cell r="D3442" t="str">
            <v>RAUSCH</v>
          </cell>
          <cell r="E3442" t="str">
            <v>FRANTIŠEK</v>
          </cell>
          <cell r="F3442">
            <v>1965</v>
          </cell>
          <cell r="G3442">
            <v>44012</v>
          </cell>
          <cell r="H3442" t="str">
            <v>R.D. BEŠEŇOV</v>
          </cell>
          <cell r="I3442" t="str">
            <v>R.D. BEŠEŇOV</v>
          </cell>
          <cell r="J3442" t="str">
            <v/>
          </cell>
          <cell r="K3442" t="str">
            <v/>
          </cell>
          <cell r="L3442" t="str">
            <v>NR</v>
          </cell>
          <cell r="M3442" t="str">
            <v>RAUSCH FRANTIŠEK</v>
          </cell>
        </row>
        <row r="3443">
          <cell r="C3443">
            <v>2466</v>
          </cell>
          <cell r="D3443" t="str">
            <v>TIMORANSZKÝ</v>
          </cell>
          <cell r="E3443" t="str">
            <v>JÁN</v>
          </cell>
          <cell r="F3443">
            <v>1964</v>
          </cell>
          <cell r="G3443">
            <v>42185</v>
          </cell>
          <cell r="H3443" t="str">
            <v>R.D. BEŠEŇOV</v>
          </cell>
          <cell r="I3443" t="str">
            <v>R.D. BEŠEŇOV</v>
          </cell>
          <cell r="J3443" t="str">
            <v/>
          </cell>
          <cell r="K3443" t="str">
            <v/>
          </cell>
          <cell r="L3443" t="str">
            <v>NR</v>
          </cell>
          <cell r="M3443" t="str">
            <v>TIMORANSZKÝ JÁN</v>
          </cell>
        </row>
        <row r="3444">
          <cell r="C3444">
            <v>1040</v>
          </cell>
          <cell r="D3444" t="str">
            <v>VARGA</v>
          </cell>
          <cell r="E3444" t="str">
            <v>ALEXANDER</v>
          </cell>
          <cell r="F3444">
            <v>1955</v>
          </cell>
          <cell r="G3444">
            <v>44012</v>
          </cell>
          <cell r="H3444" t="str">
            <v>R.D. BEŠEŇOV</v>
          </cell>
          <cell r="I3444" t="str">
            <v>R.D. BEŠEŇOV</v>
          </cell>
          <cell r="J3444" t="str">
            <v/>
          </cell>
          <cell r="K3444" t="str">
            <v/>
          </cell>
          <cell r="L3444" t="str">
            <v>NR</v>
          </cell>
          <cell r="M3444" t="str">
            <v>VARGA ALEXANDER</v>
          </cell>
        </row>
        <row r="3445">
          <cell r="C3445">
            <v>175</v>
          </cell>
          <cell r="D3445" t="str">
            <v>BILLICH</v>
          </cell>
          <cell r="E3445" t="str">
            <v>TIBOR</v>
          </cell>
          <cell r="F3445">
            <v>1943</v>
          </cell>
          <cell r="G3445">
            <v>44377</v>
          </cell>
          <cell r="H3445" t="str">
            <v>SLOVAN NITRA-KYNEK</v>
          </cell>
          <cell r="I3445" t="str">
            <v>SLOVAN NITRA-KYNEK</v>
          </cell>
          <cell r="J3445" t="str">
            <v/>
          </cell>
          <cell r="K3445" t="str">
            <v/>
          </cell>
          <cell r="L3445" t="str">
            <v>NR</v>
          </cell>
          <cell r="M3445" t="str">
            <v>BILLICH TIBOR</v>
          </cell>
        </row>
        <row r="3446">
          <cell r="C3446">
            <v>916</v>
          </cell>
          <cell r="D3446" t="str">
            <v>BOROTH</v>
          </cell>
          <cell r="E3446" t="str">
            <v>PETER</v>
          </cell>
          <cell r="F3446">
            <v>1954</v>
          </cell>
          <cell r="G3446">
            <v>42185</v>
          </cell>
          <cell r="H3446" t="str">
            <v>SLOVAN NITRA-KYNEK</v>
          </cell>
          <cell r="I3446" t="str">
            <v>SLOVAN NITRA-KYNEK</v>
          </cell>
          <cell r="J3446" t="str">
            <v/>
          </cell>
          <cell r="K3446" t="str">
            <v/>
          </cell>
          <cell r="L3446" t="str">
            <v>NR</v>
          </cell>
          <cell r="M3446" t="str">
            <v>BOROTH PETER</v>
          </cell>
        </row>
        <row r="3447">
          <cell r="C3447">
            <v>5229</v>
          </cell>
          <cell r="D3447" t="str">
            <v>ČERI</v>
          </cell>
          <cell r="E3447" t="str">
            <v>DOMINIK</v>
          </cell>
          <cell r="F3447">
            <v>1983</v>
          </cell>
          <cell r="G3447">
            <v>44377</v>
          </cell>
          <cell r="H3447" t="str">
            <v>SLOVAN NITRA-KYNEK</v>
          </cell>
          <cell r="I3447" t="str">
            <v>SLOVAN NITRA-KYNEK</v>
          </cell>
          <cell r="J3447" t="str">
            <v/>
          </cell>
          <cell r="K3447" t="str">
            <v/>
          </cell>
          <cell r="L3447" t="str">
            <v>NR</v>
          </cell>
          <cell r="M3447" t="str">
            <v>ČERI DOMINIK</v>
          </cell>
        </row>
        <row r="3448">
          <cell r="C3448">
            <v>140</v>
          </cell>
          <cell r="D3448" t="str">
            <v>ČERI</v>
          </cell>
          <cell r="E3448" t="str">
            <v>GEJZA</v>
          </cell>
          <cell r="F3448">
            <v>1942</v>
          </cell>
          <cell r="G3448">
            <v>42185</v>
          </cell>
          <cell r="H3448" t="str">
            <v>SLOVAN NITRA-KYNEK</v>
          </cell>
          <cell r="I3448" t="str">
            <v>SLOVAN NITRA-KYNEK</v>
          </cell>
          <cell r="J3448" t="str">
            <v/>
          </cell>
          <cell r="K3448" t="str">
            <v/>
          </cell>
          <cell r="L3448" t="str">
            <v>NR</v>
          </cell>
          <cell r="M3448" t="str">
            <v>ČERI GEJZA</v>
          </cell>
        </row>
        <row r="3449">
          <cell r="C3449">
            <v>3098</v>
          </cell>
          <cell r="D3449" t="str">
            <v>ČERI</v>
          </cell>
          <cell r="E3449" t="str">
            <v>TIBOR</v>
          </cell>
          <cell r="F3449">
            <v>1968</v>
          </cell>
          <cell r="G3449">
            <v>44012</v>
          </cell>
          <cell r="H3449" t="str">
            <v>SLOVAN NITRA-KYNEK</v>
          </cell>
          <cell r="I3449" t="str">
            <v>SLOVAN NITRA-KYNEK</v>
          </cell>
          <cell r="J3449" t="str">
            <v/>
          </cell>
          <cell r="K3449" t="str">
            <v/>
          </cell>
          <cell r="L3449" t="str">
            <v>NR</v>
          </cell>
          <cell r="M3449" t="str">
            <v>ČERI TIBOR</v>
          </cell>
        </row>
        <row r="3450">
          <cell r="C3450">
            <v>13399</v>
          </cell>
          <cell r="D3450" t="str">
            <v>FÁBRY</v>
          </cell>
          <cell r="E3450" t="str">
            <v>MICHAL</v>
          </cell>
          <cell r="F3450">
            <v>1980</v>
          </cell>
          <cell r="G3450">
            <v>44012</v>
          </cell>
          <cell r="H3450" t="str">
            <v>SLOVAN NITRA-KYNEK</v>
          </cell>
          <cell r="I3450" t="str">
            <v>SLOVAN NITRA-KYNEK</v>
          </cell>
          <cell r="J3450" t="str">
            <v/>
          </cell>
          <cell r="K3450" t="str">
            <v/>
          </cell>
          <cell r="L3450" t="str">
            <v>NR</v>
          </cell>
          <cell r="M3450" t="str">
            <v>FÁBRY MICHAL</v>
          </cell>
        </row>
        <row r="3451">
          <cell r="C3451">
            <v>1106</v>
          </cell>
          <cell r="D3451" t="str">
            <v>KOPČEK</v>
          </cell>
          <cell r="E3451" t="str">
            <v>VLADIMÍR</v>
          </cell>
          <cell r="F3451">
            <v>1950</v>
          </cell>
          <cell r="G3451">
            <v>43281</v>
          </cell>
          <cell r="H3451" t="str">
            <v>SLOVAN NITRA-KYNEK</v>
          </cell>
          <cell r="I3451" t="str">
            <v>SLOVAN NITRA-KYNEK</v>
          </cell>
          <cell r="J3451" t="str">
            <v/>
          </cell>
          <cell r="K3451" t="str">
            <v/>
          </cell>
          <cell r="L3451" t="str">
            <v>NR</v>
          </cell>
          <cell r="M3451" t="str">
            <v>KOPČEK VLADIMÍR</v>
          </cell>
        </row>
        <row r="3452">
          <cell r="C3452">
            <v>11679</v>
          </cell>
          <cell r="D3452" t="str">
            <v>KRAJČO</v>
          </cell>
          <cell r="E3452" t="str">
            <v>MAREK</v>
          </cell>
          <cell r="F3452">
            <v>1978</v>
          </cell>
          <cell r="G3452">
            <v>43281</v>
          </cell>
          <cell r="H3452" t="str">
            <v>SLOVAN NITRA-KYNEK</v>
          </cell>
          <cell r="I3452" t="str">
            <v>SLOVAN NITRA-KYNEK</v>
          </cell>
          <cell r="J3452" t="str">
            <v/>
          </cell>
          <cell r="K3452" t="str">
            <v/>
          </cell>
          <cell r="L3452" t="str">
            <v>NR</v>
          </cell>
          <cell r="M3452" t="str">
            <v>KRAJČO MAREK</v>
          </cell>
        </row>
        <row r="3453">
          <cell r="C3453">
            <v>4473</v>
          </cell>
          <cell r="D3453" t="str">
            <v>LAŠTIC</v>
          </cell>
          <cell r="E3453" t="str">
            <v>ANDREJ</v>
          </cell>
          <cell r="F3453">
            <v>1977</v>
          </cell>
          <cell r="G3453">
            <v>44377</v>
          </cell>
          <cell r="H3453" t="str">
            <v>SLOVAN NITRA-KYNEK</v>
          </cell>
          <cell r="I3453" t="str">
            <v>SLOVAN NITRA-KYNEK</v>
          </cell>
          <cell r="J3453" t="str">
            <v/>
          </cell>
          <cell r="K3453" t="str">
            <v/>
          </cell>
          <cell r="L3453" t="str">
            <v>NR</v>
          </cell>
          <cell r="M3453" t="str">
            <v>LAŠTIC ANDREJ</v>
          </cell>
        </row>
        <row r="3454">
          <cell r="C3454">
            <v>2816</v>
          </cell>
          <cell r="D3454" t="str">
            <v>LÁTEČKA</v>
          </cell>
          <cell r="E3454" t="str">
            <v>ĽUBOŠ</v>
          </cell>
          <cell r="F3454">
            <v>1966</v>
          </cell>
          <cell r="G3454">
            <v>43281</v>
          </cell>
          <cell r="H3454" t="str">
            <v>SLOVAN NITRA-KYNEK</v>
          </cell>
          <cell r="I3454" t="str">
            <v>SLOVAN NITRA-KYNEK</v>
          </cell>
          <cell r="J3454" t="str">
            <v/>
          </cell>
          <cell r="K3454" t="str">
            <v/>
          </cell>
          <cell r="L3454" t="str">
            <v>NR</v>
          </cell>
          <cell r="M3454" t="str">
            <v>LÁTEČKA ĽUBOŠ</v>
          </cell>
        </row>
        <row r="3455">
          <cell r="C3455">
            <v>14354</v>
          </cell>
          <cell r="D3455" t="str">
            <v>MOTUS</v>
          </cell>
          <cell r="E3455" t="str">
            <v>KAROL</v>
          </cell>
          <cell r="F3455">
            <v>1969</v>
          </cell>
          <cell r="G3455">
            <v>44377</v>
          </cell>
          <cell r="H3455" t="str">
            <v>SLOVAN NITRA-KYNEK</v>
          </cell>
          <cell r="I3455" t="str">
            <v>SLOVAN NITRA-KYNEK</v>
          </cell>
          <cell r="J3455" t="str">
            <v/>
          </cell>
          <cell r="K3455" t="str">
            <v/>
          </cell>
          <cell r="L3455" t="str">
            <v>NR</v>
          </cell>
          <cell r="M3455" t="str">
            <v>MOTUS KAROL</v>
          </cell>
        </row>
        <row r="3456">
          <cell r="C3456">
            <v>12846</v>
          </cell>
          <cell r="D3456" t="str">
            <v>SEGÉŇ</v>
          </cell>
          <cell r="E3456" t="str">
            <v>JOSEF</v>
          </cell>
          <cell r="F3456">
            <v>1951</v>
          </cell>
          <cell r="G3456">
            <v>43646</v>
          </cell>
          <cell r="H3456" t="str">
            <v>SLOVAN NITRA-KYNEK</v>
          </cell>
          <cell r="I3456" t="str">
            <v>SLOVAN NITRA-KYNEK</v>
          </cell>
          <cell r="J3456" t="str">
            <v/>
          </cell>
          <cell r="K3456" t="str">
            <v/>
          </cell>
          <cell r="L3456" t="str">
            <v>NR</v>
          </cell>
          <cell r="M3456" t="str">
            <v>SEGÉŇ JOSEF</v>
          </cell>
        </row>
        <row r="3457">
          <cell r="C3457">
            <v>631</v>
          </cell>
          <cell r="D3457" t="str">
            <v>ŠIMEK</v>
          </cell>
          <cell r="E3457" t="str">
            <v>LADISLAV</v>
          </cell>
          <cell r="F3457">
            <v>1951</v>
          </cell>
          <cell r="G3457">
            <v>42185</v>
          </cell>
          <cell r="H3457" t="str">
            <v>SLOVAN NITRA-KYNEK</v>
          </cell>
          <cell r="I3457" t="str">
            <v>SLOVAN NITRA-KYNEK</v>
          </cell>
          <cell r="J3457" t="str">
            <v/>
          </cell>
          <cell r="K3457" t="str">
            <v/>
          </cell>
          <cell r="L3457" t="str">
            <v>NR</v>
          </cell>
          <cell r="M3457" t="str">
            <v>ŠIMEK LADISLAV</v>
          </cell>
        </row>
        <row r="3458">
          <cell r="C3458">
            <v>588</v>
          </cell>
          <cell r="D3458" t="str">
            <v>VARGA</v>
          </cell>
          <cell r="E3458" t="str">
            <v>PETER</v>
          </cell>
          <cell r="F3458">
            <v>1950</v>
          </cell>
          <cell r="G3458">
            <v>44377</v>
          </cell>
          <cell r="H3458" t="str">
            <v>SLOVAN NITRA-KYNEK</v>
          </cell>
          <cell r="I3458" t="str">
            <v>SLOVAN NITRA-KYNEK</v>
          </cell>
          <cell r="J3458" t="str">
            <v/>
          </cell>
          <cell r="K3458" t="str">
            <v/>
          </cell>
          <cell r="L3458" t="str">
            <v>NR</v>
          </cell>
          <cell r="M3458" t="str">
            <v>VARGA PETER</v>
          </cell>
        </row>
        <row r="3459">
          <cell r="C3459">
            <v>1010</v>
          </cell>
          <cell r="D3459" t="str">
            <v>VEREŠ</v>
          </cell>
          <cell r="E3459" t="str">
            <v>MARIÁN</v>
          </cell>
          <cell r="F3459">
            <v>1955</v>
          </cell>
          <cell r="G3459">
            <v>44012</v>
          </cell>
          <cell r="H3459" t="str">
            <v>SLOVAN NITRA-KYNEK</v>
          </cell>
          <cell r="I3459" t="str">
            <v>SLOVAN NITRA-KYNEK</v>
          </cell>
          <cell r="J3459" t="str">
            <v/>
          </cell>
          <cell r="K3459" t="str">
            <v/>
          </cell>
          <cell r="L3459" t="str">
            <v>NR</v>
          </cell>
          <cell r="M3459" t="str">
            <v>VEREŠ MARIÁN</v>
          </cell>
        </row>
        <row r="3460">
          <cell r="C3460">
            <v>11015</v>
          </cell>
          <cell r="D3460" t="str">
            <v>VOZÁR</v>
          </cell>
          <cell r="E3460" t="str">
            <v>VILIAM</v>
          </cell>
          <cell r="F3460">
            <v>1967</v>
          </cell>
          <cell r="G3460">
            <v>44742</v>
          </cell>
          <cell r="H3460" t="str">
            <v>SLOVAN NITRA-KYNEK</v>
          </cell>
          <cell r="I3460" t="str">
            <v>SLOVAN NITRA-KYNEK</v>
          </cell>
          <cell r="J3460" t="str">
            <v/>
          </cell>
          <cell r="K3460" t="str">
            <v/>
          </cell>
          <cell r="L3460" t="str">
            <v>NR</v>
          </cell>
          <cell r="M3460" t="str">
            <v>VOZÁR VILIAM</v>
          </cell>
        </row>
        <row r="3461">
          <cell r="C3461">
            <v>11521</v>
          </cell>
          <cell r="D3461" t="str">
            <v>KRAJČOVIČ</v>
          </cell>
          <cell r="E3461" t="str">
            <v>DUŠAN</v>
          </cell>
          <cell r="F3461">
            <v>1967</v>
          </cell>
          <cell r="G3461">
            <v>43281</v>
          </cell>
          <cell r="H3461" t="str">
            <v>SLOVENSKÝ OROL LUDANICE</v>
          </cell>
          <cell r="I3461" t="str">
            <v>SLOVENSKÝ OROL LUDANICE</v>
          </cell>
          <cell r="J3461" t="str">
            <v/>
          </cell>
          <cell r="K3461" t="str">
            <v/>
          </cell>
          <cell r="L3461" t="str">
            <v>NR</v>
          </cell>
          <cell r="M3461" t="str">
            <v>KRAJČOVIČ DUŠAN</v>
          </cell>
        </row>
        <row r="3462">
          <cell r="C3462">
            <v>3094</v>
          </cell>
          <cell r="D3462" t="str">
            <v>MALINA</v>
          </cell>
          <cell r="E3462" t="str">
            <v>ŠTEFAN</v>
          </cell>
          <cell r="F3462">
            <v>1968</v>
          </cell>
          <cell r="G3462">
            <v>43281</v>
          </cell>
          <cell r="H3462" t="str">
            <v>SLOVENSKÝ OROL LUDANICE</v>
          </cell>
          <cell r="I3462" t="str">
            <v>SLOVENSKÝ OROL LUDANICE</v>
          </cell>
          <cell r="J3462" t="str">
            <v/>
          </cell>
          <cell r="K3462" t="str">
            <v/>
          </cell>
          <cell r="L3462" t="str">
            <v>NR</v>
          </cell>
          <cell r="M3462" t="str">
            <v>MALINA ŠTEFAN</v>
          </cell>
        </row>
        <row r="3463">
          <cell r="C3463">
            <v>8217</v>
          </cell>
          <cell r="D3463" t="str">
            <v>MAŇÁK</v>
          </cell>
          <cell r="E3463" t="str">
            <v>MARTIN</v>
          </cell>
          <cell r="F3463">
            <v>1995</v>
          </cell>
          <cell r="G3463">
            <v>44742</v>
          </cell>
          <cell r="H3463" t="str">
            <v>SLOVENSKÝ OROL LUDANICE</v>
          </cell>
          <cell r="I3463" t="str">
            <v>SLOVENSKÝ OROL LUDANICE</v>
          </cell>
          <cell r="J3463" t="str">
            <v/>
          </cell>
          <cell r="K3463" t="str">
            <v/>
          </cell>
          <cell r="L3463" t="str">
            <v>NR</v>
          </cell>
          <cell r="M3463" t="str">
            <v>MAŇÁK MARTIN</v>
          </cell>
        </row>
        <row r="3464">
          <cell r="C3464">
            <v>3219</v>
          </cell>
          <cell r="D3464" t="str">
            <v>MAŇÁK</v>
          </cell>
          <cell r="E3464" t="str">
            <v>PETER</v>
          </cell>
          <cell r="F3464">
            <v>1969</v>
          </cell>
          <cell r="G3464">
            <v>44742</v>
          </cell>
          <cell r="H3464" t="str">
            <v>SLOVENSKÝ OROL LUDANICE</v>
          </cell>
          <cell r="I3464" t="str">
            <v>SLOVENSKÝ OROL LUDANICE</v>
          </cell>
          <cell r="J3464" t="str">
            <v/>
          </cell>
          <cell r="K3464" t="str">
            <v/>
          </cell>
          <cell r="L3464" t="str">
            <v>NR</v>
          </cell>
          <cell r="M3464" t="str">
            <v>MAŇÁK PETER</v>
          </cell>
        </row>
        <row r="3465">
          <cell r="C3465">
            <v>3710</v>
          </cell>
          <cell r="D3465" t="str">
            <v>PRIECEL</v>
          </cell>
          <cell r="E3465" t="str">
            <v>VLADIMÍR</v>
          </cell>
          <cell r="F3465">
            <v>1972</v>
          </cell>
          <cell r="G3465">
            <v>44012</v>
          </cell>
          <cell r="H3465" t="str">
            <v>SLOVENSKÝ OROL LUDANICE</v>
          </cell>
          <cell r="I3465" t="str">
            <v>SLOVENSKÝ OROL LUDANICE</v>
          </cell>
          <cell r="J3465" t="str">
            <v/>
          </cell>
          <cell r="K3465" t="str">
            <v/>
          </cell>
          <cell r="L3465" t="str">
            <v>NR</v>
          </cell>
          <cell r="M3465" t="str">
            <v>PRIECEL VLADIMÍR</v>
          </cell>
        </row>
        <row r="3466">
          <cell r="C3466">
            <v>3267</v>
          </cell>
          <cell r="D3466" t="str">
            <v>SMUTNÝ</v>
          </cell>
          <cell r="E3466" t="str">
            <v>MILOŠ</v>
          </cell>
          <cell r="F3466">
            <v>1969</v>
          </cell>
          <cell r="G3466">
            <v>43281</v>
          </cell>
          <cell r="H3466" t="str">
            <v>SLOVENSKÝ OROL LUDANICE</v>
          </cell>
          <cell r="I3466" t="str">
            <v>SLOVENSKÝ OROL LUDANICE</v>
          </cell>
          <cell r="J3466" t="str">
            <v/>
          </cell>
          <cell r="K3466" t="str">
            <v/>
          </cell>
          <cell r="L3466" t="str">
            <v>NR</v>
          </cell>
          <cell r="M3466" t="str">
            <v>SMUTNÝ MILOŠ</v>
          </cell>
        </row>
        <row r="3467">
          <cell r="C3467">
            <v>3141</v>
          </cell>
          <cell r="D3467" t="str">
            <v>SMUTNÝ</v>
          </cell>
          <cell r="E3467" t="str">
            <v>ROMAN</v>
          </cell>
          <cell r="F3467">
            <v>1968</v>
          </cell>
          <cell r="G3467">
            <v>43281</v>
          </cell>
          <cell r="H3467" t="str">
            <v>SLOVENSKÝ OROL LUDANICE</v>
          </cell>
          <cell r="I3467" t="str">
            <v>SLOVENSKÝ OROL LUDANICE</v>
          </cell>
          <cell r="J3467" t="str">
            <v/>
          </cell>
          <cell r="K3467" t="str">
            <v/>
          </cell>
          <cell r="L3467" t="str">
            <v>NR</v>
          </cell>
          <cell r="M3467" t="str">
            <v>SMUTNÝ ROMAN</v>
          </cell>
        </row>
        <row r="3468">
          <cell r="C3468">
            <v>5198</v>
          </cell>
          <cell r="D3468" t="str">
            <v>UHLÁRIK</v>
          </cell>
          <cell r="E3468" t="str">
            <v>ANDREJ</v>
          </cell>
          <cell r="F3468">
            <v>1983</v>
          </cell>
          <cell r="G3468">
            <v>44012</v>
          </cell>
          <cell r="H3468" t="str">
            <v>SLOVENSKÝ OROL LUDANICE</v>
          </cell>
          <cell r="I3468" t="str">
            <v>SLOVENSKÝ OROL LUDANICE</v>
          </cell>
          <cell r="J3468" t="str">
            <v/>
          </cell>
          <cell r="K3468" t="str">
            <v/>
          </cell>
          <cell r="L3468" t="str">
            <v>NR</v>
          </cell>
          <cell r="M3468" t="str">
            <v>UHLÁRIK ANDREJ</v>
          </cell>
        </row>
        <row r="3469">
          <cell r="C3469">
            <v>5135</v>
          </cell>
          <cell r="D3469" t="str">
            <v>UHLÁRIK</v>
          </cell>
          <cell r="E3469" t="str">
            <v>MICHAL</v>
          </cell>
          <cell r="F3469">
            <v>1982</v>
          </cell>
          <cell r="G3469">
            <v>43646</v>
          </cell>
          <cell r="H3469" t="str">
            <v>SLOVENSKÝ OROL LUDANICE</v>
          </cell>
          <cell r="I3469" t="str">
            <v>SLOVENSKÝ OROL LUDANICE</v>
          </cell>
          <cell r="J3469" t="str">
            <v/>
          </cell>
          <cell r="K3469" t="str">
            <v/>
          </cell>
          <cell r="L3469" t="str">
            <v>NR</v>
          </cell>
          <cell r="M3469" t="str">
            <v>UHLÁRIK MICHAL</v>
          </cell>
        </row>
        <row r="3470">
          <cell r="C3470">
            <v>5760</v>
          </cell>
          <cell r="D3470" t="str">
            <v>UHLÁRIK</v>
          </cell>
          <cell r="E3470" t="str">
            <v>PETER</v>
          </cell>
          <cell r="F3470">
            <v>1987</v>
          </cell>
          <cell r="G3470">
            <v>43281</v>
          </cell>
          <cell r="H3470" t="str">
            <v>SLOVENSKÝ OROL LUDANICE</v>
          </cell>
          <cell r="I3470" t="str">
            <v>SLOVENSKÝ OROL LUDANICE</v>
          </cell>
          <cell r="J3470" t="str">
            <v/>
          </cell>
          <cell r="K3470" t="str">
            <v/>
          </cell>
          <cell r="L3470" t="str">
            <v>NR</v>
          </cell>
          <cell r="M3470" t="str">
            <v>UHLÁRIK PETER</v>
          </cell>
        </row>
        <row r="3471">
          <cell r="C3471">
            <v>3175</v>
          </cell>
          <cell r="D3471" t="str">
            <v>ŽITŇANSKÝ</v>
          </cell>
          <cell r="E3471" t="str">
            <v>MILOŠ</v>
          </cell>
          <cell r="F3471">
            <v>1968</v>
          </cell>
          <cell r="G3471">
            <v>44012</v>
          </cell>
          <cell r="H3471" t="str">
            <v>SLOVENSKÝ OROL LUDANICE</v>
          </cell>
          <cell r="I3471" t="str">
            <v>SLOVENSKÝ OROL LUDANICE</v>
          </cell>
          <cell r="J3471" t="str">
            <v/>
          </cell>
          <cell r="K3471" t="str">
            <v/>
          </cell>
          <cell r="L3471" t="str">
            <v>NR</v>
          </cell>
          <cell r="M3471" t="str">
            <v>ŽITŇANSKÝ MILOŠ</v>
          </cell>
        </row>
        <row r="3472">
          <cell r="C3472">
            <v>1353</v>
          </cell>
          <cell r="D3472" t="str">
            <v>AUGUSTÍN</v>
          </cell>
          <cell r="E3472" t="str">
            <v>MIROSLAV</v>
          </cell>
          <cell r="F3472">
            <v>1958</v>
          </cell>
          <cell r="G3472">
            <v>44377</v>
          </cell>
          <cell r="H3472" t="str">
            <v>SO LOK.ŠURANY</v>
          </cell>
          <cell r="I3472" t="str">
            <v>SO LOK.ŠURANY</v>
          </cell>
          <cell r="J3472" t="str">
            <v/>
          </cell>
          <cell r="K3472" t="str">
            <v/>
          </cell>
          <cell r="L3472" t="str">
            <v>NR</v>
          </cell>
          <cell r="M3472" t="str">
            <v>AUGUSTÍN MIROSLAV</v>
          </cell>
        </row>
        <row r="3473">
          <cell r="C3473">
            <v>2998</v>
          </cell>
          <cell r="D3473" t="str">
            <v>BENKO</v>
          </cell>
          <cell r="E3473" t="str">
            <v>MIROSLAV</v>
          </cell>
          <cell r="F3473">
            <v>1967</v>
          </cell>
          <cell r="G3473">
            <v>44012</v>
          </cell>
          <cell r="H3473" t="str">
            <v>SO LOK.ŠURANY</v>
          </cell>
          <cell r="I3473" t="str">
            <v>SO LOK.ŠURANY</v>
          </cell>
          <cell r="J3473" t="str">
            <v/>
          </cell>
          <cell r="K3473" t="str">
            <v/>
          </cell>
          <cell r="L3473" t="str">
            <v>NR</v>
          </cell>
          <cell r="M3473" t="str">
            <v>BENKO MIROSLAV</v>
          </cell>
        </row>
        <row r="3474">
          <cell r="C3474">
            <v>1788</v>
          </cell>
          <cell r="D3474" t="str">
            <v>BÓLA</v>
          </cell>
          <cell r="E3474" t="str">
            <v>PETER</v>
          </cell>
          <cell r="F3474">
            <v>1960</v>
          </cell>
          <cell r="G3474">
            <v>44377</v>
          </cell>
          <cell r="H3474" t="str">
            <v>SO LOK.ŠURANY</v>
          </cell>
          <cell r="I3474" t="str">
            <v>SO LOK.ŠURANY</v>
          </cell>
          <cell r="J3474" t="str">
            <v/>
          </cell>
          <cell r="K3474" t="str">
            <v/>
          </cell>
          <cell r="L3474" t="str">
            <v>NR</v>
          </cell>
          <cell r="M3474" t="str">
            <v>BÓLA PETER</v>
          </cell>
        </row>
        <row r="3475">
          <cell r="C3475">
            <v>3091</v>
          </cell>
          <cell r="D3475" t="str">
            <v>BOTKA</v>
          </cell>
          <cell r="E3475" t="str">
            <v>PETER</v>
          </cell>
          <cell r="F3475">
            <v>1968</v>
          </cell>
          <cell r="G3475">
            <v>44377</v>
          </cell>
          <cell r="H3475" t="str">
            <v>SO LOK.ŠURANY</v>
          </cell>
          <cell r="I3475" t="str">
            <v>SO LOK.ŠURANY</v>
          </cell>
          <cell r="J3475" t="str">
            <v/>
          </cell>
          <cell r="K3475" t="str">
            <v/>
          </cell>
          <cell r="L3475" t="str">
            <v>NR</v>
          </cell>
          <cell r="M3475" t="str">
            <v>BOTKA PETER</v>
          </cell>
        </row>
        <row r="3476">
          <cell r="C3476">
            <v>2845</v>
          </cell>
          <cell r="D3476" t="str">
            <v>ČERNÁK</v>
          </cell>
          <cell r="E3476" t="str">
            <v>MIROSLAV</v>
          </cell>
          <cell r="F3476">
            <v>1966</v>
          </cell>
          <cell r="G3476">
            <v>44012</v>
          </cell>
          <cell r="H3476" t="str">
            <v>SO LOK.ŠURANY</v>
          </cell>
          <cell r="I3476" t="str">
            <v>SO LOK.ŠURANY</v>
          </cell>
          <cell r="J3476" t="str">
            <v/>
          </cell>
          <cell r="K3476" t="str">
            <v/>
          </cell>
          <cell r="L3476" t="str">
            <v>NR</v>
          </cell>
          <cell r="M3476" t="str">
            <v>ČERNÁK MIROSLAV</v>
          </cell>
        </row>
        <row r="3477">
          <cell r="C3477">
            <v>1822</v>
          </cell>
          <cell r="D3477" t="str">
            <v>DZÍBELA</v>
          </cell>
          <cell r="E3477" t="str">
            <v>ŠTEFAN</v>
          </cell>
          <cell r="F3477">
            <v>1960</v>
          </cell>
          <cell r="G3477">
            <v>44377</v>
          </cell>
          <cell r="H3477" t="str">
            <v>SO LOK.ŠURANY</v>
          </cell>
          <cell r="I3477" t="str">
            <v>SO LOK.ŠURANY</v>
          </cell>
          <cell r="J3477" t="str">
            <v/>
          </cell>
          <cell r="K3477" t="str">
            <v/>
          </cell>
          <cell r="L3477" t="str">
            <v>NR</v>
          </cell>
          <cell r="M3477" t="str">
            <v>DZÍBELA ŠTEFAN</v>
          </cell>
        </row>
        <row r="3478">
          <cell r="C3478">
            <v>7315</v>
          </cell>
          <cell r="D3478" t="str">
            <v>FEDERIČ</v>
          </cell>
          <cell r="E3478" t="str">
            <v>JOZEF</v>
          </cell>
          <cell r="F3478">
            <v>1993</v>
          </cell>
          <cell r="G3478">
            <v>44012</v>
          </cell>
          <cell r="H3478" t="str">
            <v>SO LOK.ŠURANY</v>
          </cell>
          <cell r="I3478" t="str">
            <v>SO LOK.ŠURANY</v>
          </cell>
          <cell r="J3478" t="str">
            <v/>
          </cell>
          <cell r="K3478" t="str">
            <v/>
          </cell>
          <cell r="L3478" t="str">
            <v>NR</v>
          </cell>
          <cell r="M3478" t="str">
            <v>FEDERIČ JOZEF</v>
          </cell>
        </row>
        <row r="3479">
          <cell r="C3479">
            <v>3042</v>
          </cell>
          <cell r="D3479" t="str">
            <v>FEDERIČOVÁ</v>
          </cell>
          <cell r="E3479" t="str">
            <v>ERIKA</v>
          </cell>
          <cell r="F3479">
            <v>1968</v>
          </cell>
          <cell r="G3479">
            <v>44377</v>
          </cell>
          <cell r="H3479" t="str">
            <v>SO LOK.ŠURANY</v>
          </cell>
          <cell r="I3479" t="str">
            <v>SO LOK.ŠURANY</v>
          </cell>
          <cell r="J3479" t="str">
            <v/>
          </cell>
          <cell r="K3479" t="str">
            <v/>
          </cell>
          <cell r="L3479" t="str">
            <v>NR</v>
          </cell>
          <cell r="M3479" t="str">
            <v>FEDERIČOVÁ ERIKA</v>
          </cell>
        </row>
        <row r="3480">
          <cell r="C3480">
            <v>474</v>
          </cell>
          <cell r="D3480" t="str">
            <v>NAGY</v>
          </cell>
          <cell r="E3480" t="str">
            <v>FRANTIŠEK</v>
          </cell>
          <cell r="F3480">
            <v>1949</v>
          </cell>
          <cell r="G3480">
            <v>44377</v>
          </cell>
          <cell r="H3480" t="str">
            <v>SO LOK.ŠURANY</v>
          </cell>
          <cell r="I3480" t="str">
            <v>SO LOK.ŠURANY</v>
          </cell>
          <cell r="J3480" t="str">
            <v/>
          </cell>
          <cell r="K3480" t="str">
            <v/>
          </cell>
          <cell r="L3480" t="str">
            <v>NR</v>
          </cell>
          <cell r="M3480" t="str">
            <v>NAGY FRANTIŠEK</v>
          </cell>
        </row>
        <row r="3481">
          <cell r="C3481">
            <v>4345</v>
          </cell>
          <cell r="D3481" t="str">
            <v>VEIS</v>
          </cell>
          <cell r="E3481" t="str">
            <v>PETER</v>
          </cell>
          <cell r="F3481">
            <v>1976</v>
          </cell>
          <cell r="G3481">
            <v>44377</v>
          </cell>
          <cell r="H3481" t="str">
            <v>SO LOK.ŠURANY</v>
          </cell>
          <cell r="I3481" t="str">
            <v>SO LOK.ŠURANY</v>
          </cell>
          <cell r="J3481" t="str">
            <v/>
          </cell>
          <cell r="K3481" t="str">
            <v/>
          </cell>
          <cell r="L3481" t="str">
            <v>NR</v>
          </cell>
          <cell r="M3481" t="str">
            <v>VEIS PETER</v>
          </cell>
        </row>
        <row r="3482">
          <cell r="C3482">
            <v>10131</v>
          </cell>
          <cell r="D3482" t="str">
            <v>VLAČUŠKA</v>
          </cell>
          <cell r="E3482" t="str">
            <v>MARTIN</v>
          </cell>
          <cell r="F3482">
            <v>2000</v>
          </cell>
          <cell r="G3482">
            <v>44377</v>
          </cell>
          <cell r="H3482" t="str">
            <v>SO LOK.ŠURANY</v>
          </cell>
          <cell r="I3482" t="str">
            <v>SO LOK.ŠURANY</v>
          </cell>
          <cell r="J3482" t="str">
            <v/>
          </cell>
          <cell r="K3482" t="str">
            <v/>
          </cell>
          <cell r="L3482" t="str">
            <v>NR</v>
          </cell>
          <cell r="M3482" t="str">
            <v>VLAČUŠKA MARTIN</v>
          </cell>
        </row>
        <row r="3483">
          <cell r="C3483">
            <v>8117</v>
          </cell>
          <cell r="D3483" t="str">
            <v>SLABÝ</v>
          </cell>
          <cell r="E3483" t="str">
            <v>DIAN</v>
          </cell>
          <cell r="F3483">
            <v>1994</v>
          </cell>
          <cell r="G3483">
            <v>44742</v>
          </cell>
          <cell r="H3483" t="str">
            <v>STC ČELADICE</v>
          </cell>
          <cell r="I3483" t="str">
            <v>STC ČELADICE</v>
          </cell>
          <cell r="J3483" t="str">
            <v>MK SLOV.ORLA LEVICE</v>
          </cell>
          <cell r="K3483">
            <v>42551</v>
          </cell>
          <cell r="L3483" t="str">
            <v>NR</v>
          </cell>
          <cell r="M3483" t="str">
            <v>SLABÝ DIAN</v>
          </cell>
        </row>
        <row r="3484">
          <cell r="C3484">
            <v>2817</v>
          </cell>
          <cell r="D3484" t="str">
            <v>BALKO</v>
          </cell>
          <cell r="E3484" t="str">
            <v>TIBOR</v>
          </cell>
          <cell r="F3484">
            <v>1966</v>
          </cell>
          <cell r="G3484">
            <v>43281</v>
          </cell>
          <cell r="H3484" t="str">
            <v>STC KOLÍŇANY</v>
          </cell>
          <cell r="I3484" t="str">
            <v>STC KOLÍŇANY</v>
          </cell>
          <cell r="J3484" t="str">
            <v/>
          </cell>
          <cell r="K3484" t="str">
            <v/>
          </cell>
          <cell r="L3484" t="str">
            <v>NR</v>
          </cell>
          <cell r="M3484" t="str">
            <v>BALKO TIBOR</v>
          </cell>
        </row>
        <row r="3485">
          <cell r="C3485">
            <v>13625</v>
          </cell>
          <cell r="D3485" t="str">
            <v>BALKÓ</v>
          </cell>
          <cell r="E3485" t="str">
            <v>GÁBOR</v>
          </cell>
          <cell r="F3485">
            <v>1962</v>
          </cell>
          <cell r="G3485">
            <v>44377</v>
          </cell>
          <cell r="H3485" t="str">
            <v>STC KOLÍŇANY</v>
          </cell>
          <cell r="I3485" t="str">
            <v>STC KOLÍŇANY</v>
          </cell>
          <cell r="J3485" t="str">
            <v/>
          </cell>
          <cell r="K3485" t="str">
            <v/>
          </cell>
          <cell r="L3485" t="str">
            <v>NR</v>
          </cell>
          <cell r="M3485" t="str">
            <v>BALKÓ GÁBOR</v>
          </cell>
        </row>
        <row r="3486">
          <cell r="C3486">
            <v>11421</v>
          </cell>
          <cell r="D3486" t="str">
            <v>BARČA</v>
          </cell>
          <cell r="E3486" t="str">
            <v>ADAM</v>
          </cell>
          <cell r="F3486">
            <v>1998</v>
          </cell>
          <cell r="G3486">
            <v>43281</v>
          </cell>
          <cell r="H3486" t="str">
            <v>STC KOLÍŇANY</v>
          </cell>
          <cell r="I3486" t="str">
            <v>STC KOLÍŇANY</v>
          </cell>
          <cell r="J3486" t="str">
            <v/>
          </cell>
          <cell r="K3486" t="str">
            <v/>
          </cell>
          <cell r="L3486" t="str">
            <v>NR</v>
          </cell>
          <cell r="M3486" t="str">
            <v>BARČA ADAM</v>
          </cell>
        </row>
        <row r="3487">
          <cell r="C3487">
            <v>14248</v>
          </cell>
          <cell r="D3487" t="str">
            <v>BENCZ</v>
          </cell>
          <cell r="E3487" t="str">
            <v>LADISLAV</v>
          </cell>
          <cell r="F3487">
            <v>1966</v>
          </cell>
          <cell r="G3487">
            <v>44377</v>
          </cell>
          <cell r="H3487" t="str">
            <v>STC KOLÍŇANY</v>
          </cell>
          <cell r="I3487" t="str">
            <v>STC KOLÍŇANY</v>
          </cell>
          <cell r="J3487" t="str">
            <v/>
          </cell>
          <cell r="K3487" t="str">
            <v/>
          </cell>
          <cell r="L3487" t="str">
            <v>NR</v>
          </cell>
          <cell r="M3487" t="str">
            <v>BENCZ LADISLAV</v>
          </cell>
        </row>
        <row r="3488">
          <cell r="C3488">
            <v>11419</v>
          </cell>
          <cell r="D3488" t="str">
            <v>BRATH</v>
          </cell>
          <cell r="E3488" t="str">
            <v>GABRIEL</v>
          </cell>
          <cell r="F3488">
            <v>1958</v>
          </cell>
          <cell r="G3488">
            <v>43281</v>
          </cell>
          <cell r="H3488" t="str">
            <v>STC KOLÍŇANY</v>
          </cell>
          <cell r="I3488" t="str">
            <v>STC KOLÍŇANY</v>
          </cell>
          <cell r="J3488" t="str">
            <v/>
          </cell>
          <cell r="K3488" t="str">
            <v/>
          </cell>
          <cell r="L3488" t="str">
            <v>NR</v>
          </cell>
          <cell r="M3488" t="str">
            <v>BRATH GABRIEL</v>
          </cell>
        </row>
        <row r="3489">
          <cell r="C3489">
            <v>11423</v>
          </cell>
          <cell r="D3489" t="str">
            <v>FRANKO</v>
          </cell>
          <cell r="E3489" t="str">
            <v>MARIÁN</v>
          </cell>
          <cell r="F3489">
            <v>1999</v>
          </cell>
          <cell r="G3489">
            <v>43281</v>
          </cell>
          <cell r="H3489" t="str">
            <v>STC KOLÍŇANY</v>
          </cell>
          <cell r="I3489" t="str">
            <v>STC KOLÍŇANY</v>
          </cell>
          <cell r="J3489" t="str">
            <v/>
          </cell>
          <cell r="K3489" t="str">
            <v/>
          </cell>
          <cell r="L3489" t="str">
            <v>NR</v>
          </cell>
          <cell r="M3489" t="str">
            <v>FRANKO MARIÁN</v>
          </cell>
        </row>
        <row r="3490">
          <cell r="C3490">
            <v>11420</v>
          </cell>
          <cell r="D3490" t="str">
            <v>HORŇÁČEK</v>
          </cell>
          <cell r="E3490" t="str">
            <v>MARTIN</v>
          </cell>
          <cell r="F3490">
            <v>1998</v>
          </cell>
          <cell r="G3490">
            <v>43281</v>
          </cell>
          <cell r="H3490" t="str">
            <v>STC KOLÍŇANY</v>
          </cell>
          <cell r="I3490" t="str">
            <v>STC KOLÍŇANY</v>
          </cell>
          <cell r="J3490" t="str">
            <v/>
          </cell>
          <cell r="K3490" t="str">
            <v/>
          </cell>
          <cell r="L3490" t="str">
            <v>NR</v>
          </cell>
          <cell r="M3490" t="str">
            <v>HORŇÁČEK MARTIN</v>
          </cell>
        </row>
        <row r="3491">
          <cell r="C3491">
            <v>1496</v>
          </cell>
          <cell r="D3491" t="str">
            <v>MOLNÁR</v>
          </cell>
          <cell r="E3491" t="str">
            <v>GEJZA</v>
          </cell>
          <cell r="F3491">
            <v>1959</v>
          </cell>
          <cell r="G3491">
            <v>43281</v>
          </cell>
          <cell r="H3491" t="str">
            <v>STC KOLÍŇANY</v>
          </cell>
          <cell r="I3491" t="str">
            <v>STC KOLÍŇANY</v>
          </cell>
          <cell r="J3491" t="str">
            <v/>
          </cell>
          <cell r="K3491" t="str">
            <v/>
          </cell>
          <cell r="L3491" t="str">
            <v>NR</v>
          </cell>
          <cell r="M3491" t="str">
            <v>MOLNÁR GEJZA</v>
          </cell>
        </row>
        <row r="3492">
          <cell r="C3492">
            <v>11422</v>
          </cell>
          <cell r="D3492" t="str">
            <v>MOLNÁR</v>
          </cell>
          <cell r="E3492" t="str">
            <v>MICHAL</v>
          </cell>
          <cell r="F3492">
            <v>1998</v>
          </cell>
          <cell r="G3492">
            <v>43281</v>
          </cell>
          <cell r="H3492" t="str">
            <v>STC KOLÍŇANY</v>
          </cell>
          <cell r="I3492" t="str">
            <v>STC KOLÍŇANY</v>
          </cell>
          <cell r="J3492" t="str">
            <v/>
          </cell>
          <cell r="K3492" t="str">
            <v/>
          </cell>
          <cell r="L3492" t="str">
            <v>NR</v>
          </cell>
          <cell r="M3492" t="str">
            <v>MOLNÁR MICHAL</v>
          </cell>
        </row>
        <row r="3493">
          <cell r="C3493">
            <v>11418</v>
          </cell>
          <cell r="D3493" t="str">
            <v>MOLNÁR</v>
          </cell>
          <cell r="E3493" t="str">
            <v>TIBOR</v>
          </cell>
          <cell r="F3493">
            <v>1992</v>
          </cell>
          <cell r="G3493">
            <v>43281</v>
          </cell>
          <cell r="H3493" t="str">
            <v>STC KOLÍŇANY</v>
          </cell>
          <cell r="I3493" t="str">
            <v>STC KOLÍŇANY</v>
          </cell>
          <cell r="J3493" t="str">
            <v/>
          </cell>
          <cell r="K3493" t="str">
            <v/>
          </cell>
          <cell r="L3493" t="str">
            <v>NR</v>
          </cell>
          <cell r="M3493" t="str">
            <v>MOLNÁR TIBOR</v>
          </cell>
        </row>
        <row r="3494">
          <cell r="C3494">
            <v>9212</v>
          </cell>
          <cell r="D3494" t="str">
            <v>BÁLEŠ</v>
          </cell>
          <cell r="E3494" t="str">
            <v>ERIK</v>
          </cell>
          <cell r="F3494">
            <v>1997</v>
          </cell>
          <cell r="G3494">
            <v>44012</v>
          </cell>
          <cell r="H3494" t="str">
            <v>STC TJ ČAB</v>
          </cell>
          <cell r="I3494" t="str">
            <v>STC TJ ČAB</v>
          </cell>
          <cell r="J3494" t="str">
            <v/>
          </cell>
          <cell r="K3494" t="str">
            <v/>
          </cell>
          <cell r="L3494" t="str">
            <v>NR</v>
          </cell>
          <cell r="M3494" t="str">
            <v>BÁLEŠ ERIK</v>
          </cell>
        </row>
        <row r="3495">
          <cell r="C3495">
            <v>738</v>
          </cell>
          <cell r="D3495" t="str">
            <v>BORI</v>
          </cell>
          <cell r="E3495" t="str">
            <v>RUDOLF</v>
          </cell>
          <cell r="F3495">
            <v>1952</v>
          </cell>
          <cell r="G3495">
            <v>43281</v>
          </cell>
          <cell r="H3495" t="str">
            <v>STC TJ ČAB</v>
          </cell>
          <cell r="I3495" t="str">
            <v>STC TJ ČAB</v>
          </cell>
          <cell r="J3495" t="str">
            <v/>
          </cell>
          <cell r="K3495" t="str">
            <v/>
          </cell>
          <cell r="L3495" t="str">
            <v>NR</v>
          </cell>
          <cell r="M3495" t="str">
            <v>BORI RUDOLF</v>
          </cell>
        </row>
        <row r="3496">
          <cell r="C3496">
            <v>767</v>
          </cell>
          <cell r="D3496" t="str">
            <v>BREZNIAK</v>
          </cell>
          <cell r="E3496" t="str">
            <v>JÁN</v>
          </cell>
          <cell r="F3496">
            <v>1953</v>
          </cell>
          <cell r="G3496">
            <v>42551</v>
          </cell>
          <cell r="H3496" t="str">
            <v>STC TJ ČAB</v>
          </cell>
          <cell r="I3496" t="str">
            <v>STC TJ ČAB</v>
          </cell>
          <cell r="J3496" t="str">
            <v/>
          </cell>
          <cell r="K3496" t="str">
            <v/>
          </cell>
          <cell r="L3496" t="str">
            <v>NR</v>
          </cell>
          <cell r="M3496" t="str">
            <v>BREZNIAK JÁN</v>
          </cell>
        </row>
        <row r="3497">
          <cell r="C3497">
            <v>4994</v>
          </cell>
          <cell r="D3497" t="str">
            <v>BREZNIAK</v>
          </cell>
          <cell r="E3497" t="str">
            <v>JURAJ</v>
          </cell>
          <cell r="F3497">
            <v>1981</v>
          </cell>
          <cell r="G3497">
            <v>42551</v>
          </cell>
          <cell r="H3497" t="str">
            <v>STC TJ ČAB</v>
          </cell>
          <cell r="I3497" t="str">
            <v>STC TJ ČAB</v>
          </cell>
          <cell r="J3497" t="str">
            <v/>
          </cell>
          <cell r="K3497" t="str">
            <v/>
          </cell>
          <cell r="L3497" t="str">
            <v>NR</v>
          </cell>
          <cell r="M3497" t="str">
            <v>BREZNIAK JURAJ</v>
          </cell>
        </row>
        <row r="3498">
          <cell r="C3498">
            <v>4093</v>
          </cell>
          <cell r="D3498" t="str">
            <v>GÁLA</v>
          </cell>
          <cell r="E3498" t="str">
            <v>MÁRIO</v>
          </cell>
          <cell r="F3498">
            <v>1975</v>
          </cell>
          <cell r="G3498">
            <v>44377</v>
          </cell>
          <cell r="H3498" t="str">
            <v>STC TJ ČAB</v>
          </cell>
          <cell r="I3498" t="str">
            <v>STC TJ ČAB</v>
          </cell>
          <cell r="J3498" t="str">
            <v/>
          </cell>
          <cell r="K3498" t="str">
            <v/>
          </cell>
          <cell r="L3498" t="str">
            <v>NR</v>
          </cell>
          <cell r="M3498" t="str">
            <v>GÁLA MÁRIO</v>
          </cell>
        </row>
        <row r="3499">
          <cell r="C3499">
            <v>12821</v>
          </cell>
          <cell r="D3499" t="str">
            <v>GÁLOVÁ</v>
          </cell>
          <cell r="E3499" t="str">
            <v>NATÁLIA</v>
          </cell>
          <cell r="F3499">
            <v>1998</v>
          </cell>
          <cell r="G3499">
            <v>43646</v>
          </cell>
          <cell r="H3499" t="str">
            <v>STC TJ ČAB</v>
          </cell>
          <cell r="I3499" t="str">
            <v>STC TJ ČAB</v>
          </cell>
          <cell r="J3499" t="str">
            <v/>
          </cell>
          <cell r="K3499" t="str">
            <v/>
          </cell>
          <cell r="L3499" t="str">
            <v>NR</v>
          </cell>
          <cell r="M3499" t="str">
            <v>GÁLOVÁ NATÁLIA</v>
          </cell>
        </row>
        <row r="3500">
          <cell r="C3500">
            <v>14938</v>
          </cell>
          <cell r="D3500" t="str">
            <v>GREGUŠ</v>
          </cell>
          <cell r="E3500" t="str">
            <v>MATEJ</v>
          </cell>
          <cell r="F3500">
            <v>2007</v>
          </cell>
          <cell r="G3500">
            <v>44742</v>
          </cell>
          <cell r="H3500" t="str">
            <v>STC TJ ČAB</v>
          </cell>
          <cell r="I3500" t="str">
            <v>STC TJ ČAB</v>
          </cell>
          <cell r="J3500" t="str">
            <v/>
          </cell>
          <cell r="K3500" t="str">
            <v/>
          </cell>
          <cell r="L3500" t="str">
            <v>NR</v>
          </cell>
          <cell r="M3500" t="str">
            <v>GREGUŠ MATEJ</v>
          </cell>
        </row>
        <row r="3501">
          <cell r="C3501">
            <v>10822</v>
          </cell>
          <cell r="D3501" t="str">
            <v>HORŇÁK</v>
          </cell>
          <cell r="E3501" t="str">
            <v>PETER</v>
          </cell>
          <cell r="F3501">
            <v>1970</v>
          </cell>
          <cell r="G3501">
            <v>44742</v>
          </cell>
          <cell r="H3501" t="str">
            <v>STC TJ ČAB</v>
          </cell>
          <cell r="I3501" t="str">
            <v>STC TJ ČAB</v>
          </cell>
          <cell r="J3501" t="str">
            <v/>
          </cell>
          <cell r="K3501" t="str">
            <v/>
          </cell>
          <cell r="L3501" t="str">
            <v>NR</v>
          </cell>
          <cell r="M3501" t="str">
            <v>HORŇÁK PETER</v>
          </cell>
        </row>
        <row r="3502">
          <cell r="C3502">
            <v>2938</v>
          </cell>
          <cell r="D3502" t="str">
            <v>HORŇÁK</v>
          </cell>
          <cell r="E3502" t="str">
            <v>VLADIMÍR</v>
          </cell>
          <cell r="F3502">
            <v>1967</v>
          </cell>
          <cell r="G3502">
            <v>44377</v>
          </cell>
          <cell r="H3502" t="str">
            <v>STC TJ ČAB</v>
          </cell>
          <cell r="I3502" t="str">
            <v>STC TJ ČAB</v>
          </cell>
          <cell r="J3502" t="str">
            <v/>
          </cell>
          <cell r="K3502" t="str">
            <v/>
          </cell>
          <cell r="L3502" t="str">
            <v>NR</v>
          </cell>
          <cell r="M3502" t="str">
            <v>HORŇÁK VLADIMÍR</v>
          </cell>
        </row>
        <row r="3503">
          <cell r="C3503">
            <v>10998</v>
          </cell>
          <cell r="D3503" t="str">
            <v>HUDEC</v>
          </cell>
          <cell r="E3503" t="str">
            <v>MARCEL</v>
          </cell>
          <cell r="F3503">
            <v>1997</v>
          </cell>
          <cell r="G3503">
            <v>42916</v>
          </cell>
          <cell r="H3503" t="str">
            <v>STC TJ ČAB</v>
          </cell>
          <cell r="I3503" t="str">
            <v>STC TJ ČAB</v>
          </cell>
          <cell r="J3503" t="str">
            <v/>
          </cell>
          <cell r="K3503" t="str">
            <v/>
          </cell>
          <cell r="L3503" t="str">
            <v>NR</v>
          </cell>
          <cell r="M3503" t="str">
            <v>HUDEC MARCEL</v>
          </cell>
        </row>
        <row r="3504">
          <cell r="C3504">
            <v>14937</v>
          </cell>
          <cell r="D3504" t="str">
            <v>HUDEC</v>
          </cell>
          <cell r="E3504" t="str">
            <v>ĽUDOVÍT</v>
          </cell>
          <cell r="F3504">
            <v>2004</v>
          </cell>
          <cell r="G3504">
            <v>44742</v>
          </cell>
          <cell r="H3504" t="str">
            <v>STC TJ ČAB</v>
          </cell>
          <cell r="I3504" t="str">
            <v>STC TJ ČAB</v>
          </cell>
          <cell r="J3504" t="str">
            <v/>
          </cell>
          <cell r="K3504" t="str">
            <v/>
          </cell>
          <cell r="L3504" t="str">
            <v>NR</v>
          </cell>
          <cell r="M3504" t="str">
            <v>HUDEC ĽUDOVÍT</v>
          </cell>
        </row>
        <row r="3505">
          <cell r="C3505">
            <v>9261</v>
          </cell>
          <cell r="D3505" t="str">
            <v>JOBEK</v>
          </cell>
          <cell r="E3505" t="str">
            <v>MICHAL</v>
          </cell>
          <cell r="F3505">
            <v>1997</v>
          </cell>
          <cell r="G3505">
            <v>42185</v>
          </cell>
          <cell r="H3505" t="str">
            <v>STC TJ ČAB</v>
          </cell>
          <cell r="I3505" t="str">
            <v>STC TJ ČAB</v>
          </cell>
          <cell r="J3505" t="str">
            <v/>
          </cell>
          <cell r="K3505" t="str">
            <v/>
          </cell>
          <cell r="L3505" t="str">
            <v>NR</v>
          </cell>
          <cell r="M3505" t="str">
            <v>JOBEK MICHAL</v>
          </cell>
        </row>
        <row r="3506">
          <cell r="C3506">
            <v>14939</v>
          </cell>
          <cell r="D3506" t="str">
            <v>KOLESÁR</v>
          </cell>
          <cell r="E3506" t="str">
            <v>DUŠAN</v>
          </cell>
          <cell r="F3506">
            <v>2008</v>
          </cell>
          <cell r="G3506">
            <v>44742</v>
          </cell>
          <cell r="H3506" t="str">
            <v>STC TJ ČAB</v>
          </cell>
          <cell r="I3506" t="str">
            <v>STC TJ ČAB</v>
          </cell>
          <cell r="J3506" t="str">
            <v/>
          </cell>
          <cell r="K3506" t="str">
            <v/>
          </cell>
          <cell r="L3506" t="str">
            <v>NR</v>
          </cell>
          <cell r="M3506" t="str">
            <v>KOLESÁR DUŠAN</v>
          </cell>
        </row>
        <row r="3507">
          <cell r="C3507">
            <v>1837</v>
          </cell>
          <cell r="D3507" t="str">
            <v>KOLLÁR</v>
          </cell>
          <cell r="E3507" t="str">
            <v>MILOŠ</v>
          </cell>
          <cell r="F3507">
            <v>1961</v>
          </cell>
          <cell r="G3507">
            <v>44742</v>
          </cell>
          <cell r="H3507" t="str">
            <v>STC TJ ČAB</v>
          </cell>
          <cell r="I3507" t="str">
            <v>STC TJ ČAB</v>
          </cell>
          <cell r="J3507" t="str">
            <v/>
          </cell>
          <cell r="K3507" t="str">
            <v/>
          </cell>
          <cell r="L3507" t="str">
            <v>NR</v>
          </cell>
          <cell r="M3507" t="str">
            <v>KOLLÁR MILOŠ</v>
          </cell>
        </row>
        <row r="3508">
          <cell r="C3508">
            <v>1634</v>
          </cell>
          <cell r="D3508" t="str">
            <v>KOSCELNÍK</v>
          </cell>
          <cell r="E3508" t="str">
            <v>VLADIMÍR</v>
          </cell>
          <cell r="F3508">
            <v>1959</v>
          </cell>
          <cell r="G3508">
            <v>42916</v>
          </cell>
          <cell r="H3508" t="str">
            <v>STC TJ ČAB</v>
          </cell>
          <cell r="I3508" t="str">
            <v>STC TJ ČAB</v>
          </cell>
          <cell r="J3508" t="str">
            <v/>
          </cell>
          <cell r="K3508" t="str">
            <v/>
          </cell>
          <cell r="L3508" t="str">
            <v>NR</v>
          </cell>
          <cell r="M3508" t="str">
            <v>KOSCELNÍK VLADIMÍR</v>
          </cell>
        </row>
        <row r="3509">
          <cell r="C3509">
            <v>423</v>
          </cell>
          <cell r="D3509" t="str">
            <v>KRÁLIK</v>
          </cell>
          <cell r="E3509" t="str">
            <v>FRANTIŠEK</v>
          </cell>
          <cell r="F3509">
            <v>1948</v>
          </cell>
          <cell r="G3509">
            <v>44742</v>
          </cell>
          <cell r="H3509" t="str">
            <v>STC TJ ČAB</v>
          </cell>
          <cell r="I3509" t="str">
            <v>STC TJ ČAB</v>
          </cell>
          <cell r="J3509" t="str">
            <v/>
          </cell>
          <cell r="K3509" t="str">
            <v/>
          </cell>
          <cell r="L3509" t="str">
            <v>NR</v>
          </cell>
          <cell r="M3509" t="str">
            <v>KRÁLIK FRANTIŠEK</v>
          </cell>
        </row>
        <row r="3510">
          <cell r="C3510">
            <v>2371</v>
          </cell>
          <cell r="D3510" t="str">
            <v>KRIEGER</v>
          </cell>
          <cell r="E3510" t="str">
            <v>VLADIMÍR</v>
          </cell>
          <cell r="F3510">
            <v>1964</v>
          </cell>
          <cell r="G3510">
            <v>44742</v>
          </cell>
          <cell r="H3510" t="str">
            <v>STC TJ ČAB</v>
          </cell>
          <cell r="I3510" t="str">
            <v>STC TJ ČAB</v>
          </cell>
          <cell r="J3510" t="str">
            <v/>
          </cell>
          <cell r="K3510" t="str">
            <v/>
          </cell>
          <cell r="L3510" t="str">
            <v>NR</v>
          </cell>
          <cell r="M3510" t="str">
            <v>KRIEGER VLADIMÍR</v>
          </cell>
        </row>
        <row r="3511">
          <cell r="C3511">
            <v>14936</v>
          </cell>
          <cell r="D3511" t="str">
            <v>KUČERA</v>
          </cell>
          <cell r="E3511" t="str">
            <v>MIROSLAV</v>
          </cell>
          <cell r="F3511">
            <v>2008</v>
          </cell>
          <cell r="G3511">
            <v>44742</v>
          </cell>
          <cell r="H3511" t="str">
            <v>STC TJ ČAB</v>
          </cell>
          <cell r="I3511" t="str">
            <v>STC TJ ČAB</v>
          </cell>
          <cell r="J3511" t="str">
            <v/>
          </cell>
          <cell r="K3511" t="str">
            <v/>
          </cell>
          <cell r="L3511" t="str">
            <v>NR</v>
          </cell>
          <cell r="M3511" t="str">
            <v>KUČERA MIROSLAV</v>
          </cell>
        </row>
        <row r="3512">
          <cell r="C3512">
            <v>9836</v>
          </cell>
          <cell r="D3512" t="str">
            <v>LAMPERT</v>
          </cell>
          <cell r="E3512" t="str">
            <v>ŠIMON</v>
          </cell>
          <cell r="F3512">
            <v>1999</v>
          </cell>
          <cell r="G3512">
            <v>42916</v>
          </cell>
          <cell r="H3512" t="str">
            <v>STC TJ ČAB</v>
          </cell>
          <cell r="I3512" t="str">
            <v>STC TJ ČAB</v>
          </cell>
          <cell r="J3512" t="str">
            <v/>
          </cell>
          <cell r="K3512" t="str">
            <v/>
          </cell>
          <cell r="L3512" t="str">
            <v>NR</v>
          </cell>
          <cell r="M3512" t="str">
            <v>LAMPERT ŠIMON</v>
          </cell>
        </row>
        <row r="3513">
          <cell r="C3513">
            <v>10999</v>
          </cell>
          <cell r="D3513" t="str">
            <v>LAZAROV</v>
          </cell>
          <cell r="E3513" t="str">
            <v>JORDAN</v>
          </cell>
          <cell r="F3513">
            <v>1998</v>
          </cell>
          <cell r="G3513">
            <v>42916</v>
          </cell>
          <cell r="H3513" t="str">
            <v>STC TJ ČAB</v>
          </cell>
          <cell r="I3513" t="str">
            <v>STC TJ ČAB</v>
          </cell>
          <cell r="J3513" t="str">
            <v/>
          </cell>
          <cell r="K3513" t="str">
            <v/>
          </cell>
          <cell r="L3513" t="str">
            <v>NR</v>
          </cell>
          <cell r="M3513" t="str">
            <v>LAZAROV JORDAN</v>
          </cell>
        </row>
        <row r="3514">
          <cell r="C3514">
            <v>5226</v>
          </cell>
          <cell r="D3514" t="str">
            <v>LENÁRT</v>
          </cell>
          <cell r="E3514" t="str">
            <v>RÓBERT</v>
          </cell>
          <cell r="F3514">
            <v>1983</v>
          </cell>
          <cell r="G3514">
            <v>44012</v>
          </cell>
          <cell r="H3514" t="str">
            <v>STC TJ ČAB</v>
          </cell>
          <cell r="I3514" t="str">
            <v>STC TJ ČAB</v>
          </cell>
          <cell r="J3514" t="str">
            <v>ŠK ŠOG DOMINO NITRA</v>
          </cell>
          <cell r="K3514">
            <v>42916</v>
          </cell>
          <cell r="L3514" t="str">
            <v>NR</v>
          </cell>
          <cell r="M3514" t="str">
            <v>LENÁRT RÓBERT</v>
          </cell>
        </row>
        <row r="3515">
          <cell r="C3515">
            <v>15161</v>
          </cell>
          <cell r="D3515" t="str">
            <v>LUKÁČIK</v>
          </cell>
          <cell r="E3515" t="str">
            <v>SAMUEL</v>
          </cell>
          <cell r="F3515">
            <v>2007</v>
          </cell>
          <cell r="G3515">
            <v>44742</v>
          </cell>
          <cell r="H3515" t="str">
            <v>STC TJ ČAB</v>
          </cell>
          <cell r="I3515" t="str">
            <v>STC TJ ČAB</v>
          </cell>
          <cell r="J3515" t="str">
            <v/>
          </cell>
          <cell r="K3515" t="str">
            <v/>
          </cell>
          <cell r="L3515" t="str">
            <v>NR</v>
          </cell>
          <cell r="M3515" t="str">
            <v>LUKÁČIK SAMUEL</v>
          </cell>
        </row>
        <row r="3516">
          <cell r="C3516">
            <v>6965</v>
          </cell>
          <cell r="D3516" t="str">
            <v>MAREČEK</v>
          </cell>
          <cell r="E3516" t="str">
            <v>LUKÁŠ</v>
          </cell>
          <cell r="F3516">
            <v>1992</v>
          </cell>
          <cell r="G3516">
            <v>44012</v>
          </cell>
          <cell r="H3516" t="str">
            <v>STC TJ ČAB</v>
          </cell>
          <cell r="I3516" t="str">
            <v>STC TJ ČAB</v>
          </cell>
          <cell r="J3516" t="str">
            <v/>
          </cell>
          <cell r="K3516" t="str">
            <v/>
          </cell>
          <cell r="L3516" t="str">
            <v>NR</v>
          </cell>
          <cell r="M3516" t="str">
            <v>MAREČEK LUKÁŠ</v>
          </cell>
        </row>
        <row r="3517">
          <cell r="C3517">
            <v>15309</v>
          </cell>
          <cell r="D3517" t="str">
            <v>MAREČEK</v>
          </cell>
          <cell r="E3517" t="str">
            <v>MARKO</v>
          </cell>
          <cell r="F3517">
            <v>2006</v>
          </cell>
          <cell r="G3517">
            <v>45107</v>
          </cell>
          <cell r="H3517" t="str">
            <v>STC TJ ČAB</v>
          </cell>
          <cell r="I3517" t="str">
            <v>STC TJ ČAB</v>
          </cell>
          <cell r="J3517" t="str">
            <v/>
          </cell>
          <cell r="K3517" t="str">
            <v/>
          </cell>
          <cell r="L3517" t="str">
            <v>NR</v>
          </cell>
          <cell r="M3517" t="str">
            <v>MAREČEK MARKO</v>
          </cell>
        </row>
        <row r="3518">
          <cell r="C3518">
            <v>6335</v>
          </cell>
          <cell r="D3518" t="str">
            <v>MARKO</v>
          </cell>
          <cell r="E3518" t="str">
            <v>JOZEF</v>
          </cell>
          <cell r="F3518">
            <v>1989</v>
          </cell>
          <cell r="G3518">
            <v>43646</v>
          </cell>
          <cell r="H3518" t="str">
            <v>STC TJ ČAB</v>
          </cell>
          <cell r="I3518" t="str">
            <v>STO KLASOV</v>
          </cell>
          <cell r="J3518" t="str">
            <v>STC TJ ČAB</v>
          </cell>
          <cell r="K3518">
            <v>43281</v>
          </cell>
          <cell r="L3518" t="str">
            <v>NR</v>
          </cell>
          <cell r="M3518" t="str">
            <v>MARKO JOZEF</v>
          </cell>
        </row>
        <row r="3519">
          <cell r="C3519">
            <v>7774</v>
          </cell>
          <cell r="D3519" t="str">
            <v>MAŽAR</v>
          </cell>
          <cell r="E3519" t="str">
            <v>MICHAL</v>
          </cell>
          <cell r="F3519">
            <v>1994</v>
          </cell>
          <cell r="G3519">
            <v>42916</v>
          </cell>
          <cell r="H3519" t="str">
            <v>STC TJ ČAB</v>
          </cell>
          <cell r="I3519" t="str">
            <v>STC TJ ČAB</v>
          </cell>
          <cell r="J3519" t="str">
            <v/>
          </cell>
          <cell r="K3519" t="str">
            <v/>
          </cell>
          <cell r="L3519" t="str">
            <v>NR</v>
          </cell>
          <cell r="M3519" t="str">
            <v>MAŽAR MICHAL</v>
          </cell>
        </row>
        <row r="3520">
          <cell r="C3520">
            <v>9741</v>
          </cell>
          <cell r="D3520" t="str">
            <v>MICHNA</v>
          </cell>
          <cell r="E3520" t="str">
            <v>ANDREJ</v>
          </cell>
          <cell r="F3520">
            <v>1999</v>
          </cell>
          <cell r="G3520">
            <v>42916</v>
          </cell>
          <cell r="H3520" t="str">
            <v>STC TJ ČAB</v>
          </cell>
          <cell r="I3520" t="str">
            <v>STC TJ ČAB</v>
          </cell>
          <cell r="J3520" t="str">
            <v/>
          </cell>
          <cell r="K3520" t="str">
            <v/>
          </cell>
          <cell r="L3520" t="str">
            <v>NR</v>
          </cell>
          <cell r="M3520" t="str">
            <v>MICHNA ANDREJ</v>
          </cell>
        </row>
        <row r="3521">
          <cell r="C3521">
            <v>15160</v>
          </cell>
          <cell r="D3521" t="str">
            <v>MICHNA</v>
          </cell>
          <cell r="E3521" t="str">
            <v>TOMÁŠ</v>
          </cell>
          <cell r="F3521">
            <v>2008</v>
          </cell>
          <cell r="G3521">
            <v>44742</v>
          </cell>
          <cell r="H3521" t="str">
            <v>STC TJ ČAB</v>
          </cell>
          <cell r="I3521" t="str">
            <v>STC TJ ČAB</v>
          </cell>
          <cell r="J3521" t="str">
            <v/>
          </cell>
          <cell r="K3521" t="str">
            <v/>
          </cell>
          <cell r="L3521" t="str">
            <v>NR</v>
          </cell>
          <cell r="M3521" t="str">
            <v>MICHNA TOMÁŠ</v>
          </cell>
        </row>
        <row r="3522">
          <cell r="C3522">
            <v>10823</v>
          </cell>
          <cell r="D3522" t="str">
            <v>MIKUŠKA</v>
          </cell>
          <cell r="E3522" t="str">
            <v>JOZEF</v>
          </cell>
          <cell r="F3522">
            <v>1958</v>
          </cell>
          <cell r="G3522">
            <v>44742</v>
          </cell>
          <cell r="H3522" t="str">
            <v>STC TJ ČAB</v>
          </cell>
          <cell r="I3522" t="str">
            <v>STC TJ ČAB</v>
          </cell>
          <cell r="J3522" t="str">
            <v/>
          </cell>
          <cell r="K3522" t="str">
            <v/>
          </cell>
          <cell r="L3522" t="str">
            <v>NR</v>
          </cell>
          <cell r="M3522" t="str">
            <v>MIKUŠKA JOZEF</v>
          </cell>
        </row>
        <row r="3523">
          <cell r="C3523">
            <v>9797</v>
          </cell>
          <cell r="D3523" t="str">
            <v>PARÍZEKOVÁ</v>
          </cell>
          <cell r="E3523" t="str">
            <v>NATÁLIA</v>
          </cell>
          <cell r="F3523">
            <v>1999</v>
          </cell>
          <cell r="G3523">
            <v>42916</v>
          </cell>
          <cell r="H3523" t="str">
            <v>STC TJ ČAB</v>
          </cell>
          <cell r="I3523" t="str">
            <v>STC TJ ČAB</v>
          </cell>
          <cell r="J3523" t="str">
            <v/>
          </cell>
          <cell r="K3523" t="str">
            <v/>
          </cell>
          <cell r="L3523" t="str">
            <v>NR</v>
          </cell>
          <cell r="M3523" t="str">
            <v>PARÍZEKOVÁ NATÁLIA</v>
          </cell>
        </row>
        <row r="3524">
          <cell r="C3524">
            <v>5038</v>
          </cell>
          <cell r="D3524" t="str">
            <v>PAVELEK</v>
          </cell>
          <cell r="E3524" t="str">
            <v>JURAJ</v>
          </cell>
          <cell r="F3524">
            <v>1981</v>
          </cell>
          <cell r="G3524">
            <v>44377</v>
          </cell>
          <cell r="H3524" t="str">
            <v>STC TJ ČAB</v>
          </cell>
          <cell r="I3524" t="str">
            <v>STC TJ ČAB</v>
          </cell>
          <cell r="J3524" t="str">
            <v/>
          </cell>
          <cell r="K3524" t="str">
            <v/>
          </cell>
          <cell r="L3524" t="str">
            <v>NR</v>
          </cell>
          <cell r="M3524" t="str">
            <v>PAVELEK JURAJ</v>
          </cell>
        </row>
        <row r="3525">
          <cell r="C3525">
            <v>5242</v>
          </cell>
          <cell r="D3525" t="str">
            <v>RÁC</v>
          </cell>
          <cell r="E3525" t="str">
            <v>MIROSLAV</v>
          </cell>
          <cell r="F3525">
            <v>1983</v>
          </cell>
          <cell r="G3525">
            <v>43281</v>
          </cell>
          <cell r="H3525" t="str">
            <v>STC TJ ČAB</v>
          </cell>
          <cell r="I3525" t="str">
            <v>STC TJ ČAB</v>
          </cell>
          <cell r="J3525" t="str">
            <v/>
          </cell>
          <cell r="K3525" t="str">
            <v/>
          </cell>
          <cell r="L3525" t="str">
            <v>NR</v>
          </cell>
          <cell r="M3525" t="str">
            <v>RÁC MIROSLAV</v>
          </cell>
        </row>
        <row r="3526">
          <cell r="C3526">
            <v>9567</v>
          </cell>
          <cell r="D3526" t="str">
            <v>ŠEĎOVÁ</v>
          </cell>
          <cell r="E3526" t="str">
            <v>LUCIA</v>
          </cell>
          <cell r="F3526">
            <v>1998</v>
          </cell>
          <cell r="G3526">
            <v>42551</v>
          </cell>
          <cell r="H3526" t="str">
            <v>STC TJ ČAB</v>
          </cell>
          <cell r="I3526" t="str">
            <v>STC TJ ČAB</v>
          </cell>
          <cell r="J3526" t="str">
            <v/>
          </cell>
          <cell r="K3526" t="str">
            <v/>
          </cell>
          <cell r="L3526" t="str">
            <v>NR</v>
          </cell>
          <cell r="M3526" t="str">
            <v>ŠEĎOVÁ LUCIA</v>
          </cell>
        </row>
        <row r="3527">
          <cell r="C3527">
            <v>12306</v>
          </cell>
          <cell r="D3527" t="str">
            <v>ŠMITALA</v>
          </cell>
          <cell r="E3527" t="str">
            <v>LUKÁŠ</v>
          </cell>
          <cell r="F3527">
            <v>1990</v>
          </cell>
          <cell r="G3527">
            <v>43646</v>
          </cell>
          <cell r="H3527" t="str">
            <v>STC TJ ČAB</v>
          </cell>
          <cell r="I3527" t="str">
            <v>STC TJ ČAB</v>
          </cell>
          <cell r="J3527" t="str">
            <v/>
          </cell>
          <cell r="K3527" t="str">
            <v/>
          </cell>
          <cell r="L3527" t="str">
            <v>NR</v>
          </cell>
          <cell r="M3527" t="str">
            <v>ŠMITALA LUKÁŠ</v>
          </cell>
        </row>
        <row r="3528">
          <cell r="C3528">
            <v>3684</v>
          </cell>
          <cell r="D3528" t="str">
            <v>ŠMITALA</v>
          </cell>
          <cell r="E3528" t="str">
            <v>RADOSLAV</v>
          </cell>
          <cell r="F3528">
            <v>1972</v>
          </cell>
          <cell r="G3528">
            <v>42551</v>
          </cell>
          <cell r="H3528" t="str">
            <v>STC TJ ČAB</v>
          </cell>
          <cell r="I3528" t="str">
            <v>STC TJ ČAB</v>
          </cell>
          <cell r="J3528" t="str">
            <v/>
          </cell>
          <cell r="K3528" t="str">
            <v/>
          </cell>
          <cell r="L3528" t="str">
            <v>NR</v>
          </cell>
          <cell r="M3528" t="str">
            <v>ŠMITALA RADOSLAV</v>
          </cell>
        </row>
        <row r="3529">
          <cell r="C3529">
            <v>14242</v>
          </cell>
          <cell r="D3529" t="str">
            <v>ŠTEFÁK</v>
          </cell>
          <cell r="E3529" t="str">
            <v>MILAN</v>
          </cell>
          <cell r="F3529">
            <v>1973</v>
          </cell>
          <cell r="G3529">
            <v>44377</v>
          </cell>
          <cell r="H3529" t="str">
            <v>STC TJ ČAB</v>
          </cell>
          <cell r="I3529" t="str">
            <v>STC TJ ČAB</v>
          </cell>
          <cell r="J3529" t="str">
            <v/>
          </cell>
          <cell r="K3529" t="str">
            <v/>
          </cell>
          <cell r="L3529" t="str">
            <v>NR</v>
          </cell>
          <cell r="M3529" t="str">
            <v>ŠTEFÁK MILAN</v>
          </cell>
        </row>
        <row r="3530">
          <cell r="C3530">
            <v>5008</v>
          </cell>
          <cell r="D3530" t="str">
            <v>ŠUNDERLÍK</v>
          </cell>
          <cell r="E3530" t="str">
            <v>JÁN</v>
          </cell>
          <cell r="F3530">
            <v>1981</v>
          </cell>
          <cell r="G3530">
            <v>42916</v>
          </cell>
          <cell r="H3530" t="str">
            <v>STC TJ ČAB</v>
          </cell>
          <cell r="I3530" t="str">
            <v>STC TJ ČAB</v>
          </cell>
          <cell r="J3530" t="str">
            <v>STK LUŽIANKY</v>
          </cell>
          <cell r="K3530">
            <v>42916</v>
          </cell>
          <cell r="L3530" t="str">
            <v>NR</v>
          </cell>
          <cell r="M3530" t="str">
            <v>ŠUNDERLÍK JÁN</v>
          </cell>
        </row>
        <row r="3531">
          <cell r="C3531">
            <v>4075</v>
          </cell>
          <cell r="D3531" t="str">
            <v>TOMKO</v>
          </cell>
          <cell r="E3531" t="str">
            <v>MIROSLAV</v>
          </cell>
          <cell r="F3531">
            <v>1974</v>
          </cell>
          <cell r="G3531">
            <v>44377</v>
          </cell>
          <cell r="H3531" t="str">
            <v>STC TJ ČAB</v>
          </cell>
          <cell r="I3531" t="str">
            <v>STC TJ ČAB</v>
          </cell>
          <cell r="J3531" t="str">
            <v/>
          </cell>
          <cell r="K3531" t="str">
            <v/>
          </cell>
          <cell r="L3531" t="str">
            <v>NR</v>
          </cell>
          <cell r="M3531" t="str">
            <v>TOMKO MIROSLAV</v>
          </cell>
        </row>
        <row r="3532">
          <cell r="C3532">
            <v>9759</v>
          </cell>
          <cell r="D3532" t="str">
            <v>TOMKO</v>
          </cell>
          <cell r="E3532" t="str">
            <v>PATRIK</v>
          </cell>
          <cell r="F3532">
            <v>1999</v>
          </cell>
          <cell r="G3532">
            <v>43646</v>
          </cell>
          <cell r="H3532" t="str">
            <v>STC TJ ČAB</v>
          </cell>
          <cell r="I3532" t="str">
            <v>STC TJ ČAB</v>
          </cell>
          <cell r="J3532" t="str">
            <v/>
          </cell>
          <cell r="K3532" t="str">
            <v/>
          </cell>
          <cell r="L3532" t="str">
            <v>NR</v>
          </cell>
          <cell r="M3532" t="str">
            <v>TOMKO PATRIK</v>
          </cell>
        </row>
        <row r="3533">
          <cell r="C3533">
            <v>10327</v>
          </cell>
          <cell r="D3533" t="str">
            <v>TURANOVÁ</v>
          </cell>
          <cell r="E3533" t="str">
            <v>KATARÍNA</v>
          </cell>
          <cell r="F3533">
            <v>2002</v>
          </cell>
          <cell r="G3533">
            <v>44012</v>
          </cell>
          <cell r="H3533" t="str">
            <v>STC TJ ČAB</v>
          </cell>
          <cell r="I3533" t="str">
            <v>STC TJ ČAB</v>
          </cell>
          <cell r="J3533" t="str">
            <v/>
          </cell>
          <cell r="K3533" t="str">
            <v/>
          </cell>
          <cell r="L3533" t="str">
            <v>NR</v>
          </cell>
          <cell r="M3533" t="str">
            <v>TURANOVÁ KATARÍNA</v>
          </cell>
        </row>
        <row r="3534">
          <cell r="C3534">
            <v>8831</v>
          </cell>
          <cell r="D3534" t="str">
            <v>TURANOVÁ</v>
          </cell>
          <cell r="E3534" t="str">
            <v>LUCIA</v>
          </cell>
          <cell r="F3534">
            <v>1996</v>
          </cell>
          <cell r="G3534">
            <v>43646</v>
          </cell>
          <cell r="H3534" t="str">
            <v>STC TJ ČAB</v>
          </cell>
          <cell r="I3534" t="str">
            <v>STC TJ ČAB</v>
          </cell>
          <cell r="J3534" t="str">
            <v/>
          </cell>
          <cell r="K3534" t="str">
            <v/>
          </cell>
          <cell r="L3534" t="str">
            <v>NR</v>
          </cell>
          <cell r="M3534" t="str">
            <v>TURANOVÁ LUCIA</v>
          </cell>
        </row>
        <row r="3535">
          <cell r="C3535">
            <v>5948</v>
          </cell>
          <cell r="D3535" t="str">
            <v>UHRÁK</v>
          </cell>
          <cell r="E3535" t="str">
            <v>ANDREJ</v>
          </cell>
          <cell r="F3535">
            <v>1987</v>
          </cell>
          <cell r="G3535">
            <v>44742</v>
          </cell>
          <cell r="H3535" t="str">
            <v>STC TJ ČAB</v>
          </cell>
          <cell r="I3535" t="str">
            <v>STC TJ ČAB</v>
          </cell>
          <cell r="J3535" t="str">
            <v/>
          </cell>
          <cell r="K3535" t="str">
            <v/>
          </cell>
          <cell r="L3535" t="str">
            <v>NR</v>
          </cell>
          <cell r="M3535" t="str">
            <v>UHRÁK ANDREJ</v>
          </cell>
        </row>
        <row r="3536">
          <cell r="C3536">
            <v>2829</v>
          </cell>
          <cell r="D3536" t="str">
            <v>VARAGA</v>
          </cell>
          <cell r="E3536" t="str">
            <v>PETER</v>
          </cell>
          <cell r="F3536">
            <v>1966</v>
          </cell>
          <cell r="G3536">
            <v>44377</v>
          </cell>
          <cell r="H3536" t="str">
            <v>STC TJ ČAB</v>
          </cell>
          <cell r="I3536" t="str">
            <v>STC TJ ČAB</v>
          </cell>
          <cell r="J3536" t="str">
            <v/>
          </cell>
          <cell r="K3536" t="str">
            <v/>
          </cell>
          <cell r="L3536" t="str">
            <v>NR</v>
          </cell>
          <cell r="M3536" t="str">
            <v>VARAGA PETER</v>
          </cell>
        </row>
        <row r="3537">
          <cell r="C3537">
            <v>7321</v>
          </cell>
          <cell r="D3537" t="str">
            <v>VAXMANSKÝ</v>
          </cell>
          <cell r="E3537" t="str">
            <v>MARTIN</v>
          </cell>
          <cell r="F3537">
            <v>1993</v>
          </cell>
          <cell r="G3537">
            <v>44377</v>
          </cell>
          <cell r="H3537" t="str">
            <v>STC TJ ČAB</v>
          </cell>
          <cell r="I3537" t="str">
            <v>STC TJ ČAB</v>
          </cell>
          <cell r="J3537" t="str">
            <v/>
          </cell>
          <cell r="K3537" t="str">
            <v/>
          </cell>
          <cell r="L3537" t="str">
            <v>NR</v>
          </cell>
          <cell r="M3537" t="str">
            <v>VAXMANSKÝ MARTIN</v>
          </cell>
        </row>
        <row r="3538">
          <cell r="C3538">
            <v>8494</v>
          </cell>
          <cell r="D3538" t="str">
            <v>VRANKA</v>
          </cell>
          <cell r="E3538" t="str">
            <v>MATEJ</v>
          </cell>
          <cell r="F3538">
            <v>1995</v>
          </cell>
          <cell r="G3538">
            <v>43281</v>
          </cell>
          <cell r="H3538" t="str">
            <v>STC TJ ČAB</v>
          </cell>
          <cell r="I3538" t="str">
            <v>STC TJ ČAB</v>
          </cell>
          <cell r="J3538" t="str">
            <v/>
          </cell>
          <cell r="K3538" t="str">
            <v/>
          </cell>
          <cell r="L3538" t="str">
            <v>NR</v>
          </cell>
          <cell r="M3538" t="str">
            <v>VRANKA MATEJ</v>
          </cell>
        </row>
        <row r="3539">
          <cell r="C3539">
            <v>7299</v>
          </cell>
          <cell r="D3539" t="str">
            <v>VRANKA</v>
          </cell>
          <cell r="E3539" t="str">
            <v>PETER</v>
          </cell>
          <cell r="F3539">
            <v>1993</v>
          </cell>
          <cell r="G3539">
            <v>44377</v>
          </cell>
          <cell r="H3539" t="str">
            <v>STC TJ ČAB</v>
          </cell>
          <cell r="I3539" t="str">
            <v>STC TJ ČAB</v>
          </cell>
          <cell r="J3539" t="str">
            <v/>
          </cell>
          <cell r="K3539" t="str">
            <v/>
          </cell>
          <cell r="L3539" t="str">
            <v>NR</v>
          </cell>
          <cell r="M3539" t="str">
            <v>VRANKA PETER</v>
          </cell>
        </row>
        <row r="3540">
          <cell r="C3540">
            <v>10189</v>
          </cell>
          <cell r="D3540" t="str">
            <v>ZRUBCOVÁ</v>
          </cell>
          <cell r="E3540" t="str">
            <v>KRISTÍNA</v>
          </cell>
          <cell r="F3540">
            <v>2001</v>
          </cell>
          <cell r="G3540">
            <v>43646</v>
          </cell>
          <cell r="H3540" t="str">
            <v>STC TJ ČAB</v>
          </cell>
          <cell r="I3540" t="str">
            <v>STC TJ ČAB</v>
          </cell>
          <cell r="J3540" t="str">
            <v/>
          </cell>
          <cell r="K3540" t="str">
            <v/>
          </cell>
          <cell r="L3540" t="str">
            <v>NR</v>
          </cell>
          <cell r="M3540" t="str">
            <v>ZRUBCOVÁ KRISTÍNA</v>
          </cell>
        </row>
        <row r="3541">
          <cell r="C3541">
            <v>9422</v>
          </cell>
          <cell r="D3541" t="str">
            <v>ZRUBEC</v>
          </cell>
          <cell r="E3541" t="str">
            <v>FRANTIŠEK</v>
          </cell>
          <cell r="F3541">
            <v>1998</v>
          </cell>
          <cell r="G3541">
            <v>44377</v>
          </cell>
          <cell r="H3541" t="str">
            <v>STC TJ ČAB</v>
          </cell>
          <cell r="I3541" t="str">
            <v>STC TJ ČAB</v>
          </cell>
          <cell r="J3541" t="str">
            <v/>
          </cell>
          <cell r="K3541" t="str">
            <v/>
          </cell>
          <cell r="L3541" t="str">
            <v>NR</v>
          </cell>
          <cell r="M3541" t="str">
            <v>ZRUBEC FRANTIŠEK</v>
          </cell>
        </row>
        <row r="3542">
          <cell r="C3542">
            <v>9629</v>
          </cell>
          <cell r="D3542" t="str">
            <v>ÁCS</v>
          </cell>
          <cell r="E3542" t="str">
            <v>ZOLTÁN</v>
          </cell>
          <cell r="F3542">
            <v>1998</v>
          </cell>
          <cell r="G3542">
            <v>44377</v>
          </cell>
          <cell r="H3542" t="str">
            <v>STK 1.ZŠ VRÁBLE</v>
          </cell>
          <cell r="I3542" t="str">
            <v>STK 1.ZŠ VRÁBLE</v>
          </cell>
          <cell r="J3542" t="str">
            <v/>
          </cell>
          <cell r="K3542" t="str">
            <v/>
          </cell>
          <cell r="L3542" t="str">
            <v>NR</v>
          </cell>
          <cell r="M3542" t="str">
            <v>ÁCS ZOLTÁN</v>
          </cell>
        </row>
        <row r="3543">
          <cell r="C3543">
            <v>10186</v>
          </cell>
          <cell r="D3543" t="str">
            <v>BOŠANSKÝ</v>
          </cell>
          <cell r="E3543" t="str">
            <v>DENIS</v>
          </cell>
          <cell r="F3543">
            <v>2001</v>
          </cell>
          <cell r="G3543">
            <v>44377</v>
          </cell>
          <cell r="H3543" t="str">
            <v>STK 1.ZŠ VRÁBLE</v>
          </cell>
          <cell r="I3543" t="str">
            <v>STK 1.ZŠ VRÁBLE</v>
          </cell>
          <cell r="J3543" t="str">
            <v/>
          </cell>
          <cell r="K3543" t="str">
            <v/>
          </cell>
          <cell r="L3543" t="str">
            <v>NR</v>
          </cell>
          <cell r="M3543" t="str">
            <v>BOŠANSKÝ DENIS</v>
          </cell>
        </row>
        <row r="3544">
          <cell r="C3544">
            <v>4000</v>
          </cell>
          <cell r="D3544" t="str">
            <v>CANDRÁK</v>
          </cell>
          <cell r="E3544" t="str">
            <v>MÁRIO</v>
          </cell>
          <cell r="F3544">
            <v>1974</v>
          </cell>
          <cell r="G3544">
            <v>43281</v>
          </cell>
          <cell r="H3544" t="str">
            <v>STK 1.ZŠ VRÁBLE</v>
          </cell>
          <cell r="I3544" t="str">
            <v>STK 1.ZŠ VRÁBLE</v>
          </cell>
          <cell r="J3544" t="str">
            <v/>
          </cell>
          <cell r="K3544" t="str">
            <v/>
          </cell>
          <cell r="L3544" t="str">
            <v>NR</v>
          </cell>
          <cell r="M3544" t="str">
            <v>CANDRÁK MÁRIO</v>
          </cell>
        </row>
        <row r="3545">
          <cell r="C3545">
            <v>3810</v>
          </cell>
          <cell r="D3545" t="str">
            <v>CVETANOV</v>
          </cell>
          <cell r="E3545" t="str">
            <v>JOZEF</v>
          </cell>
          <cell r="F3545">
            <v>1973</v>
          </cell>
          <cell r="G3545">
            <v>44742</v>
          </cell>
          <cell r="H3545" t="str">
            <v>STK 1.ZŠ VRÁBLE</v>
          </cell>
          <cell r="I3545" t="str">
            <v>STK 1.ZŠ VRÁBLE</v>
          </cell>
          <cell r="J3545" t="str">
            <v/>
          </cell>
          <cell r="K3545" t="str">
            <v/>
          </cell>
          <cell r="L3545" t="str">
            <v>NR</v>
          </cell>
          <cell r="M3545" t="str">
            <v>CVETANOV JOZEF</v>
          </cell>
        </row>
        <row r="3546">
          <cell r="C3546">
            <v>723</v>
          </cell>
          <cell r="D3546" t="str">
            <v>DULAY</v>
          </cell>
          <cell r="E3546" t="str">
            <v>JÁN</v>
          </cell>
          <cell r="F3546">
            <v>1952</v>
          </cell>
          <cell r="G3546">
            <v>44012</v>
          </cell>
          <cell r="H3546" t="str">
            <v>STK 1.ZŠ VRÁBLE</v>
          </cell>
          <cell r="I3546" t="str">
            <v>STK 1.ZŠ VRÁBLE</v>
          </cell>
          <cell r="J3546" t="str">
            <v/>
          </cell>
          <cell r="K3546" t="str">
            <v/>
          </cell>
          <cell r="L3546" t="str">
            <v>NR</v>
          </cell>
          <cell r="M3546" t="str">
            <v>DULAY JÁN</v>
          </cell>
        </row>
        <row r="3547">
          <cell r="C3547">
            <v>11988</v>
          </cell>
          <cell r="D3547" t="str">
            <v>DZIAN</v>
          </cell>
          <cell r="E3547" t="str">
            <v>DOMINIK</v>
          </cell>
          <cell r="F3547">
            <v>2002</v>
          </cell>
          <cell r="G3547">
            <v>43281</v>
          </cell>
          <cell r="H3547" t="str">
            <v>STK 1.ZŠ VRÁBLE</v>
          </cell>
          <cell r="I3547" t="str">
            <v>STK 1.ZŠ VRÁBLE</v>
          </cell>
          <cell r="J3547" t="str">
            <v/>
          </cell>
          <cell r="K3547" t="str">
            <v/>
          </cell>
          <cell r="L3547" t="str">
            <v>NR</v>
          </cell>
          <cell r="M3547" t="str">
            <v>DZIAN DOMINIK</v>
          </cell>
        </row>
        <row r="3548">
          <cell r="C3548">
            <v>6496</v>
          </cell>
          <cell r="D3548" t="str">
            <v>FRIEDL</v>
          </cell>
          <cell r="E3548" t="str">
            <v>PETER</v>
          </cell>
          <cell r="F3548">
            <v>1990</v>
          </cell>
          <cell r="G3548">
            <v>44012</v>
          </cell>
          <cell r="H3548" t="str">
            <v>STK 1.ZŠ VRÁBLE</v>
          </cell>
          <cell r="I3548" t="str">
            <v>STK 1.ZŠ VRÁBLE</v>
          </cell>
          <cell r="J3548" t="str">
            <v/>
          </cell>
          <cell r="K3548" t="str">
            <v/>
          </cell>
          <cell r="L3548" t="str">
            <v>NR</v>
          </cell>
          <cell r="M3548" t="str">
            <v>FRIEDL PETER</v>
          </cell>
        </row>
        <row r="3549">
          <cell r="C3549">
            <v>14422</v>
          </cell>
          <cell r="D3549" t="str">
            <v>GAJDOŠ</v>
          </cell>
          <cell r="E3549" t="str">
            <v>ANDREJ</v>
          </cell>
          <cell r="F3549">
            <v>2004</v>
          </cell>
          <cell r="G3549">
            <v>44377</v>
          </cell>
          <cell r="H3549" t="str">
            <v>STK 1.ZŠ VRÁBLE</v>
          </cell>
          <cell r="I3549" t="str">
            <v>STK 1.ZŠ VRÁBLE</v>
          </cell>
          <cell r="J3549" t="str">
            <v/>
          </cell>
          <cell r="K3549" t="str">
            <v/>
          </cell>
          <cell r="L3549" t="str">
            <v>NR</v>
          </cell>
          <cell r="M3549" t="str">
            <v>GAJDOŠ ANDREJ</v>
          </cell>
        </row>
        <row r="3550">
          <cell r="C3550">
            <v>881</v>
          </cell>
          <cell r="D3550" t="str">
            <v>GAŠPARÍK</v>
          </cell>
          <cell r="E3550" t="str">
            <v>VLADIMÍR</v>
          </cell>
          <cell r="F3550">
            <v>1954</v>
          </cell>
          <cell r="G3550">
            <v>44012</v>
          </cell>
          <cell r="H3550" t="str">
            <v>STK 1.ZŠ VRÁBLE</v>
          </cell>
          <cell r="I3550" t="str">
            <v>STK 1.ZŠ VRÁBLE</v>
          </cell>
          <cell r="J3550" t="str">
            <v/>
          </cell>
          <cell r="K3550" t="str">
            <v/>
          </cell>
          <cell r="L3550" t="str">
            <v>NR</v>
          </cell>
          <cell r="M3550" t="str">
            <v>GAŠPARÍK VLADIMÍR</v>
          </cell>
        </row>
        <row r="3551">
          <cell r="C3551">
            <v>6302</v>
          </cell>
          <cell r="D3551" t="str">
            <v>HALANDOVÁ</v>
          </cell>
          <cell r="E3551" t="str">
            <v>KRISTÍNA</v>
          </cell>
          <cell r="F3551">
            <v>1989</v>
          </cell>
          <cell r="G3551">
            <v>42185</v>
          </cell>
          <cell r="H3551" t="str">
            <v>STK 1.ZŠ VRÁBLE</v>
          </cell>
          <cell r="I3551" t="str">
            <v>STK 1.ZŠ VRÁBLE</v>
          </cell>
          <cell r="J3551" t="str">
            <v/>
          </cell>
          <cell r="K3551" t="str">
            <v/>
          </cell>
          <cell r="L3551" t="str">
            <v>NR</v>
          </cell>
          <cell r="M3551" t="str">
            <v>HALANDOVÁ KRISTÍNA</v>
          </cell>
        </row>
        <row r="3552">
          <cell r="C3552">
            <v>5585</v>
          </cell>
          <cell r="D3552" t="str">
            <v>HORVÁTH</v>
          </cell>
          <cell r="E3552" t="str">
            <v>JURAJ</v>
          </cell>
          <cell r="F3552">
            <v>1986</v>
          </cell>
          <cell r="G3552">
            <v>44377</v>
          </cell>
          <cell r="H3552" t="str">
            <v>STK 1.ZŠ VRÁBLE</v>
          </cell>
          <cell r="I3552" t="str">
            <v>STK 1.ZŠ VRÁBLE</v>
          </cell>
          <cell r="J3552" t="str">
            <v/>
          </cell>
          <cell r="K3552" t="str">
            <v/>
          </cell>
          <cell r="L3552" t="str">
            <v>NR</v>
          </cell>
          <cell r="M3552" t="str">
            <v>HORVÁTH JURAJ</v>
          </cell>
        </row>
        <row r="3553">
          <cell r="C3553">
            <v>6397</v>
          </cell>
          <cell r="D3553" t="str">
            <v>CHRENKO</v>
          </cell>
          <cell r="E3553" t="str">
            <v>MAREK</v>
          </cell>
          <cell r="F3553">
            <v>1989</v>
          </cell>
          <cell r="G3553">
            <v>44012</v>
          </cell>
          <cell r="H3553" t="str">
            <v>STK 1.ZŠ VRÁBLE</v>
          </cell>
          <cell r="I3553" t="str">
            <v>STK 1.ZŠ VRÁBLE</v>
          </cell>
          <cell r="J3553" t="str">
            <v/>
          </cell>
          <cell r="K3553" t="str">
            <v/>
          </cell>
          <cell r="L3553" t="str">
            <v>NR</v>
          </cell>
          <cell r="M3553" t="str">
            <v>CHRENKO MAREK</v>
          </cell>
        </row>
        <row r="3554">
          <cell r="C3554">
            <v>7278</v>
          </cell>
          <cell r="D3554" t="str">
            <v>JANKOVIČ</v>
          </cell>
          <cell r="E3554" t="str">
            <v>MATÚŠ</v>
          </cell>
          <cell r="F3554">
            <v>1993</v>
          </cell>
          <cell r="G3554">
            <v>44377</v>
          </cell>
          <cell r="H3554" t="str">
            <v>STK 1.ZŠ VRÁBLE</v>
          </cell>
          <cell r="I3554" t="str">
            <v>STK 1.ZŠ VRÁBLE</v>
          </cell>
          <cell r="J3554" t="str">
            <v/>
          </cell>
          <cell r="K3554" t="str">
            <v/>
          </cell>
          <cell r="L3554" t="str">
            <v>NR</v>
          </cell>
          <cell r="M3554" t="str">
            <v>JANKOVIČ MATÚŠ</v>
          </cell>
        </row>
        <row r="3555">
          <cell r="C3555">
            <v>2806</v>
          </cell>
          <cell r="D3555" t="str">
            <v>JANKOVIČ</v>
          </cell>
          <cell r="E3555" t="str">
            <v>MIROSLAV</v>
          </cell>
          <cell r="F3555">
            <v>1966</v>
          </cell>
          <cell r="G3555">
            <v>44012</v>
          </cell>
          <cell r="H3555" t="str">
            <v>STK 1.ZŠ VRÁBLE</v>
          </cell>
          <cell r="I3555" t="str">
            <v>STK 1.ZŠ VRÁBLE</v>
          </cell>
          <cell r="J3555" t="str">
            <v/>
          </cell>
          <cell r="K3555" t="str">
            <v/>
          </cell>
          <cell r="L3555" t="str">
            <v>NR</v>
          </cell>
          <cell r="M3555" t="str">
            <v>JANKOVIČ MIROSLAV</v>
          </cell>
        </row>
        <row r="3556">
          <cell r="C3556">
            <v>13923</v>
          </cell>
          <cell r="D3556" t="str">
            <v>KRUŽIC</v>
          </cell>
          <cell r="E3556" t="str">
            <v>ADAM</v>
          </cell>
          <cell r="F3556">
            <v>2008</v>
          </cell>
          <cell r="G3556">
            <v>44377</v>
          </cell>
          <cell r="H3556" t="str">
            <v>STK 1.ZŠ VRÁBLE</v>
          </cell>
          <cell r="I3556" t="str">
            <v>STK 1.ZŠ VRÁBLE</v>
          </cell>
          <cell r="J3556" t="str">
            <v/>
          </cell>
          <cell r="K3556" t="str">
            <v/>
          </cell>
          <cell r="L3556" t="str">
            <v>NR</v>
          </cell>
          <cell r="M3556" t="str">
            <v>KRUŽIC ADAM</v>
          </cell>
        </row>
        <row r="3557">
          <cell r="C3557">
            <v>11987</v>
          </cell>
          <cell r="D3557" t="str">
            <v>KRUŽIC</v>
          </cell>
          <cell r="E3557" t="str">
            <v>TOBIAS</v>
          </cell>
          <cell r="F3557">
            <v>2006</v>
          </cell>
          <cell r="G3557">
            <v>43281</v>
          </cell>
          <cell r="H3557" t="str">
            <v>STK 1.ZŠ VRÁBLE</v>
          </cell>
          <cell r="I3557" t="str">
            <v>STK 1.ZŠ VRÁBLE</v>
          </cell>
          <cell r="J3557" t="str">
            <v/>
          </cell>
          <cell r="K3557" t="str">
            <v/>
          </cell>
          <cell r="L3557" t="str">
            <v>NR</v>
          </cell>
          <cell r="M3557" t="str">
            <v>KRUŽIC TOBIAS</v>
          </cell>
        </row>
        <row r="3558">
          <cell r="C3558">
            <v>2774</v>
          </cell>
          <cell r="D3558" t="str">
            <v>KUNKELA</v>
          </cell>
          <cell r="E3558" t="str">
            <v>JURAJ</v>
          </cell>
          <cell r="F3558">
            <v>1966</v>
          </cell>
          <cell r="G3558">
            <v>44377</v>
          </cell>
          <cell r="H3558" t="str">
            <v>STK 1.ZŠ VRÁBLE</v>
          </cell>
          <cell r="I3558" t="str">
            <v>STK 1.ZŠ VRÁBLE</v>
          </cell>
          <cell r="J3558" t="str">
            <v/>
          </cell>
          <cell r="K3558" t="str">
            <v/>
          </cell>
          <cell r="L3558" t="str">
            <v>NR</v>
          </cell>
          <cell r="M3558" t="str">
            <v>KUNKELA JURAJ</v>
          </cell>
        </row>
        <row r="3559">
          <cell r="C3559">
            <v>5795</v>
          </cell>
          <cell r="D3559" t="str">
            <v>KUREČKO</v>
          </cell>
          <cell r="E3559" t="str">
            <v>MIROSLAV</v>
          </cell>
          <cell r="F3559">
            <v>1987</v>
          </cell>
          <cell r="G3559">
            <v>43281</v>
          </cell>
          <cell r="H3559" t="str">
            <v>STK 1.ZŠ VRÁBLE</v>
          </cell>
          <cell r="I3559" t="str">
            <v>STK 1.ZŠ VRÁBLE</v>
          </cell>
          <cell r="J3559" t="str">
            <v/>
          </cell>
          <cell r="K3559" t="str">
            <v/>
          </cell>
          <cell r="L3559" t="str">
            <v>NR</v>
          </cell>
          <cell r="M3559" t="str">
            <v>KUREČKO MIROSLAV</v>
          </cell>
        </row>
        <row r="3560">
          <cell r="C3560">
            <v>14421</v>
          </cell>
          <cell r="D3560" t="str">
            <v>MATIS</v>
          </cell>
          <cell r="E3560" t="str">
            <v>JOZEF</v>
          </cell>
          <cell r="F3560">
            <v>2005</v>
          </cell>
          <cell r="G3560">
            <v>44377</v>
          </cell>
          <cell r="H3560" t="str">
            <v>STK 1.ZŠ VRÁBLE</v>
          </cell>
          <cell r="I3560" t="str">
            <v>STK 1.ZŠ VRÁBLE</v>
          </cell>
          <cell r="J3560" t="str">
            <v/>
          </cell>
          <cell r="K3560" t="str">
            <v/>
          </cell>
          <cell r="L3560" t="str">
            <v>NR</v>
          </cell>
          <cell r="M3560" t="str">
            <v>MATIS JOZEF</v>
          </cell>
        </row>
        <row r="3561">
          <cell r="C3561">
            <v>11992</v>
          </cell>
          <cell r="D3561" t="str">
            <v>MUDRÁK</v>
          </cell>
          <cell r="E3561" t="str">
            <v>ALEX</v>
          </cell>
          <cell r="F3561">
            <v>2005</v>
          </cell>
          <cell r="G3561">
            <v>45107</v>
          </cell>
          <cell r="H3561" t="str">
            <v>STK 1.ZŠ VRÁBLE</v>
          </cell>
          <cell r="I3561" t="str">
            <v>ŠK ŠOG NITRA</v>
          </cell>
          <cell r="J3561" t="str">
            <v>STK 1.ZŠ VRÁBLE</v>
          </cell>
          <cell r="K3561">
            <v>43281</v>
          </cell>
          <cell r="L3561" t="str">
            <v>NR</v>
          </cell>
          <cell r="M3561" t="str">
            <v>MUDRÁK ALEX</v>
          </cell>
        </row>
        <row r="3562">
          <cell r="C3562">
            <v>285</v>
          </cell>
          <cell r="D3562" t="str">
            <v>NAGY</v>
          </cell>
          <cell r="E3562" t="str">
            <v>TEODOR</v>
          </cell>
          <cell r="F3562">
            <v>1946</v>
          </cell>
          <cell r="G3562">
            <v>44012</v>
          </cell>
          <cell r="H3562" t="str">
            <v>STK 1.ZŠ VRÁBLE</v>
          </cell>
          <cell r="I3562" t="str">
            <v>STK 1.ZŠ VRÁBLE</v>
          </cell>
          <cell r="J3562" t="str">
            <v/>
          </cell>
          <cell r="K3562" t="str">
            <v/>
          </cell>
          <cell r="L3562" t="str">
            <v>NR</v>
          </cell>
          <cell r="M3562" t="str">
            <v>NAGY TEODOR</v>
          </cell>
        </row>
        <row r="3563">
          <cell r="C3563">
            <v>11990</v>
          </cell>
          <cell r="D3563" t="str">
            <v>NÉMET</v>
          </cell>
          <cell r="E3563" t="str">
            <v>SAMUEL</v>
          </cell>
          <cell r="F3563">
            <v>2005</v>
          </cell>
          <cell r="G3563">
            <v>43281</v>
          </cell>
          <cell r="H3563" t="str">
            <v>STK 1.ZŠ VRÁBLE</v>
          </cell>
          <cell r="I3563" t="str">
            <v>STK 1.ZŠ VRÁBLE</v>
          </cell>
          <cell r="J3563" t="str">
            <v/>
          </cell>
          <cell r="K3563" t="str">
            <v/>
          </cell>
          <cell r="L3563" t="str">
            <v>NR</v>
          </cell>
          <cell r="M3563" t="str">
            <v>NÉMET SAMUEL</v>
          </cell>
        </row>
        <row r="3564">
          <cell r="C3564">
            <v>6104</v>
          </cell>
          <cell r="D3564" t="str">
            <v>PANEK</v>
          </cell>
          <cell r="E3564" t="str">
            <v>PAVOL</v>
          </cell>
          <cell r="F3564">
            <v>1988</v>
          </cell>
          <cell r="G3564">
            <v>43281</v>
          </cell>
          <cell r="H3564" t="str">
            <v>STK 1.ZŠ VRÁBLE</v>
          </cell>
          <cell r="I3564" t="str">
            <v>STK 1.ZŠ VRÁBLE</v>
          </cell>
          <cell r="J3564" t="str">
            <v/>
          </cell>
          <cell r="K3564" t="str">
            <v/>
          </cell>
          <cell r="L3564" t="str">
            <v>NR</v>
          </cell>
          <cell r="M3564" t="str">
            <v>PANEK PAVOL</v>
          </cell>
        </row>
        <row r="3565">
          <cell r="C3565">
            <v>6105</v>
          </cell>
          <cell r="D3565" t="str">
            <v>PANEK</v>
          </cell>
          <cell r="E3565" t="str">
            <v>PETER</v>
          </cell>
          <cell r="F3565">
            <v>1988</v>
          </cell>
          <cell r="G3565">
            <v>43281</v>
          </cell>
          <cell r="H3565" t="str">
            <v>STK 1.ZŠ VRÁBLE</v>
          </cell>
          <cell r="I3565" t="str">
            <v>STK 1.ZŠ VRÁBLE</v>
          </cell>
          <cell r="J3565" t="str">
            <v/>
          </cell>
          <cell r="K3565" t="str">
            <v/>
          </cell>
          <cell r="L3565" t="str">
            <v>NR</v>
          </cell>
          <cell r="M3565" t="str">
            <v>PANEK PETER</v>
          </cell>
        </row>
        <row r="3566">
          <cell r="C3566">
            <v>9660</v>
          </cell>
          <cell r="D3566" t="str">
            <v>POLJOVKA</v>
          </cell>
          <cell r="E3566" t="str">
            <v>JAKUB</v>
          </cell>
          <cell r="F3566">
            <v>1998</v>
          </cell>
          <cell r="G3566">
            <v>42551</v>
          </cell>
          <cell r="H3566" t="str">
            <v>STK 1.ZŠ VRÁBLE</v>
          </cell>
          <cell r="I3566" t="str">
            <v>STK 1.ZŠ VRÁBLE</v>
          </cell>
          <cell r="J3566" t="str">
            <v/>
          </cell>
          <cell r="K3566" t="str">
            <v/>
          </cell>
          <cell r="L3566" t="str">
            <v>NR</v>
          </cell>
          <cell r="M3566" t="str">
            <v>POLJOVKA JAKUB</v>
          </cell>
        </row>
        <row r="3567">
          <cell r="C3567">
            <v>4879</v>
          </cell>
          <cell r="D3567" t="str">
            <v>SÁDOVSKÝ</v>
          </cell>
          <cell r="E3567" t="str">
            <v>PAVOL</v>
          </cell>
          <cell r="F3567">
            <v>1980</v>
          </cell>
          <cell r="G3567">
            <v>42185</v>
          </cell>
          <cell r="H3567" t="str">
            <v>STK 1.ZŠ VRÁBLE</v>
          </cell>
          <cell r="I3567" t="str">
            <v>STK 1.ZŠ VRÁBLE</v>
          </cell>
          <cell r="J3567" t="str">
            <v/>
          </cell>
          <cell r="K3567" t="str">
            <v/>
          </cell>
          <cell r="L3567" t="str">
            <v>NR</v>
          </cell>
          <cell r="M3567" t="str">
            <v>SÁDOVSKÝ PAVOL</v>
          </cell>
        </row>
        <row r="3568">
          <cell r="C3568">
            <v>11986</v>
          </cell>
          <cell r="D3568" t="str">
            <v>SKLENÁR</v>
          </cell>
          <cell r="E3568" t="str">
            <v>LUKÁŠ</v>
          </cell>
          <cell r="F3568">
            <v>2005</v>
          </cell>
          <cell r="G3568">
            <v>43281</v>
          </cell>
          <cell r="H3568" t="str">
            <v>STK 1.ZŠ VRÁBLE</v>
          </cell>
          <cell r="I3568" t="str">
            <v>STK 1.ZŠ VRÁBLE</v>
          </cell>
          <cell r="J3568" t="str">
            <v/>
          </cell>
          <cell r="K3568" t="str">
            <v/>
          </cell>
          <cell r="L3568" t="str">
            <v>NR</v>
          </cell>
          <cell r="M3568" t="str">
            <v>SKLENÁR LUKÁŠ</v>
          </cell>
        </row>
        <row r="3569">
          <cell r="C3569">
            <v>4254</v>
          </cell>
          <cell r="D3569" t="str">
            <v>SVIATKO</v>
          </cell>
          <cell r="E3569" t="str">
            <v>JAROSLAV</v>
          </cell>
          <cell r="F3569">
            <v>1976</v>
          </cell>
          <cell r="G3569">
            <v>43281</v>
          </cell>
          <cell r="H3569" t="str">
            <v>STK 1.ZŠ VRÁBLE</v>
          </cell>
          <cell r="I3569" t="str">
            <v>STK 1.ZŠ VRÁBLE</v>
          </cell>
          <cell r="J3569" t="str">
            <v/>
          </cell>
          <cell r="K3569" t="str">
            <v/>
          </cell>
          <cell r="L3569" t="str">
            <v>NR</v>
          </cell>
          <cell r="M3569" t="str">
            <v>SVIATKO JAROSLAV</v>
          </cell>
        </row>
        <row r="3570">
          <cell r="C3570">
            <v>9725</v>
          </cell>
          <cell r="D3570" t="str">
            <v>SZONLAJTNER</v>
          </cell>
          <cell r="E3570" t="str">
            <v>KEVIN</v>
          </cell>
          <cell r="F3570">
            <v>1999</v>
          </cell>
          <cell r="G3570">
            <v>44742</v>
          </cell>
          <cell r="H3570" t="str">
            <v>STK 1.ZŠ VRÁBLE</v>
          </cell>
          <cell r="I3570" t="str">
            <v>VAWEX OCÚ ŽIRANY</v>
          </cell>
          <cell r="J3570" t="str">
            <v>STK 1.ZŠ VRÁBLE</v>
          </cell>
          <cell r="K3570">
            <v>43281</v>
          </cell>
          <cell r="L3570" t="str">
            <v>NR</v>
          </cell>
          <cell r="M3570" t="str">
            <v>SZONLAJTNER KEVIN</v>
          </cell>
        </row>
        <row r="3571">
          <cell r="C3571">
            <v>10148</v>
          </cell>
          <cell r="D3571" t="str">
            <v>TOKÁR</v>
          </cell>
          <cell r="E3571" t="str">
            <v>MARCEL</v>
          </cell>
          <cell r="F3571">
            <v>2001</v>
          </cell>
          <cell r="G3571">
            <v>44377</v>
          </cell>
          <cell r="H3571" t="str">
            <v>STK 1.ZŠ VRÁBLE</v>
          </cell>
          <cell r="I3571" t="str">
            <v>STK 1.ZŠ VRÁBLE</v>
          </cell>
          <cell r="J3571" t="str">
            <v/>
          </cell>
          <cell r="K3571" t="str">
            <v/>
          </cell>
          <cell r="L3571" t="str">
            <v>NR</v>
          </cell>
          <cell r="M3571" t="str">
            <v>TOKÁR MARCEL</v>
          </cell>
        </row>
        <row r="3572">
          <cell r="C3572">
            <v>1067</v>
          </cell>
          <cell r="D3572" t="str">
            <v>TRÁVNIK</v>
          </cell>
          <cell r="E3572" t="str">
            <v>MARIÁN</v>
          </cell>
          <cell r="F3572">
            <v>1956</v>
          </cell>
          <cell r="G3572">
            <v>44012</v>
          </cell>
          <cell r="H3572" t="str">
            <v>STK 1.ZŠ VRÁBLE</v>
          </cell>
          <cell r="I3572" t="str">
            <v>STK 1.ZŠ VRÁBLE</v>
          </cell>
          <cell r="J3572" t="str">
            <v/>
          </cell>
          <cell r="K3572" t="str">
            <v/>
          </cell>
          <cell r="L3572" t="str">
            <v>NR</v>
          </cell>
          <cell r="M3572" t="str">
            <v>TRÁVNIK MARIÁN</v>
          </cell>
        </row>
        <row r="3573">
          <cell r="C3573">
            <v>12588</v>
          </cell>
          <cell r="D3573" t="str">
            <v>TRUBÍNI</v>
          </cell>
          <cell r="E3573" t="str">
            <v>DÁVID</v>
          </cell>
          <cell r="F3573">
            <v>2005</v>
          </cell>
          <cell r="G3573">
            <v>43646</v>
          </cell>
          <cell r="H3573" t="str">
            <v>STK 1.ZŠ VRÁBLE</v>
          </cell>
          <cell r="I3573" t="str">
            <v>STK 1.ZŠ VRÁBLE</v>
          </cell>
          <cell r="J3573" t="str">
            <v/>
          </cell>
          <cell r="K3573" t="str">
            <v/>
          </cell>
          <cell r="L3573" t="str">
            <v>NR</v>
          </cell>
          <cell r="M3573" t="str">
            <v>TRUBÍNI DÁVID</v>
          </cell>
        </row>
        <row r="3574">
          <cell r="C3574">
            <v>9052</v>
          </cell>
          <cell r="D3574" t="str">
            <v>VAGO</v>
          </cell>
          <cell r="E3574" t="str">
            <v>TOMÁŠ</v>
          </cell>
          <cell r="F3574">
            <v>1997</v>
          </cell>
          <cell r="G3574">
            <v>44012</v>
          </cell>
          <cell r="H3574" t="str">
            <v>STK 1.ZŠ VRÁBLE</v>
          </cell>
          <cell r="I3574" t="str">
            <v>STK 1.ZŠ VRÁBLE</v>
          </cell>
          <cell r="J3574" t="str">
            <v/>
          </cell>
          <cell r="K3574" t="str">
            <v/>
          </cell>
          <cell r="L3574" t="str">
            <v>NR</v>
          </cell>
          <cell r="M3574" t="str">
            <v>VAGO TOMÁŠ</v>
          </cell>
        </row>
        <row r="3575">
          <cell r="C3575">
            <v>1154</v>
          </cell>
          <cell r="D3575" t="str">
            <v>VODRÁŽKA</v>
          </cell>
          <cell r="E3575" t="str">
            <v>OTTO</v>
          </cell>
          <cell r="F3575">
            <v>1956</v>
          </cell>
          <cell r="G3575">
            <v>42185</v>
          </cell>
          <cell r="H3575" t="str">
            <v>STK 1.ZŠ VRÁBLE</v>
          </cell>
          <cell r="I3575" t="str">
            <v>STK 1.ZŠ VRÁBLE</v>
          </cell>
          <cell r="J3575" t="str">
            <v/>
          </cell>
          <cell r="K3575" t="str">
            <v/>
          </cell>
          <cell r="L3575" t="str">
            <v>NR</v>
          </cell>
          <cell r="M3575" t="str">
            <v>VODRÁŽKA OTTO</v>
          </cell>
        </row>
        <row r="3576">
          <cell r="C3576">
            <v>6450</v>
          </cell>
          <cell r="D3576" t="str">
            <v>VOJTEK</v>
          </cell>
          <cell r="E3576" t="str">
            <v>TOMÁŠ</v>
          </cell>
          <cell r="F3576">
            <v>1990</v>
          </cell>
          <cell r="G3576">
            <v>44012</v>
          </cell>
          <cell r="H3576" t="str">
            <v>STK 1.ZŠ VRÁBLE</v>
          </cell>
          <cell r="I3576" t="str">
            <v>STK 1.ZŠ VRÁBLE</v>
          </cell>
          <cell r="J3576" t="str">
            <v/>
          </cell>
          <cell r="K3576" t="str">
            <v/>
          </cell>
          <cell r="L3576" t="str">
            <v>NR</v>
          </cell>
          <cell r="M3576" t="str">
            <v>VOJTEK TOMÁŠ</v>
          </cell>
        </row>
        <row r="3577">
          <cell r="C3577">
            <v>6959</v>
          </cell>
          <cell r="D3577" t="str">
            <v>ZÁRUBA</v>
          </cell>
          <cell r="E3577" t="str">
            <v>PETER</v>
          </cell>
          <cell r="F3577">
            <v>1992</v>
          </cell>
          <cell r="G3577">
            <v>42185</v>
          </cell>
          <cell r="H3577" t="str">
            <v>STK 1.ZŠ VRÁBLE</v>
          </cell>
          <cell r="I3577" t="str">
            <v>STK 1.ZŠ VRÁBLE</v>
          </cell>
          <cell r="J3577" t="str">
            <v/>
          </cell>
          <cell r="K3577" t="str">
            <v/>
          </cell>
          <cell r="L3577" t="str">
            <v>NR</v>
          </cell>
          <cell r="M3577" t="str">
            <v>ZÁRUBA PETER</v>
          </cell>
        </row>
        <row r="3578">
          <cell r="C3578">
            <v>5833</v>
          </cell>
          <cell r="D3578" t="str">
            <v>ZÁVODY</v>
          </cell>
          <cell r="E3578" t="str">
            <v>MICHAL</v>
          </cell>
          <cell r="F3578">
            <v>1987</v>
          </cell>
          <cell r="G3578">
            <v>44377</v>
          </cell>
          <cell r="H3578" t="str">
            <v>STK 1.ZŠ VRÁBLE</v>
          </cell>
          <cell r="I3578" t="str">
            <v>STK 1.ZŠ VRÁBLE</v>
          </cell>
          <cell r="J3578" t="str">
            <v/>
          </cell>
          <cell r="K3578" t="str">
            <v/>
          </cell>
          <cell r="L3578" t="str">
            <v>NR</v>
          </cell>
          <cell r="M3578" t="str">
            <v>ZÁVODY MICHAL</v>
          </cell>
        </row>
        <row r="3579">
          <cell r="C3579">
            <v>11991</v>
          </cell>
          <cell r="D3579" t="str">
            <v>ZEMAN</v>
          </cell>
          <cell r="E3579" t="str">
            <v>SLAVOMÍR</v>
          </cell>
          <cell r="F3579">
            <v>2005</v>
          </cell>
          <cell r="G3579">
            <v>43281</v>
          </cell>
          <cell r="H3579" t="str">
            <v>STK 1.ZŠ VRÁBLE</v>
          </cell>
          <cell r="I3579" t="str">
            <v>STK 1.ZŠ VRÁBLE</v>
          </cell>
          <cell r="J3579" t="str">
            <v/>
          </cell>
          <cell r="K3579" t="str">
            <v/>
          </cell>
          <cell r="L3579" t="str">
            <v>NR</v>
          </cell>
          <cell r="M3579" t="str">
            <v>ZEMAN SLAVOMÍR</v>
          </cell>
        </row>
        <row r="3580">
          <cell r="C3580">
            <v>8317</v>
          </cell>
          <cell r="D3580" t="str">
            <v>BALÁŽ</v>
          </cell>
          <cell r="E3580" t="str">
            <v>DÁVID</v>
          </cell>
          <cell r="F3580">
            <v>1995</v>
          </cell>
          <cell r="G3580">
            <v>42551</v>
          </cell>
          <cell r="H3580" t="str">
            <v>STK BARDOŇOVO</v>
          </cell>
          <cell r="I3580" t="str">
            <v>STK BARDOŇOVO</v>
          </cell>
          <cell r="J3580" t="str">
            <v/>
          </cell>
          <cell r="K3580" t="str">
            <v/>
          </cell>
          <cell r="L3580" t="str">
            <v>NR</v>
          </cell>
          <cell r="M3580" t="str">
            <v>BALÁŽ DÁVID</v>
          </cell>
        </row>
        <row r="3581">
          <cell r="C3581">
            <v>7571</v>
          </cell>
          <cell r="D3581" t="str">
            <v>BALÁŽ</v>
          </cell>
          <cell r="E3581" t="str">
            <v>JAKUB</v>
          </cell>
          <cell r="F3581">
            <v>1993</v>
          </cell>
          <cell r="G3581">
            <v>42551</v>
          </cell>
          <cell r="H3581" t="str">
            <v>STK BARDOŇOVO</v>
          </cell>
          <cell r="I3581" t="str">
            <v>STK BARDOŇOVO</v>
          </cell>
          <cell r="J3581" t="str">
            <v/>
          </cell>
          <cell r="K3581" t="str">
            <v/>
          </cell>
          <cell r="L3581" t="str">
            <v>NR</v>
          </cell>
          <cell r="M3581" t="str">
            <v>BALÁŽ JAKUB</v>
          </cell>
        </row>
        <row r="3582">
          <cell r="C3582">
            <v>15272</v>
          </cell>
          <cell r="D3582" t="str">
            <v>BARCÍK</v>
          </cell>
          <cell r="E3582" t="str">
            <v>ŠTEFAN</v>
          </cell>
          <cell r="F3582">
            <v>1955</v>
          </cell>
          <cell r="G3582">
            <v>45107</v>
          </cell>
          <cell r="H3582" t="str">
            <v>STK BARDOŇOVO</v>
          </cell>
          <cell r="I3582" t="str">
            <v>STK BARDOŇOVO</v>
          </cell>
          <cell r="J3582" t="str">
            <v/>
          </cell>
          <cell r="K3582" t="str">
            <v/>
          </cell>
          <cell r="L3582" t="str">
            <v>NR</v>
          </cell>
          <cell r="M3582" t="str">
            <v>BARCÍK ŠTEFAN</v>
          </cell>
        </row>
        <row r="3583">
          <cell r="C3583">
            <v>8723</v>
          </cell>
          <cell r="D3583" t="str">
            <v>BENČÍK</v>
          </cell>
          <cell r="E3583" t="str">
            <v>GREGOR</v>
          </cell>
          <cell r="F3583">
            <v>1996</v>
          </cell>
          <cell r="G3583">
            <v>42551</v>
          </cell>
          <cell r="H3583" t="str">
            <v>STK BARDOŇOVO</v>
          </cell>
          <cell r="I3583" t="str">
            <v>STK BARDOŇOVO</v>
          </cell>
          <cell r="J3583" t="str">
            <v/>
          </cell>
          <cell r="K3583" t="str">
            <v/>
          </cell>
          <cell r="L3583" t="str">
            <v>NR</v>
          </cell>
          <cell r="M3583" t="str">
            <v>BENČÍK GREGOR</v>
          </cell>
        </row>
        <row r="3584">
          <cell r="C3584">
            <v>13419</v>
          </cell>
          <cell r="D3584" t="str">
            <v>CZÍMER</v>
          </cell>
          <cell r="E3584" t="str">
            <v>NÁNDOR</v>
          </cell>
          <cell r="F3584">
            <v>1996</v>
          </cell>
          <cell r="G3584">
            <v>44012</v>
          </cell>
          <cell r="H3584" t="str">
            <v>STK BARDOŇOVO</v>
          </cell>
          <cell r="I3584" t="str">
            <v>STK BARDOŇOVO</v>
          </cell>
          <cell r="J3584" t="str">
            <v/>
          </cell>
          <cell r="K3584" t="str">
            <v/>
          </cell>
          <cell r="L3584" t="str">
            <v>NR</v>
          </cell>
          <cell r="M3584" t="str">
            <v>CZÍMER NÁNDOR</v>
          </cell>
        </row>
        <row r="3585">
          <cell r="C3585">
            <v>4321</v>
          </cell>
          <cell r="D3585" t="str">
            <v>ČENKEI</v>
          </cell>
          <cell r="E3585" t="str">
            <v>GABRIEL</v>
          </cell>
          <cell r="F3585">
            <v>1976</v>
          </cell>
          <cell r="G3585">
            <v>42551</v>
          </cell>
          <cell r="H3585" t="str">
            <v>STK BARDOŇOVO</v>
          </cell>
          <cell r="I3585" t="str">
            <v>STK BARDOŇOVO</v>
          </cell>
          <cell r="J3585" t="str">
            <v/>
          </cell>
          <cell r="K3585" t="str">
            <v/>
          </cell>
          <cell r="L3585" t="str">
            <v>NR</v>
          </cell>
          <cell r="M3585" t="str">
            <v>ČENKEI GABRIEL</v>
          </cell>
        </row>
        <row r="3586">
          <cell r="C3586">
            <v>1553</v>
          </cell>
          <cell r="D3586" t="str">
            <v>GÓRI</v>
          </cell>
          <cell r="E3586" t="str">
            <v>JOZEF</v>
          </cell>
          <cell r="F3586">
            <v>1959</v>
          </cell>
          <cell r="G3586">
            <v>43281</v>
          </cell>
          <cell r="H3586" t="str">
            <v>STK BARDOŇOVO</v>
          </cell>
          <cell r="I3586" t="str">
            <v>STK BARDOŇOVO</v>
          </cell>
          <cell r="J3586" t="str">
            <v/>
          </cell>
          <cell r="K3586" t="str">
            <v/>
          </cell>
          <cell r="L3586" t="str">
            <v>NR</v>
          </cell>
          <cell r="M3586" t="str">
            <v>GÓRI JOZEF</v>
          </cell>
        </row>
        <row r="3587">
          <cell r="C3587">
            <v>12617</v>
          </cell>
          <cell r="D3587" t="str">
            <v>GUZMAN</v>
          </cell>
          <cell r="E3587" t="str">
            <v>MILOŠ</v>
          </cell>
          <cell r="F3587">
            <v>1999</v>
          </cell>
          <cell r="G3587">
            <v>43646</v>
          </cell>
          <cell r="H3587" t="str">
            <v>STK BARDOŇOVO</v>
          </cell>
          <cell r="I3587" t="str">
            <v>STK BARDOŇOVO</v>
          </cell>
          <cell r="J3587" t="str">
            <v/>
          </cell>
          <cell r="K3587" t="str">
            <v/>
          </cell>
          <cell r="L3587" t="str">
            <v>NR</v>
          </cell>
          <cell r="M3587" t="str">
            <v>GUZMAN MILOŠ</v>
          </cell>
        </row>
        <row r="3588">
          <cell r="C3588">
            <v>2779</v>
          </cell>
          <cell r="D3588" t="str">
            <v>HAJTMAN</v>
          </cell>
          <cell r="E3588" t="str">
            <v>BÉLA</v>
          </cell>
          <cell r="F3588">
            <v>1966</v>
          </cell>
          <cell r="G3588">
            <v>43281</v>
          </cell>
          <cell r="H3588" t="str">
            <v>STK BARDOŇOVO</v>
          </cell>
          <cell r="I3588" t="str">
            <v>STK BARDOŇOVO</v>
          </cell>
          <cell r="J3588" t="str">
            <v/>
          </cell>
          <cell r="K3588" t="str">
            <v/>
          </cell>
          <cell r="L3588" t="str">
            <v>NR</v>
          </cell>
          <cell r="M3588" t="str">
            <v>HAJTMAN BÉLA</v>
          </cell>
        </row>
        <row r="3589">
          <cell r="C3589">
            <v>6766</v>
          </cell>
          <cell r="D3589" t="str">
            <v>HAJTMAN</v>
          </cell>
          <cell r="E3589" t="str">
            <v>GABRIEL</v>
          </cell>
          <cell r="F3589">
            <v>1991</v>
          </cell>
          <cell r="G3589">
            <v>43646</v>
          </cell>
          <cell r="H3589" t="str">
            <v>STK BARDOŇOVO</v>
          </cell>
          <cell r="I3589" t="str">
            <v>STK BARDOŇOVO</v>
          </cell>
          <cell r="J3589" t="str">
            <v/>
          </cell>
          <cell r="K3589" t="str">
            <v/>
          </cell>
          <cell r="L3589" t="str">
            <v>NR</v>
          </cell>
          <cell r="M3589" t="str">
            <v>HAJTMAN GABRIEL</v>
          </cell>
        </row>
        <row r="3590">
          <cell r="C3590">
            <v>13420</v>
          </cell>
          <cell r="D3590" t="str">
            <v>HITKA</v>
          </cell>
          <cell r="E3590" t="str">
            <v>MARTIN</v>
          </cell>
          <cell r="F3590">
            <v>1971</v>
          </cell>
          <cell r="G3590">
            <v>44012</v>
          </cell>
          <cell r="H3590" t="str">
            <v>STK BARDOŇOVO</v>
          </cell>
          <cell r="I3590" t="str">
            <v>STK BARDOŇOVO</v>
          </cell>
          <cell r="J3590" t="str">
            <v/>
          </cell>
          <cell r="K3590" t="str">
            <v/>
          </cell>
          <cell r="L3590" t="str">
            <v>NR</v>
          </cell>
          <cell r="M3590" t="str">
            <v>HITKA MARTIN</v>
          </cell>
        </row>
        <row r="3591">
          <cell r="C3591">
            <v>10405</v>
          </cell>
          <cell r="D3591" t="str">
            <v>HITKA</v>
          </cell>
          <cell r="E3591" t="str">
            <v>VILIAM</v>
          </cell>
          <cell r="F3591">
            <v>1946</v>
          </cell>
          <cell r="G3591">
            <v>44377</v>
          </cell>
          <cell r="H3591" t="str">
            <v>STK BARDOŇOVO</v>
          </cell>
          <cell r="I3591" t="str">
            <v>STK BARDOŇOVO</v>
          </cell>
          <cell r="J3591" t="str">
            <v/>
          </cell>
          <cell r="K3591" t="str">
            <v/>
          </cell>
          <cell r="L3591" t="str">
            <v>NR</v>
          </cell>
          <cell r="M3591" t="str">
            <v>HITKA VILIAM</v>
          </cell>
        </row>
        <row r="3592">
          <cell r="C3592">
            <v>14205</v>
          </cell>
          <cell r="D3592" t="str">
            <v>IVAN</v>
          </cell>
          <cell r="E3592" t="str">
            <v>MIROSLAV</v>
          </cell>
          <cell r="F3592">
            <v>1981</v>
          </cell>
          <cell r="G3592">
            <v>44377</v>
          </cell>
          <cell r="H3592" t="str">
            <v>STK BARDOŇOVO</v>
          </cell>
          <cell r="I3592" t="str">
            <v>STK BARDOŇOVO</v>
          </cell>
          <cell r="J3592" t="str">
            <v/>
          </cell>
          <cell r="K3592" t="str">
            <v/>
          </cell>
          <cell r="L3592" t="str">
            <v>NR</v>
          </cell>
          <cell r="M3592" t="str">
            <v>IVAN MIROSLAV</v>
          </cell>
        </row>
        <row r="3593">
          <cell r="C3593">
            <v>5540</v>
          </cell>
          <cell r="D3593" t="str">
            <v>JUHÁS</v>
          </cell>
          <cell r="E3593" t="str">
            <v>BORIS</v>
          </cell>
          <cell r="F3593">
            <v>1985</v>
          </cell>
          <cell r="G3593">
            <v>43281</v>
          </cell>
          <cell r="H3593" t="str">
            <v>STK BARDOŇOVO</v>
          </cell>
          <cell r="I3593" t="str">
            <v>STK BARDOŇOVO</v>
          </cell>
          <cell r="J3593" t="str">
            <v/>
          </cell>
          <cell r="K3593" t="str">
            <v/>
          </cell>
          <cell r="L3593" t="str">
            <v>NR</v>
          </cell>
          <cell r="M3593" t="str">
            <v>JUHÁS BORIS</v>
          </cell>
        </row>
        <row r="3594">
          <cell r="C3594">
            <v>13421</v>
          </cell>
          <cell r="D3594" t="str">
            <v>KRULICH</v>
          </cell>
          <cell r="E3594" t="str">
            <v>MILOŠ</v>
          </cell>
          <cell r="F3594">
            <v>1968</v>
          </cell>
          <cell r="G3594">
            <v>44012</v>
          </cell>
          <cell r="H3594" t="str">
            <v>STK BARDOŇOVO</v>
          </cell>
          <cell r="I3594" t="str">
            <v>STK BARDOŇOVO</v>
          </cell>
          <cell r="J3594" t="str">
            <v/>
          </cell>
          <cell r="K3594" t="str">
            <v/>
          </cell>
          <cell r="L3594" t="str">
            <v>NR</v>
          </cell>
          <cell r="M3594" t="str">
            <v>KRULICH MILOŠ</v>
          </cell>
        </row>
        <row r="3595">
          <cell r="C3595">
            <v>4971</v>
          </cell>
          <cell r="D3595" t="str">
            <v>LANTAI</v>
          </cell>
          <cell r="E3595" t="str">
            <v>MILOŠ</v>
          </cell>
          <cell r="F3595">
            <v>1981</v>
          </cell>
          <cell r="G3595">
            <v>43281</v>
          </cell>
          <cell r="H3595" t="str">
            <v>STK BARDOŇOVO</v>
          </cell>
          <cell r="I3595" t="str">
            <v>STK BARDOŇOVO</v>
          </cell>
          <cell r="J3595" t="str">
            <v/>
          </cell>
          <cell r="K3595" t="str">
            <v/>
          </cell>
          <cell r="L3595" t="str">
            <v>NR</v>
          </cell>
          <cell r="M3595" t="str">
            <v>LANTAI MILOŠ</v>
          </cell>
        </row>
        <row r="3596">
          <cell r="C3596">
            <v>9437</v>
          </cell>
          <cell r="D3596" t="str">
            <v>LISZKOVICS</v>
          </cell>
          <cell r="E3596" t="str">
            <v>PETER</v>
          </cell>
          <cell r="F3596">
            <v>1998</v>
          </cell>
          <cell r="G3596">
            <v>44742</v>
          </cell>
          <cell r="H3596" t="str">
            <v>STK BARDOŇOVO</v>
          </cell>
          <cell r="I3596" t="str">
            <v>STK BARDOŇOVO</v>
          </cell>
          <cell r="J3596" t="str">
            <v/>
          </cell>
          <cell r="K3596" t="str">
            <v/>
          </cell>
          <cell r="L3596" t="str">
            <v>NR</v>
          </cell>
          <cell r="M3596" t="str">
            <v>LISZKOVICS PETER</v>
          </cell>
        </row>
        <row r="3597">
          <cell r="C3597">
            <v>665</v>
          </cell>
          <cell r="D3597" t="str">
            <v>RÁCZ</v>
          </cell>
          <cell r="E3597" t="str">
            <v>DEZIDER</v>
          </cell>
          <cell r="F3597">
            <v>1951</v>
          </cell>
          <cell r="G3597">
            <v>43281</v>
          </cell>
          <cell r="H3597" t="str">
            <v>STK BARDOŇOVO</v>
          </cell>
          <cell r="I3597" t="str">
            <v>STK BARDOŇOVO</v>
          </cell>
          <cell r="J3597" t="str">
            <v/>
          </cell>
          <cell r="K3597" t="str">
            <v/>
          </cell>
          <cell r="L3597" t="str">
            <v>NR</v>
          </cell>
          <cell r="M3597" t="str">
            <v>RÁCZ DEZIDER</v>
          </cell>
        </row>
        <row r="3598">
          <cell r="C3598">
            <v>13418</v>
          </cell>
          <cell r="D3598" t="str">
            <v>ROSINSKÝ</v>
          </cell>
          <cell r="E3598" t="str">
            <v>MILAN</v>
          </cell>
          <cell r="F3598">
            <v>1988</v>
          </cell>
          <cell r="G3598">
            <v>44012</v>
          </cell>
          <cell r="H3598" t="str">
            <v>STK BARDOŇOVO</v>
          </cell>
          <cell r="I3598" t="str">
            <v>STK BARDOŇOVO</v>
          </cell>
          <cell r="J3598" t="str">
            <v/>
          </cell>
          <cell r="K3598" t="str">
            <v/>
          </cell>
          <cell r="L3598" t="str">
            <v>NR</v>
          </cell>
          <cell r="M3598" t="str">
            <v>ROSINSKÝ MILAN</v>
          </cell>
        </row>
        <row r="3599">
          <cell r="C3599">
            <v>3840</v>
          </cell>
          <cell r="D3599" t="str">
            <v>SZABÓ</v>
          </cell>
          <cell r="E3599" t="str">
            <v>JAROSLAV</v>
          </cell>
          <cell r="F3599">
            <v>1973</v>
          </cell>
          <cell r="G3599">
            <v>44377</v>
          </cell>
          <cell r="H3599" t="str">
            <v>STK BARDOŇOVO</v>
          </cell>
          <cell r="I3599" t="str">
            <v>STK BARDOŇOVO</v>
          </cell>
          <cell r="J3599" t="str">
            <v/>
          </cell>
          <cell r="K3599" t="str">
            <v/>
          </cell>
          <cell r="L3599" t="str">
            <v>NR</v>
          </cell>
          <cell r="M3599" t="str">
            <v>SZABÓ JAROSLAV</v>
          </cell>
        </row>
        <row r="3600">
          <cell r="C3600">
            <v>13415</v>
          </cell>
          <cell r="D3600" t="str">
            <v>TAMÁS</v>
          </cell>
          <cell r="E3600" t="str">
            <v>OLIVER</v>
          </cell>
          <cell r="F3600">
            <v>1996</v>
          </cell>
          <cell r="G3600">
            <v>44012</v>
          </cell>
          <cell r="H3600" t="str">
            <v>STK BARDOŇOVO</v>
          </cell>
          <cell r="I3600" t="str">
            <v>STK BARDOŇOVO</v>
          </cell>
          <cell r="J3600" t="str">
            <v/>
          </cell>
          <cell r="K3600" t="str">
            <v/>
          </cell>
          <cell r="L3600" t="str">
            <v>NR</v>
          </cell>
          <cell r="M3600" t="str">
            <v>TAMÁS OLIVER</v>
          </cell>
        </row>
        <row r="3601">
          <cell r="C3601">
            <v>13417</v>
          </cell>
          <cell r="D3601" t="str">
            <v>ZAŤKO</v>
          </cell>
          <cell r="E3601" t="str">
            <v>FRANTIŠEK</v>
          </cell>
          <cell r="F3601">
            <v>1970</v>
          </cell>
          <cell r="G3601">
            <v>44012</v>
          </cell>
          <cell r="H3601" t="str">
            <v>STK BARDOŇOVO</v>
          </cell>
          <cell r="I3601" t="str">
            <v>STK BARDOŇOVO</v>
          </cell>
          <cell r="J3601" t="str">
            <v/>
          </cell>
          <cell r="K3601" t="str">
            <v/>
          </cell>
          <cell r="L3601" t="str">
            <v>NR</v>
          </cell>
          <cell r="M3601" t="str">
            <v>ZAŤKO FRANTIŠEK</v>
          </cell>
        </row>
        <row r="3602">
          <cell r="C3602">
            <v>5101</v>
          </cell>
          <cell r="D3602" t="str">
            <v>ZIFČÁK</v>
          </cell>
          <cell r="E3602" t="str">
            <v>PAVEL</v>
          </cell>
          <cell r="F3602">
            <v>1982</v>
          </cell>
          <cell r="G3602">
            <v>43646</v>
          </cell>
          <cell r="H3602" t="str">
            <v>STK BARDOŇOVO</v>
          </cell>
          <cell r="I3602" t="str">
            <v>STK BARDOŇOVO</v>
          </cell>
          <cell r="J3602" t="str">
            <v/>
          </cell>
          <cell r="K3602" t="str">
            <v/>
          </cell>
          <cell r="L3602" t="str">
            <v>NR</v>
          </cell>
          <cell r="M3602" t="str">
            <v>ZIFČÁK PAVEL</v>
          </cell>
        </row>
        <row r="3603">
          <cell r="C3603">
            <v>14004</v>
          </cell>
          <cell r="D3603" t="str">
            <v>BAJAN</v>
          </cell>
          <cell r="E3603" t="str">
            <v>ROMAN</v>
          </cell>
          <cell r="F3603">
            <v>1972</v>
          </cell>
          <cell r="G3603">
            <v>44377</v>
          </cell>
          <cell r="H3603" t="str">
            <v>STK CABAJ-ČÁPOR</v>
          </cell>
          <cell r="I3603" t="str">
            <v>STK CABAJ-ČÁPOR</v>
          </cell>
          <cell r="J3603" t="str">
            <v/>
          </cell>
          <cell r="K3603" t="str">
            <v/>
          </cell>
          <cell r="L3603" t="str">
            <v>NR</v>
          </cell>
          <cell r="M3603" t="str">
            <v>BAJAN ROMAN</v>
          </cell>
        </row>
        <row r="3604">
          <cell r="C3604">
            <v>14483</v>
          </cell>
          <cell r="D3604" t="str">
            <v>BAŠŤOVANSKÝ</v>
          </cell>
          <cell r="E3604" t="str">
            <v>MARTIN</v>
          </cell>
          <cell r="F3604">
            <v>1997</v>
          </cell>
          <cell r="G3604">
            <v>44377</v>
          </cell>
          <cell r="H3604" t="str">
            <v>STK CABAJ-ČÁPOR</v>
          </cell>
          <cell r="I3604" t="str">
            <v>STK CABAJ-ČÁPOR</v>
          </cell>
          <cell r="J3604" t="str">
            <v/>
          </cell>
          <cell r="K3604" t="str">
            <v/>
          </cell>
          <cell r="L3604" t="str">
            <v>NR</v>
          </cell>
          <cell r="M3604" t="str">
            <v>BAŠŤOVANSKÝ MARTIN</v>
          </cell>
        </row>
        <row r="3605">
          <cell r="C3605">
            <v>14002</v>
          </cell>
          <cell r="D3605" t="str">
            <v>BAŠŤOVANSKÝ</v>
          </cell>
          <cell r="E3605" t="str">
            <v>VLADIMÍR</v>
          </cell>
          <cell r="F3605">
            <v>1974</v>
          </cell>
          <cell r="G3605">
            <v>44377</v>
          </cell>
          <cell r="H3605" t="str">
            <v>STK CABAJ-ČÁPOR</v>
          </cell>
          <cell r="I3605" t="str">
            <v>STK CABAJ-ČÁPOR</v>
          </cell>
          <cell r="J3605" t="str">
            <v/>
          </cell>
          <cell r="K3605" t="str">
            <v/>
          </cell>
          <cell r="L3605" t="str">
            <v>NR</v>
          </cell>
          <cell r="M3605" t="str">
            <v>BAŠŤOVANSKÝ VLADIMÍR</v>
          </cell>
        </row>
        <row r="3606">
          <cell r="C3606">
            <v>13178</v>
          </cell>
          <cell r="D3606" t="str">
            <v>BÍRO</v>
          </cell>
          <cell r="E3606" t="str">
            <v>ŠIMON</v>
          </cell>
          <cell r="F3606">
            <v>2001</v>
          </cell>
          <cell r="G3606">
            <v>43281</v>
          </cell>
          <cell r="H3606" t="str">
            <v>STK CABAJ-ČÁPOR</v>
          </cell>
          <cell r="I3606" t="str">
            <v>STK CABAJ-ČÁPOR</v>
          </cell>
          <cell r="J3606" t="str">
            <v/>
          </cell>
          <cell r="K3606" t="str">
            <v/>
          </cell>
          <cell r="L3606" t="str">
            <v>NR</v>
          </cell>
          <cell r="M3606" t="str">
            <v>BÍRO ŠIMON</v>
          </cell>
        </row>
        <row r="3607">
          <cell r="C3607">
            <v>14003</v>
          </cell>
          <cell r="D3607" t="str">
            <v>DANKO</v>
          </cell>
          <cell r="E3607" t="str">
            <v>ROMAN</v>
          </cell>
          <cell r="F3607">
            <v>1976</v>
          </cell>
          <cell r="G3607">
            <v>44377</v>
          </cell>
          <cell r="H3607" t="str">
            <v>STK CABAJ-ČÁPOR</v>
          </cell>
          <cell r="I3607" t="str">
            <v>STK CABAJ-ČÁPOR</v>
          </cell>
          <cell r="J3607" t="str">
            <v/>
          </cell>
          <cell r="K3607" t="str">
            <v/>
          </cell>
          <cell r="L3607" t="str">
            <v>NR</v>
          </cell>
          <cell r="M3607" t="str">
            <v>DANKO ROMAN</v>
          </cell>
        </row>
        <row r="3608">
          <cell r="C3608">
            <v>14005</v>
          </cell>
          <cell r="D3608" t="str">
            <v>GÁL</v>
          </cell>
          <cell r="E3608" t="str">
            <v>SILVESTER</v>
          </cell>
          <cell r="F3608">
            <v>1981</v>
          </cell>
          <cell r="G3608">
            <v>44377</v>
          </cell>
          <cell r="H3608" t="str">
            <v>STK CABAJ-ČÁPOR</v>
          </cell>
          <cell r="I3608" t="str">
            <v>STK CABAJ-ČÁPOR</v>
          </cell>
          <cell r="J3608" t="str">
            <v/>
          </cell>
          <cell r="K3608" t="str">
            <v/>
          </cell>
          <cell r="L3608" t="str">
            <v>NR</v>
          </cell>
          <cell r="M3608" t="str">
            <v>GÁL SILVESTER</v>
          </cell>
        </row>
        <row r="3609">
          <cell r="C3609">
            <v>13186</v>
          </cell>
          <cell r="D3609" t="str">
            <v>HOLEC</v>
          </cell>
          <cell r="E3609" t="str">
            <v>DOMINIK</v>
          </cell>
          <cell r="F3609">
            <v>1989</v>
          </cell>
          <cell r="G3609">
            <v>44012</v>
          </cell>
          <cell r="H3609" t="str">
            <v>STK CABAJ-ČÁPOR</v>
          </cell>
          <cell r="I3609" t="str">
            <v>STK CABAJ-ČÁPOR</v>
          </cell>
          <cell r="J3609" t="str">
            <v/>
          </cell>
          <cell r="K3609" t="str">
            <v/>
          </cell>
          <cell r="L3609" t="str">
            <v>NR</v>
          </cell>
          <cell r="M3609" t="str">
            <v>HOLEC DOMINIK</v>
          </cell>
        </row>
        <row r="3610">
          <cell r="C3610">
            <v>13478</v>
          </cell>
          <cell r="D3610" t="str">
            <v>HOLEC</v>
          </cell>
          <cell r="E3610" t="str">
            <v>MARTIN</v>
          </cell>
          <cell r="F3610">
            <v>1981</v>
          </cell>
          <cell r="G3610">
            <v>44012</v>
          </cell>
          <cell r="H3610" t="str">
            <v>STK CABAJ-ČÁPOR</v>
          </cell>
          <cell r="I3610" t="str">
            <v>STK CABAJ-ČÁPOR</v>
          </cell>
          <cell r="J3610" t="str">
            <v/>
          </cell>
          <cell r="K3610" t="str">
            <v/>
          </cell>
          <cell r="L3610" t="str">
            <v>NR</v>
          </cell>
          <cell r="M3610" t="str">
            <v>HOLEC MARTIN</v>
          </cell>
        </row>
        <row r="3611">
          <cell r="C3611">
            <v>14954</v>
          </cell>
          <cell r="D3611" t="str">
            <v>CHŇAPEK</v>
          </cell>
          <cell r="E3611" t="str">
            <v>MILAN</v>
          </cell>
          <cell r="F3611">
            <v>1978</v>
          </cell>
          <cell r="G3611">
            <v>44742</v>
          </cell>
          <cell r="H3611" t="str">
            <v>STK CABAJ-ČÁPOR</v>
          </cell>
          <cell r="I3611" t="str">
            <v>STK CABAJ-ČÁPOR</v>
          </cell>
          <cell r="J3611" t="str">
            <v/>
          </cell>
          <cell r="K3611" t="str">
            <v/>
          </cell>
          <cell r="L3611" t="str">
            <v>NR</v>
          </cell>
          <cell r="M3611" t="str">
            <v>CHŇAPEK MILAN</v>
          </cell>
        </row>
        <row r="3612">
          <cell r="C3612">
            <v>14007</v>
          </cell>
          <cell r="D3612" t="str">
            <v>KOVÁČ</v>
          </cell>
          <cell r="E3612" t="str">
            <v>MICHAL</v>
          </cell>
          <cell r="F3612">
            <v>1974</v>
          </cell>
          <cell r="G3612">
            <v>44377</v>
          </cell>
          <cell r="H3612" t="str">
            <v>STK CABAJ-ČÁPOR</v>
          </cell>
          <cell r="I3612" t="str">
            <v>STK CABAJ-ČÁPOR</v>
          </cell>
          <cell r="J3612" t="str">
            <v/>
          </cell>
          <cell r="K3612" t="str">
            <v/>
          </cell>
          <cell r="L3612" t="str">
            <v>NR</v>
          </cell>
          <cell r="M3612" t="str">
            <v>KOVÁČ MICHAL</v>
          </cell>
        </row>
        <row r="3613">
          <cell r="C3613">
            <v>14008</v>
          </cell>
          <cell r="D3613" t="str">
            <v>LIGAČ</v>
          </cell>
          <cell r="E3613" t="str">
            <v>PAVOL</v>
          </cell>
          <cell r="F3613">
            <v>1949</v>
          </cell>
          <cell r="G3613">
            <v>44377</v>
          </cell>
          <cell r="H3613" t="str">
            <v>STK CABAJ-ČÁPOR</v>
          </cell>
          <cell r="I3613" t="str">
            <v>STK CABAJ-ČÁPOR</v>
          </cell>
          <cell r="J3613" t="str">
            <v/>
          </cell>
          <cell r="K3613" t="str">
            <v/>
          </cell>
          <cell r="L3613" t="str">
            <v>NR</v>
          </cell>
          <cell r="M3613" t="str">
            <v>LIGAČ PAVOL</v>
          </cell>
        </row>
        <row r="3614">
          <cell r="C3614">
            <v>13187</v>
          </cell>
          <cell r="D3614" t="str">
            <v>NEMČEK</v>
          </cell>
          <cell r="E3614" t="str">
            <v>GABRIEL</v>
          </cell>
          <cell r="F3614">
            <v>1973</v>
          </cell>
          <cell r="G3614">
            <v>44012</v>
          </cell>
          <cell r="H3614" t="str">
            <v>STK CABAJ-ČÁPOR</v>
          </cell>
          <cell r="I3614" t="str">
            <v>STK CABAJ-ČÁPOR</v>
          </cell>
          <cell r="J3614" t="str">
            <v/>
          </cell>
          <cell r="K3614" t="str">
            <v/>
          </cell>
          <cell r="L3614" t="str">
            <v>NR</v>
          </cell>
          <cell r="M3614" t="str">
            <v>NEMČEK GABRIEL</v>
          </cell>
        </row>
        <row r="3615">
          <cell r="C3615">
            <v>13179</v>
          </cell>
          <cell r="D3615" t="str">
            <v>ONDRISEK</v>
          </cell>
          <cell r="E3615" t="str">
            <v>DÁVID</v>
          </cell>
          <cell r="F3615">
            <v>2001</v>
          </cell>
          <cell r="G3615">
            <v>44012</v>
          </cell>
          <cell r="H3615" t="str">
            <v>STK CABAJ-ČÁPOR</v>
          </cell>
          <cell r="I3615" t="str">
            <v>STK CABAJ-ČÁPOR</v>
          </cell>
          <cell r="J3615" t="str">
            <v/>
          </cell>
          <cell r="K3615" t="str">
            <v/>
          </cell>
          <cell r="L3615" t="str">
            <v>NR</v>
          </cell>
          <cell r="M3615" t="str">
            <v>ONDRISEK DÁVID</v>
          </cell>
        </row>
        <row r="3616">
          <cell r="C3616">
            <v>13182</v>
          </cell>
          <cell r="D3616" t="str">
            <v>ONDRISEK</v>
          </cell>
          <cell r="E3616" t="str">
            <v>ŠTEFAN</v>
          </cell>
          <cell r="F3616">
            <v>1976</v>
          </cell>
          <cell r="G3616">
            <v>44012</v>
          </cell>
          <cell r="H3616" t="str">
            <v>STK CABAJ-ČÁPOR</v>
          </cell>
          <cell r="I3616" t="str">
            <v>STK CABAJ-ČÁPOR</v>
          </cell>
          <cell r="J3616" t="str">
            <v/>
          </cell>
          <cell r="K3616" t="str">
            <v/>
          </cell>
          <cell r="L3616" t="str">
            <v>NR</v>
          </cell>
          <cell r="M3616" t="str">
            <v>ONDRISEK ŠTEFAN</v>
          </cell>
        </row>
        <row r="3617">
          <cell r="C3617">
            <v>13180</v>
          </cell>
          <cell r="D3617" t="str">
            <v>PÁLENÍK</v>
          </cell>
          <cell r="E3617" t="str">
            <v>ONDREJ</v>
          </cell>
          <cell r="F3617">
            <v>2004</v>
          </cell>
          <cell r="G3617">
            <v>44012</v>
          </cell>
          <cell r="H3617" t="str">
            <v>STK CABAJ-ČÁPOR</v>
          </cell>
          <cell r="I3617" t="str">
            <v>STK CABAJ-ČÁPOR</v>
          </cell>
          <cell r="J3617" t="str">
            <v/>
          </cell>
          <cell r="K3617" t="str">
            <v/>
          </cell>
          <cell r="L3617" t="str">
            <v>NR</v>
          </cell>
          <cell r="M3617" t="str">
            <v>PÁLENÍK ONDREJ</v>
          </cell>
        </row>
        <row r="3618">
          <cell r="C3618">
            <v>13477</v>
          </cell>
          <cell r="D3618" t="str">
            <v>PINDÉŠ</v>
          </cell>
          <cell r="E3618" t="str">
            <v>MIROSLAV</v>
          </cell>
          <cell r="F3618">
            <v>1963</v>
          </cell>
          <cell r="G3618">
            <v>44012</v>
          </cell>
          <cell r="H3618" t="str">
            <v>STK CABAJ-ČÁPOR</v>
          </cell>
          <cell r="I3618" t="str">
            <v>STK CABAJ-ČÁPOR</v>
          </cell>
          <cell r="J3618" t="str">
            <v/>
          </cell>
          <cell r="K3618" t="str">
            <v/>
          </cell>
          <cell r="L3618" t="str">
            <v>NR</v>
          </cell>
          <cell r="M3618" t="str">
            <v>PINDÉŠ MIROSLAV</v>
          </cell>
        </row>
        <row r="3619">
          <cell r="C3619">
            <v>13183</v>
          </cell>
          <cell r="D3619" t="str">
            <v>POLAKOVIČ</v>
          </cell>
          <cell r="E3619" t="str">
            <v>JURAJ</v>
          </cell>
          <cell r="F3619">
            <v>1972</v>
          </cell>
          <cell r="G3619">
            <v>44012</v>
          </cell>
          <cell r="H3619" t="str">
            <v>STK CABAJ-ČÁPOR</v>
          </cell>
          <cell r="I3619" t="str">
            <v>STK CABAJ-ČÁPOR</v>
          </cell>
          <cell r="J3619" t="str">
            <v/>
          </cell>
          <cell r="K3619" t="str">
            <v/>
          </cell>
          <cell r="L3619" t="str">
            <v>NR</v>
          </cell>
          <cell r="M3619" t="str">
            <v>POLAKOVIČ JURAJ</v>
          </cell>
        </row>
        <row r="3620">
          <cell r="C3620">
            <v>14006</v>
          </cell>
          <cell r="D3620" t="str">
            <v>PÚTNIK</v>
          </cell>
          <cell r="E3620" t="str">
            <v>MICHAL</v>
          </cell>
          <cell r="F3620">
            <v>1979</v>
          </cell>
          <cell r="G3620">
            <v>44377</v>
          </cell>
          <cell r="H3620" t="str">
            <v>STK CABAJ-ČÁPOR</v>
          </cell>
          <cell r="I3620" t="str">
            <v>STK CABAJ-ČÁPOR</v>
          </cell>
          <cell r="J3620" t="str">
            <v/>
          </cell>
          <cell r="K3620" t="str">
            <v/>
          </cell>
          <cell r="L3620" t="str">
            <v>NR</v>
          </cell>
          <cell r="M3620" t="str">
            <v>PÚTNIK MICHAL</v>
          </cell>
        </row>
        <row r="3621">
          <cell r="C3621">
            <v>13185</v>
          </cell>
          <cell r="D3621" t="str">
            <v>SEDLÁK</v>
          </cell>
          <cell r="E3621" t="str">
            <v>FRANTIŠEK</v>
          </cell>
          <cell r="F3621">
            <v>1958</v>
          </cell>
          <cell r="G3621">
            <v>44012</v>
          </cell>
          <cell r="H3621" t="str">
            <v>STK CABAJ-ČÁPOR</v>
          </cell>
          <cell r="I3621" t="str">
            <v>STK CABAJ-ČÁPOR</v>
          </cell>
          <cell r="J3621" t="str">
            <v/>
          </cell>
          <cell r="K3621" t="str">
            <v/>
          </cell>
          <cell r="L3621" t="str">
            <v>NR</v>
          </cell>
          <cell r="M3621" t="str">
            <v>SEDLÁK FRANTIŠEK</v>
          </cell>
        </row>
        <row r="3622">
          <cell r="C3622">
            <v>13188</v>
          </cell>
          <cell r="D3622" t="str">
            <v>ŠVELAN</v>
          </cell>
          <cell r="E3622" t="str">
            <v>PAVOL</v>
          </cell>
          <cell r="F3622">
            <v>1974</v>
          </cell>
          <cell r="G3622">
            <v>44012</v>
          </cell>
          <cell r="H3622" t="str">
            <v>STK CABAJ-ČÁPOR</v>
          </cell>
          <cell r="I3622" t="str">
            <v>STK CABAJ-ČÁPOR</v>
          </cell>
          <cell r="J3622" t="str">
            <v/>
          </cell>
          <cell r="K3622" t="str">
            <v/>
          </cell>
          <cell r="L3622" t="str">
            <v>NR</v>
          </cell>
          <cell r="M3622" t="str">
            <v>ŠVELAN PAVOL</v>
          </cell>
        </row>
        <row r="3623">
          <cell r="C3623">
            <v>13184</v>
          </cell>
          <cell r="D3623" t="str">
            <v>TEĽUCH</v>
          </cell>
          <cell r="E3623" t="str">
            <v>MICHAL</v>
          </cell>
          <cell r="F3623">
            <v>1980</v>
          </cell>
          <cell r="G3623">
            <v>44012</v>
          </cell>
          <cell r="H3623" t="str">
            <v>STK CABAJ-ČÁPOR</v>
          </cell>
          <cell r="I3623" t="str">
            <v>STK CABAJ-ČÁPOR</v>
          </cell>
          <cell r="J3623" t="str">
            <v/>
          </cell>
          <cell r="K3623" t="str">
            <v/>
          </cell>
          <cell r="L3623" t="str">
            <v>NR</v>
          </cell>
          <cell r="M3623" t="str">
            <v>TEĽUCH MICHAL</v>
          </cell>
        </row>
        <row r="3624">
          <cell r="C3624">
            <v>13663</v>
          </cell>
          <cell r="D3624" t="str">
            <v>VALOVIČ</v>
          </cell>
          <cell r="E3624" t="str">
            <v>MARIÁN</v>
          </cell>
          <cell r="F3624">
            <v>1959</v>
          </cell>
          <cell r="G3624">
            <v>44012</v>
          </cell>
          <cell r="H3624" t="str">
            <v>STK CABAJ-ČÁPOR</v>
          </cell>
          <cell r="I3624" t="str">
            <v>STK CABAJ-ČÁPOR</v>
          </cell>
          <cell r="J3624" t="str">
            <v/>
          </cell>
          <cell r="K3624" t="str">
            <v/>
          </cell>
          <cell r="L3624" t="str">
            <v>NR</v>
          </cell>
          <cell r="M3624" t="str">
            <v>VALOVIČ MARIÁN</v>
          </cell>
        </row>
        <row r="3625">
          <cell r="C3625">
            <v>13177</v>
          </cell>
          <cell r="D3625" t="str">
            <v>VINCE</v>
          </cell>
          <cell r="E3625" t="str">
            <v>MAREK</v>
          </cell>
          <cell r="F3625">
            <v>2000</v>
          </cell>
          <cell r="G3625">
            <v>44012</v>
          </cell>
          <cell r="H3625" t="str">
            <v>STK CABAJ-ČÁPOR</v>
          </cell>
          <cell r="I3625" t="str">
            <v>STK CABAJ-ČÁPOR</v>
          </cell>
          <cell r="J3625" t="str">
            <v/>
          </cell>
          <cell r="K3625" t="str">
            <v/>
          </cell>
          <cell r="L3625" t="str">
            <v>NR</v>
          </cell>
          <cell r="M3625" t="str">
            <v>VINCE MAREK</v>
          </cell>
        </row>
        <row r="3626">
          <cell r="C3626">
            <v>13181</v>
          </cell>
          <cell r="D3626" t="str">
            <v>VINCE</v>
          </cell>
          <cell r="E3626" t="str">
            <v>SAMUEL</v>
          </cell>
          <cell r="F3626">
            <v>2004</v>
          </cell>
          <cell r="G3626">
            <v>44012</v>
          </cell>
          <cell r="H3626" t="str">
            <v>STK CABAJ-ČÁPOR</v>
          </cell>
          <cell r="I3626" t="str">
            <v>STK CABAJ-ČÁPOR</v>
          </cell>
          <cell r="J3626" t="str">
            <v/>
          </cell>
          <cell r="K3626" t="str">
            <v/>
          </cell>
          <cell r="L3626" t="str">
            <v>NR</v>
          </cell>
          <cell r="M3626" t="str">
            <v>VINCE SAMUEL</v>
          </cell>
        </row>
        <row r="3627">
          <cell r="C3627">
            <v>14194</v>
          </cell>
          <cell r="D3627" t="str">
            <v>DRAPKA</v>
          </cell>
          <cell r="E3627" t="str">
            <v>MAREK</v>
          </cell>
          <cell r="F3627">
            <v>1990</v>
          </cell>
          <cell r="G3627">
            <v>44377</v>
          </cell>
          <cell r="H3627" t="str">
            <v>STK ČAJKOV</v>
          </cell>
          <cell r="I3627" t="str">
            <v>STK ČAJKOV</v>
          </cell>
          <cell r="J3627" t="str">
            <v/>
          </cell>
          <cell r="K3627" t="str">
            <v/>
          </cell>
          <cell r="L3627" t="str">
            <v>NR</v>
          </cell>
          <cell r="M3627" t="str">
            <v>DRAPKA MAREK</v>
          </cell>
        </row>
        <row r="3628">
          <cell r="C3628">
            <v>14193</v>
          </cell>
          <cell r="D3628" t="str">
            <v>MOLNÁR</v>
          </cell>
          <cell r="E3628" t="str">
            <v>MICHAL</v>
          </cell>
          <cell r="F3628">
            <v>1959</v>
          </cell>
          <cell r="G3628">
            <v>44377</v>
          </cell>
          <cell r="H3628" t="str">
            <v>STK ČAJKOV</v>
          </cell>
          <cell r="I3628" t="str">
            <v>STK ČAJKOV</v>
          </cell>
          <cell r="J3628" t="str">
            <v/>
          </cell>
          <cell r="K3628" t="str">
            <v/>
          </cell>
          <cell r="L3628" t="str">
            <v>NR</v>
          </cell>
          <cell r="M3628" t="str">
            <v>MOLNÁR MICHAL</v>
          </cell>
        </row>
        <row r="3629">
          <cell r="C3629">
            <v>14192</v>
          </cell>
          <cell r="D3629" t="str">
            <v>MOLNÁR</v>
          </cell>
          <cell r="E3629" t="str">
            <v>TOMÁŠ</v>
          </cell>
          <cell r="F3629">
            <v>1988</v>
          </cell>
          <cell r="G3629">
            <v>44377</v>
          </cell>
          <cell r="H3629" t="str">
            <v>STK ČAJKOV</v>
          </cell>
          <cell r="I3629" t="str">
            <v>STK ČAJKOV</v>
          </cell>
          <cell r="J3629" t="str">
            <v/>
          </cell>
          <cell r="K3629" t="str">
            <v/>
          </cell>
          <cell r="L3629" t="str">
            <v>NR</v>
          </cell>
          <cell r="M3629" t="str">
            <v>MOLNÁR TOMÁŠ</v>
          </cell>
        </row>
        <row r="3630">
          <cell r="C3630">
            <v>9634</v>
          </cell>
          <cell r="D3630" t="str">
            <v>NOVÁKOVÁ</v>
          </cell>
          <cell r="E3630" t="str">
            <v>MARTINA</v>
          </cell>
          <cell r="F3630">
            <v>1998</v>
          </cell>
          <cell r="G3630">
            <v>44377</v>
          </cell>
          <cell r="H3630" t="str">
            <v>STK ČAJKOV</v>
          </cell>
          <cell r="I3630" t="str">
            <v>STK ČAJKOV</v>
          </cell>
          <cell r="J3630" t="str">
            <v/>
          </cell>
          <cell r="K3630" t="str">
            <v/>
          </cell>
          <cell r="L3630" t="str">
            <v>NR</v>
          </cell>
          <cell r="M3630" t="str">
            <v>NOVÁKOVÁ MARTINA</v>
          </cell>
        </row>
        <row r="3631">
          <cell r="C3631">
            <v>2335</v>
          </cell>
          <cell r="D3631" t="str">
            <v>PAULÍK</v>
          </cell>
          <cell r="E3631" t="str">
            <v>IVAN</v>
          </cell>
          <cell r="F3631">
            <v>1964</v>
          </cell>
          <cell r="G3631">
            <v>44377</v>
          </cell>
          <cell r="H3631" t="str">
            <v>STK ČAJKOV</v>
          </cell>
          <cell r="I3631" t="str">
            <v>STK ČAJKOV</v>
          </cell>
          <cell r="J3631" t="str">
            <v>MK SLOV.ORLA LEVICE</v>
          </cell>
          <cell r="K3631">
            <v>42551</v>
          </cell>
          <cell r="L3631" t="str">
            <v>NR</v>
          </cell>
          <cell r="M3631" t="str">
            <v>PAULÍK IVAN</v>
          </cell>
        </row>
        <row r="3632">
          <cell r="C3632">
            <v>9465</v>
          </cell>
          <cell r="D3632" t="str">
            <v>LIETAVA</v>
          </cell>
          <cell r="E3632" t="str">
            <v>MICHAL</v>
          </cell>
          <cell r="F3632">
            <v>1998</v>
          </cell>
          <cell r="G3632">
            <v>42551</v>
          </cell>
          <cell r="H3632" t="str">
            <v>STK DEMANDICE</v>
          </cell>
          <cell r="I3632" t="str">
            <v>STK DEMANDICE</v>
          </cell>
          <cell r="J3632" t="str">
            <v/>
          </cell>
          <cell r="K3632" t="str">
            <v/>
          </cell>
          <cell r="L3632" t="str">
            <v>NR</v>
          </cell>
          <cell r="M3632" t="str">
            <v>LIETAVA MICHAL</v>
          </cell>
        </row>
        <row r="3633">
          <cell r="C3633">
            <v>9047</v>
          </cell>
          <cell r="D3633" t="str">
            <v>POULIČEK</v>
          </cell>
          <cell r="E3633" t="str">
            <v>IGOR</v>
          </cell>
          <cell r="F3633">
            <v>1997</v>
          </cell>
          <cell r="G3633">
            <v>42185</v>
          </cell>
          <cell r="H3633" t="str">
            <v>STK DEMANDICE</v>
          </cell>
          <cell r="I3633" t="str">
            <v>STK DEMANDICE</v>
          </cell>
          <cell r="J3633" t="str">
            <v/>
          </cell>
          <cell r="K3633" t="str">
            <v/>
          </cell>
          <cell r="L3633" t="str">
            <v>NR</v>
          </cell>
          <cell r="M3633" t="str">
            <v>POULIČEK IGOR</v>
          </cell>
        </row>
        <row r="3634">
          <cell r="C3634">
            <v>9526</v>
          </cell>
          <cell r="D3634" t="str">
            <v>PROMMER</v>
          </cell>
          <cell r="E3634" t="str">
            <v>JAKUB</v>
          </cell>
          <cell r="F3634">
            <v>1998</v>
          </cell>
          <cell r="G3634">
            <v>42551</v>
          </cell>
          <cell r="H3634" t="str">
            <v>STK DEMANDICE</v>
          </cell>
          <cell r="I3634" t="str">
            <v>STK DEMANDICE</v>
          </cell>
          <cell r="J3634" t="str">
            <v/>
          </cell>
          <cell r="K3634" t="str">
            <v/>
          </cell>
          <cell r="L3634" t="str">
            <v>NR</v>
          </cell>
          <cell r="M3634" t="str">
            <v>PROMMER JAKUB</v>
          </cell>
        </row>
        <row r="3635">
          <cell r="C3635">
            <v>9023</v>
          </cell>
          <cell r="D3635" t="str">
            <v>SZIMETH</v>
          </cell>
          <cell r="E3635" t="str">
            <v>ROMAN</v>
          </cell>
          <cell r="F3635">
            <v>1997</v>
          </cell>
          <cell r="G3635">
            <v>42185</v>
          </cell>
          <cell r="H3635" t="str">
            <v>STK DEMANDICE</v>
          </cell>
          <cell r="I3635" t="str">
            <v>STK DEMANDICE</v>
          </cell>
          <cell r="J3635" t="str">
            <v/>
          </cell>
          <cell r="K3635" t="str">
            <v/>
          </cell>
          <cell r="L3635" t="str">
            <v>NR</v>
          </cell>
          <cell r="M3635" t="str">
            <v>SZIMETH ROMAN</v>
          </cell>
        </row>
        <row r="3636">
          <cell r="C3636">
            <v>14358</v>
          </cell>
          <cell r="D3636" t="str">
            <v>ALEXOVIČ</v>
          </cell>
          <cell r="E3636" t="str">
            <v>MÁTÉ</v>
          </cell>
          <cell r="F3636">
            <v>2006</v>
          </cell>
          <cell r="G3636">
            <v>44377</v>
          </cell>
          <cell r="H3636" t="str">
            <v>STK GYMNÁZIUM VJM N. ZÁMKY</v>
          </cell>
          <cell r="I3636" t="str">
            <v>STK GYMNÁZIUM VJM N. ZÁMKY</v>
          </cell>
          <cell r="J3636" t="str">
            <v/>
          </cell>
          <cell r="K3636" t="str">
            <v/>
          </cell>
          <cell r="L3636" t="str">
            <v>NR</v>
          </cell>
          <cell r="M3636" t="str">
            <v>ALEXOVIČ MÁTÉ</v>
          </cell>
        </row>
        <row r="3637">
          <cell r="C3637">
            <v>2610</v>
          </cell>
          <cell r="D3637" t="str">
            <v>ÁLLO</v>
          </cell>
          <cell r="E3637" t="str">
            <v>ATILA</v>
          </cell>
          <cell r="F3637">
            <v>1965</v>
          </cell>
          <cell r="G3637">
            <v>44377</v>
          </cell>
          <cell r="H3637" t="str">
            <v>STK GYMNÁZIUM VJM N. ZÁMKY</v>
          </cell>
          <cell r="I3637" t="str">
            <v>LOK.NOVÉ ZÁMKY</v>
          </cell>
          <cell r="J3637" t="str">
            <v>STK GYMNÁZIUM VJM N. ZÁMKY</v>
          </cell>
          <cell r="K3637">
            <v>44377</v>
          </cell>
          <cell r="L3637" t="str">
            <v>NR</v>
          </cell>
          <cell r="M3637" t="str">
            <v>ÁLLO ATILA</v>
          </cell>
        </row>
        <row r="3638">
          <cell r="C3638">
            <v>12730</v>
          </cell>
          <cell r="D3638" t="str">
            <v>BÍRÓ</v>
          </cell>
          <cell r="E3638" t="str">
            <v>ATTILA</v>
          </cell>
          <cell r="F3638">
            <v>2001</v>
          </cell>
          <cell r="G3638">
            <v>43646</v>
          </cell>
          <cell r="H3638" t="str">
            <v>STK GYMNÁZIUM VJM N. ZÁMKY</v>
          </cell>
          <cell r="I3638" t="str">
            <v>STK GYMNÁZIUM VJM N. ZÁMKY</v>
          </cell>
          <cell r="J3638" t="str">
            <v/>
          </cell>
          <cell r="K3638" t="str">
            <v/>
          </cell>
          <cell r="L3638" t="str">
            <v>NR</v>
          </cell>
          <cell r="M3638" t="str">
            <v>BÍRÓ ATTILA</v>
          </cell>
        </row>
        <row r="3639">
          <cell r="C3639">
            <v>11163</v>
          </cell>
          <cell r="D3639" t="str">
            <v>BÍZIK</v>
          </cell>
          <cell r="E3639" t="str">
            <v>FRANTIŠEK</v>
          </cell>
          <cell r="F3639">
            <v>1936</v>
          </cell>
          <cell r="G3639">
            <v>44742</v>
          </cell>
          <cell r="H3639" t="str">
            <v>STK GYMNÁZIUM VJM N. ZÁMKY</v>
          </cell>
          <cell r="I3639" t="str">
            <v>STK GYMNÁZIUM VJM N. ZÁMKY</v>
          </cell>
          <cell r="J3639" t="str">
            <v/>
          </cell>
          <cell r="K3639" t="str">
            <v/>
          </cell>
          <cell r="L3639" t="str">
            <v>NR</v>
          </cell>
          <cell r="M3639" t="str">
            <v>BÍZIK FRANTIŠEK</v>
          </cell>
        </row>
        <row r="3640">
          <cell r="C3640">
            <v>1969</v>
          </cell>
          <cell r="D3640" t="str">
            <v>BÖTCHER</v>
          </cell>
          <cell r="E3640" t="str">
            <v>JÁN</v>
          </cell>
          <cell r="F3640">
            <v>1961</v>
          </cell>
          <cell r="G3640">
            <v>44377</v>
          </cell>
          <cell r="H3640" t="str">
            <v>STK GYMNÁZIUM VJM N. ZÁMKY</v>
          </cell>
          <cell r="I3640" t="str">
            <v>LOK.NOVÉ ZÁMKY</v>
          </cell>
          <cell r="J3640" t="str">
            <v>STK GYMNÁZIUM VJM N. ZÁMKY</v>
          </cell>
          <cell r="K3640">
            <v>44377</v>
          </cell>
          <cell r="L3640" t="str">
            <v>NR</v>
          </cell>
          <cell r="M3640" t="str">
            <v>BÖTCHER JÁN</v>
          </cell>
        </row>
        <row r="3641">
          <cell r="C3641">
            <v>9527</v>
          </cell>
          <cell r="D3641" t="str">
            <v>CSIKÓS</v>
          </cell>
          <cell r="E3641" t="str">
            <v>RICHARD</v>
          </cell>
          <cell r="F3641">
            <v>1998</v>
          </cell>
          <cell r="G3641">
            <v>42551</v>
          </cell>
          <cell r="H3641" t="str">
            <v>STK GYMNÁZIUM VJM N. ZÁMKY</v>
          </cell>
          <cell r="I3641" t="str">
            <v>STK GYMNÁZIUM VJM N. ZÁMKY</v>
          </cell>
          <cell r="J3641" t="str">
            <v/>
          </cell>
          <cell r="K3641" t="str">
            <v/>
          </cell>
          <cell r="L3641" t="str">
            <v>NR</v>
          </cell>
          <cell r="M3641" t="str">
            <v>CSIKÓS RICHARD</v>
          </cell>
        </row>
        <row r="3642">
          <cell r="C3642">
            <v>9440</v>
          </cell>
          <cell r="D3642" t="str">
            <v>CZUCZOR</v>
          </cell>
          <cell r="E3642" t="str">
            <v>LÁSZLÓ</v>
          </cell>
          <cell r="F3642">
            <v>1998</v>
          </cell>
          <cell r="G3642">
            <v>42551</v>
          </cell>
          <cell r="H3642" t="str">
            <v>STK GYMNÁZIUM VJM N. ZÁMKY</v>
          </cell>
          <cell r="I3642" t="str">
            <v>STK GYMNÁZIUM VJM N. ZÁMKY</v>
          </cell>
          <cell r="J3642" t="str">
            <v/>
          </cell>
          <cell r="K3642" t="str">
            <v/>
          </cell>
          <cell r="L3642" t="str">
            <v>NR</v>
          </cell>
          <cell r="M3642" t="str">
            <v>CZUCZOR LÁSZLÓ</v>
          </cell>
        </row>
        <row r="3643">
          <cell r="C3643">
            <v>2538</v>
          </cell>
          <cell r="D3643" t="str">
            <v>ĎURICA</v>
          </cell>
          <cell r="E3643" t="str">
            <v>PAVEL</v>
          </cell>
          <cell r="F3643">
            <v>1965</v>
          </cell>
          <cell r="G3643">
            <v>44742</v>
          </cell>
          <cell r="H3643" t="str">
            <v>STK GYMNÁZIUM VJM N. ZÁMKY</v>
          </cell>
          <cell r="I3643" t="str">
            <v>STK GYMNÁZIUM VJM N. ZÁMKY</v>
          </cell>
          <cell r="J3643" t="str">
            <v>STK GYMNÁZIUM VJM N. ZÁMKY</v>
          </cell>
          <cell r="K3643">
            <v>42551</v>
          </cell>
          <cell r="L3643" t="str">
            <v>NR</v>
          </cell>
          <cell r="M3643" t="str">
            <v>ĎURICA PAVEL</v>
          </cell>
        </row>
        <row r="3644">
          <cell r="C3644">
            <v>4099</v>
          </cell>
          <cell r="D3644" t="str">
            <v>FEJES</v>
          </cell>
          <cell r="E3644" t="str">
            <v>OLIVER</v>
          </cell>
          <cell r="F3644">
            <v>1975</v>
          </cell>
          <cell r="G3644">
            <v>44012</v>
          </cell>
          <cell r="H3644" t="str">
            <v>STK GYMNÁZIUM VJM N. ZÁMKY</v>
          </cell>
          <cell r="I3644" t="str">
            <v>STK GYMNÁZIUM VJM N. ZÁMKY</v>
          </cell>
          <cell r="J3644" t="str">
            <v/>
          </cell>
          <cell r="K3644" t="str">
            <v/>
          </cell>
          <cell r="L3644" t="str">
            <v>NR</v>
          </cell>
          <cell r="M3644" t="str">
            <v>FEJES OLIVER</v>
          </cell>
        </row>
        <row r="3645">
          <cell r="C3645">
            <v>10270</v>
          </cell>
          <cell r="D3645" t="str">
            <v>FODOR</v>
          </cell>
          <cell r="E3645" t="str">
            <v>ATTILA</v>
          </cell>
          <cell r="F3645">
            <v>2001</v>
          </cell>
          <cell r="G3645">
            <v>43646</v>
          </cell>
          <cell r="H3645" t="str">
            <v>STK GYMNÁZIUM VJM N. ZÁMKY</v>
          </cell>
          <cell r="I3645" t="str">
            <v>STK GYMNÁZIUM VJM N. ZÁMKY</v>
          </cell>
          <cell r="J3645" t="str">
            <v/>
          </cell>
          <cell r="K3645" t="str">
            <v/>
          </cell>
          <cell r="L3645" t="str">
            <v>NR</v>
          </cell>
          <cell r="M3645" t="str">
            <v>FODOR ATTILA</v>
          </cell>
        </row>
        <row r="3646">
          <cell r="C3646">
            <v>6671</v>
          </cell>
          <cell r="D3646" t="str">
            <v>GAMBOŠ</v>
          </cell>
          <cell r="E3646" t="str">
            <v>TOMÁŠ</v>
          </cell>
          <cell r="F3646">
            <v>1991</v>
          </cell>
          <cell r="G3646">
            <v>44377</v>
          </cell>
          <cell r="H3646" t="str">
            <v>STK GYMNÁZIUM VJM N. ZÁMKY</v>
          </cell>
          <cell r="I3646" t="str">
            <v>LOK.NOVÉ ZÁMKY</v>
          </cell>
          <cell r="J3646" t="str">
            <v>STK GYMNÁZIUM VJM N. ZÁMKY</v>
          </cell>
          <cell r="K3646">
            <v>44377</v>
          </cell>
          <cell r="L3646" t="str">
            <v>NR</v>
          </cell>
          <cell r="M3646" t="str">
            <v>GAMBOŠ TOMÁŠ</v>
          </cell>
        </row>
        <row r="3647">
          <cell r="C3647">
            <v>9845</v>
          </cell>
          <cell r="D3647" t="str">
            <v>GANCZNER</v>
          </cell>
          <cell r="E3647" t="str">
            <v>DANIEL</v>
          </cell>
          <cell r="F3647">
            <v>1999</v>
          </cell>
          <cell r="G3647">
            <v>42916</v>
          </cell>
          <cell r="H3647" t="str">
            <v>STK GYMNÁZIUM VJM N. ZÁMKY</v>
          </cell>
          <cell r="I3647" t="str">
            <v>STK GYMNÁZIUM VJM N. ZÁMKY</v>
          </cell>
          <cell r="J3647" t="str">
            <v/>
          </cell>
          <cell r="K3647" t="str">
            <v/>
          </cell>
          <cell r="L3647" t="str">
            <v>NR</v>
          </cell>
          <cell r="M3647" t="str">
            <v>GANCZNER DANIEL</v>
          </cell>
        </row>
        <row r="3648">
          <cell r="C3648">
            <v>4207</v>
          </cell>
          <cell r="D3648" t="str">
            <v>GRÓF</v>
          </cell>
          <cell r="E3648" t="str">
            <v>NORBERT</v>
          </cell>
          <cell r="F3648">
            <v>1975</v>
          </cell>
          <cell r="G3648">
            <v>43281</v>
          </cell>
          <cell r="H3648" t="str">
            <v>STK GYMNÁZIUM VJM N. ZÁMKY</v>
          </cell>
          <cell r="I3648" t="str">
            <v>LOK.NOVÉ ZÁMKY</v>
          </cell>
          <cell r="J3648" t="str">
            <v>STK GYMNÁZIUM VJM N. ZÁMKY</v>
          </cell>
          <cell r="K3648">
            <v>43281</v>
          </cell>
          <cell r="L3648" t="str">
            <v>NR</v>
          </cell>
          <cell r="M3648" t="str">
            <v>GRÓF NORBERT</v>
          </cell>
        </row>
        <row r="3649">
          <cell r="C3649">
            <v>8726</v>
          </cell>
          <cell r="D3649" t="str">
            <v>GULIŠ</v>
          </cell>
          <cell r="E3649" t="str">
            <v>DANIEL</v>
          </cell>
          <cell r="F3649">
            <v>1996</v>
          </cell>
          <cell r="G3649">
            <v>43646</v>
          </cell>
          <cell r="H3649" t="str">
            <v>STK GYMNÁZIUM VJM N. ZÁMKY</v>
          </cell>
          <cell r="I3649" t="str">
            <v>STK GYMNÁZIUM VJM N. ZÁMKY</v>
          </cell>
          <cell r="J3649" t="str">
            <v/>
          </cell>
          <cell r="K3649" t="str">
            <v/>
          </cell>
          <cell r="L3649" t="str">
            <v>NR</v>
          </cell>
          <cell r="M3649" t="str">
            <v>GULIŠ DANIEL</v>
          </cell>
        </row>
        <row r="3650">
          <cell r="C3650">
            <v>11161</v>
          </cell>
          <cell r="D3650" t="str">
            <v>HABARA</v>
          </cell>
          <cell r="E3650" t="str">
            <v>MAREK</v>
          </cell>
          <cell r="F3650">
            <v>1996</v>
          </cell>
          <cell r="G3650">
            <v>43646</v>
          </cell>
          <cell r="H3650" t="str">
            <v>STK GYMNÁZIUM VJM N. ZÁMKY</v>
          </cell>
          <cell r="I3650" t="str">
            <v>STK GYMNÁZIUM VJM N. ZÁMKY</v>
          </cell>
          <cell r="J3650" t="str">
            <v/>
          </cell>
          <cell r="K3650" t="str">
            <v/>
          </cell>
          <cell r="L3650" t="str">
            <v>NR</v>
          </cell>
          <cell r="M3650" t="str">
            <v>HABARA MAREK</v>
          </cell>
        </row>
        <row r="3651">
          <cell r="C3651">
            <v>3122</v>
          </cell>
          <cell r="D3651" t="str">
            <v>HEGEDÜS</v>
          </cell>
          <cell r="E3651" t="str">
            <v>MILOŠ</v>
          </cell>
          <cell r="F3651">
            <v>1968</v>
          </cell>
          <cell r="G3651">
            <v>43646</v>
          </cell>
          <cell r="H3651" t="str">
            <v>STK GYMNÁZIUM VJM N. ZÁMKY</v>
          </cell>
          <cell r="I3651" t="str">
            <v>LOK.NOVÉ ZÁMKY</v>
          </cell>
          <cell r="J3651" t="str">
            <v>STK GYMNÁZIUM VJM N. ZÁMKY</v>
          </cell>
          <cell r="K3651">
            <v>43281</v>
          </cell>
          <cell r="L3651" t="str">
            <v>NR</v>
          </cell>
          <cell r="M3651" t="str">
            <v>HEGEDÜS MILOŠ</v>
          </cell>
        </row>
        <row r="3652">
          <cell r="C3652">
            <v>10787</v>
          </cell>
          <cell r="D3652" t="str">
            <v>HÉVÍZ</v>
          </cell>
          <cell r="E3652" t="str">
            <v>ÁKOS</v>
          </cell>
          <cell r="F3652">
            <v>2004</v>
          </cell>
          <cell r="G3652">
            <v>42916</v>
          </cell>
          <cell r="H3652" t="str">
            <v>STK GYMNÁZIUM VJM N. ZÁMKY</v>
          </cell>
          <cell r="I3652" t="str">
            <v>STK GYMNÁZIUM VJM N. ZÁMKY</v>
          </cell>
          <cell r="J3652" t="str">
            <v/>
          </cell>
          <cell r="K3652" t="str">
            <v/>
          </cell>
          <cell r="L3652" t="str">
            <v>NR</v>
          </cell>
          <cell r="M3652" t="str">
            <v>HÉVÍZ ÁKOS</v>
          </cell>
        </row>
        <row r="3653">
          <cell r="C3653">
            <v>6848</v>
          </cell>
          <cell r="D3653" t="str">
            <v>JAMRIŠKOVÁ</v>
          </cell>
          <cell r="E3653" t="str">
            <v>LUCIA</v>
          </cell>
          <cell r="F3653">
            <v>1991</v>
          </cell>
          <cell r="G3653">
            <v>43646</v>
          </cell>
          <cell r="H3653" t="str">
            <v>STK GYMNÁZIUM VJM N. ZÁMKY</v>
          </cell>
          <cell r="I3653" t="str">
            <v>STK GYMNÁZIUM VJM N. ZÁMKY</v>
          </cell>
          <cell r="J3653" t="str">
            <v/>
          </cell>
          <cell r="K3653" t="str">
            <v/>
          </cell>
          <cell r="L3653" t="str">
            <v>NR</v>
          </cell>
          <cell r="M3653" t="str">
            <v>JAMRIŠKOVÁ LUCIA</v>
          </cell>
        </row>
        <row r="3654">
          <cell r="C3654">
            <v>5638</v>
          </cell>
          <cell r="D3654" t="str">
            <v>JÁVOR</v>
          </cell>
          <cell r="E3654" t="str">
            <v>ATTILA</v>
          </cell>
          <cell r="F3654">
            <v>1986</v>
          </cell>
          <cell r="G3654">
            <v>44377</v>
          </cell>
          <cell r="H3654" t="str">
            <v>STK GYMNÁZIUM VJM N. ZÁMKY</v>
          </cell>
          <cell r="I3654" t="str">
            <v>ŠK TVRDOŠOVCE</v>
          </cell>
          <cell r="J3654" t="str">
            <v>STK GYMNÁZIUM VJM N. ZÁMKY</v>
          </cell>
          <cell r="K3654">
            <v>43281</v>
          </cell>
          <cell r="L3654" t="str">
            <v>NR</v>
          </cell>
          <cell r="M3654" t="str">
            <v>JÁVOR ATTILA</v>
          </cell>
        </row>
        <row r="3655">
          <cell r="C3655">
            <v>14359</v>
          </cell>
          <cell r="D3655" t="str">
            <v>KEVE</v>
          </cell>
          <cell r="E3655" t="str">
            <v>MÁTÉ</v>
          </cell>
          <cell r="F3655">
            <v>2005</v>
          </cell>
          <cell r="G3655">
            <v>44377</v>
          </cell>
          <cell r="H3655" t="str">
            <v>STK GYMNÁZIUM VJM N. ZÁMKY</v>
          </cell>
          <cell r="I3655" t="str">
            <v>STK GYMNÁZIUM VJM N. ZÁMKY</v>
          </cell>
          <cell r="J3655" t="str">
            <v/>
          </cell>
          <cell r="K3655" t="str">
            <v/>
          </cell>
          <cell r="L3655" t="str">
            <v>NR</v>
          </cell>
          <cell r="M3655" t="str">
            <v>KEVE MÁTÉ</v>
          </cell>
        </row>
        <row r="3656">
          <cell r="C3656">
            <v>10788</v>
          </cell>
          <cell r="D3656" t="str">
            <v>KISS</v>
          </cell>
          <cell r="E3656" t="str">
            <v>TAMARA</v>
          </cell>
          <cell r="F3656">
            <v>2004</v>
          </cell>
          <cell r="G3656">
            <v>44742</v>
          </cell>
          <cell r="H3656" t="str">
            <v>STK GYMNÁZIUM VJM N. ZÁMKY</v>
          </cell>
          <cell r="I3656" t="str">
            <v>STK GYMNÁZIUM VJM N. ZÁMKY</v>
          </cell>
          <cell r="J3656" t="str">
            <v/>
          </cell>
          <cell r="K3656" t="str">
            <v/>
          </cell>
          <cell r="L3656" t="str">
            <v>NR</v>
          </cell>
          <cell r="M3656" t="str">
            <v>KISS TAMARA</v>
          </cell>
        </row>
        <row r="3657">
          <cell r="C3657">
            <v>14356</v>
          </cell>
          <cell r="D3657" t="str">
            <v>KLEMAN</v>
          </cell>
          <cell r="E3657" t="str">
            <v>MIROSLAV</v>
          </cell>
          <cell r="F3657">
            <v>1987</v>
          </cell>
          <cell r="G3657">
            <v>44377</v>
          </cell>
          <cell r="H3657" t="str">
            <v>STK GYMNÁZIUM VJM N. ZÁMKY</v>
          </cell>
          <cell r="I3657" t="str">
            <v>STK GYMNÁZIUM VJM N. ZÁMKY</v>
          </cell>
          <cell r="J3657" t="str">
            <v/>
          </cell>
          <cell r="K3657" t="str">
            <v/>
          </cell>
          <cell r="L3657" t="str">
            <v>NR</v>
          </cell>
          <cell r="M3657" t="str">
            <v>KLEMAN MIROSLAV</v>
          </cell>
        </row>
        <row r="3658">
          <cell r="C3658">
            <v>3276</v>
          </cell>
          <cell r="D3658" t="str">
            <v>KOBOLKA</v>
          </cell>
          <cell r="E3658" t="str">
            <v>JURAJ</v>
          </cell>
          <cell r="F3658">
            <v>1969</v>
          </cell>
          <cell r="G3658">
            <v>44377</v>
          </cell>
          <cell r="H3658" t="str">
            <v>STK GYMNÁZIUM VJM N. ZÁMKY</v>
          </cell>
          <cell r="I3658" t="str">
            <v>STK GYMNÁZIUM VJM N. ZÁMKY</v>
          </cell>
          <cell r="J3658" t="str">
            <v/>
          </cell>
          <cell r="K3658" t="str">
            <v/>
          </cell>
          <cell r="L3658" t="str">
            <v>NR</v>
          </cell>
          <cell r="M3658" t="str">
            <v>KOBOLKA JURAJ</v>
          </cell>
        </row>
        <row r="3659">
          <cell r="C3659">
            <v>10407</v>
          </cell>
          <cell r="D3659" t="str">
            <v>KOLLÁR</v>
          </cell>
          <cell r="E3659" t="str">
            <v>MILOŠ</v>
          </cell>
          <cell r="F3659">
            <v>1992</v>
          </cell>
          <cell r="G3659">
            <v>43646</v>
          </cell>
          <cell r="H3659" t="str">
            <v>STK GYMNÁZIUM VJM N. ZÁMKY</v>
          </cell>
          <cell r="I3659" t="str">
            <v>LOK.NOVÉ ZÁMKY</v>
          </cell>
          <cell r="J3659" t="str">
            <v>STK GYMNÁZIUM VJM N. ZÁMKY</v>
          </cell>
          <cell r="K3659">
            <v>43646</v>
          </cell>
          <cell r="L3659" t="str">
            <v>NR</v>
          </cell>
          <cell r="M3659" t="str">
            <v>KOLLÁR MILOŠ</v>
          </cell>
        </row>
        <row r="3660">
          <cell r="C3660">
            <v>1947</v>
          </cell>
          <cell r="D3660" t="str">
            <v>KOPECKÝ</v>
          </cell>
          <cell r="E3660" t="str">
            <v>ROMAN</v>
          </cell>
          <cell r="F3660">
            <v>1961</v>
          </cell>
          <cell r="G3660">
            <v>44742</v>
          </cell>
          <cell r="H3660" t="str">
            <v>STK GYMNÁZIUM VJM N. ZÁMKY</v>
          </cell>
          <cell r="I3660" t="str">
            <v>STK GYMNÁZIUM VJM N. ZÁMKY</v>
          </cell>
          <cell r="J3660" t="str">
            <v/>
          </cell>
          <cell r="K3660" t="str">
            <v/>
          </cell>
          <cell r="L3660" t="str">
            <v>NR</v>
          </cell>
          <cell r="M3660" t="str">
            <v>KOPECKÝ ROMAN</v>
          </cell>
        </row>
        <row r="3661">
          <cell r="C3661">
            <v>111</v>
          </cell>
          <cell r="D3661" t="str">
            <v>KUPECKÝ</v>
          </cell>
          <cell r="E3661" t="str">
            <v>VLADIMÍR</v>
          </cell>
          <cell r="F3661">
            <v>1941</v>
          </cell>
          <cell r="G3661">
            <v>42551</v>
          </cell>
          <cell r="H3661" t="str">
            <v>STK GYMNÁZIUM VJM N. ZÁMKY</v>
          </cell>
          <cell r="I3661" t="str">
            <v>STK GYMNÁZIUM VJM N. ZÁMKY</v>
          </cell>
          <cell r="J3661" t="str">
            <v/>
          </cell>
          <cell r="K3661" t="str">
            <v/>
          </cell>
          <cell r="L3661" t="str">
            <v>NR</v>
          </cell>
          <cell r="M3661" t="str">
            <v>KUPECKÝ VLADIMÍR</v>
          </cell>
        </row>
        <row r="3662">
          <cell r="C3662">
            <v>3525</v>
          </cell>
          <cell r="D3662" t="str">
            <v>KURUC</v>
          </cell>
          <cell r="E3662" t="str">
            <v>IVAN</v>
          </cell>
          <cell r="F3662">
            <v>1971</v>
          </cell>
          <cell r="G3662">
            <v>44377</v>
          </cell>
          <cell r="H3662" t="str">
            <v>STK GYMNÁZIUM VJM N. ZÁMKY</v>
          </cell>
          <cell r="I3662" t="str">
            <v>STK GYMNÁZIUM VJM N. ZÁMKY</v>
          </cell>
          <cell r="J3662" t="str">
            <v/>
          </cell>
          <cell r="K3662" t="str">
            <v/>
          </cell>
          <cell r="L3662" t="str">
            <v>NR</v>
          </cell>
          <cell r="M3662" t="str">
            <v>KURUC IVAN</v>
          </cell>
        </row>
        <row r="3663">
          <cell r="C3663">
            <v>1052</v>
          </cell>
          <cell r="D3663" t="str">
            <v>MRVÁŇ</v>
          </cell>
          <cell r="E3663" t="str">
            <v>JOZEF</v>
          </cell>
          <cell r="F3663">
            <v>1956</v>
          </cell>
          <cell r="G3663">
            <v>42551</v>
          </cell>
          <cell r="H3663" t="str">
            <v>STK GYMNÁZIUM VJM N. ZÁMKY</v>
          </cell>
          <cell r="I3663" t="str">
            <v>STK GYMNÁZIUM VJM N. ZÁMKY</v>
          </cell>
          <cell r="J3663" t="str">
            <v/>
          </cell>
          <cell r="K3663" t="str">
            <v/>
          </cell>
          <cell r="L3663" t="str">
            <v>NR</v>
          </cell>
          <cell r="M3663" t="str">
            <v>MRVÁŇ JOZEF</v>
          </cell>
        </row>
        <row r="3664">
          <cell r="C3664">
            <v>14357</v>
          </cell>
          <cell r="D3664" t="str">
            <v>NAGY</v>
          </cell>
          <cell r="E3664" t="str">
            <v>TOMÁŠ</v>
          </cell>
          <cell r="F3664">
            <v>2006</v>
          </cell>
          <cell r="G3664">
            <v>44377</v>
          </cell>
          <cell r="H3664" t="str">
            <v>STK GYMNÁZIUM VJM N. ZÁMKY</v>
          </cell>
          <cell r="I3664" t="str">
            <v>STK GYMNÁZIUM VJM N. ZÁMKY</v>
          </cell>
          <cell r="J3664" t="str">
            <v/>
          </cell>
          <cell r="K3664" t="str">
            <v/>
          </cell>
          <cell r="L3664" t="str">
            <v>NR</v>
          </cell>
          <cell r="M3664" t="str">
            <v>NAGY TOMÁŠ</v>
          </cell>
        </row>
        <row r="3665">
          <cell r="C3665">
            <v>702</v>
          </cell>
          <cell r="D3665" t="str">
            <v>OZORÁK</v>
          </cell>
          <cell r="E3665" t="str">
            <v>ŠTEFAN</v>
          </cell>
          <cell r="F3665">
            <v>1952</v>
          </cell>
          <cell r="G3665">
            <v>44377</v>
          </cell>
          <cell r="H3665" t="str">
            <v>STK GYMNÁZIUM VJM N. ZÁMKY</v>
          </cell>
          <cell r="I3665" t="str">
            <v>LOK.NOVÉ ZÁMKY</v>
          </cell>
          <cell r="J3665" t="str">
            <v>STK GYMNÁZIUM VJM N. ZÁMKY</v>
          </cell>
          <cell r="K3665">
            <v>44377</v>
          </cell>
          <cell r="L3665" t="str">
            <v>NR</v>
          </cell>
          <cell r="M3665" t="str">
            <v>OZORÁK ŠTEFAN</v>
          </cell>
        </row>
        <row r="3666">
          <cell r="C3666">
            <v>10268</v>
          </cell>
          <cell r="D3666" t="str">
            <v>PÁSZTOR</v>
          </cell>
          <cell r="E3666" t="str">
            <v>MIHÁLY</v>
          </cell>
          <cell r="F3666">
            <v>2001</v>
          </cell>
          <cell r="G3666">
            <v>43646</v>
          </cell>
          <cell r="H3666" t="str">
            <v>STK GYMNÁZIUM VJM N. ZÁMKY</v>
          </cell>
          <cell r="I3666" t="str">
            <v>STK GYMNÁZIUM VJM N. ZÁMKY</v>
          </cell>
          <cell r="J3666" t="str">
            <v/>
          </cell>
          <cell r="K3666" t="str">
            <v/>
          </cell>
          <cell r="L3666" t="str">
            <v>NR</v>
          </cell>
          <cell r="M3666" t="str">
            <v>PÁSZTOR MIHÁLY</v>
          </cell>
        </row>
        <row r="3667">
          <cell r="C3667">
            <v>11844</v>
          </cell>
          <cell r="D3667" t="str">
            <v>POLAKOVIČ</v>
          </cell>
          <cell r="E3667" t="str">
            <v>MATÚŠ</v>
          </cell>
          <cell r="F3667">
            <v>2005</v>
          </cell>
          <cell r="G3667">
            <v>43281</v>
          </cell>
          <cell r="H3667" t="str">
            <v>STK GYMNÁZIUM VJM N. ZÁMKY</v>
          </cell>
          <cell r="I3667" t="str">
            <v>STK GYMNÁZIUM VJM N. ZÁMKY</v>
          </cell>
          <cell r="J3667" t="str">
            <v/>
          </cell>
          <cell r="K3667" t="str">
            <v/>
          </cell>
          <cell r="L3667" t="str">
            <v>NR</v>
          </cell>
          <cell r="M3667" t="str">
            <v>POLAKOVIČ MATÚŠ</v>
          </cell>
        </row>
        <row r="3668">
          <cell r="C3668">
            <v>1752</v>
          </cell>
          <cell r="D3668" t="str">
            <v>ROŠKO</v>
          </cell>
          <cell r="E3668" t="str">
            <v>FRANTIŠEK</v>
          </cell>
          <cell r="F3668">
            <v>1960</v>
          </cell>
          <cell r="G3668">
            <v>42551</v>
          </cell>
          <cell r="H3668" t="str">
            <v>STK GYMNÁZIUM VJM N. ZÁMKY</v>
          </cell>
          <cell r="I3668" t="str">
            <v>STK GYMNÁZIUM VJM N. ZÁMKY</v>
          </cell>
          <cell r="J3668" t="str">
            <v/>
          </cell>
          <cell r="K3668" t="str">
            <v/>
          </cell>
          <cell r="L3668" t="str">
            <v>NR</v>
          </cell>
          <cell r="M3668" t="str">
            <v>ROŠKO FRANTIŠEK</v>
          </cell>
        </row>
        <row r="3669">
          <cell r="C3669">
            <v>7393</v>
          </cell>
          <cell r="D3669" t="str">
            <v>ROŠKO</v>
          </cell>
          <cell r="E3669" t="str">
            <v>TOMÁŠ</v>
          </cell>
          <cell r="F3669">
            <v>1993</v>
          </cell>
          <cell r="G3669">
            <v>42551</v>
          </cell>
          <cell r="H3669" t="str">
            <v>STK GYMNÁZIUM VJM N. ZÁMKY</v>
          </cell>
          <cell r="I3669" t="str">
            <v>STK GYMNÁZIUM VJM N. ZÁMKY</v>
          </cell>
          <cell r="J3669" t="str">
            <v/>
          </cell>
          <cell r="K3669" t="str">
            <v/>
          </cell>
          <cell r="L3669" t="str">
            <v>NR</v>
          </cell>
          <cell r="M3669" t="str">
            <v>ROŠKO TOMÁŠ</v>
          </cell>
        </row>
        <row r="3670">
          <cell r="C3670">
            <v>12734</v>
          </cell>
          <cell r="D3670" t="str">
            <v>SUCHARDA</v>
          </cell>
          <cell r="E3670" t="str">
            <v>RÓBERT</v>
          </cell>
          <cell r="F3670">
            <v>1958</v>
          </cell>
          <cell r="G3670">
            <v>43646</v>
          </cell>
          <cell r="H3670" t="str">
            <v>STK GYMNÁZIUM VJM N. ZÁMKY</v>
          </cell>
          <cell r="I3670" t="str">
            <v>STK GYMNÁZIUM VJM N. ZÁMKY</v>
          </cell>
          <cell r="J3670" t="str">
            <v/>
          </cell>
          <cell r="K3670" t="str">
            <v/>
          </cell>
          <cell r="L3670" t="str">
            <v>NR</v>
          </cell>
          <cell r="M3670" t="str">
            <v>SUCHARDA RÓBERT</v>
          </cell>
        </row>
        <row r="3671">
          <cell r="C3671">
            <v>10211</v>
          </cell>
          <cell r="D3671" t="str">
            <v>SZANISZLÓ</v>
          </cell>
          <cell r="E3671" t="str">
            <v>ADÁM</v>
          </cell>
          <cell r="F3671">
            <v>2001</v>
          </cell>
          <cell r="G3671">
            <v>43646</v>
          </cell>
          <cell r="H3671" t="str">
            <v>STK GYMNÁZIUM VJM N. ZÁMKY</v>
          </cell>
          <cell r="I3671" t="str">
            <v>STK GYMNÁZIUM VJM N. ZÁMKY</v>
          </cell>
          <cell r="J3671" t="str">
            <v/>
          </cell>
          <cell r="K3671" t="str">
            <v/>
          </cell>
          <cell r="L3671" t="str">
            <v>NR</v>
          </cell>
          <cell r="M3671" t="str">
            <v>SZANISZLÓ ADÁM</v>
          </cell>
        </row>
        <row r="3672">
          <cell r="C3672">
            <v>10790</v>
          </cell>
          <cell r="D3672" t="str">
            <v>TAKÁCS</v>
          </cell>
          <cell r="E3672" t="str">
            <v>ÁRON</v>
          </cell>
          <cell r="F3672">
            <v>2003</v>
          </cell>
          <cell r="G3672">
            <v>42916</v>
          </cell>
          <cell r="H3672" t="str">
            <v>STK GYMNÁZIUM VJM N. ZÁMKY</v>
          </cell>
          <cell r="I3672" t="str">
            <v>STK GYMNÁZIUM VJM N. ZÁMKY</v>
          </cell>
          <cell r="J3672" t="str">
            <v/>
          </cell>
          <cell r="K3672" t="str">
            <v/>
          </cell>
          <cell r="L3672" t="str">
            <v>NR</v>
          </cell>
          <cell r="M3672" t="str">
            <v>TAKÁCS ÁRON</v>
          </cell>
        </row>
        <row r="3673">
          <cell r="C3673">
            <v>341</v>
          </cell>
          <cell r="D3673" t="str">
            <v>TÓTH</v>
          </cell>
          <cell r="E3673" t="str">
            <v>TIBOR</v>
          </cell>
          <cell r="F3673">
            <v>1947</v>
          </cell>
          <cell r="G3673">
            <v>43646</v>
          </cell>
          <cell r="H3673" t="str">
            <v>STK GYMNÁZIUM VJM N. ZÁMKY</v>
          </cell>
          <cell r="I3673" t="str">
            <v>STK GYMNÁZIUM VJM N. ZÁMKY</v>
          </cell>
          <cell r="J3673" t="str">
            <v/>
          </cell>
          <cell r="K3673" t="str">
            <v/>
          </cell>
          <cell r="L3673" t="str">
            <v>NR</v>
          </cell>
          <cell r="M3673" t="str">
            <v>TÓTH TIBOR</v>
          </cell>
        </row>
        <row r="3674">
          <cell r="C3674">
            <v>1567</v>
          </cell>
          <cell r="D3674" t="str">
            <v>VANEK</v>
          </cell>
          <cell r="E3674" t="str">
            <v>VOJTECH</v>
          </cell>
          <cell r="F3674">
            <v>1959</v>
          </cell>
          <cell r="G3674">
            <v>44012</v>
          </cell>
          <cell r="H3674" t="str">
            <v>STK GYMNÁZIUM VJM N. ZÁMKY</v>
          </cell>
          <cell r="I3674" t="str">
            <v>LOK.NOVÉ ZÁMKY</v>
          </cell>
          <cell r="J3674" t="str">
            <v>STK GYMNÁZIUM VJM N. ZÁMKY</v>
          </cell>
          <cell r="K3674">
            <v>43281</v>
          </cell>
          <cell r="L3674" t="str">
            <v>NR</v>
          </cell>
          <cell r="M3674" t="str">
            <v>VANEK VOJTECH</v>
          </cell>
        </row>
        <row r="3675">
          <cell r="C3675">
            <v>10791</v>
          </cell>
          <cell r="D3675" t="str">
            <v>VERES</v>
          </cell>
          <cell r="E3675" t="str">
            <v>MÁRK</v>
          </cell>
          <cell r="F3675">
            <v>2005</v>
          </cell>
          <cell r="G3675">
            <v>42916</v>
          </cell>
          <cell r="H3675" t="str">
            <v>STK GYMNÁZIUM VJM N. ZÁMKY</v>
          </cell>
          <cell r="I3675" t="str">
            <v>STK GYMNÁZIUM VJM N. ZÁMKY</v>
          </cell>
          <cell r="J3675" t="str">
            <v/>
          </cell>
          <cell r="K3675" t="str">
            <v/>
          </cell>
          <cell r="L3675" t="str">
            <v>NR</v>
          </cell>
          <cell r="M3675" t="str">
            <v>VERES MÁRK</v>
          </cell>
        </row>
        <row r="3676">
          <cell r="C3676">
            <v>13680</v>
          </cell>
          <cell r="D3676" t="str">
            <v>VERES</v>
          </cell>
          <cell r="E3676" t="str">
            <v>ZOLTÁN</v>
          </cell>
          <cell r="F3676">
            <v>1966</v>
          </cell>
          <cell r="G3676">
            <v>44012</v>
          </cell>
          <cell r="H3676" t="str">
            <v>STK GYMNÁZIUM VJM N. ZÁMKY</v>
          </cell>
          <cell r="I3676" t="str">
            <v>STK GYMNÁZIUM VJM N. ZÁMKY</v>
          </cell>
          <cell r="J3676" t="str">
            <v/>
          </cell>
          <cell r="K3676" t="str">
            <v/>
          </cell>
          <cell r="L3676" t="str">
            <v>NR</v>
          </cell>
          <cell r="M3676" t="str">
            <v>VERES ZOLTÁN</v>
          </cell>
        </row>
        <row r="3677">
          <cell r="C3677">
            <v>11162</v>
          </cell>
          <cell r="D3677" t="str">
            <v>VERES</v>
          </cell>
          <cell r="E3677" t="str">
            <v>BENEDEK</v>
          </cell>
          <cell r="F3677">
            <v>2004</v>
          </cell>
          <cell r="G3677">
            <v>44742</v>
          </cell>
          <cell r="H3677" t="str">
            <v>STK GYMNÁZIUM VJM N. ZÁMKY</v>
          </cell>
          <cell r="I3677" t="str">
            <v>STK GYMNÁZIUM VJM N. ZÁMKY</v>
          </cell>
          <cell r="J3677" t="str">
            <v/>
          </cell>
          <cell r="K3677" t="str">
            <v/>
          </cell>
          <cell r="L3677" t="str">
            <v>NR</v>
          </cell>
          <cell r="M3677" t="str">
            <v>VERES BENEDEK</v>
          </cell>
        </row>
        <row r="3678">
          <cell r="C3678">
            <v>10789</v>
          </cell>
          <cell r="D3678" t="str">
            <v>VEREŠ</v>
          </cell>
          <cell r="E3678" t="str">
            <v>NORMAN</v>
          </cell>
          <cell r="F3678">
            <v>2004</v>
          </cell>
          <cell r="G3678">
            <v>42916</v>
          </cell>
          <cell r="H3678" t="str">
            <v>STK GYMNÁZIUM VJM N. ZÁMKY</v>
          </cell>
          <cell r="I3678" t="str">
            <v>STK GYMNÁZIUM VJM N. ZÁMKY</v>
          </cell>
          <cell r="J3678" t="str">
            <v/>
          </cell>
          <cell r="K3678" t="str">
            <v/>
          </cell>
          <cell r="L3678" t="str">
            <v>NR</v>
          </cell>
          <cell r="M3678" t="str">
            <v>VEREŠ NORMAN</v>
          </cell>
        </row>
        <row r="3679">
          <cell r="C3679">
            <v>13383</v>
          </cell>
          <cell r="D3679" t="str">
            <v>BALAJ</v>
          </cell>
          <cell r="E3679" t="str">
            <v>DOMINIK</v>
          </cell>
          <cell r="F3679">
            <v>2000</v>
          </cell>
          <cell r="G3679">
            <v>43281</v>
          </cell>
          <cell r="H3679" t="str">
            <v>STK HRONOVCE</v>
          </cell>
          <cell r="I3679" t="str">
            <v>STK HRONOVCE</v>
          </cell>
          <cell r="J3679" t="str">
            <v/>
          </cell>
          <cell r="K3679" t="str">
            <v/>
          </cell>
          <cell r="L3679" t="str">
            <v>NR</v>
          </cell>
          <cell r="M3679" t="str">
            <v>BALAJ DOMINIK</v>
          </cell>
        </row>
        <row r="3680">
          <cell r="C3680">
            <v>13446</v>
          </cell>
          <cell r="D3680" t="str">
            <v>BALAJOVÁ</v>
          </cell>
          <cell r="E3680" t="str">
            <v>VIKTÓRIA</v>
          </cell>
          <cell r="F3680">
            <v>2004</v>
          </cell>
          <cell r="G3680">
            <v>44012</v>
          </cell>
          <cell r="H3680" t="str">
            <v>STK HRONOVCE</v>
          </cell>
          <cell r="I3680" t="str">
            <v>STK HRONOVCE</v>
          </cell>
          <cell r="J3680" t="str">
            <v/>
          </cell>
          <cell r="K3680" t="str">
            <v/>
          </cell>
          <cell r="L3680" t="str">
            <v>NR</v>
          </cell>
          <cell r="M3680" t="str">
            <v>BALAJOVÁ VIKTÓRIA</v>
          </cell>
        </row>
        <row r="3681">
          <cell r="C3681">
            <v>14411</v>
          </cell>
          <cell r="D3681" t="str">
            <v>HANKO</v>
          </cell>
          <cell r="E3681" t="str">
            <v>MÁRIO</v>
          </cell>
          <cell r="F3681">
            <v>1976</v>
          </cell>
          <cell r="G3681">
            <v>44377</v>
          </cell>
          <cell r="H3681" t="str">
            <v>STK HRONOVCE</v>
          </cell>
          <cell r="I3681" t="str">
            <v>STK HRONOVCE</v>
          </cell>
          <cell r="J3681" t="str">
            <v/>
          </cell>
          <cell r="K3681" t="str">
            <v/>
          </cell>
          <cell r="L3681" t="str">
            <v>NR</v>
          </cell>
          <cell r="M3681" t="str">
            <v>HANKO MÁRIO</v>
          </cell>
        </row>
        <row r="3682">
          <cell r="C3682">
            <v>13384</v>
          </cell>
          <cell r="D3682" t="str">
            <v>HANKOVÁ</v>
          </cell>
          <cell r="E3682" t="str">
            <v>DARINA</v>
          </cell>
          <cell r="F3682">
            <v>2004</v>
          </cell>
          <cell r="G3682">
            <v>44012</v>
          </cell>
          <cell r="H3682" t="str">
            <v>STK HRONOVCE</v>
          </cell>
          <cell r="I3682" t="str">
            <v>STK HRONOVCE</v>
          </cell>
          <cell r="J3682" t="str">
            <v/>
          </cell>
          <cell r="K3682" t="str">
            <v/>
          </cell>
          <cell r="L3682" t="str">
            <v>NR</v>
          </cell>
          <cell r="M3682" t="str">
            <v>HANKOVÁ DARINA</v>
          </cell>
        </row>
        <row r="3683">
          <cell r="C3683">
            <v>13382</v>
          </cell>
          <cell r="D3683" t="str">
            <v>HANKOVÁ</v>
          </cell>
          <cell r="E3683" t="str">
            <v>KRISTÍNA</v>
          </cell>
          <cell r="F3683">
            <v>2000</v>
          </cell>
          <cell r="G3683">
            <v>43281</v>
          </cell>
          <cell r="H3683" t="str">
            <v>STK HRONOVCE</v>
          </cell>
          <cell r="I3683" t="str">
            <v>STK HRONOVCE</v>
          </cell>
          <cell r="J3683" t="str">
            <v/>
          </cell>
          <cell r="K3683" t="str">
            <v/>
          </cell>
          <cell r="L3683" t="str">
            <v>NR</v>
          </cell>
          <cell r="M3683" t="str">
            <v>HANKOVÁ KRISTÍNA</v>
          </cell>
        </row>
        <row r="3684">
          <cell r="C3684">
            <v>11755</v>
          </cell>
          <cell r="D3684" t="str">
            <v>HRNČIAR</v>
          </cell>
          <cell r="E3684" t="str">
            <v>PATRIK</v>
          </cell>
          <cell r="F3684">
            <v>1998</v>
          </cell>
          <cell r="G3684">
            <v>44377</v>
          </cell>
          <cell r="H3684" t="str">
            <v>STK HRONOVCE</v>
          </cell>
          <cell r="I3684" t="str">
            <v>STK HRONOVCE</v>
          </cell>
          <cell r="J3684" t="str">
            <v/>
          </cell>
          <cell r="K3684" t="str">
            <v/>
          </cell>
          <cell r="L3684" t="str">
            <v>NR</v>
          </cell>
          <cell r="M3684" t="str">
            <v>HRNČIAR PATRIK</v>
          </cell>
        </row>
        <row r="3685">
          <cell r="C3685">
            <v>13592</v>
          </cell>
          <cell r="D3685" t="str">
            <v>MARTONOVÁ</v>
          </cell>
          <cell r="E3685" t="str">
            <v>MIROSLAVA</v>
          </cell>
          <cell r="F3685">
            <v>2000</v>
          </cell>
          <cell r="G3685">
            <v>43281</v>
          </cell>
          <cell r="H3685" t="str">
            <v>STK HRONOVCE</v>
          </cell>
          <cell r="I3685" t="str">
            <v>STK HRONOVCE</v>
          </cell>
          <cell r="J3685" t="str">
            <v/>
          </cell>
          <cell r="K3685" t="str">
            <v/>
          </cell>
          <cell r="L3685" t="str">
            <v>NR</v>
          </cell>
          <cell r="M3685" t="str">
            <v>MARTONOVÁ MIROSLAVA</v>
          </cell>
        </row>
        <row r="3686">
          <cell r="C3686">
            <v>13385</v>
          </cell>
          <cell r="D3686" t="str">
            <v>ROTÍK</v>
          </cell>
          <cell r="E3686" t="str">
            <v>DANIEL</v>
          </cell>
          <cell r="F3686">
            <v>2005</v>
          </cell>
          <cell r="G3686">
            <v>44012</v>
          </cell>
          <cell r="H3686" t="str">
            <v>STK HRONOVCE</v>
          </cell>
          <cell r="I3686" t="str">
            <v>STK HRONOVCE</v>
          </cell>
          <cell r="J3686" t="str">
            <v/>
          </cell>
          <cell r="K3686" t="str">
            <v/>
          </cell>
          <cell r="L3686" t="str">
            <v>NR</v>
          </cell>
          <cell r="M3686" t="str">
            <v>ROTÍK DANIEL</v>
          </cell>
        </row>
        <row r="3687">
          <cell r="C3687">
            <v>4330</v>
          </cell>
          <cell r="D3687" t="str">
            <v>ROTÍK</v>
          </cell>
          <cell r="E3687" t="str">
            <v>MARTIN</v>
          </cell>
          <cell r="F3687">
            <v>1976</v>
          </cell>
          <cell r="G3687">
            <v>44377</v>
          </cell>
          <cell r="H3687" t="str">
            <v>STK HRONOVCE</v>
          </cell>
          <cell r="I3687" t="str">
            <v>STK HRONOVCE</v>
          </cell>
          <cell r="J3687" t="str">
            <v/>
          </cell>
          <cell r="K3687" t="str">
            <v/>
          </cell>
          <cell r="L3687" t="str">
            <v>NR</v>
          </cell>
          <cell r="M3687" t="str">
            <v>ROTÍK MARTIN</v>
          </cell>
        </row>
        <row r="3688">
          <cell r="C3688">
            <v>11754</v>
          </cell>
          <cell r="D3688" t="str">
            <v>ROTÍK</v>
          </cell>
          <cell r="E3688" t="str">
            <v>MARTIN</v>
          </cell>
          <cell r="F3688">
            <v>2002</v>
          </cell>
          <cell r="G3688">
            <v>44377</v>
          </cell>
          <cell r="H3688" t="str">
            <v>STK HRONOVCE</v>
          </cell>
          <cell r="I3688" t="str">
            <v>STK HRONOVCE</v>
          </cell>
          <cell r="J3688" t="str">
            <v/>
          </cell>
          <cell r="K3688" t="str">
            <v/>
          </cell>
          <cell r="L3688" t="str">
            <v>NR</v>
          </cell>
          <cell r="M3688" t="str">
            <v>ROTÍK MARTIN</v>
          </cell>
        </row>
        <row r="3689">
          <cell r="C3689">
            <v>11638</v>
          </cell>
          <cell r="D3689" t="str">
            <v>SÝKORA</v>
          </cell>
          <cell r="E3689" t="str">
            <v>JULIAN</v>
          </cell>
          <cell r="F3689">
            <v>1946</v>
          </cell>
          <cell r="G3689">
            <v>44377</v>
          </cell>
          <cell r="H3689" t="str">
            <v>STK HRONOVCE</v>
          </cell>
          <cell r="I3689" t="str">
            <v>STK HRONOVCE</v>
          </cell>
          <cell r="J3689" t="str">
            <v/>
          </cell>
          <cell r="K3689" t="str">
            <v/>
          </cell>
          <cell r="L3689" t="str">
            <v>NR</v>
          </cell>
          <cell r="M3689" t="str">
            <v>SÝKORA JULIAN</v>
          </cell>
        </row>
        <row r="3690">
          <cell r="C3690">
            <v>11752</v>
          </cell>
          <cell r="D3690" t="str">
            <v>VAJS</v>
          </cell>
          <cell r="E3690" t="str">
            <v>CHRISTIÁN</v>
          </cell>
          <cell r="F3690">
            <v>1998</v>
          </cell>
          <cell r="G3690">
            <v>44377</v>
          </cell>
          <cell r="H3690" t="str">
            <v>STK HRONOVCE</v>
          </cell>
          <cell r="I3690" t="str">
            <v>STK HRONOVCE</v>
          </cell>
          <cell r="J3690" t="str">
            <v/>
          </cell>
          <cell r="K3690" t="str">
            <v/>
          </cell>
          <cell r="L3690" t="str">
            <v>NR</v>
          </cell>
          <cell r="M3690" t="str">
            <v>VAJS CHRISTIÁN</v>
          </cell>
        </row>
        <row r="3691">
          <cell r="C3691">
            <v>4581</v>
          </cell>
          <cell r="D3691" t="str">
            <v>GÁLL</v>
          </cell>
          <cell r="E3691" t="str">
            <v>NÓRA</v>
          </cell>
          <cell r="F3691">
            <v>1978</v>
          </cell>
          <cell r="G3691">
            <v>42551</v>
          </cell>
          <cell r="H3691" t="str">
            <v>STK IPEĽSKÝ SOKOLEC</v>
          </cell>
          <cell r="I3691" t="str">
            <v>STK IPEĽSKÝ SOKOLEC</v>
          </cell>
          <cell r="J3691" t="str">
            <v/>
          </cell>
          <cell r="K3691" t="str">
            <v/>
          </cell>
          <cell r="L3691" t="str">
            <v>NR</v>
          </cell>
          <cell r="M3691" t="str">
            <v>GÁLL NÓRA</v>
          </cell>
        </row>
        <row r="3692">
          <cell r="C3692">
            <v>6118</v>
          </cell>
          <cell r="D3692" t="str">
            <v>BALÁZS</v>
          </cell>
          <cell r="E3692" t="str">
            <v>TOMÁŠ</v>
          </cell>
          <cell r="F3692">
            <v>1988</v>
          </cell>
          <cell r="G3692">
            <v>42185</v>
          </cell>
          <cell r="H3692" t="str">
            <v>STK KOLÁROVO</v>
          </cell>
          <cell r="I3692" t="str">
            <v>STK KOLÁROVO</v>
          </cell>
          <cell r="J3692" t="str">
            <v/>
          </cell>
          <cell r="K3692" t="str">
            <v/>
          </cell>
          <cell r="L3692" t="str">
            <v>NR</v>
          </cell>
          <cell r="M3692" t="str">
            <v>BALÁZS TOMÁŠ</v>
          </cell>
        </row>
        <row r="3693">
          <cell r="C3693">
            <v>12264</v>
          </cell>
          <cell r="D3693" t="str">
            <v>BALOGH</v>
          </cell>
          <cell r="E3693" t="str">
            <v>ARPÁD</v>
          </cell>
          <cell r="F3693">
            <v>1971</v>
          </cell>
          <cell r="G3693">
            <v>43281</v>
          </cell>
          <cell r="H3693" t="str">
            <v>STK KOLÁROVO</v>
          </cell>
          <cell r="I3693" t="str">
            <v>STK KOLÁROVO</v>
          </cell>
          <cell r="J3693" t="str">
            <v/>
          </cell>
          <cell r="K3693" t="str">
            <v/>
          </cell>
          <cell r="L3693" t="str">
            <v>NR</v>
          </cell>
          <cell r="M3693" t="str">
            <v>BALOGH ARPÁD</v>
          </cell>
        </row>
        <row r="3694">
          <cell r="C3694">
            <v>12772</v>
          </cell>
          <cell r="D3694" t="str">
            <v>DŽUPON</v>
          </cell>
          <cell r="E3694" t="str">
            <v>VLASTIMIL</v>
          </cell>
          <cell r="F3694">
            <v>1951</v>
          </cell>
          <cell r="G3694">
            <v>43646</v>
          </cell>
          <cell r="H3694" t="str">
            <v>STK KOLÁROVO</v>
          </cell>
          <cell r="I3694" t="str">
            <v>STK KOLÁROVO</v>
          </cell>
          <cell r="J3694" t="str">
            <v/>
          </cell>
          <cell r="K3694" t="str">
            <v/>
          </cell>
          <cell r="L3694" t="str">
            <v>NR</v>
          </cell>
          <cell r="M3694" t="str">
            <v>DŽUPON VLASTIMIL</v>
          </cell>
        </row>
        <row r="3695">
          <cell r="C3695">
            <v>10219</v>
          </cell>
          <cell r="D3695" t="str">
            <v>FEHÉR</v>
          </cell>
          <cell r="E3695" t="str">
            <v>FRUZSINA ANNA</v>
          </cell>
          <cell r="F3695">
            <v>2001</v>
          </cell>
          <cell r="G3695">
            <v>42551</v>
          </cell>
          <cell r="H3695" t="str">
            <v>STK KOLÁROVO</v>
          </cell>
          <cell r="I3695" t="str">
            <v>STK KOLÁROVO</v>
          </cell>
          <cell r="J3695" t="str">
            <v/>
          </cell>
          <cell r="K3695" t="str">
            <v/>
          </cell>
          <cell r="L3695" t="str">
            <v>NR</v>
          </cell>
          <cell r="M3695" t="str">
            <v>FEHÉR FRUZSINA ANNA</v>
          </cell>
        </row>
        <row r="3696">
          <cell r="C3696">
            <v>6944</v>
          </cell>
          <cell r="D3696" t="str">
            <v>FELIX</v>
          </cell>
          <cell r="E3696" t="str">
            <v>MARTIN</v>
          </cell>
          <cell r="F3696">
            <v>1992</v>
          </cell>
          <cell r="G3696">
            <v>44377</v>
          </cell>
          <cell r="H3696" t="str">
            <v>STK KOLÁROVO</v>
          </cell>
          <cell r="I3696" t="str">
            <v>STK KOLÁROVO</v>
          </cell>
          <cell r="J3696" t="str">
            <v/>
          </cell>
          <cell r="K3696" t="str">
            <v/>
          </cell>
          <cell r="L3696" t="str">
            <v>NR</v>
          </cell>
          <cell r="M3696" t="str">
            <v>FELIX MARTIN</v>
          </cell>
        </row>
        <row r="3697">
          <cell r="C3697">
            <v>2057</v>
          </cell>
          <cell r="D3697" t="str">
            <v>FREY</v>
          </cell>
          <cell r="E3697" t="str">
            <v>JURAJ</v>
          </cell>
          <cell r="F3697">
            <v>1962</v>
          </cell>
          <cell r="G3697">
            <v>44377</v>
          </cell>
          <cell r="H3697" t="str">
            <v>STK KOLÁROVO</v>
          </cell>
          <cell r="I3697" t="str">
            <v>STK KOLÁROVO</v>
          </cell>
          <cell r="J3697" t="str">
            <v/>
          </cell>
          <cell r="K3697" t="str">
            <v/>
          </cell>
          <cell r="L3697" t="str">
            <v>NR</v>
          </cell>
          <cell r="M3697" t="str">
            <v>FREY JURAJ</v>
          </cell>
        </row>
        <row r="3698">
          <cell r="C3698">
            <v>3469</v>
          </cell>
          <cell r="D3698" t="str">
            <v>FÜRI</v>
          </cell>
          <cell r="E3698" t="str">
            <v>MIKULÁŠ</v>
          </cell>
          <cell r="F3698">
            <v>1970</v>
          </cell>
          <cell r="G3698">
            <v>43281</v>
          </cell>
          <cell r="H3698" t="str">
            <v>STK KOLÁROVO</v>
          </cell>
          <cell r="I3698" t="str">
            <v>STK KOLÁROVO</v>
          </cell>
          <cell r="J3698" t="str">
            <v/>
          </cell>
          <cell r="K3698" t="str">
            <v/>
          </cell>
          <cell r="L3698" t="str">
            <v>NR</v>
          </cell>
          <cell r="M3698" t="str">
            <v>FÜRI MIKULÁŠ</v>
          </cell>
        </row>
        <row r="3699">
          <cell r="C3699">
            <v>12263</v>
          </cell>
          <cell r="D3699" t="str">
            <v>IŽÁK</v>
          </cell>
          <cell r="E3699" t="str">
            <v>TIBOR</v>
          </cell>
          <cell r="F3699">
            <v>1963</v>
          </cell>
          <cell r="G3699">
            <v>43281</v>
          </cell>
          <cell r="H3699" t="str">
            <v>STK KOLÁROVO</v>
          </cell>
          <cell r="I3699" t="str">
            <v>STK KOLÁROVO</v>
          </cell>
          <cell r="J3699" t="str">
            <v/>
          </cell>
          <cell r="K3699" t="str">
            <v/>
          </cell>
          <cell r="L3699" t="str">
            <v>NR</v>
          </cell>
          <cell r="M3699" t="str">
            <v>IŽÁK TIBOR</v>
          </cell>
        </row>
        <row r="3700">
          <cell r="C3700">
            <v>6150</v>
          </cell>
          <cell r="D3700" t="str">
            <v>KICSINDI</v>
          </cell>
          <cell r="E3700" t="str">
            <v>TOMÁŠ</v>
          </cell>
          <cell r="F3700">
            <v>1988</v>
          </cell>
          <cell r="G3700">
            <v>43281</v>
          </cell>
          <cell r="H3700" t="str">
            <v>STK KOLÁROVO</v>
          </cell>
          <cell r="I3700" t="str">
            <v>STK KOLÁROVO</v>
          </cell>
          <cell r="J3700" t="str">
            <v/>
          </cell>
          <cell r="K3700" t="str">
            <v/>
          </cell>
          <cell r="L3700" t="str">
            <v>NR</v>
          </cell>
          <cell r="M3700" t="str">
            <v>KICSINDI TOMÁŠ</v>
          </cell>
        </row>
        <row r="3701">
          <cell r="C3701">
            <v>3686</v>
          </cell>
          <cell r="D3701" t="str">
            <v>LECZKÉSI</v>
          </cell>
          <cell r="E3701" t="str">
            <v>ALEXANDER</v>
          </cell>
          <cell r="F3701">
            <v>1972</v>
          </cell>
          <cell r="G3701">
            <v>43646</v>
          </cell>
          <cell r="H3701" t="str">
            <v>STK KOLÁROVO</v>
          </cell>
          <cell r="I3701" t="str">
            <v>STK KOLÁROVO</v>
          </cell>
          <cell r="J3701" t="str">
            <v/>
          </cell>
          <cell r="K3701" t="str">
            <v/>
          </cell>
          <cell r="L3701" t="str">
            <v>NR</v>
          </cell>
          <cell r="M3701" t="str">
            <v>LECZKÉSI ALEXANDER</v>
          </cell>
        </row>
        <row r="3702">
          <cell r="C3702">
            <v>11758</v>
          </cell>
          <cell r="D3702" t="str">
            <v>MAJERNÍK</v>
          </cell>
          <cell r="E3702" t="str">
            <v>GÁBOR</v>
          </cell>
          <cell r="F3702">
            <v>2002</v>
          </cell>
          <cell r="G3702">
            <v>43281</v>
          </cell>
          <cell r="H3702" t="str">
            <v>STK KOLÁROVO</v>
          </cell>
          <cell r="I3702" t="str">
            <v>STK KOLÁROVO</v>
          </cell>
          <cell r="J3702" t="str">
            <v/>
          </cell>
          <cell r="K3702" t="str">
            <v/>
          </cell>
          <cell r="L3702" t="str">
            <v>NR</v>
          </cell>
          <cell r="M3702" t="str">
            <v>MAJERNÍK GÁBOR</v>
          </cell>
        </row>
        <row r="3703">
          <cell r="C3703">
            <v>6176</v>
          </cell>
          <cell r="D3703" t="str">
            <v>MEZEI</v>
          </cell>
          <cell r="E3703" t="str">
            <v>JÁNOS</v>
          </cell>
          <cell r="F3703">
            <v>1988</v>
          </cell>
          <cell r="G3703">
            <v>44742</v>
          </cell>
          <cell r="H3703" t="str">
            <v>STK KOLÁROVO</v>
          </cell>
          <cell r="I3703" t="str">
            <v>STK KOLÁROVO</v>
          </cell>
          <cell r="J3703" t="str">
            <v/>
          </cell>
          <cell r="K3703" t="str">
            <v/>
          </cell>
          <cell r="L3703" t="str">
            <v>NR</v>
          </cell>
          <cell r="M3703" t="str">
            <v>MEZEI JÁNOS</v>
          </cell>
        </row>
        <row r="3704">
          <cell r="C3704">
            <v>3438</v>
          </cell>
          <cell r="D3704" t="str">
            <v>MÚČKA</v>
          </cell>
          <cell r="E3704" t="str">
            <v>KAROL</v>
          </cell>
          <cell r="F3704">
            <v>1970</v>
          </cell>
          <cell r="G3704">
            <v>44742</v>
          </cell>
          <cell r="H3704" t="str">
            <v>STK KOLÁROVO</v>
          </cell>
          <cell r="I3704" t="str">
            <v>STK KOLÁROVO</v>
          </cell>
          <cell r="J3704" t="str">
            <v/>
          </cell>
          <cell r="K3704" t="str">
            <v/>
          </cell>
          <cell r="L3704" t="str">
            <v>NR</v>
          </cell>
          <cell r="M3704" t="str">
            <v>MÚČKA KAROL</v>
          </cell>
        </row>
        <row r="3705">
          <cell r="C3705">
            <v>14267</v>
          </cell>
          <cell r="D3705" t="str">
            <v>NAGY</v>
          </cell>
          <cell r="E3705" t="str">
            <v>ZALÁN</v>
          </cell>
          <cell r="F3705">
            <v>2004</v>
          </cell>
          <cell r="G3705">
            <v>44377</v>
          </cell>
          <cell r="H3705" t="str">
            <v>STK KOLÁROVO</v>
          </cell>
          <cell r="I3705" t="str">
            <v>STK KOLÁROVO</v>
          </cell>
          <cell r="J3705" t="str">
            <v/>
          </cell>
          <cell r="K3705" t="str">
            <v/>
          </cell>
          <cell r="L3705" t="str">
            <v>NR</v>
          </cell>
          <cell r="M3705" t="str">
            <v>NAGY ZALÁN</v>
          </cell>
        </row>
        <row r="3706">
          <cell r="C3706">
            <v>10353</v>
          </cell>
          <cell r="D3706" t="str">
            <v>PISKALÍKOVÁ</v>
          </cell>
          <cell r="E3706" t="str">
            <v>ROMANA</v>
          </cell>
          <cell r="F3706">
            <v>2003</v>
          </cell>
          <cell r="G3706">
            <v>42185</v>
          </cell>
          <cell r="H3706" t="str">
            <v>STK KOLÁROVO</v>
          </cell>
          <cell r="I3706" t="str">
            <v>STK KOLÁROVO</v>
          </cell>
          <cell r="J3706" t="str">
            <v/>
          </cell>
          <cell r="K3706" t="str">
            <v/>
          </cell>
          <cell r="L3706" t="str">
            <v>NR</v>
          </cell>
          <cell r="M3706" t="str">
            <v>PISKALÍKOVÁ ROMANA</v>
          </cell>
        </row>
        <row r="3707">
          <cell r="C3707">
            <v>12261</v>
          </cell>
          <cell r="D3707" t="str">
            <v>POGRÁNYI</v>
          </cell>
          <cell r="E3707" t="str">
            <v>JÚLIUS</v>
          </cell>
          <cell r="F3707">
            <v>1971</v>
          </cell>
          <cell r="G3707">
            <v>43281</v>
          </cell>
          <cell r="H3707" t="str">
            <v>STK KOLÁROVO</v>
          </cell>
          <cell r="I3707" t="str">
            <v>STK KOLÁROVO</v>
          </cell>
          <cell r="J3707" t="str">
            <v/>
          </cell>
          <cell r="K3707" t="str">
            <v/>
          </cell>
          <cell r="L3707" t="str">
            <v>NR</v>
          </cell>
          <cell r="M3707" t="str">
            <v>POGRÁNYI JÚLIUS</v>
          </cell>
        </row>
        <row r="3708">
          <cell r="C3708">
            <v>12265</v>
          </cell>
          <cell r="D3708" t="str">
            <v>RAJTÁR</v>
          </cell>
          <cell r="E3708" t="str">
            <v>MARIÁN</v>
          </cell>
          <cell r="F3708">
            <v>1973</v>
          </cell>
          <cell r="G3708">
            <v>43281</v>
          </cell>
          <cell r="H3708" t="str">
            <v>STK KOLÁROVO</v>
          </cell>
          <cell r="I3708" t="str">
            <v>STK KOLÁROVO</v>
          </cell>
          <cell r="J3708" t="str">
            <v/>
          </cell>
          <cell r="K3708" t="str">
            <v/>
          </cell>
          <cell r="L3708" t="str">
            <v>NR</v>
          </cell>
          <cell r="M3708" t="str">
            <v>RAJTÁR MARIÁN</v>
          </cell>
        </row>
        <row r="3709">
          <cell r="C3709">
            <v>14268</v>
          </cell>
          <cell r="D3709" t="str">
            <v>RAJTÁR</v>
          </cell>
          <cell r="E3709" t="str">
            <v>MARIÁN</v>
          </cell>
          <cell r="F3709">
            <v>2006</v>
          </cell>
          <cell r="G3709">
            <v>44377</v>
          </cell>
          <cell r="H3709" t="str">
            <v>STK KOLÁROVO</v>
          </cell>
          <cell r="I3709" t="str">
            <v>STK KOLÁROVO</v>
          </cell>
          <cell r="J3709" t="str">
            <v/>
          </cell>
          <cell r="K3709" t="str">
            <v/>
          </cell>
          <cell r="L3709" t="str">
            <v>NR</v>
          </cell>
          <cell r="M3709" t="str">
            <v>RAJTÁR MARIÁN</v>
          </cell>
        </row>
        <row r="3710">
          <cell r="C3710">
            <v>6175</v>
          </cell>
          <cell r="D3710" t="str">
            <v>SEFCSÍK</v>
          </cell>
          <cell r="E3710" t="str">
            <v>ŠTEFAN</v>
          </cell>
          <cell r="F3710">
            <v>1988</v>
          </cell>
          <cell r="G3710">
            <v>44742</v>
          </cell>
          <cell r="H3710" t="str">
            <v>STK KOLÁROVO</v>
          </cell>
          <cell r="I3710" t="str">
            <v>STK KOLÁROVO</v>
          </cell>
          <cell r="J3710" t="str">
            <v/>
          </cell>
          <cell r="K3710" t="str">
            <v/>
          </cell>
          <cell r="L3710" t="str">
            <v>NR</v>
          </cell>
          <cell r="M3710" t="str">
            <v>SEFCSÍK ŠTEFAN</v>
          </cell>
        </row>
        <row r="3711">
          <cell r="C3711">
            <v>11757</v>
          </cell>
          <cell r="D3711" t="str">
            <v>SIMON</v>
          </cell>
          <cell r="E3711" t="str">
            <v>ADRIAN RICHARD</v>
          </cell>
          <cell r="F3711">
            <v>2002</v>
          </cell>
          <cell r="G3711">
            <v>43281</v>
          </cell>
          <cell r="H3711" t="str">
            <v>STK KOLÁROVO</v>
          </cell>
          <cell r="I3711" t="str">
            <v>STK KOLÁROVO</v>
          </cell>
          <cell r="J3711" t="str">
            <v/>
          </cell>
          <cell r="K3711" t="str">
            <v/>
          </cell>
          <cell r="L3711" t="str">
            <v>NR</v>
          </cell>
          <cell r="M3711" t="str">
            <v>SIMON ADRIAN RICHARD</v>
          </cell>
        </row>
        <row r="3712">
          <cell r="C3712">
            <v>14865</v>
          </cell>
          <cell r="D3712" t="str">
            <v>SLADKÝ</v>
          </cell>
          <cell r="E3712" t="str">
            <v>RICHARD</v>
          </cell>
          <cell r="F3712">
            <v>1991</v>
          </cell>
          <cell r="G3712">
            <v>44742</v>
          </cell>
          <cell r="H3712" t="str">
            <v>STK KOLÁROVO</v>
          </cell>
          <cell r="I3712" t="str">
            <v>STK KOLÁROVO</v>
          </cell>
          <cell r="J3712" t="str">
            <v/>
          </cell>
          <cell r="K3712" t="str">
            <v/>
          </cell>
          <cell r="L3712" t="str">
            <v>NR</v>
          </cell>
          <cell r="M3712" t="str">
            <v>SLADKÝ RICHARD</v>
          </cell>
        </row>
        <row r="3713">
          <cell r="C3713">
            <v>9528</v>
          </cell>
          <cell r="D3713" t="str">
            <v>SZABÓ</v>
          </cell>
          <cell r="E3713" t="str">
            <v>GERGELY</v>
          </cell>
          <cell r="F3713">
            <v>1998</v>
          </cell>
          <cell r="G3713">
            <v>42551</v>
          </cell>
          <cell r="H3713" t="str">
            <v>STK KOLÁROVO</v>
          </cell>
          <cell r="I3713" t="str">
            <v>STK KOLÁROVO</v>
          </cell>
          <cell r="J3713" t="str">
            <v/>
          </cell>
          <cell r="K3713" t="str">
            <v/>
          </cell>
          <cell r="L3713" t="str">
            <v>NR</v>
          </cell>
          <cell r="M3713" t="str">
            <v>SZABÓ GERGELY</v>
          </cell>
        </row>
        <row r="3714">
          <cell r="C3714">
            <v>4833</v>
          </cell>
          <cell r="D3714" t="str">
            <v>SZABÓ</v>
          </cell>
          <cell r="E3714" t="str">
            <v>TOMÁŠ</v>
          </cell>
          <cell r="F3714">
            <v>1980</v>
          </cell>
          <cell r="G3714">
            <v>43646</v>
          </cell>
          <cell r="H3714" t="str">
            <v>STK KOLÁROVO</v>
          </cell>
          <cell r="I3714" t="str">
            <v>STK KOLÁROVO</v>
          </cell>
          <cell r="J3714" t="str">
            <v/>
          </cell>
          <cell r="K3714" t="str">
            <v/>
          </cell>
          <cell r="L3714" t="str">
            <v>NR</v>
          </cell>
          <cell r="M3714" t="str">
            <v>SZABÓ TOMÁŠ</v>
          </cell>
        </row>
        <row r="3715">
          <cell r="C3715">
            <v>10235</v>
          </cell>
          <cell r="D3715" t="str">
            <v>SZABÓOVÁ</v>
          </cell>
          <cell r="E3715" t="str">
            <v>CSILLA</v>
          </cell>
          <cell r="F3715">
            <v>2001</v>
          </cell>
          <cell r="G3715">
            <v>43646</v>
          </cell>
          <cell r="H3715" t="str">
            <v>STK KOLÁROVO</v>
          </cell>
          <cell r="I3715" t="str">
            <v>STK KOLÁROVO</v>
          </cell>
          <cell r="J3715" t="str">
            <v/>
          </cell>
          <cell r="K3715" t="str">
            <v/>
          </cell>
          <cell r="L3715" t="str">
            <v>NR</v>
          </cell>
          <cell r="M3715" t="str">
            <v>SZABÓOVÁ CSILLA</v>
          </cell>
        </row>
        <row r="3716">
          <cell r="C3716">
            <v>13637</v>
          </cell>
          <cell r="D3716" t="str">
            <v>SZALAY</v>
          </cell>
          <cell r="E3716" t="str">
            <v>SZOLT</v>
          </cell>
          <cell r="F3716">
            <v>2001</v>
          </cell>
          <cell r="G3716">
            <v>43646</v>
          </cell>
          <cell r="H3716" t="str">
            <v>STK KOLÁROVO</v>
          </cell>
          <cell r="I3716" t="str">
            <v>STK KOLÁROVO</v>
          </cell>
          <cell r="J3716" t="str">
            <v/>
          </cell>
          <cell r="K3716" t="str">
            <v/>
          </cell>
          <cell r="L3716" t="str">
            <v>NR</v>
          </cell>
          <cell r="M3716" t="str">
            <v>SZALAY SZOLT</v>
          </cell>
        </row>
        <row r="3717">
          <cell r="C3717">
            <v>10095</v>
          </cell>
          <cell r="D3717" t="str">
            <v>SZIGETIOVÁ</v>
          </cell>
          <cell r="E3717" t="str">
            <v>FANNI</v>
          </cell>
          <cell r="F3717">
            <v>2000</v>
          </cell>
          <cell r="G3717">
            <v>43281</v>
          </cell>
          <cell r="H3717" t="str">
            <v>STK KOLÁROVO</v>
          </cell>
          <cell r="I3717" t="str">
            <v>STK KOLÁROVO</v>
          </cell>
          <cell r="J3717" t="str">
            <v/>
          </cell>
          <cell r="K3717" t="str">
            <v/>
          </cell>
          <cell r="L3717" t="str">
            <v>NR</v>
          </cell>
          <cell r="M3717" t="str">
            <v>SZIGETIOVÁ FANNI</v>
          </cell>
        </row>
        <row r="3718">
          <cell r="C3718">
            <v>12262</v>
          </cell>
          <cell r="D3718" t="str">
            <v>SZVLCSÁNYI</v>
          </cell>
          <cell r="E3718" t="str">
            <v>ROLAND</v>
          </cell>
          <cell r="F3718">
            <v>1998</v>
          </cell>
          <cell r="G3718">
            <v>42551</v>
          </cell>
          <cell r="H3718" t="str">
            <v>STK KOLÁROVO</v>
          </cell>
          <cell r="I3718" t="str">
            <v>STK KOLÁROVO</v>
          </cell>
          <cell r="J3718" t="str">
            <v/>
          </cell>
          <cell r="K3718" t="str">
            <v/>
          </cell>
          <cell r="L3718" t="str">
            <v>NR</v>
          </cell>
          <cell r="M3718" t="str">
            <v>SZVLCSÁNYI ROLAND</v>
          </cell>
        </row>
        <row r="3719">
          <cell r="C3719">
            <v>1702</v>
          </cell>
          <cell r="D3719" t="str">
            <v>VARGA</v>
          </cell>
          <cell r="E3719" t="str">
            <v>ARTÚR</v>
          </cell>
          <cell r="F3719">
            <v>1960</v>
          </cell>
          <cell r="G3719">
            <v>43646</v>
          </cell>
          <cell r="H3719" t="str">
            <v>STK KOLÁROVO</v>
          </cell>
          <cell r="I3719" t="str">
            <v>STK KOLÁROVO</v>
          </cell>
          <cell r="J3719" t="str">
            <v/>
          </cell>
          <cell r="K3719" t="str">
            <v/>
          </cell>
          <cell r="L3719" t="str">
            <v>NR</v>
          </cell>
          <cell r="M3719" t="str">
            <v>VARGA ARTÚR</v>
          </cell>
        </row>
        <row r="3720">
          <cell r="C3720">
            <v>13866</v>
          </cell>
          <cell r="D3720" t="str">
            <v>VARGOVÁ</v>
          </cell>
          <cell r="E3720" t="str">
            <v>JUDIT</v>
          </cell>
          <cell r="F3720">
            <v>2002</v>
          </cell>
          <cell r="G3720">
            <v>44012</v>
          </cell>
          <cell r="H3720" t="str">
            <v>STK KOLÁROVO</v>
          </cell>
          <cell r="I3720" t="str">
            <v>STK KOLÁROVO</v>
          </cell>
          <cell r="J3720" t="str">
            <v/>
          </cell>
          <cell r="K3720" t="str">
            <v/>
          </cell>
          <cell r="L3720" t="str">
            <v>NR</v>
          </cell>
          <cell r="M3720" t="str">
            <v>VARGOVÁ JUDIT</v>
          </cell>
        </row>
        <row r="3721">
          <cell r="C3721">
            <v>14864</v>
          </cell>
          <cell r="D3721" t="str">
            <v>WAGNER</v>
          </cell>
          <cell r="E3721" t="str">
            <v>ERIK</v>
          </cell>
          <cell r="F3721">
            <v>2001</v>
          </cell>
          <cell r="G3721">
            <v>44742</v>
          </cell>
          <cell r="H3721" t="str">
            <v>STK KOLÁROVO</v>
          </cell>
          <cell r="I3721" t="str">
            <v>STK KOLÁROVO</v>
          </cell>
          <cell r="J3721" t="str">
            <v/>
          </cell>
          <cell r="K3721" t="str">
            <v/>
          </cell>
          <cell r="L3721" t="str">
            <v>NR</v>
          </cell>
          <cell r="M3721" t="str">
            <v>WAGNER ERIK</v>
          </cell>
        </row>
        <row r="3722">
          <cell r="C3722">
            <v>9054</v>
          </cell>
          <cell r="D3722" t="str">
            <v>ZIFCSÁK</v>
          </cell>
          <cell r="E3722" t="str">
            <v>RICHARD</v>
          </cell>
          <cell r="F3722">
            <v>1997</v>
          </cell>
          <cell r="G3722">
            <v>44742</v>
          </cell>
          <cell r="H3722" t="str">
            <v>STK KOLÁROVO</v>
          </cell>
          <cell r="I3722" t="str">
            <v>STK KOLÁROVO</v>
          </cell>
          <cell r="J3722" t="str">
            <v/>
          </cell>
          <cell r="K3722" t="str">
            <v/>
          </cell>
          <cell r="L3722" t="str">
            <v>NR</v>
          </cell>
          <cell r="M3722" t="str">
            <v>ZIFCSÁK RICHARD</v>
          </cell>
        </row>
        <row r="3723">
          <cell r="C3723">
            <v>3272</v>
          </cell>
          <cell r="D3723" t="str">
            <v>ŽIFČÁK</v>
          </cell>
          <cell r="E3723" t="str">
            <v>TIBOR</v>
          </cell>
          <cell r="F3723">
            <v>1969</v>
          </cell>
          <cell r="G3723">
            <v>43646</v>
          </cell>
          <cell r="H3723" t="str">
            <v>STK KOLÁROVO</v>
          </cell>
          <cell r="I3723" t="str">
            <v>STK KOLÁROVO</v>
          </cell>
          <cell r="J3723" t="str">
            <v/>
          </cell>
          <cell r="K3723" t="str">
            <v/>
          </cell>
          <cell r="L3723" t="str">
            <v>NR</v>
          </cell>
          <cell r="M3723" t="str">
            <v>ŽIFČÁK TIBOR</v>
          </cell>
        </row>
        <row r="3724">
          <cell r="C3724">
            <v>726</v>
          </cell>
          <cell r="D3724" t="str">
            <v>ANTOLÍK</v>
          </cell>
          <cell r="E3724" t="str">
            <v>JÁN</v>
          </cell>
          <cell r="F3724">
            <v>1952</v>
          </cell>
          <cell r="G3724">
            <v>42551</v>
          </cell>
          <cell r="H3724" t="str">
            <v>STK LEVICE</v>
          </cell>
          <cell r="I3724" t="str">
            <v>STK LEVICE</v>
          </cell>
          <cell r="J3724" t="str">
            <v/>
          </cell>
          <cell r="K3724" t="str">
            <v/>
          </cell>
          <cell r="L3724" t="str">
            <v>NR</v>
          </cell>
          <cell r="M3724" t="str">
            <v>ANTOLÍK JÁN</v>
          </cell>
        </row>
        <row r="3725">
          <cell r="C3725">
            <v>4502</v>
          </cell>
          <cell r="D3725" t="str">
            <v>BENIČIAK</v>
          </cell>
          <cell r="E3725" t="str">
            <v>MILAN</v>
          </cell>
          <cell r="F3725">
            <v>1977</v>
          </cell>
          <cell r="G3725">
            <v>43281</v>
          </cell>
          <cell r="H3725" t="str">
            <v>STK LEVICE</v>
          </cell>
          <cell r="I3725" t="str">
            <v>STK LEVICE</v>
          </cell>
          <cell r="J3725" t="str">
            <v/>
          </cell>
          <cell r="K3725" t="str">
            <v/>
          </cell>
          <cell r="L3725" t="str">
            <v>NR</v>
          </cell>
          <cell r="M3725" t="str">
            <v>BENIČIAK MILAN</v>
          </cell>
        </row>
        <row r="3726">
          <cell r="C3726">
            <v>14898</v>
          </cell>
          <cell r="D3726" t="str">
            <v>BEŇO</v>
          </cell>
          <cell r="E3726" t="str">
            <v>MAROŠ</v>
          </cell>
          <cell r="F3726">
            <v>2002</v>
          </cell>
          <cell r="G3726">
            <v>44742</v>
          </cell>
          <cell r="H3726" t="str">
            <v>STK LEVICE</v>
          </cell>
          <cell r="I3726" t="str">
            <v>STK LEVICE</v>
          </cell>
          <cell r="J3726" t="str">
            <v/>
          </cell>
          <cell r="K3726" t="str">
            <v/>
          </cell>
          <cell r="L3726" t="str">
            <v>NR</v>
          </cell>
          <cell r="M3726" t="str">
            <v>BEŇO MAROŠ</v>
          </cell>
        </row>
        <row r="3727">
          <cell r="C3727">
            <v>1243</v>
          </cell>
          <cell r="D3727" t="str">
            <v>DANIŠ</v>
          </cell>
          <cell r="E3727" t="str">
            <v>PETER</v>
          </cell>
          <cell r="F3727">
            <v>1957</v>
          </cell>
          <cell r="G3727">
            <v>44377</v>
          </cell>
          <cell r="H3727" t="str">
            <v>STK LEVICE</v>
          </cell>
          <cell r="I3727" t="str">
            <v>STK LEVICE</v>
          </cell>
          <cell r="J3727" t="str">
            <v/>
          </cell>
          <cell r="K3727" t="str">
            <v/>
          </cell>
          <cell r="L3727" t="str">
            <v>NR</v>
          </cell>
          <cell r="M3727" t="str">
            <v>DANIŠ PETER</v>
          </cell>
        </row>
        <row r="3728">
          <cell r="C3728">
            <v>1296</v>
          </cell>
          <cell r="D3728" t="str">
            <v>DUDÁŠIK</v>
          </cell>
          <cell r="E3728" t="str">
            <v>JÁN</v>
          </cell>
          <cell r="F3728">
            <v>1957</v>
          </cell>
          <cell r="G3728">
            <v>43646</v>
          </cell>
          <cell r="H3728" t="str">
            <v>STK LEVICE</v>
          </cell>
          <cell r="I3728" t="str">
            <v>STK LEVICE</v>
          </cell>
          <cell r="J3728" t="str">
            <v/>
          </cell>
          <cell r="K3728" t="str">
            <v/>
          </cell>
          <cell r="L3728" t="str">
            <v>NR</v>
          </cell>
          <cell r="M3728" t="str">
            <v>DUDÁŠIK JÁN</v>
          </cell>
        </row>
        <row r="3729">
          <cell r="C3729">
            <v>7899</v>
          </cell>
          <cell r="D3729" t="str">
            <v>DUCHOŇ</v>
          </cell>
          <cell r="E3729" t="str">
            <v>BORIS</v>
          </cell>
          <cell r="F3729">
            <v>1994</v>
          </cell>
          <cell r="G3729">
            <v>42551</v>
          </cell>
          <cell r="H3729" t="str">
            <v>STK LEVICE</v>
          </cell>
          <cell r="I3729" t="str">
            <v>STK LEVICE</v>
          </cell>
          <cell r="J3729" t="str">
            <v/>
          </cell>
          <cell r="K3729" t="str">
            <v/>
          </cell>
          <cell r="L3729" t="str">
            <v>NR</v>
          </cell>
          <cell r="M3729" t="str">
            <v>DUCHOŇ BORIS</v>
          </cell>
        </row>
        <row r="3730">
          <cell r="C3730">
            <v>1966</v>
          </cell>
          <cell r="D3730" t="str">
            <v>GABAŠ</v>
          </cell>
          <cell r="E3730" t="str">
            <v>PAVOL</v>
          </cell>
          <cell r="F3730">
            <v>1961</v>
          </cell>
          <cell r="G3730">
            <v>43281</v>
          </cell>
          <cell r="H3730" t="str">
            <v>STK LEVICE</v>
          </cell>
          <cell r="I3730" t="str">
            <v>STK LEVICE</v>
          </cell>
          <cell r="J3730" t="str">
            <v/>
          </cell>
          <cell r="K3730" t="str">
            <v/>
          </cell>
          <cell r="L3730" t="str">
            <v>NR</v>
          </cell>
          <cell r="M3730" t="str">
            <v>GABAŠ PAVOL</v>
          </cell>
        </row>
        <row r="3731">
          <cell r="C3731">
            <v>9299</v>
          </cell>
          <cell r="D3731" t="str">
            <v>GAĽA</v>
          </cell>
          <cell r="E3731" t="str">
            <v>RADOVAN</v>
          </cell>
          <cell r="F3731">
            <v>1997</v>
          </cell>
          <cell r="G3731">
            <v>44012</v>
          </cell>
          <cell r="H3731" t="str">
            <v>STK LEVICE</v>
          </cell>
          <cell r="I3731" t="str">
            <v>STK LEVICE</v>
          </cell>
          <cell r="J3731" t="str">
            <v/>
          </cell>
          <cell r="K3731" t="str">
            <v/>
          </cell>
          <cell r="L3731" t="str">
            <v>NR</v>
          </cell>
          <cell r="M3731" t="str">
            <v>GAĽA RADOVAN</v>
          </cell>
        </row>
        <row r="3732">
          <cell r="C3732">
            <v>10251</v>
          </cell>
          <cell r="D3732" t="str">
            <v>GUŤAN</v>
          </cell>
          <cell r="E3732" t="str">
            <v>SIMON</v>
          </cell>
          <cell r="F3732">
            <v>2001</v>
          </cell>
          <cell r="G3732">
            <v>43646</v>
          </cell>
          <cell r="H3732" t="str">
            <v>STK LEVICE</v>
          </cell>
          <cell r="I3732" t="str">
            <v>STK LEVICE</v>
          </cell>
          <cell r="J3732" t="str">
            <v/>
          </cell>
          <cell r="K3732" t="str">
            <v/>
          </cell>
          <cell r="L3732" t="str">
            <v>NR</v>
          </cell>
          <cell r="M3732" t="str">
            <v>GUŤAN SIMON</v>
          </cell>
        </row>
        <row r="3733">
          <cell r="C3733">
            <v>10954</v>
          </cell>
          <cell r="D3733" t="str">
            <v>GYÜRKY</v>
          </cell>
          <cell r="E3733" t="str">
            <v>ATTILA</v>
          </cell>
          <cell r="F3733">
            <v>1975</v>
          </cell>
          <cell r="G3733">
            <v>45107</v>
          </cell>
          <cell r="H3733" t="str">
            <v>STK LEVICE</v>
          </cell>
          <cell r="I3733" t="str">
            <v>STK LEVICE</v>
          </cell>
          <cell r="J3733" t="str">
            <v>STK LEVICE</v>
          </cell>
          <cell r="K3733">
            <v>42916</v>
          </cell>
          <cell r="L3733" t="str">
            <v>NR</v>
          </cell>
          <cell r="M3733" t="str">
            <v>GYÜRKY ATTILA</v>
          </cell>
        </row>
        <row r="3734">
          <cell r="C3734">
            <v>3929</v>
          </cell>
          <cell r="D3734" t="str">
            <v>JALAKŠA</v>
          </cell>
          <cell r="E3734" t="str">
            <v>MARIÁN</v>
          </cell>
          <cell r="F3734">
            <v>1973</v>
          </cell>
          <cell r="G3734">
            <v>44012</v>
          </cell>
          <cell r="H3734" t="str">
            <v>STK LEVICE</v>
          </cell>
          <cell r="I3734" t="str">
            <v>STK LEVICE</v>
          </cell>
          <cell r="J3734" t="str">
            <v/>
          </cell>
          <cell r="K3734" t="str">
            <v/>
          </cell>
          <cell r="L3734" t="str">
            <v>NR</v>
          </cell>
          <cell r="M3734" t="str">
            <v>JALAKŠA MARIÁN</v>
          </cell>
        </row>
        <row r="3735">
          <cell r="C3735">
            <v>12589</v>
          </cell>
          <cell r="D3735" t="str">
            <v>KOVÁCS</v>
          </cell>
          <cell r="E3735" t="str">
            <v>FRANTIŠEK</v>
          </cell>
          <cell r="F3735">
            <v>1952</v>
          </cell>
          <cell r="G3735">
            <v>44377</v>
          </cell>
          <cell r="H3735" t="str">
            <v>STK LEVICE</v>
          </cell>
          <cell r="I3735" t="str">
            <v>STK LEVICE</v>
          </cell>
          <cell r="J3735" t="str">
            <v>STK LEVICE</v>
          </cell>
          <cell r="K3735">
            <v>42551</v>
          </cell>
          <cell r="L3735" t="str">
            <v>NR</v>
          </cell>
          <cell r="M3735" t="str">
            <v>KOVÁCS FRANTIŠEK</v>
          </cell>
        </row>
        <row r="3736">
          <cell r="C3736">
            <v>3837</v>
          </cell>
          <cell r="D3736" t="str">
            <v>LÚPAL</v>
          </cell>
          <cell r="E3736" t="str">
            <v>VENDELÍN</v>
          </cell>
          <cell r="F3736">
            <v>1973</v>
          </cell>
          <cell r="G3736">
            <v>44377</v>
          </cell>
          <cell r="H3736" t="str">
            <v>STK LEVICE</v>
          </cell>
          <cell r="I3736" t="str">
            <v>STK LEVICE</v>
          </cell>
          <cell r="J3736" t="str">
            <v/>
          </cell>
          <cell r="K3736" t="str">
            <v/>
          </cell>
          <cell r="L3736" t="str">
            <v>NR</v>
          </cell>
          <cell r="M3736" t="str">
            <v>LÚPAL VENDELÍN</v>
          </cell>
        </row>
        <row r="3737">
          <cell r="C3737">
            <v>954</v>
          </cell>
          <cell r="D3737" t="str">
            <v>MACKO</v>
          </cell>
          <cell r="E3737" t="str">
            <v>LADISLAV</v>
          </cell>
          <cell r="F3737">
            <v>1955</v>
          </cell>
          <cell r="G3737">
            <v>44377</v>
          </cell>
          <cell r="H3737" t="str">
            <v>STK LEVICE</v>
          </cell>
          <cell r="I3737" t="str">
            <v>STK LEVICE</v>
          </cell>
          <cell r="J3737" t="str">
            <v/>
          </cell>
          <cell r="K3737" t="str">
            <v/>
          </cell>
          <cell r="L3737" t="str">
            <v>NR</v>
          </cell>
          <cell r="M3737" t="str">
            <v>MACKO LADISLAV</v>
          </cell>
        </row>
        <row r="3738">
          <cell r="C3738">
            <v>2351</v>
          </cell>
          <cell r="D3738" t="str">
            <v>PÁLENÍK</v>
          </cell>
          <cell r="E3738" t="str">
            <v>LADISLAV</v>
          </cell>
          <cell r="F3738">
            <v>1964</v>
          </cell>
          <cell r="G3738">
            <v>44377</v>
          </cell>
          <cell r="H3738" t="str">
            <v>STK LEVICE</v>
          </cell>
          <cell r="I3738" t="str">
            <v>STK LEVICE</v>
          </cell>
          <cell r="J3738" t="str">
            <v/>
          </cell>
          <cell r="K3738" t="str">
            <v/>
          </cell>
          <cell r="L3738" t="str">
            <v>NR</v>
          </cell>
          <cell r="M3738" t="str">
            <v>PÁLENÍK LADISLAV</v>
          </cell>
        </row>
        <row r="3739">
          <cell r="C3739">
            <v>9699</v>
          </cell>
          <cell r="D3739" t="str">
            <v>PIATRIK</v>
          </cell>
          <cell r="E3739" t="str">
            <v>DANIEL</v>
          </cell>
          <cell r="F3739">
            <v>1999</v>
          </cell>
          <cell r="G3739">
            <v>42551</v>
          </cell>
          <cell r="H3739" t="str">
            <v>STK LEVICE</v>
          </cell>
          <cell r="I3739" t="str">
            <v>STK LEVICE</v>
          </cell>
          <cell r="J3739" t="str">
            <v/>
          </cell>
          <cell r="K3739" t="str">
            <v/>
          </cell>
          <cell r="L3739" t="str">
            <v>NR</v>
          </cell>
          <cell r="M3739" t="str">
            <v>PIATRIK DANIEL</v>
          </cell>
        </row>
        <row r="3740">
          <cell r="C3740">
            <v>9140</v>
          </cell>
          <cell r="D3740" t="str">
            <v>PIATRIK</v>
          </cell>
          <cell r="E3740" t="str">
            <v>LADISLAV</v>
          </cell>
          <cell r="F3740">
            <v>1997</v>
          </cell>
          <cell r="G3740">
            <v>44012</v>
          </cell>
          <cell r="H3740" t="str">
            <v>STK LEVICE</v>
          </cell>
          <cell r="I3740" t="str">
            <v>STK LEVICE</v>
          </cell>
          <cell r="J3740" t="str">
            <v/>
          </cell>
          <cell r="K3740" t="str">
            <v/>
          </cell>
          <cell r="L3740" t="str">
            <v>NR</v>
          </cell>
          <cell r="M3740" t="str">
            <v>PIATRIK LADISLAV</v>
          </cell>
        </row>
        <row r="3741">
          <cell r="C3741">
            <v>12907</v>
          </cell>
          <cell r="D3741" t="str">
            <v>REINDL</v>
          </cell>
          <cell r="E3741" t="str">
            <v>PETER</v>
          </cell>
          <cell r="F3741">
            <v>1975</v>
          </cell>
          <cell r="G3741">
            <v>43646</v>
          </cell>
          <cell r="H3741" t="str">
            <v>STK LEVICE</v>
          </cell>
          <cell r="I3741" t="str">
            <v>STK LEVICE</v>
          </cell>
          <cell r="J3741" t="str">
            <v/>
          </cell>
          <cell r="K3741" t="str">
            <v/>
          </cell>
          <cell r="L3741" t="str">
            <v>NR</v>
          </cell>
          <cell r="M3741" t="str">
            <v>REINDL PETER</v>
          </cell>
        </row>
        <row r="3742">
          <cell r="C3742">
            <v>3407</v>
          </cell>
          <cell r="D3742" t="str">
            <v>SZEBELLAI</v>
          </cell>
          <cell r="E3742" t="str">
            <v>JÁN</v>
          </cell>
          <cell r="F3742">
            <v>1970</v>
          </cell>
          <cell r="G3742">
            <v>44377</v>
          </cell>
          <cell r="H3742" t="str">
            <v>STK LEVICE</v>
          </cell>
          <cell r="I3742" t="str">
            <v>STK LEVICE</v>
          </cell>
          <cell r="J3742" t="str">
            <v/>
          </cell>
          <cell r="K3742" t="str">
            <v/>
          </cell>
          <cell r="L3742" t="str">
            <v>NR</v>
          </cell>
          <cell r="M3742" t="str">
            <v>SZEBELLAI JÁN</v>
          </cell>
        </row>
        <row r="3743">
          <cell r="C3743">
            <v>1681</v>
          </cell>
          <cell r="D3743" t="str">
            <v>SZÉKELY</v>
          </cell>
          <cell r="E3743" t="str">
            <v>RUDOLF</v>
          </cell>
          <cell r="F3743">
            <v>1960</v>
          </cell>
          <cell r="G3743">
            <v>44377</v>
          </cell>
          <cell r="H3743" t="str">
            <v>STK LEVICE</v>
          </cell>
          <cell r="I3743" t="str">
            <v>STK LEVICE</v>
          </cell>
          <cell r="J3743" t="str">
            <v/>
          </cell>
          <cell r="K3743" t="str">
            <v/>
          </cell>
          <cell r="L3743" t="str">
            <v>NR</v>
          </cell>
          <cell r="M3743" t="str">
            <v>SZÉKELY RUDOLF</v>
          </cell>
        </row>
        <row r="3744">
          <cell r="C3744">
            <v>11728</v>
          </cell>
          <cell r="D3744" t="str">
            <v>ŠAJBEN</v>
          </cell>
          <cell r="E3744" t="str">
            <v>VLASTIMIL</v>
          </cell>
          <cell r="F3744">
            <v>1963</v>
          </cell>
          <cell r="G3744">
            <v>43281</v>
          </cell>
          <cell r="H3744" t="str">
            <v>STK LEVICE</v>
          </cell>
          <cell r="I3744" t="str">
            <v>STK LEVICE</v>
          </cell>
          <cell r="J3744" t="str">
            <v/>
          </cell>
          <cell r="K3744" t="str">
            <v/>
          </cell>
          <cell r="L3744" t="str">
            <v>NR</v>
          </cell>
          <cell r="M3744" t="str">
            <v>ŠAJBEN VLASTIMIL</v>
          </cell>
        </row>
        <row r="3745">
          <cell r="C3745">
            <v>2426</v>
          </cell>
          <cell r="D3745" t="str">
            <v>ŠKVARKA</v>
          </cell>
          <cell r="E3745" t="str">
            <v>VILIAM</v>
          </cell>
          <cell r="F3745">
            <v>1964</v>
          </cell>
          <cell r="G3745">
            <v>43646</v>
          </cell>
          <cell r="H3745" t="str">
            <v>STK LEVICE</v>
          </cell>
          <cell r="I3745" t="str">
            <v>STK LEVICE</v>
          </cell>
          <cell r="J3745" t="str">
            <v/>
          </cell>
          <cell r="K3745" t="str">
            <v/>
          </cell>
          <cell r="L3745" t="str">
            <v>NR</v>
          </cell>
          <cell r="M3745" t="str">
            <v>ŠKVARKA VILIAM</v>
          </cell>
        </row>
        <row r="3746">
          <cell r="C3746">
            <v>11874</v>
          </cell>
          <cell r="D3746" t="str">
            <v>ŠTRBO</v>
          </cell>
          <cell r="E3746" t="str">
            <v>BORIS</v>
          </cell>
          <cell r="F3746">
            <v>2002</v>
          </cell>
          <cell r="G3746">
            <v>43281</v>
          </cell>
          <cell r="H3746" t="str">
            <v>STK LEVICE</v>
          </cell>
          <cell r="I3746" t="str">
            <v>STK LEVICE</v>
          </cell>
          <cell r="J3746" t="str">
            <v/>
          </cell>
          <cell r="K3746" t="str">
            <v/>
          </cell>
          <cell r="L3746" t="str">
            <v>NR</v>
          </cell>
          <cell r="M3746" t="str">
            <v>ŠTRBO BORIS</v>
          </cell>
        </row>
        <row r="3747">
          <cell r="C3747">
            <v>2078</v>
          </cell>
          <cell r="D3747" t="str">
            <v>ŠTÚŇ</v>
          </cell>
          <cell r="E3747" t="str">
            <v>PETER</v>
          </cell>
          <cell r="F3747">
            <v>1962</v>
          </cell>
          <cell r="G3747">
            <v>44377</v>
          </cell>
          <cell r="H3747" t="str">
            <v>STK LEVICE</v>
          </cell>
          <cell r="I3747" t="str">
            <v>STK LEVICE</v>
          </cell>
          <cell r="J3747" t="str">
            <v/>
          </cell>
          <cell r="K3747" t="str">
            <v/>
          </cell>
          <cell r="L3747" t="str">
            <v>NR</v>
          </cell>
          <cell r="M3747" t="str">
            <v>ŠTÚŇ PETER</v>
          </cell>
        </row>
        <row r="3748">
          <cell r="C3748">
            <v>3158</v>
          </cell>
          <cell r="D3748" t="str">
            <v>WEIGT</v>
          </cell>
          <cell r="E3748" t="str">
            <v>DIETMAR</v>
          </cell>
          <cell r="F3748">
            <v>1968</v>
          </cell>
          <cell r="G3748" t="str">
            <v>30.6.2016</v>
          </cell>
          <cell r="H3748" t="str">
            <v>STK LEVICE</v>
          </cell>
          <cell r="I3748" t="str">
            <v>STK LEVICE</v>
          </cell>
          <cell r="J3748" t="str">
            <v/>
          </cell>
          <cell r="K3748" t="str">
            <v/>
          </cell>
          <cell r="L3748" t="str">
            <v>NR</v>
          </cell>
          <cell r="M3748" t="str">
            <v>WEIGT DIETMAR</v>
          </cell>
        </row>
        <row r="3749">
          <cell r="C3749">
            <v>13628</v>
          </cell>
          <cell r="D3749" t="str">
            <v>BEREC</v>
          </cell>
          <cell r="E3749" t="str">
            <v>IVAN</v>
          </cell>
          <cell r="F3749">
            <v>1970</v>
          </cell>
          <cell r="G3749">
            <v>44012</v>
          </cell>
          <cell r="H3749" t="str">
            <v>STK LUŽIANKY</v>
          </cell>
          <cell r="I3749" t="str">
            <v>STK LUŽIANKY</v>
          </cell>
          <cell r="J3749" t="str">
            <v/>
          </cell>
          <cell r="K3749" t="str">
            <v/>
          </cell>
          <cell r="L3749" t="str">
            <v>NR</v>
          </cell>
          <cell r="M3749" t="str">
            <v>BEREC IVAN</v>
          </cell>
        </row>
        <row r="3750">
          <cell r="C3750">
            <v>12808</v>
          </cell>
          <cell r="D3750" t="str">
            <v>FUSKA</v>
          </cell>
          <cell r="E3750" t="str">
            <v>VLADIMÍR</v>
          </cell>
          <cell r="F3750">
            <v>1960</v>
          </cell>
          <cell r="G3750">
            <v>43646</v>
          </cell>
          <cell r="H3750" t="str">
            <v>STK LUŽIANKY</v>
          </cell>
          <cell r="I3750" t="str">
            <v>STK LUŽIANKY</v>
          </cell>
          <cell r="J3750" t="str">
            <v/>
          </cell>
          <cell r="K3750" t="str">
            <v/>
          </cell>
          <cell r="L3750" t="str">
            <v>NR</v>
          </cell>
          <cell r="M3750" t="str">
            <v>FUSKA VLADIMÍR</v>
          </cell>
        </row>
        <row r="3751">
          <cell r="C3751">
            <v>13629</v>
          </cell>
          <cell r="D3751" t="str">
            <v>HREBÍK</v>
          </cell>
          <cell r="E3751" t="str">
            <v>ANDREJ</v>
          </cell>
          <cell r="F3751">
            <v>1996</v>
          </cell>
          <cell r="G3751">
            <v>44012</v>
          </cell>
          <cell r="H3751" t="str">
            <v>STK LUŽIANKY</v>
          </cell>
          <cell r="I3751" t="str">
            <v>STK LUŽIANKY</v>
          </cell>
          <cell r="J3751" t="str">
            <v/>
          </cell>
          <cell r="K3751" t="str">
            <v/>
          </cell>
          <cell r="L3751" t="str">
            <v>NR</v>
          </cell>
          <cell r="M3751" t="str">
            <v>HREBÍK ANDREJ</v>
          </cell>
        </row>
        <row r="3752">
          <cell r="C3752">
            <v>12845</v>
          </cell>
          <cell r="D3752" t="str">
            <v>IŠTOKOVIČ</v>
          </cell>
          <cell r="E3752" t="str">
            <v>MIROSLAV</v>
          </cell>
          <cell r="F3752">
            <v>1971</v>
          </cell>
          <cell r="G3752">
            <v>43646</v>
          </cell>
          <cell r="H3752" t="str">
            <v>STK LUŽIANKY</v>
          </cell>
          <cell r="I3752" t="str">
            <v>SLOVAN NITRA-KYNEK</v>
          </cell>
          <cell r="J3752" t="str">
            <v>STK LUŽIANKY</v>
          </cell>
          <cell r="K3752">
            <v>43281</v>
          </cell>
          <cell r="L3752" t="str">
            <v>NR</v>
          </cell>
          <cell r="M3752" t="str">
            <v>IŠTOKOVIČ MIROSLAV</v>
          </cell>
        </row>
        <row r="3753">
          <cell r="C3753">
            <v>12807</v>
          </cell>
          <cell r="D3753" t="str">
            <v>KRAJČO</v>
          </cell>
          <cell r="E3753" t="str">
            <v>MILAN</v>
          </cell>
          <cell r="F3753">
            <v>1975</v>
          </cell>
          <cell r="G3753">
            <v>43646</v>
          </cell>
          <cell r="H3753" t="str">
            <v>STK LUŽIANKY</v>
          </cell>
          <cell r="I3753" t="str">
            <v>STK LUŽIANKY</v>
          </cell>
          <cell r="J3753" t="str">
            <v/>
          </cell>
          <cell r="K3753" t="str">
            <v/>
          </cell>
          <cell r="L3753" t="str">
            <v>NR</v>
          </cell>
          <cell r="M3753" t="str">
            <v>KRAJČO MILAN</v>
          </cell>
        </row>
        <row r="3754">
          <cell r="C3754">
            <v>13630</v>
          </cell>
          <cell r="D3754" t="str">
            <v>KUNA</v>
          </cell>
          <cell r="E3754" t="str">
            <v>JIŘÍ</v>
          </cell>
          <cell r="F3754">
            <v>1952</v>
          </cell>
          <cell r="G3754">
            <v>44012</v>
          </cell>
          <cell r="H3754" t="str">
            <v>STK LUŽIANKY</v>
          </cell>
          <cell r="I3754" t="str">
            <v>STK LUŽIANKY</v>
          </cell>
          <cell r="J3754" t="str">
            <v/>
          </cell>
          <cell r="K3754" t="str">
            <v/>
          </cell>
          <cell r="L3754" t="str">
            <v>NR</v>
          </cell>
          <cell r="M3754" t="str">
            <v>KUNA JIŘÍ</v>
          </cell>
        </row>
        <row r="3755">
          <cell r="C3755">
            <v>14548</v>
          </cell>
          <cell r="D3755" t="str">
            <v>LAUKO</v>
          </cell>
          <cell r="E3755" t="str">
            <v>MARIÁN</v>
          </cell>
          <cell r="F3755">
            <v>1968</v>
          </cell>
          <cell r="G3755">
            <v>44742</v>
          </cell>
          <cell r="H3755" t="str">
            <v>STK LUŽIANKY</v>
          </cell>
          <cell r="I3755" t="str">
            <v>STK LUŽIANKY</v>
          </cell>
          <cell r="J3755" t="str">
            <v/>
          </cell>
          <cell r="K3755" t="str">
            <v/>
          </cell>
          <cell r="L3755" t="str">
            <v>NR</v>
          </cell>
          <cell r="M3755" t="str">
            <v>LAUKO MARIÁN</v>
          </cell>
        </row>
        <row r="3756">
          <cell r="C3756">
            <v>12805</v>
          </cell>
          <cell r="D3756" t="str">
            <v>PEŤOVSKÝ</v>
          </cell>
          <cell r="E3756" t="str">
            <v>VLADIMÍR</v>
          </cell>
          <cell r="F3756">
            <v>1960</v>
          </cell>
          <cell r="G3756">
            <v>43646</v>
          </cell>
          <cell r="H3756" t="str">
            <v>STK LUŽIANKY</v>
          </cell>
          <cell r="I3756" t="str">
            <v>STK LUŽIANKY</v>
          </cell>
          <cell r="J3756" t="str">
            <v/>
          </cell>
          <cell r="K3756" t="str">
            <v/>
          </cell>
          <cell r="L3756" t="str">
            <v>NR</v>
          </cell>
          <cell r="M3756" t="str">
            <v>PEŤOVSKÝ VLADIMÍR</v>
          </cell>
        </row>
        <row r="3757">
          <cell r="C3757">
            <v>9621</v>
          </cell>
          <cell r="D3757" t="str">
            <v>PLEIDEL</v>
          </cell>
          <cell r="E3757" t="str">
            <v>ADAM</v>
          </cell>
          <cell r="F3757">
            <v>1998</v>
          </cell>
          <cell r="G3757">
            <v>44377</v>
          </cell>
          <cell r="H3757" t="str">
            <v>STK LUŽIANKY</v>
          </cell>
          <cell r="I3757" t="str">
            <v>STK LUŽIANKY</v>
          </cell>
          <cell r="J3757" t="str">
            <v/>
          </cell>
          <cell r="K3757" t="str">
            <v/>
          </cell>
          <cell r="L3757" t="str">
            <v>NR</v>
          </cell>
          <cell r="M3757" t="str">
            <v>PLEIDEL ADAM</v>
          </cell>
        </row>
        <row r="3758">
          <cell r="C3758">
            <v>12806</v>
          </cell>
          <cell r="D3758" t="str">
            <v>RUŽIČKA</v>
          </cell>
          <cell r="E3758" t="str">
            <v>ERNEST</v>
          </cell>
          <cell r="F3758">
            <v>1960</v>
          </cell>
          <cell r="G3758">
            <v>43646</v>
          </cell>
          <cell r="H3758" t="str">
            <v>STK LUŽIANKY</v>
          </cell>
          <cell r="I3758" t="str">
            <v>STK LUŽIANKY</v>
          </cell>
          <cell r="J3758" t="str">
            <v/>
          </cell>
          <cell r="K3758" t="str">
            <v/>
          </cell>
          <cell r="L3758" t="str">
            <v>NR</v>
          </cell>
          <cell r="M3758" t="str">
            <v>RUŽIČKA ERNEST</v>
          </cell>
        </row>
        <row r="3759">
          <cell r="C3759">
            <v>12809</v>
          </cell>
          <cell r="D3759" t="str">
            <v>SLOVÁK</v>
          </cell>
          <cell r="E3759" t="str">
            <v>STANISLAV</v>
          </cell>
          <cell r="F3759">
            <v>1964</v>
          </cell>
          <cell r="G3759">
            <v>43646</v>
          </cell>
          <cell r="H3759" t="str">
            <v>STK LUŽIANKY</v>
          </cell>
          <cell r="I3759" t="str">
            <v>STK LUŽIANKY</v>
          </cell>
          <cell r="J3759" t="str">
            <v/>
          </cell>
          <cell r="K3759" t="str">
            <v/>
          </cell>
          <cell r="L3759" t="str">
            <v>NR</v>
          </cell>
          <cell r="M3759" t="str">
            <v>SLOVÁK STANISLAV</v>
          </cell>
        </row>
        <row r="3760">
          <cell r="C3760">
            <v>12804</v>
          </cell>
          <cell r="D3760" t="str">
            <v>TRIZŇA</v>
          </cell>
          <cell r="E3760" t="str">
            <v>JOZEF</v>
          </cell>
          <cell r="F3760">
            <v>1965</v>
          </cell>
          <cell r="G3760">
            <v>43646</v>
          </cell>
          <cell r="H3760" t="str">
            <v>STK LUŽIANKY</v>
          </cell>
          <cell r="I3760" t="str">
            <v>STK LUŽIANKY</v>
          </cell>
          <cell r="J3760" t="str">
            <v/>
          </cell>
          <cell r="K3760" t="str">
            <v/>
          </cell>
          <cell r="L3760" t="str">
            <v>NR</v>
          </cell>
          <cell r="M3760" t="str">
            <v>TRIZŇA JOZEF</v>
          </cell>
        </row>
        <row r="3761">
          <cell r="C3761">
            <v>12900</v>
          </cell>
          <cell r="D3761" t="str">
            <v>HORŇÁK</v>
          </cell>
          <cell r="E3761" t="str">
            <v>TOMÁŠ</v>
          </cell>
          <cell r="F3761">
            <v>1993</v>
          </cell>
          <cell r="G3761">
            <v>43646</v>
          </cell>
          <cell r="H3761" t="str">
            <v>STK MALÝ LAPÁŠ</v>
          </cell>
          <cell r="I3761" t="str">
            <v>STK MALÝ LAPÁŠ</v>
          </cell>
          <cell r="J3761" t="str">
            <v/>
          </cell>
          <cell r="K3761" t="str">
            <v/>
          </cell>
          <cell r="L3761" t="str">
            <v>NR</v>
          </cell>
          <cell r="M3761" t="str">
            <v>HORŇÁK TOMÁŠ</v>
          </cell>
        </row>
        <row r="3762">
          <cell r="C3762">
            <v>12110</v>
          </cell>
          <cell r="D3762" t="str">
            <v>KARABINOŠ</v>
          </cell>
          <cell r="E3762" t="str">
            <v>TOMÁŠ</v>
          </cell>
          <cell r="F3762">
            <v>1985</v>
          </cell>
          <cell r="G3762">
            <v>43281</v>
          </cell>
          <cell r="H3762" t="str">
            <v>STK MALÝ LAPÁŠ</v>
          </cell>
          <cell r="I3762" t="str">
            <v>STK MALÝ LAPÁŠ</v>
          </cell>
          <cell r="J3762" t="str">
            <v/>
          </cell>
          <cell r="K3762" t="str">
            <v/>
          </cell>
          <cell r="L3762" t="str">
            <v>NR</v>
          </cell>
          <cell r="M3762" t="str">
            <v>KARABINOŠ TOMÁŠ</v>
          </cell>
        </row>
        <row r="3763">
          <cell r="C3763">
            <v>13738</v>
          </cell>
          <cell r="D3763" t="str">
            <v>MAJERČÍK</v>
          </cell>
          <cell r="E3763" t="str">
            <v>VLADIMÍR</v>
          </cell>
          <cell r="F3763">
            <v>1971</v>
          </cell>
          <cell r="G3763">
            <v>44012</v>
          </cell>
          <cell r="H3763" t="str">
            <v>STK MALÝ LAPÁŠ</v>
          </cell>
          <cell r="I3763" t="str">
            <v>STK MALÝ LAPÁŠ</v>
          </cell>
          <cell r="J3763" t="str">
            <v/>
          </cell>
          <cell r="K3763" t="str">
            <v/>
          </cell>
          <cell r="L3763" t="str">
            <v>NR</v>
          </cell>
          <cell r="M3763" t="str">
            <v>MAJERČÍK VLADIMÍR</v>
          </cell>
        </row>
        <row r="3764">
          <cell r="C3764">
            <v>12111</v>
          </cell>
          <cell r="D3764" t="str">
            <v>MIAVEC</v>
          </cell>
          <cell r="E3764" t="str">
            <v>MIROSLAV</v>
          </cell>
          <cell r="F3764">
            <v>1988</v>
          </cell>
          <cell r="G3764">
            <v>43281</v>
          </cell>
          <cell r="H3764" t="str">
            <v>STK MALÝ LAPÁŠ</v>
          </cell>
          <cell r="I3764" t="str">
            <v>STK MALÝ LAPÁŠ</v>
          </cell>
          <cell r="J3764" t="str">
            <v/>
          </cell>
          <cell r="K3764" t="str">
            <v/>
          </cell>
          <cell r="L3764" t="str">
            <v>NR</v>
          </cell>
          <cell r="M3764" t="str">
            <v>MIAVEC MIROSLAV</v>
          </cell>
        </row>
        <row r="3765">
          <cell r="C3765">
            <v>14523</v>
          </cell>
          <cell r="D3765" t="str">
            <v>PLÁNKA</v>
          </cell>
          <cell r="E3765" t="str">
            <v>MILAN</v>
          </cell>
          <cell r="F3765">
            <v>1986</v>
          </cell>
          <cell r="G3765">
            <v>44742</v>
          </cell>
          <cell r="H3765" t="str">
            <v>STK MALÝ LAPÁŠ</v>
          </cell>
          <cell r="I3765" t="str">
            <v>STK MALÝ LAPÁŠ</v>
          </cell>
          <cell r="J3765" t="str">
            <v/>
          </cell>
          <cell r="K3765" t="str">
            <v/>
          </cell>
          <cell r="L3765" t="str">
            <v>NR</v>
          </cell>
          <cell r="M3765" t="str">
            <v>PLÁNKA MILAN</v>
          </cell>
        </row>
        <row r="3766">
          <cell r="C3766">
            <v>12113</v>
          </cell>
          <cell r="D3766" t="str">
            <v>ŠEVČIK</v>
          </cell>
          <cell r="E3766" t="str">
            <v>MARIAN</v>
          </cell>
          <cell r="F3766">
            <v>1969</v>
          </cell>
          <cell r="G3766">
            <v>43281</v>
          </cell>
          <cell r="H3766" t="str">
            <v>STK MALÝ LAPÁŠ</v>
          </cell>
          <cell r="I3766" t="str">
            <v>STK MALÝ LAPÁŠ</v>
          </cell>
          <cell r="J3766" t="str">
            <v/>
          </cell>
          <cell r="K3766" t="str">
            <v/>
          </cell>
          <cell r="L3766" t="str">
            <v>NR</v>
          </cell>
          <cell r="M3766" t="str">
            <v>ŠEVČIK MARIAN</v>
          </cell>
        </row>
        <row r="3767">
          <cell r="C3767">
            <v>12112</v>
          </cell>
          <cell r="D3767" t="str">
            <v>VAVRO</v>
          </cell>
          <cell r="E3767" t="str">
            <v>PETER</v>
          </cell>
          <cell r="F3767">
            <v>1957</v>
          </cell>
          <cell r="G3767">
            <v>43281</v>
          </cell>
          <cell r="H3767" t="str">
            <v>STK MALÝ LAPÁŠ</v>
          </cell>
          <cell r="I3767" t="str">
            <v>STK MALÝ LAPÁŠ</v>
          </cell>
          <cell r="J3767" t="str">
            <v/>
          </cell>
          <cell r="K3767" t="str">
            <v/>
          </cell>
          <cell r="L3767" t="str">
            <v>NR</v>
          </cell>
          <cell r="M3767" t="str">
            <v>VAVRO PETER</v>
          </cell>
        </row>
        <row r="3768">
          <cell r="C3768">
            <v>10766</v>
          </cell>
          <cell r="D3768" t="str">
            <v>BALLA</v>
          </cell>
          <cell r="E3768" t="str">
            <v>JURAJ</v>
          </cell>
          <cell r="F3768">
            <v>1968</v>
          </cell>
          <cell r="G3768">
            <v>42916</v>
          </cell>
          <cell r="H3768" t="str">
            <v>STK MAŇA</v>
          </cell>
          <cell r="I3768" t="str">
            <v>STK MAŇA</v>
          </cell>
          <cell r="J3768" t="str">
            <v/>
          </cell>
          <cell r="K3768" t="str">
            <v/>
          </cell>
          <cell r="L3768" t="str">
            <v>NR</v>
          </cell>
          <cell r="M3768" t="str">
            <v>BALLA JURAJ</v>
          </cell>
        </row>
        <row r="3769">
          <cell r="C3769">
            <v>13877</v>
          </cell>
          <cell r="D3769" t="str">
            <v>CAŇO</v>
          </cell>
          <cell r="E3769" t="str">
            <v>LUKÁŠ</v>
          </cell>
          <cell r="F3769">
            <v>1988</v>
          </cell>
          <cell r="G3769">
            <v>44377</v>
          </cell>
          <cell r="H3769" t="str">
            <v>STK MAŇA</v>
          </cell>
          <cell r="I3769" t="str">
            <v>STK MAŇA</v>
          </cell>
          <cell r="J3769" t="str">
            <v/>
          </cell>
          <cell r="K3769" t="str">
            <v/>
          </cell>
          <cell r="L3769" t="str">
            <v>NR</v>
          </cell>
          <cell r="M3769" t="str">
            <v>CAŇO LUKÁŠ</v>
          </cell>
        </row>
        <row r="3770">
          <cell r="C3770">
            <v>11978</v>
          </cell>
          <cell r="D3770" t="str">
            <v>GAJDOŠ</v>
          </cell>
          <cell r="E3770" t="str">
            <v>ADAM</v>
          </cell>
          <cell r="F3770">
            <v>2005</v>
          </cell>
          <cell r="G3770">
            <v>43281</v>
          </cell>
          <cell r="H3770" t="str">
            <v>STK MAŇA</v>
          </cell>
          <cell r="I3770" t="str">
            <v>STK MAŇA</v>
          </cell>
          <cell r="J3770" t="str">
            <v/>
          </cell>
          <cell r="K3770" t="str">
            <v/>
          </cell>
          <cell r="L3770" t="str">
            <v>NR</v>
          </cell>
          <cell r="M3770" t="str">
            <v>GAJDOŠ ADAM</v>
          </cell>
        </row>
        <row r="3771">
          <cell r="C3771">
            <v>11979</v>
          </cell>
          <cell r="D3771" t="str">
            <v>GAJDOŠ</v>
          </cell>
          <cell r="E3771" t="str">
            <v>ĽUBOŠ</v>
          </cell>
          <cell r="F3771">
            <v>1965</v>
          </cell>
          <cell r="G3771">
            <v>43281</v>
          </cell>
          <cell r="H3771" t="str">
            <v>STK MAŇA</v>
          </cell>
          <cell r="I3771" t="str">
            <v>STK MAŇA</v>
          </cell>
          <cell r="J3771" t="str">
            <v/>
          </cell>
          <cell r="K3771" t="str">
            <v/>
          </cell>
          <cell r="L3771" t="str">
            <v>NR</v>
          </cell>
          <cell r="M3771" t="str">
            <v>GAJDOŠ ĽUBOŠ</v>
          </cell>
        </row>
        <row r="3772">
          <cell r="C3772">
            <v>7561</v>
          </cell>
          <cell r="D3772" t="str">
            <v>GAŠPARÍK</v>
          </cell>
          <cell r="E3772" t="str">
            <v>ADAM</v>
          </cell>
          <cell r="F3772">
            <v>1993</v>
          </cell>
          <cell r="G3772">
            <v>44377</v>
          </cell>
          <cell r="H3772" t="str">
            <v>STK MAŇA</v>
          </cell>
          <cell r="I3772" t="str">
            <v>STK VLKAS</v>
          </cell>
          <cell r="J3772" t="str">
            <v>STK MAŇA</v>
          </cell>
          <cell r="K3772">
            <v>43281</v>
          </cell>
          <cell r="L3772" t="str">
            <v>NR</v>
          </cell>
          <cell r="M3772" t="str">
            <v>GAŠPARÍK ADAM</v>
          </cell>
        </row>
        <row r="3773">
          <cell r="C3773">
            <v>10768</v>
          </cell>
          <cell r="D3773" t="str">
            <v>HOPPAN</v>
          </cell>
          <cell r="E3773" t="str">
            <v>PETER</v>
          </cell>
          <cell r="F3773">
            <v>1978</v>
          </cell>
          <cell r="G3773">
            <v>42916</v>
          </cell>
          <cell r="H3773" t="str">
            <v>STK MAŇA</v>
          </cell>
          <cell r="I3773" t="str">
            <v>STK MAŇA</v>
          </cell>
          <cell r="J3773" t="str">
            <v/>
          </cell>
          <cell r="K3773" t="str">
            <v/>
          </cell>
          <cell r="L3773" t="str">
            <v>NR</v>
          </cell>
          <cell r="M3773" t="str">
            <v>HOPPAN PETER</v>
          </cell>
        </row>
        <row r="3774">
          <cell r="C3774">
            <v>10767</v>
          </cell>
          <cell r="D3774" t="str">
            <v>HUDEC</v>
          </cell>
          <cell r="E3774" t="str">
            <v>DANIEL</v>
          </cell>
          <cell r="F3774">
            <v>1965</v>
          </cell>
          <cell r="G3774">
            <v>42916</v>
          </cell>
          <cell r="H3774" t="str">
            <v>STK MAŇA</v>
          </cell>
          <cell r="I3774" t="str">
            <v>STK MAŇA</v>
          </cell>
          <cell r="J3774" t="str">
            <v/>
          </cell>
          <cell r="K3774" t="str">
            <v/>
          </cell>
          <cell r="L3774" t="str">
            <v>NR</v>
          </cell>
          <cell r="M3774" t="str">
            <v>HUDEC DANIEL</v>
          </cell>
        </row>
        <row r="3775">
          <cell r="C3775">
            <v>10769</v>
          </cell>
          <cell r="D3775" t="str">
            <v>HUDEC</v>
          </cell>
          <cell r="E3775" t="str">
            <v>ROMAN</v>
          </cell>
          <cell r="F3775">
            <v>1971</v>
          </cell>
          <cell r="G3775">
            <v>44742</v>
          </cell>
          <cell r="H3775" t="str">
            <v>STK MAŇA</v>
          </cell>
          <cell r="I3775" t="str">
            <v>STK MAŇA</v>
          </cell>
          <cell r="J3775" t="str">
            <v/>
          </cell>
          <cell r="K3775" t="str">
            <v/>
          </cell>
          <cell r="L3775" t="str">
            <v>NR</v>
          </cell>
          <cell r="M3775" t="str">
            <v>HUDEC ROMAN</v>
          </cell>
        </row>
        <row r="3776">
          <cell r="C3776">
            <v>13605</v>
          </cell>
          <cell r="D3776" t="str">
            <v>HUDECOVÁ</v>
          </cell>
          <cell r="E3776" t="str">
            <v>IVANA</v>
          </cell>
          <cell r="F3776">
            <v>1998</v>
          </cell>
          <cell r="G3776">
            <v>44012</v>
          </cell>
          <cell r="H3776" t="str">
            <v>STK MAŇA</v>
          </cell>
          <cell r="I3776" t="str">
            <v>STK MAŇA</v>
          </cell>
          <cell r="J3776" t="str">
            <v/>
          </cell>
          <cell r="K3776" t="str">
            <v/>
          </cell>
          <cell r="L3776" t="str">
            <v>NR</v>
          </cell>
          <cell r="M3776" t="str">
            <v>HUDECOVÁ IVANA</v>
          </cell>
        </row>
        <row r="3777">
          <cell r="C3777">
            <v>11977</v>
          </cell>
          <cell r="D3777" t="str">
            <v>HUDECOVÁ</v>
          </cell>
          <cell r="E3777" t="str">
            <v>NIKOLA</v>
          </cell>
          <cell r="F3777">
            <v>1997</v>
          </cell>
          <cell r="G3777">
            <v>43281</v>
          </cell>
          <cell r="H3777" t="str">
            <v>STK MAŇA</v>
          </cell>
          <cell r="I3777" t="str">
            <v>STK MAŇA</v>
          </cell>
          <cell r="J3777" t="str">
            <v/>
          </cell>
          <cell r="K3777" t="str">
            <v/>
          </cell>
          <cell r="L3777" t="str">
            <v>NR</v>
          </cell>
          <cell r="M3777" t="str">
            <v>HUDECOVÁ NIKOLA</v>
          </cell>
        </row>
        <row r="3778">
          <cell r="C3778">
            <v>11975</v>
          </cell>
          <cell r="D3778" t="str">
            <v>KAJANOVIČ</v>
          </cell>
          <cell r="E3778" t="str">
            <v>KRISTIÁN</v>
          </cell>
          <cell r="F3778">
            <v>2002</v>
          </cell>
          <cell r="G3778">
            <v>43281</v>
          </cell>
          <cell r="H3778" t="str">
            <v>STK MAŇA</v>
          </cell>
          <cell r="I3778" t="str">
            <v>STK MAŇA</v>
          </cell>
          <cell r="J3778" t="str">
            <v/>
          </cell>
          <cell r="K3778" t="str">
            <v/>
          </cell>
          <cell r="L3778" t="str">
            <v>NR</v>
          </cell>
          <cell r="M3778" t="str">
            <v>KAJANOVIČ KRISTIÁN</v>
          </cell>
        </row>
        <row r="3779">
          <cell r="C3779">
            <v>11976</v>
          </cell>
          <cell r="D3779" t="str">
            <v>MOLDA</v>
          </cell>
          <cell r="E3779" t="str">
            <v>AUREL</v>
          </cell>
          <cell r="F3779">
            <v>2000</v>
          </cell>
          <cell r="G3779">
            <v>43281</v>
          </cell>
          <cell r="H3779" t="str">
            <v>STK MAŇA</v>
          </cell>
          <cell r="I3779" t="str">
            <v>STK MAŇA</v>
          </cell>
          <cell r="J3779" t="str">
            <v/>
          </cell>
          <cell r="K3779" t="str">
            <v/>
          </cell>
          <cell r="L3779" t="str">
            <v>NR</v>
          </cell>
          <cell r="M3779" t="str">
            <v>MOLDA AUREL</v>
          </cell>
        </row>
        <row r="3780">
          <cell r="C3780">
            <v>10765</v>
          </cell>
          <cell r="D3780" t="str">
            <v>MOLDA</v>
          </cell>
          <cell r="E3780" t="str">
            <v>JOZEF</v>
          </cell>
          <cell r="F3780">
            <v>1973</v>
          </cell>
          <cell r="G3780">
            <v>44742</v>
          </cell>
          <cell r="H3780" t="str">
            <v>STK MAŇA</v>
          </cell>
          <cell r="I3780" t="str">
            <v>STK MAŇA</v>
          </cell>
          <cell r="J3780" t="str">
            <v/>
          </cell>
          <cell r="K3780" t="str">
            <v/>
          </cell>
          <cell r="L3780" t="str">
            <v>NR</v>
          </cell>
          <cell r="M3780" t="str">
            <v>MOLDA JOZEF</v>
          </cell>
        </row>
        <row r="3781">
          <cell r="C3781">
            <v>10761</v>
          </cell>
          <cell r="D3781" t="str">
            <v>RIŠKA</v>
          </cell>
          <cell r="E3781" t="str">
            <v>RADOVAN</v>
          </cell>
          <cell r="F3781">
            <v>1991</v>
          </cell>
          <cell r="G3781">
            <v>44742</v>
          </cell>
          <cell r="H3781" t="str">
            <v>STK MAŇA</v>
          </cell>
          <cell r="I3781" t="str">
            <v>STK MAŇA</v>
          </cell>
          <cell r="J3781" t="str">
            <v>STK MAŇA</v>
          </cell>
          <cell r="K3781">
            <v>42916</v>
          </cell>
          <cell r="L3781" t="str">
            <v>NR</v>
          </cell>
          <cell r="M3781" t="str">
            <v>RIŠKA RADOVAN</v>
          </cell>
        </row>
        <row r="3782">
          <cell r="C3782">
            <v>5250</v>
          </cell>
          <cell r="D3782" t="str">
            <v>SLOVÁK</v>
          </cell>
          <cell r="E3782" t="str">
            <v>MARIÁN</v>
          </cell>
          <cell r="F3782">
            <v>1983</v>
          </cell>
          <cell r="G3782">
            <v>44012</v>
          </cell>
          <cell r="H3782" t="str">
            <v>STK MAŇA</v>
          </cell>
          <cell r="I3782" t="str">
            <v>STK MAŇA</v>
          </cell>
          <cell r="J3782" t="str">
            <v/>
          </cell>
          <cell r="K3782" t="str">
            <v/>
          </cell>
          <cell r="L3782" t="str">
            <v>NR</v>
          </cell>
          <cell r="M3782" t="str">
            <v>SLOVÁK MARIÁN</v>
          </cell>
        </row>
        <row r="3783">
          <cell r="C3783">
            <v>10763</v>
          </cell>
          <cell r="D3783" t="str">
            <v>VÝBERČI</v>
          </cell>
          <cell r="E3783" t="str">
            <v>DANIEL</v>
          </cell>
          <cell r="F3783">
            <v>1997</v>
          </cell>
          <cell r="G3783">
            <v>42916</v>
          </cell>
          <cell r="H3783" t="str">
            <v>STK MAŇA</v>
          </cell>
          <cell r="I3783" t="str">
            <v>STK MAŇA</v>
          </cell>
          <cell r="J3783" t="str">
            <v/>
          </cell>
          <cell r="K3783" t="str">
            <v/>
          </cell>
          <cell r="L3783" t="str">
            <v>NR</v>
          </cell>
          <cell r="M3783" t="str">
            <v>VÝBERČI DANIEL</v>
          </cell>
        </row>
        <row r="3784">
          <cell r="C3784">
            <v>10764</v>
          </cell>
          <cell r="D3784" t="str">
            <v>ZIFČÁK</v>
          </cell>
          <cell r="E3784" t="str">
            <v>MAREK</v>
          </cell>
          <cell r="F3784">
            <v>1976</v>
          </cell>
          <cell r="G3784">
            <v>44742</v>
          </cell>
          <cell r="H3784" t="str">
            <v>STK MAŇA</v>
          </cell>
          <cell r="I3784" t="str">
            <v>STK MAŇA</v>
          </cell>
          <cell r="J3784" t="str">
            <v/>
          </cell>
          <cell r="K3784" t="str">
            <v/>
          </cell>
          <cell r="L3784" t="str">
            <v>NR</v>
          </cell>
          <cell r="M3784" t="str">
            <v>ZIFČÁK MAREK</v>
          </cell>
        </row>
        <row r="3785">
          <cell r="C3785">
            <v>13036</v>
          </cell>
          <cell r="D3785" t="str">
            <v>BANAI TÓTH</v>
          </cell>
          <cell r="E3785" t="str">
            <v>PÁL</v>
          </cell>
          <cell r="F3785">
            <v>1975</v>
          </cell>
          <cell r="G3785">
            <v>44012</v>
          </cell>
          <cell r="H3785" t="str">
            <v>STK MOČA</v>
          </cell>
          <cell r="I3785" t="str">
            <v>STK MOČA</v>
          </cell>
          <cell r="J3785" t="str">
            <v/>
          </cell>
          <cell r="K3785" t="str">
            <v/>
          </cell>
          <cell r="L3785" t="str">
            <v>NR</v>
          </cell>
          <cell r="M3785" t="str">
            <v>BANAI TÓTH PÁL</v>
          </cell>
        </row>
        <row r="3786">
          <cell r="C3786">
            <v>13084</v>
          </cell>
          <cell r="D3786" t="str">
            <v>DANÁZS</v>
          </cell>
          <cell r="E3786" t="str">
            <v>KRISTIÁN</v>
          </cell>
          <cell r="F3786">
            <v>1980</v>
          </cell>
          <cell r="G3786">
            <v>44012</v>
          </cell>
          <cell r="H3786" t="str">
            <v>STK MOČA</v>
          </cell>
          <cell r="I3786" t="str">
            <v>STK MOČA</v>
          </cell>
          <cell r="J3786" t="str">
            <v/>
          </cell>
          <cell r="K3786" t="str">
            <v/>
          </cell>
          <cell r="L3786" t="str">
            <v>NR</v>
          </cell>
          <cell r="M3786" t="str">
            <v>DANÁZS KRISTIÁN</v>
          </cell>
        </row>
        <row r="3787">
          <cell r="C3787">
            <v>4852</v>
          </cell>
          <cell r="D3787" t="str">
            <v>ANTALÍK</v>
          </cell>
          <cell r="E3787" t="str">
            <v>DANIEL</v>
          </cell>
          <cell r="F3787">
            <v>1980</v>
          </cell>
          <cell r="G3787">
            <v>43646</v>
          </cell>
          <cell r="H3787" t="str">
            <v>STK NITRA 08</v>
          </cell>
          <cell r="I3787" t="str">
            <v>STK NITRA 08</v>
          </cell>
          <cell r="J3787" t="str">
            <v/>
          </cell>
          <cell r="K3787" t="str">
            <v/>
          </cell>
          <cell r="L3787" t="str">
            <v>NR</v>
          </cell>
          <cell r="M3787" t="str">
            <v>ANTALÍK DANIEL</v>
          </cell>
        </row>
        <row r="3788">
          <cell r="C3788">
            <v>12104</v>
          </cell>
          <cell r="D3788" t="str">
            <v>BALÁZS</v>
          </cell>
          <cell r="E3788" t="str">
            <v>ATTILA</v>
          </cell>
          <cell r="F3788">
            <v>1990</v>
          </cell>
          <cell r="G3788">
            <v>43281</v>
          </cell>
          <cell r="H3788" t="str">
            <v>STK NITRA 08</v>
          </cell>
          <cell r="I3788" t="str">
            <v>STK NITRA 08</v>
          </cell>
          <cell r="J3788" t="str">
            <v/>
          </cell>
          <cell r="K3788" t="str">
            <v/>
          </cell>
          <cell r="L3788" t="str">
            <v>NR</v>
          </cell>
          <cell r="M3788" t="str">
            <v>BALÁZS ATTILA</v>
          </cell>
        </row>
        <row r="3789">
          <cell r="C3789">
            <v>10915</v>
          </cell>
          <cell r="D3789" t="str">
            <v>BERNÁT</v>
          </cell>
          <cell r="E3789" t="str">
            <v>PATRIK</v>
          </cell>
          <cell r="F3789">
            <v>1995</v>
          </cell>
          <cell r="G3789">
            <v>42916</v>
          </cell>
          <cell r="H3789" t="str">
            <v>STK NITRA 08</v>
          </cell>
          <cell r="I3789" t="str">
            <v>STK NITRA 08</v>
          </cell>
          <cell r="J3789" t="str">
            <v/>
          </cell>
          <cell r="K3789" t="str">
            <v/>
          </cell>
          <cell r="L3789" t="str">
            <v>NR</v>
          </cell>
          <cell r="M3789" t="str">
            <v>BERNÁT PATRIK</v>
          </cell>
        </row>
        <row r="3790">
          <cell r="C3790">
            <v>3866</v>
          </cell>
          <cell r="D3790" t="str">
            <v>BLISKA</v>
          </cell>
          <cell r="E3790" t="str">
            <v>MARTIN</v>
          </cell>
          <cell r="F3790">
            <v>1973</v>
          </cell>
          <cell r="G3790">
            <v>43281</v>
          </cell>
          <cell r="H3790" t="str">
            <v>STK NITRA 08</v>
          </cell>
          <cell r="I3790" t="str">
            <v>STK NITRA 08</v>
          </cell>
          <cell r="J3790" t="str">
            <v/>
          </cell>
          <cell r="K3790" t="str">
            <v/>
          </cell>
          <cell r="L3790" t="str">
            <v>NR</v>
          </cell>
          <cell r="M3790" t="str">
            <v>BLISKA MARTIN</v>
          </cell>
        </row>
        <row r="3791">
          <cell r="C3791">
            <v>5206</v>
          </cell>
          <cell r="D3791" t="str">
            <v>DOVIČOVIČ</v>
          </cell>
          <cell r="E3791" t="str">
            <v>JURAJ</v>
          </cell>
          <cell r="F3791">
            <v>1983</v>
          </cell>
          <cell r="G3791">
            <v>42551</v>
          </cell>
          <cell r="H3791" t="str">
            <v>STK NITRA 08</v>
          </cell>
          <cell r="I3791" t="str">
            <v>STK NITRA 08</v>
          </cell>
          <cell r="J3791" t="str">
            <v/>
          </cell>
          <cell r="K3791" t="str">
            <v/>
          </cell>
          <cell r="L3791" t="str">
            <v>NR</v>
          </cell>
          <cell r="M3791" t="str">
            <v>DOVIČOVIČ JURAJ</v>
          </cell>
        </row>
        <row r="3792">
          <cell r="C3792">
            <v>15252</v>
          </cell>
          <cell r="D3792" t="str">
            <v>FÜLÖP</v>
          </cell>
          <cell r="E3792" t="str">
            <v>ĽUBOŠ</v>
          </cell>
          <cell r="F3792">
            <v>1985</v>
          </cell>
          <cell r="G3792">
            <v>45107</v>
          </cell>
          <cell r="H3792" t="str">
            <v>STK NITRA 08</v>
          </cell>
          <cell r="I3792" t="str">
            <v>STK NITRA 08</v>
          </cell>
          <cell r="J3792" t="str">
            <v/>
          </cell>
          <cell r="K3792" t="str">
            <v/>
          </cell>
          <cell r="L3792" t="str">
            <v>NR</v>
          </cell>
          <cell r="M3792" t="str">
            <v>FÜLÖP ĽUBOŠ</v>
          </cell>
        </row>
        <row r="3793">
          <cell r="C3793">
            <v>6351</v>
          </cell>
          <cell r="D3793" t="str">
            <v>GOGORA</v>
          </cell>
          <cell r="E3793" t="str">
            <v>MARTIN</v>
          </cell>
          <cell r="F3793">
            <v>1989</v>
          </cell>
          <cell r="G3793">
            <v>44377</v>
          </cell>
          <cell r="H3793" t="str">
            <v>STK NITRA 08</v>
          </cell>
          <cell r="I3793" t="str">
            <v>STO KLASOV</v>
          </cell>
          <cell r="J3793" t="str">
            <v>STK NITRA 08</v>
          </cell>
          <cell r="K3793">
            <v>43281</v>
          </cell>
          <cell r="L3793" t="str">
            <v>NR</v>
          </cell>
          <cell r="M3793" t="str">
            <v>GOGORA MARTIN</v>
          </cell>
        </row>
        <row r="3794">
          <cell r="C3794">
            <v>5145</v>
          </cell>
          <cell r="D3794" t="str">
            <v>HARINGA</v>
          </cell>
          <cell r="E3794" t="str">
            <v>ŠTEFAN</v>
          </cell>
          <cell r="F3794">
            <v>1982</v>
          </cell>
          <cell r="G3794">
            <v>43646</v>
          </cell>
          <cell r="H3794" t="str">
            <v>STK NITRA 08</v>
          </cell>
          <cell r="I3794" t="str">
            <v>STK NITRA 08</v>
          </cell>
          <cell r="J3794" t="str">
            <v/>
          </cell>
          <cell r="K3794" t="str">
            <v/>
          </cell>
          <cell r="L3794" t="str">
            <v>NR</v>
          </cell>
          <cell r="M3794" t="str">
            <v>HARINGA ŠTEFAN</v>
          </cell>
        </row>
        <row r="3795">
          <cell r="C3795">
            <v>14796</v>
          </cell>
          <cell r="D3795" t="str">
            <v>CHOBOR</v>
          </cell>
          <cell r="E3795" t="str">
            <v>PETER</v>
          </cell>
          <cell r="F3795">
            <v>1986</v>
          </cell>
          <cell r="G3795">
            <v>44742</v>
          </cell>
          <cell r="H3795" t="str">
            <v>STK NITRA 08</v>
          </cell>
          <cell r="I3795" t="str">
            <v>STK NITRA 08</v>
          </cell>
          <cell r="J3795" t="str">
            <v/>
          </cell>
          <cell r="K3795" t="str">
            <v/>
          </cell>
          <cell r="L3795" t="str">
            <v>NR</v>
          </cell>
          <cell r="M3795" t="str">
            <v>CHOBOR PETER</v>
          </cell>
        </row>
        <row r="3796">
          <cell r="C3796">
            <v>12103</v>
          </cell>
          <cell r="D3796" t="str">
            <v>KAĽAVSKÁ</v>
          </cell>
          <cell r="E3796" t="str">
            <v>BARBORA</v>
          </cell>
          <cell r="F3796">
            <v>1994</v>
          </cell>
          <cell r="G3796">
            <v>43281</v>
          </cell>
          <cell r="H3796" t="str">
            <v>STK NITRA 08</v>
          </cell>
          <cell r="I3796" t="str">
            <v>STK NITRA 08</v>
          </cell>
          <cell r="J3796" t="str">
            <v/>
          </cell>
          <cell r="K3796" t="str">
            <v/>
          </cell>
          <cell r="L3796" t="str">
            <v>NR</v>
          </cell>
          <cell r="M3796" t="str">
            <v>KAĽAVSKÁ BARBORA</v>
          </cell>
        </row>
        <row r="3797">
          <cell r="C3797">
            <v>5110</v>
          </cell>
          <cell r="D3797" t="str">
            <v>KUPEC</v>
          </cell>
          <cell r="E3797" t="str">
            <v>MIROSLAV</v>
          </cell>
          <cell r="F3797">
            <v>1982</v>
          </cell>
          <cell r="G3797">
            <v>43646</v>
          </cell>
          <cell r="H3797" t="str">
            <v>STK NITRA 08</v>
          </cell>
          <cell r="I3797" t="str">
            <v>STK NITRA 08</v>
          </cell>
          <cell r="J3797" t="str">
            <v/>
          </cell>
          <cell r="K3797" t="str">
            <v/>
          </cell>
          <cell r="L3797" t="str">
            <v>NR</v>
          </cell>
          <cell r="M3797" t="str">
            <v>KUPEC MIROSLAV</v>
          </cell>
        </row>
        <row r="3798">
          <cell r="C3798">
            <v>13631</v>
          </cell>
          <cell r="D3798" t="str">
            <v>LACKO</v>
          </cell>
          <cell r="E3798" t="str">
            <v>VIKTOR</v>
          </cell>
          <cell r="F3798">
            <v>2002</v>
          </cell>
          <cell r="G3798">
            <v>44377</v>
          </cell>
          <cell r="H3798" t="str">
            <v>STK NITRA 08</v>
          </cell>
          <cell r="I3798" t="str">
            <v>STK NITRA 08</v>
          </cell>
          <cell r="J3798" t="str">
            <v/>
          </cell>
          <cell r="K3798" t="str">
            <v/>
          </cell>
          <cell r="L3798" t="str">
            <v>NR</v>
          </cell>
          <cell r="M3798" t="str">
            <v>LACKO VIKTOR</v>
          </cell>
        </row>
        <row r="3799">
          <cell r="C3799">
            <v>12374</v>
          </cell>
          <cell r="D3799" t="str">
            <v>LACKO</v>
          </cell>
          <cell r="E3799" t="str">
            <v>VLADIMÍR</v>
          </cell>
          <cell r="F3799">
            <v>1956</v>
          </cell>
          <cell r="G3799">
            <v>43646</v>
          </cell>
          <cell r="H3799" t="str">
            <v>STK NITRA 08</v>
          </cell>
          <cell r="I3799" t="str">
            <v>SLOVAN NITRA-KYNEK</v>
          </cell>
          <cell r="J3799" t="str">
            <v>STK NITRA 08</v>
          </cell>
          <cell r="K3799">
            <v>43281</v>
          </cell>
          <cell r="L3799" t="str">
            <v>NR</v>
          </cell>
          <cell r="M3799" t="str">
            <v>LACKO VLADIMÍR</v>
          </cell>
        </row>
        <row r="3800">
          <cell r="C3800">
            <v>4471</v>
          </cell>
          <cell r="D3800" t="str">
            <v>LAUKO</v>
          </cell>
          <cell r="E3800" t="str">
            <v>JÁN</v>
          </cell>
          <cell r="F3800">
            <v>1977</v>
          </cell>
          <cell r="G3800">
            <v>43281</v>
          </cell>
          <cell r="H3800" t="str">
            <v>STK NITRA 08</v>
          </cell>
          <cell r="I3800" t="str">
            <v>STK NITRA 08</v>
          </cell>
          <cell r="J3800" t="str">
            <v/>
          </cell>
          <cell r="K3800" t="str">
            <v/>
          </cell>
          <cell r="L3800" t="str">
            <v>NR</v>
          </cell>
          <cell r="M3800" t="str">
            <v>LAUKO JÁN</v>
          </cell>
        </row>
        <row r="3801">
          <cell r="C3801">
            <v>11578</v>
          </cell>
          <cell r="D3801" t="str">
            <v>LENGYEL</v>
          </cell>
          <cell r="E3801" t="str">
            <v>MARTIN</v>
          </cell>
          <cell r="F3801">
            <v>1999</v>
          </cell>
          <cell r="G3801">
            <v>43281</v>
          </cell>
          <cell r="H3801" t="str">
            <v>STK NITRA 08</v>
          </cell>
          <cell r="I3801" t="str">
            <v>STK NITRA 08</v>
          </cell>
          <cell r="J3801" t="str">
            <v/>
          </cell>
          <cell r="K3801" t="str">
            <v/>
          </cell>
          <cell r="L3801" t="str">
            <v>NR</v>
          </cell>
          <cell r="M3801" t="str">
            <v>LENGYEL MARTIN</v>
          </cell>
        </row>
        <row r="3802">
          <cell r="C3802">
            <v>14370</v>
          </cell>
          <cell r="D3802" t="str">
            <v>LEŠĆAN</v>
          </cell>
          <cell r="E3802" t="str">
            <v>BORIS</v>
          </cell>
          <cell r="F3802">
            <v>1995</v>
          </cell>
          <cell r="G3802">
            <v>43281</v>
          </cell>
          <cell r="H3802" t="str">
            <v>STK NITRA 08</v>
          </cell>
          <cell r="I3802" t="str">
            <v>STK NITRA 08</v>
          </cell>
          <cell r="J3802" t="str">
            <v/>
          </cell>
          <cell r="K3802" t="str">
            <v/>
          </cell>
          <cell r="L3802" t="str">
            <v>NR</v>
          </cell>
          <cell r="M3802" t="str">
            <v>LEŠĆAN BORIS</v>
          </cell>
        </row>
        <row r="3803">
          <cell r="C3803">
            <v>6185</v>
          </cell>
          <cell r="D3803" t="str">
            <v>LIDIK</v>
          </cell>
          <cell r="E3803" t="str">
            <v>PETER</v>
          </cell>
          <cell r="F3803">
            <v>1989</v>
          </cell>
          <cell r="G3803">
            <v>43646</v>
          </cell>
          <cell r="H3803" t="str">
            <v>STK NITRA 08</v>
          </cell>
          <cell r="I3803" t="str">
            <v>ŠK ČEĽADICE</v>
          </cell>
          <cell r="J3803" t="str">
            <v>STK NITRA 08</v>
          </cell>
          <cell r="K3803">
            <v>43646</v>
          </cell>
          <cell r="L3803" t="str">
            <v>NR</v>
          </cell>
          <cell r="M3803" t="str">
            <v>LIDIK PETER</v>
          </cell>
        </row>
        <row r="3804">
          <cell r="C3804">
            <v>3389</v>
          </cell>
          <cell r="D3804" t="str">
            <v>MAGDINA</v>
          </cell>
          <cell r="E3804" t="str">
            <v>MIROSLAV</v>
          </cell>
          <cell r="F3804">
            <v>1970</v>
          </cell>
          <cell r="G3804">
            <v>42185</v>
          </cell>
          <cell r="H3804" t="str">
            <v>STK NITRA 08</v>
          </cell>
          <cell r="I3804" t="str">
            <v>STK NITRA 08</v>
          </cell>
          <cell r="J3804" t="str">
            <v/>
          </cell>
          <cell r="K3804" t="str">
            <v/>
          </cell>
          <cell r="L3804" t="str">
            <v>NR</v>
          </cell>
          <cell r="M3804" t="str">
            <v>MAGDINA MIROSLAV</v>
          </cell>
        </row>
        <row r="3805">
          <cell r="C3805">
            <v>3784</v>
          </cell>
          <cell r="D3805" t="str">
            <v>MAGUŠÍN</v>
          </cell>
          <cell r="E3805" t="str">
            <v>RICHARD</v>
          </cell>
          <cell r="F3805">
            <v>1972</v>
          </cell>
          <cell r="G3805">
            <v>43646</v>
          </cell>
          <cell r="H3805" t="str">
            <v>STK NITRA 08</v>
          </cell>
          <cell r="I3805" t="str">
            <v>STK NITRA 08</v>
          </cell>
          <cell r="J3805" t="str">
            <v/>
          </cell>
          <cell r="K3805" t="str">
            <v/>
          </cell>
          <cell r="L3805" t="str">
            <v>NR</v>
          </cell>
          <cell r="M3805" t="str">
            <v>MAGUŠÍN RICHARD</v>
          </cell>
        </row>
        <row r="3806">
          <cell r="C3806">
            <v>10913</v>
          </cell>
          <cell r="D3806" t="str">
            <v>MAGUŠÍN</v>
          </cell>
          <cell r="E3806" t="str">
            <v>RICHARD</v>
          </cell>
          <cell r="F3806">
            <v>2001</v>
          </cell>
          <cell r="G3806">
            <v>42916</v>
          </cell>
          <cell r="H3806" t="str">
            <v>STK NITRA 08</v>
          </cell>
          <cell r="I3806" t="str">
            <v>STK NITRA 08</v>
          </cell>
          <cell r="J3806" t="str">
            <v/>
          </cell>
          <cell r="K3806" t="str">
            <v/>
          </cell>
          <cell r="L3806" t="str">
            <v>NR</v>
          </cell>
          <cell r="M3806" t="str">
            <v>MAGUŠÍN RICHARD</v>
          </cell>
        </row>
        <row r="3807">
          <cell r="C3807">
            <v>5265</v>
          </cell>
          <cell r="D3807" t="str">
            <v>MAŤKO</v>
          </cell>
          <cell r="E3807" t="str">
            <v>KRISTIÁN</v>
          </cell>
          <cell r="F3807">
            <v>1983</v>
          </cell>
          <cell r="G3807">
            <v>42551</v>
          </cell>
          <cell r="H3807" t="str">
            <v>STK NITRA 08</v>
          </cell>
          <cell r="I3807" t="str">
            <v>STK NITRA 08</v>
          </cell>
          <cell r="J3807" t="str">
            <v/>
          </cell>
          <cell r="K3807" t="str">
            <v/>
          </cell>
          <cell r="L3807" t="str">
            <v>NR</v>
          </cell>
          <cell r="M3807" t="str">
            <v>MAŤKO KRISTIÁN</v>
          </cell>
        </row>
        <row r="3808">
          <cell r="C3808">
            <v>6235</v>
          </cell>
          <cell r="D3808" t="str">
            <v>PAGÁČ</v>
          </cell>
          <cell r="E3808" t="str">
            <v>PAVEL</v>
          </cell>
          <cell r="F3808">
            <v>1989</v>
          </cell>
          <cell r="G3808">
            <v>42551</v>
          </cell>
          <cell r="H3808" t="str">
            <v>STK NITRA 08</v>
          </cell>
          <cell r="I3808" t="str">
            <v>STK NITRA 08</v>
          </cell>
          <cell r="J3808" t="str">
            <v/>
          </cell>
          <cell r="K3808" t="str">
            <v/>
          </cell>
          <cell r="L3808" t="str">
            <v>NR</v>
          </cell>
          <cell r="M3808" t="str">
            <v>PAGÁČ PAVEL</v>
          </cell>
        </row>
        <row r="3809">
          <cell r="C3809">
            <v>3321</v>
          </cell>
          <cell r="D3809" t="str">
            <v>PAPÍRNIK</v>
          </cell>
          <cell r="E3809" t="str">
            <v>PETR</v>
          </cell>
          <cell r="F3809">
            <v>1969</v>
          </cell>
          <cell r="G3809">
            <v>43281</v>
          </cell>
          <cell r="H3809" t="str">
            <v>STK NITRA 08</v>
          </cell>
          <cell r="I3809" t="str">
            <v>STK NITRA 08</v>
          </cell>
          <cell r="J3809" t="str">
            <v/>
          </cell>
          <cell r="K3809" t="str">
            <v/>
          </cell>
          <cell r="L3809" t="str">
            <v>NR</v>
          </cell>
          <cell r="M3809" t="str">
            <v>PAPÍRNIK PETR</v>
          </cell>
        </row>
        <row r="3810">
          <cell r="C3810">
            <v>9728</v>
          </cell>
          <cell r="D3810" t="str">
            <v>PAPÍRNIK</v>
          </cell>
          <cell r="E3810" t="str">
            <v>ONDREJ</v>
          </cell>
          <cell r="F3810">
            <v>1999</v>
          </cell>
          <cell r="G3810">
            <v>44742</v>
          </cell>
          <cell r="H3810" t="str">
            <v>STK NITRA 08</v>
          </cell>
          <cell r="I3810" t="str">
            <v>ŠK ŠOG NITRA</v>
          </cell>
          <cell r="J3810" t="str">
            <v>STK NITRA 08</v>
          </cell>
          <cell r="K3810">
            <v>43281</v>
          </cell>
          <cell r="L3810" t="str">
            <v>NR</v>
          </cell>
          <cell r="M3810" t="str">
            <v>PAPÍRNIK ONDREJ</v>
          </cell>
        </row>
        <row r="3811">
          <cell r="C3811">
            <v>10914</v>
          </cell>
          <cell r="D3811" t="str">
            <v>PUPÍK</v>
          </cell>
          <cell r="E3811" t="str">
            <v>MARTIN</v>
          </cell>
          <cell r="F3811">
            <v>1999</v>
          </cell>
          <cell r="G3811">
            <v>44742</v>
          </cell>
          <cell r="H3811" t="str">
            <v>STK NITRA 08</v>
          </cell>
          <cell r="I3811" t="str">
            <v>STK NITRA 08</v>
          </cell>
          <cell r="J3811" t="str">
            <v/>
          </cell>
          <cell r="K3811" t="str">
            <v/>
          </cell>
          <cell r="L3811" t="str">
            <v>NR</v>
          </cell>
          <cell r="M3811" t="str">
            <v>PUPÍK MARTIN</v>
          </cell>
        </row>
        <row r="3812">
          <cell r="C3812">
            <v>5071</v>
          </cell>
          <cell r="D3812" t="str">
            <v>REHÁK</v>
          </cell>
          <cell r="E3812" t="str">
            <v>MAREK</v>
          </cell>
          <cell r="F3812">
            <v>1982</v>
          </cell>
          <cell r="G3812">
            <v>43646</v>
          </cell>
          <cell r="H3812" t="str">
            <v>STK NITRA 08</v>
          </cell>
          <cell r="I3812" t="str">
            <v>STK NITRA 08</v>
          </cell>
          <cell r="J3812" t="str">
            <v/>
          </cell>
          <cell r="K3812" t="str">
            <v/>
          </cell>
          <cell r="L3812" t="str">
            <v>NR</v>
          </cell>
          <cell r="M3812" t="str">
            <v>REHÁK MAREK</v>
          </cell>
        </row>
        <row r="3813">
          <cell r="C3813">
            <v>15006</v>
          </cell>
          <cell r="D3813" t="str">
            <v>RUSNÁKOVÁ</v>
          </cell>
          <cell r="E3813" t="str">
            <v>MARGITA</v>
          </cell>
          <cell r="F3813">
            <v>1953</v>
          </cell>
          <cell r="G3813">
            <v>44742</v>
          </cell>
          <cell r="H3813" t="str">
            <v>STK NITRA 08</v>
          </cell>
          <cell r="I3813" t="str">
            <v>STK NITRA 08</v>
          </cell>
          <cell r="J3813" t="str">
            <v/>
          </cell>
          <cell r="K3813" t="str">
            <v/>
          </cell>
          <cell r="L3813" t="str">
            <v>NR</v>
          </cell>
          <cell r="M3813" t="str">
            <v>RUSNÁKOVÁ MARGITA</v>
          </cell>
        </row>
        <row r="3814">
          <cell r="C3814">
            <v>15005</v>
          </cell>
          <cell r="D3814" t="str">
            <v>SIEGL</v>
          </cell>
          <cell r="E3814" t="str">
            <v>PATRIK</v>
          </cell>
          <cell r="F3814">
            <v>2002</v>
          </cell>
          <cell r="G3814">
            <v>44742</v>
          </cell>
          <cell r="H3814" t="str">
            <v>STK NITRA 08</v>
          </cell>
          <cell r="I3814" t="str">
            <v>STK NITRA 08</v>
          </cell>
          <cell r="J3814" t="str">
            <v/>
          </cell>
          <cell r="K3814" t="str">
            <v/>
          </cell>
          <cell r="L3814" t="str">
            <v>NR</v>
          </cell>
          <cell r="M3814" t="str">
            <v>SIEGL PATRIK</v>
          </cell>
        </row>
        <row r="3815">
          <cell r="C3815">
            <v>3647</v>
          </cell>
          <cell r="D3815" t="str">
            <v>STRAČÁR</v>
          </cell>
          <cell r="E3815" t="str">
            <v>PETER</v>
          </cell>
          <cell r="F3815">
            <v>1972</v>
          </cell>
          <cell r="G3815">
            <v>43646</v>
          </cell>
          <cell r="H3815" t="str">
            <v>STK NITRA 08</v>
          </cell>
          <cell r="I3815" t="str">
            <v>STK NITRA 08</v>
          </cell>
          <cell r="J3815" t="str">
            <v/>
          </cell>
          <cell r="K3815" t="str">
            <v/>
          </cell>
          <cell r="L3815" t="str">
            <v>NR</v>
          </cell>
          <cell r="M3815" t="str">
            <v>STRAČÁR PETER</v>
          </cell>
        </row>
        <row r="3816">
          <cell r="C3816">
            <v>9397</v>
          </cell>
          <cell r="D3816" t="str">
            <v>STRAČÁR</v>
          </cell>
          <cell r="E3816" t="str">
            <v>PETER</v>
          </cell>
          <cell r="F3816">
            <v>1998</v>
          </cell>
          <cell r="G3816">
            <v>44012</v>
          </cell>
          <cell r="H3816" t="str">
            <v>STK NITRA 08</v>
          </cell>
          <cell r="I3816" t="str">
            <v>STK NITRA 08</v>
          </cell>
          <cell r="J3816" t="str">
            <v/>
          </cell>
          <cell r="K3816" t="str">
            <v/>
          </cell>
          <cell r="L3816" t="str">
            <v>NR</v>
          </cell>
          <cell r="M3816" t="str">
            <v>STRAČÁR PETER</v>
          </cell>
        </row>
        <row r="3817">
          <cell r="C3817">
            <v>5722</v>
          </cell>
          <cell r="D3817" t="str">
            <v>ŠTEFANKA</v>
          </cell>
          <cell r="E3817" t="str">
            <v>MATÚŠ</v>
          </cell>
          <cell r="F3817">
            <v>1986</v>
          </cell>
          <cell r="G3817">
            <v>44377</v>
          </cell>
          <cell r="H3817" t="str">
            <v>STK NITRA 08</v>
          </cell>
          <cell r="I3817" t="str">
            <v>STK NITRA 08</v>
          </cell>
          <cell r="J3817" t="str">
            <v>STK NITRA 08</v>
          </cell>
          <cell r="K3817">
            <v>42551</v>
          </cell>
          <cell r="L3817" t="str">
            <v>NR</v>
          </cell>
          <cell r="M3817" t="str">
            <v>ŠTEFANKA MATÚŠ</v>
          </cell>
        </row>
        <row r="3818">
          <cell r="C3818">
            <v>11579</v>
          </cell>
          <cell r="D3818" t="str">
            <v>TRUSKA</v>
          </cell>
          <cell r="E3818" t="str">
            <v>ANDREJ</v>
          </cell>
          <cell r="F3818">
            <v>1979</v>
          </cell>
          <cell r="G3818">
            <v>43281</v>
          </cell>
          <cell r="H3818" t="str">
            <v>STK NITRA 08</v>
          </cell>
          <cell r="I3818" t="str">
            <v>STK NITRA 08</v>
          </cell>
          <cell r="J3818" t="str">
            <v/>
          </cell>
          <cell r="K3818" t="str">
            <v/>
          </cell>
          <cell r="L3818" t="str">
            <v>NR</v>
          </cell>
          <cell r="M3818" t="str">
            <v>TRUSKA ANDREJ</v>
          </cell>
        </row>
        <row r="3819">
          <cell r="C3819">
            <v>3741</v>
          </cell>
          <cell r="D3819" t="str">
            <v>BELAN</v>
          </cell>
          <cell r="E3819" t="str">
            <v>FLORIAN</v>
          </cell>
          <cell r="F3819">
            <v>1972</v>
          </cell>
          <cell r="G3819">
            <v>44012</v>
          </cell>
          <cell r="H3819" t="str">
            <v>STK NOVÁ BAŇA/PODLUŽANY</v>
          </cell>
          <cell r="I3819" t="str">
            <v>STK NOVÁ BAŇA/PODLUŽANY</v>
          </cell>
          <cell r="J3819" t="str">
            <v/>
          </cell>
          <cell r="K3819" t="str">
            <v/>
          </cell>
          <cell r="L3819" t="str">
            <v>NR</v>
          </cell>
          <cell r="M3819" t="str">
            <v>BELAN FLORIAN</v>
          </cell>
        </row>
        <row r="3820">
          <cell r="C3820">
            <v>10690</v>
          </cell>
          <cell r="D3820" t="str">
            <v>BUDINSKÝ</v>
          </cell>
          <cell r="E3820" t="str">
            <v>DANIEL</v>
          </cell>
          <cell r="F3820">
            <v>2003</v>
          </cell>
          <cell r="G3820">
            <v>44742</v>
          </cell>
          <cell r="H3820" t="str">
            <v>STK NOVÁ BAŇA/PODLUŽANY</v>
          </cell>
          <cell r="I3820" t="str">
            <v>STK NOVÁ BAŇA/PODLUŽANY</v>
          </cell>
          <cell r="J3820" t="str">
            <v/>
          </cell>
          <cell r="K3820" t="str">
            <v/>
          </cell>
          <cell r="L3820" t="str">
            <v>NR</v>
          </cell>
          <cell r="M3820" t="str">
            <v>BUDINSKÝ DANIEL</v>
          </cell>
        </row>
        <row r="3821">
          <cell r="C3821">
            <v>1046</v>
          </cell>
          <cell r="D3821" t="str">
            <v>DITTE</v>
          </cell>
          <cell r="E3821" t="str">
            <v>JOZEF</v>
          </cell>
          <cell r="F3821">
            <v>1955</v>
          </cell>
          <cell r="G3821">
            <v>43646</v>
          </cell>
          <cell r="H3821" t="str">
            <v>STK NOVÁ BAŇA/PODLUŽANY</v>
          </cell>
          <cell r="I3821" t="str">
            <v>STK NOVÁ BAŇA/PODLUŽANY</v>
          </cell>
          <cell r="J3821" t="str">
            <v/>
          </cell>
          <cell r="K3821" t="str">
            <v/>
          </cell>
          <cell r="L3821" t="str">
            <v>NR</v>
          </cell>
          <cell r="M3821" t="str">
            <v>DITTE JOZEF</v>
          </cell>
        </row>
        <row r="3822">
          <cell r="C3822">
            <v>14717</v>
          </cell>
          <cell r="D3822" t="str">
            <v>FORGÁČ</v>
          </cell>
          <cell r="E3822" t="str">
            <v>MIROSLAV</v>
          </cell>
          <cell r="F3822">
            <v>1993</v>
          </cell>
          <cell r="G3822">
            <v>44742</v>
          </cell>
          <cell r="H3822" t="str">
            <v>STK NOVÁ BAŇA/PODLUŽANY</v>
          </cell>
          <cell r="I3822" t="str">
            <v>STK NOVÁ BAŇA/PODLUŽANY</v>
          </cell>
          <cell r="J3822" t="str">
            <v/>
          </cell>
          <cell r="K3822" t="str">
            <v/>
          </cell>
          <cell r="L3822" t="str">
            <v>NR</v>
          </cell>
          <cell r="M3822" t="str">
            <v>FORGÁČ MIROSLAV</v>
          </cell>
        </row>
        <row r="3823">
          <cell r="C3823">
            <v>4991</v>
          </cell>
          <cell r="D3823" t="str">
            <v>HARMADY</v>
          </cell>
          <cell r="E3823" t="str">
            <v>JOZEF</v>
          </cell>
          <cell r="F3823">
            <v>1981</v>
          </cell>
          <cell r="G3823">
            <v>43646</v>
          </cell>
          <cell r="H3823" t="str">
            <v>STK NOVÁ BAŇA/PODLUŽANY</v>
          </cell>
          <cell r="I3823" t="str">
            <v>STK NOVÁ BAŇA/PODLUŽANY</v>
          </cell>
          <cell r="J3823" t="str">
            <v/>
          </cell>
          <cell r="K3823" t="str">
            <v/>
          </cell>
          <cell r="L3823" t="str">
            <v>NR</v>
          </cell>
          <cell r="M3823" t="str">
            <v>HARMADY JOZEF</v>
          </cell>
        </row>
        <row r="3824">
          <cell r="C3824">
            <v>6430</v>
          </cell>
          <cell r="D3824" t="str">
            <v>HLAVÁČ</v>
          </cell>
          <cell r="E3824" t="str">
            <v>PATRIK</v>
          </cell>
          <cell r="F3824">
            <v>1990</v>
          </cell>
          <cell r="G3824">
            <v>44012</v>
          </cell>
          <cell r="H3824" t="str">
            <v>STK NOVÁ BAŇA/PODLUŽANY</v>
          </cell>
          <cell r="I3824" t="str">
            <v>STK NOVÁ BAŇA/PODLUŽANY</v>
          </cell>
          <cell r="J3824" t="str">
            <v/>
          </cell>
          <cell r="K3824" t="str">
            <v/>
          </cell>
          <cell r="L3824" t="str">
            <v>NR</v>
          </cell>
          <cell r="M3824" t="str">
            <v>HLAVÁČ PATRIK</v>
          </cell>
        </row>
        <row r="3825">
          <cell r="C3825">
            <v>879</v>
          </cell>
          <cell r="D3825" t="str">
            <v>HOLUB</v>
          </cell>
          <cell r="E3825" t="str">
            <v>PETER</v>
          </cell>
          <cell r="F3825">
            <v>1954</v>
          </cell>
          <cell r="G3825">
            <v>43646</v>
          </cell>
          <cell r="H3825" t="str">
            <v>STK NOVÁ BAŇA/PODLUŽANY</v>
          </cell>
          <cell r="I3825" t="str">
            <v>STK NOVÁ BAŇA/PODLUŽANY</v>
          </cell>
          <cell r="J3825" t="str">
            <v/>
          </cell>
          <cell r="K3825" t="str">
            <v/>
          </cell>
          <cell r="L3825" t="str">
            <v>NR</v>
          </cell>
          <cell r="M3825" t="str">
            <v>HOLUB PETER</v>
          </cell>
        </row>
        <row r="3826">
          <cell r="C3826">
            <v>13740</v>
          </cell>
          <cell r="D3826" t="str">
            <v>HVIZDÁKOVÁ</v>
          </cell>
          <cell r="E3826" t="str">
            <v>BARBORA</v>
          </cell>
          <cell r="F3826">
            <v>2004</v>
          </cell>
          <cell r="G3826">
            <v>44012</v>
          </cell>
          <cell r="H3826" t="str">
            <v>STK NOVÁ BAŇA/PODLUŽANY</v>
          </cell>
          <cell r="I3826" t="str">
            <v>STK NOVÁ BAŇA/PODLUŽANY</v>
          </cell>
          <cell r="J3826" t="str">
            <v/>
          </cell>
          <cell r="K3826" t="str">
            <v/>
          </cell>
          <cell r="L3826" t="str">
            <v>NR</v>
          </cell>
          <cell r="M3826" t="str">
            <v>HVIZDÁKOVÁ BARBORA</v>
          </cell>
        </row>
        <row r="3827">
          <cell r="C3827">
            <v>2242</v>
          </cell>
          <cell r="D3827" t="str">
            <v>JUREK</v>
          </cell>
          <cell r="E3827" t="str">
            <v>ONDREJ</v>
          </cell>
          <cell r="F3827">
            <v>1963</v>
          </cell>
          <cell r="G3827">
            <v>42551</v>
          </cell>
          <cell r="H3827" t="str">
            <v>STK NOVÁ BAŇA/PODLUŽANY</v>
          </cell>
          <cell r="I3827" t="str">
            <v>STK NOVÁ BAŇA/PODLUŽANY</v>
          </cell>
          <cell r="J3827" t="str">
            <v/>
          </cell>
          <cell r="K3827" t="str">
            <v/>
          </cell>
          <cell r="L3827" t="str">
            <v>NR</v>
          </cell>
          <cell r="M3827" t="str">
            <v>JUREK ONDREJ</v>
          </cell>
        </row>
        <row r="3828">
          <cell r="C3828">
            <v>1347</v>
          </cell>
          <cell r="D3828" t="str">
            <v>KASAN</v>
          </cell>
          <cell r="E3828" t="str">
            <v>JOZEF</v>
          </cell>
          <cell r="F3828">
            <v>1958</v>
          </cell>
          <cell r="G3828">
            <v>42551</v>
          </cell>
          <cell r="H3828" t="str">
            <v>STK NOVÁ BAŇA/PODLUŽANY</v>
          </cell>
          <cell r="I3828" t="str">
            <v>STK NOVÁ BAŇA/PODLUŽANY</v>
          </cell>
          <cell r="J3828" t="str">
            <v/>
          </cell>
          <cell r="K3828" t="str">
            <v/>
          </cell>
          <cell r="L3828" t="str">
            <v>NR</v>
          </cell>
          <cell r="M3828" t="str">
            <v>KASAN JOZEF</v>
          </cell>
        </row>
        <row r="3829">
          <cell r="C3829">
            <v>13741</v>
          </cell>
          <cell r="D3829" t="str">
            <v>KOVÁČ</v>
          </cell>
          <cell r="E3829" t="str">
            <v>FELIX</v>
          </cell>
          <cell r="F3829">
            <v>2008</v>
          </cell>
          <cell r="G3829">
            <v>44012</v>
          </cell>
          <cell r="H3829" t="str">
            <v>STK NOVÁ BAŇA/PODLUŽANY</v>
          </cell>
          <cell r="I3829" t="str">
            <v>STK NOVÁ BAŇA/PODLUŽANY</v>
          </cell>
          <cell r="J3829" t="str">
            <v/>
          </cell>
          <cell r="K3829" t="str">
            <v/>
          </cell>
          <cell r="L3829" t="str">
            <v>NR</v>
          </cell>
          <cell r="M3829" t="str">
            <v>KOVÁČ FELIX</v>
          </cell>
        </row>
        <row r="3830">
          <cell r="C3830">
            <v>11779</v>
          </cell>
          <cell r="D3830" t="str">
            <v>KOVÁČ</v>
          </cell>
          <cell r="E3830" t="str">
            <v>TOBIAS</v>
          </cell>
          <cell r="F3830">
            <v>2006</v>
          </cell>
          <cell r="G3830">
            <v>43281</v>
          </cell>
          <cell r="H3830" t="str">
            <v>STK NOVÁ BAŇA/PODLUŽANY</v>
          </cell>
          <cell r="I3830" t="str">
            <v>STK NOVÁ BAŇA/PODLUŽANY</v>
          </cell>
          <cell r="J3830" t="str">
            <v/>
          </cell>
          <cell r="K3830" t="str">
            <v/>
          </cell>
          <cell r="L3830" t="str">
            <v>NR</v>
          </cell>
          <cell r="M3830" t="str">
            <v>KOVÁČ TOBIAS</v>
          </cell>
        </row>
        <row r="3831">
          <cell r="C3831">
            <v>7801</v>
          </cell>
          <cell r="D3831" t="str">
            <v>KRŠIAK</v>
          </cell>
          <cell r="E3831" t="str">
            <v>JOZEF</v>
          </cell>
          <cell r="F3831">
            <v>1994</v>
          </cell>
          <cell r="G3831">
            <v>44742</v>
          </cell>
          <cell r="H3831" t="str">
            <v>STK NOVÁ BAŇA/PODLUŽANY</v>
          </cell>
          <cell r="I3831" t="str">
            <v>STK NOVÁ BAŇA/PODLUŽANY</v>
          </cell>
          <cell r="J3831" t="str">
            <v/>
          </cell>
          <cell r="K3831" t="str">
            <v/>
          </cell>
          <cell r="L3831" t="str">
            <v>NR</v>
          </cell>
          <cell r="M3831" t="str">
            <v>KRŠIAK JOZEF</v>
          </cell>
        </row>
        <row r="3832">
          <cell r="C3832">
            <v>9131</v>
          </cell>
          <cell r="D3832" t="str">
            <v>KRŠIAKOVÁ</v>
          </cell>
          <cell r="E3832" t="str">
            <v>MIRIAM</v>
          </cell>
          <cell r="F3832">
            <v>1997</v>
          </cell>
          <cell r="G3832">
            <v>42916</v>
          </cell>
          <cell r="H3832" t="str">
            <v>STK NOVÁ BAŇA/PODLUŽANY</v>
          </cell>
          <cell r="I3832" t="str">
            <v>STK NOVÁ BAŇA/PODLUŽANY</v>
          </cell>
          <cell r="J3832" t="str">
            <v>ŠKST TOPOĽČANY</v>
          </cell>
          <cell r="K3832">
            <v>42551</v>
          </cell>
          <cell r="L3832" t="str">
            <v>NR</v>
          </cell>
          <cell r="M3832" t="str">
            <v>KRŠIAKOVÁ MIRIAM</v>
          </cell>
        </row>
        <row r="3833">
          <cell r="C3833">
            <v>3709</v>
          </cell>
          <cell r="D3833" t="str">
            <v>LAMPER</v>
          </cell>
          <cell r="E3833" t="str">
            <v>SLAVOMÍR</v>
          </cell>
          <cell r="F3833">
            <v>1972</v>
          </cell>
          <cell r="G3833">
            <v>44377</v>
          </cell>
          <cell r="H3833" t="str">
            <v>STK NOVÁ BAŇA/PODLUŽANY</v>
          </cell>
          <cell r="I3833" t="str">
            <v>STK NOVÁ BAŇA/PODLUŽANY</v>
          </cell>
          <cell r="J3833" t="str">
            <v/>
          </cell>
          <cell r="K3833" t="str">
            <v/>
          </cell>
          <cell r="L3833" t="str">
            <v>NR</v>
          </cell>
          <cell r="M3833" t="str">
            <v>LAMPER SLAVOMÍR</v>
          </cell>
        </row>
        <row r="3834">
          <cell r="C3834">
            <v>13739</v>
          </cell>
          <cell r="D3834" t="str">
            <v>LENČOVÁ</v>
          </cell>
          <cell r="E3834" t="str">
            <v>ROMANA</v>
          </cell>
          <cell r="F3834">
            <v>2005</v>
          </cell>
          <cell r="G3834">
            <v>44012</v>
          </cell>
          <cell r="H3834" t="str">
            <v>STK NOVÁ BAŇA/PODLUŽANY</v>
          </cell>
          <cell r="I3834" t="str">
            <v>STK NOVÁ BAŇA/PODLUŽANY</v>
          </cell>
          <cell r="J3834" t="str">
            <v/>
          </cell>
          <cell r="K3834" t="str">
            <v/>
          </cell>
          <cell r="L3834" t="str">
            <v>NR</v>
          </cell>
          <cell r="M3834" t="str">
            <v>LENČOVÁ ROMANA</v>
          </cell>
        </row>
        <row r="3835">
          <cell r="C3835">
            <v>10051</v>
          </cell>
          <cell r="D3835" t="str">
            <v>MALIŠOVÁ</v>
          </cell>
          <cell r="E3835" t="str">
            <v>HANA</v>
          </cell>
          <cell r="F3835">
            <v>2000</v>
          </cell>
          <cell r="G3835">
            <v>44377</v>
          </cell>
          <cell r="H3835" t="str">
            <v>STK NOVÁ BAŇA/PODLUŽANY</v>
          </cell>
          <cell r="I3835" t="str">
            <v>STK NOVÁ BAŇA/PODLUŽANY</v>
          </cell>
          <cell r="J3835" t="str">
            <v/>
          </cell>
          <cell r="K3835" t="str">
            <v/>
          </cell>
          <cell r="L3835" t="str">
            <v>NR</v>
          </cell>
          <cell r="M3835" t="str">
            <v>MALIŠOVÁ HANA</v>
          </cell>
        </row>
        <row r="3836">
          <cell r="C3836">
            <v>9257</v>
          </cell>
          <cell r="D3836" t="str">
            <v>MIŠÍK</v>
          </cell>
          <cell r="E3836" t="str">
            <v>MAREK</v>
          </cell>
          <cell r="F3836">
            <v>1997</v>
          </cell>
          <cell r="G3836">
            <v>44742</v>
          </cell>
          <cell r="H3836" t="str">
            <v>STK NOVÁ BAŇA/PODLUŽANY</v>
          </cell>
          <cell r="I3836" t="str">
            <v>STK NOVÁ BAŇA/PODLUŽANY</v>
          </cell>
          <cell r="J3836" t="str">
            <v/>
          </cell>
          <cell r="K3836" t="str">
            <v/>
          </cell>
          <cell r="L3836" t="str">
            <v>NR</v>
          </cell>
          <cell r="M3836" t="str">
            <v>MIŠÍK MAREK</v>
          </cell>
        </row>
        <row r="3837">
          <cell r="C3837">
            <v>11777</v>
          </cell>
          <cell r="D3837" t="str">
            <v>MÜLLEROVÁ</v>
          </cell>
          <cell r="E3837" t="str">
            <v>EMA</v>
          </cell>
          <cell r="F3837">
            <v>2005</v>
          </cell>
          <cell r="G3837">
            <v>43281</v>
          </cell>
          <cell r="H3837" t="str">
            <v>STK NOVÁ BAŇA/PODLUŽANY</v>
          </cell>
          <cell r="I3837" t="str">
            <v>STK NOVÁ BAŇA/PODLUŽANY</v>
          </cell>
          <cell r="J3837" t="str">
            <v/>
          </cell>
          <cell r="K3837" t="str">
            <v/>
          </cell>
          <cell r="L3837" t="str">
            <v>NR</v>
          </cell>
          <cell r="M3837" t="str">
            <v>MÜLLEROVÁ EMA</v>
          </cell>
        </row>
        <row r="3838">
          <cell r="C3838">
            <v>10145</v>
          </cell>
          <cell r="D3838" t="str">
            <v>PAPÁNEK</v>
          </cell>
          <cell r="E3838" t="str">
            <v>MARTIN</v>
          </cell>
          <cell r="F3838">
            <v>2001</v>
          </cell>
          <cell r="G3838">
            <v>44377</v>
          </cell>
          <cell r="H3838" t="str">
            <v>STK NOVÁ BAŇA/PODLUŽANY</v>
          </cell>
          <cell r="I3838" t="str">
            <v>STK NOVÁ BAŇA/PODLUŽANY</v>
          </cell>
          <cell r="J3838" t="str">
            <v/>
          </cell>
          <cell r="K3838" t="str">
            <v/>
          </cell>
          <cell r="L3838" t="str">
            <v>NR</v>
          </cell>
          <cell r="M3838" t="str">
            <v>PAPÁNEK MARTIN</v>
          </cell>
        </row>
        <row r="3839">
          <cell r="C3839">
            <v>11780</v>
          </cell>
          <cell r="D3839" t="str">
            <v>PAPÁNEK</v>
          </cell>
          <cell r="E3839" t="str">
            <v>PETER</v>
          </cell>
          <cell r="F3839">
            <v>2006</v>
          </cell>
          <cell r="G3839">
            <v>43281</v>
          </cell>
          <cell r="H3839" t="str">
            <v>STK NOVÁ BAŇA/PODLUŽANY</v>
          </cell>
          <cell r="I3839" t="str">
            <v>STK NOVÁ BAŇA/PODLUŽANY</v>
          </cell>
          <cell r="J3839" t="str">
            <v/>
          </cell>
          <cell r="K3839" t="str">
            <v/>
          </cell>
          <cell r="L3839" t="str">
            <v>NR</v>
          </cell>
          <cell r="M3839" t="str">
            <v>PAPÁNEK PETER</v>
          </cell>
        </row>
        <row r="3840">
          <cell r="C3840">
            <v>1585</v>
          </cell>
          <cell r="D3840" t="str">
            <v>PASTIER</v>
          </cell>
          <cell r="E3840" t="str">
            <v>ANTON</v>
          </cell>
          <cell r="F3840">
            <v>1959</v>
          </cell>
          <cell r="G3840">
            <v>43646</v>
          </cell>
          <cell r="H3840" t="str">
            <v>STK NOVÁ BAŇA/PODLUŽANY</v>
          </cell>
          <cell r="I3840" t="str">
            <v>STK NOVÁ BAŇA/PODLUŽANY</v>
          </cell>
          <cell r="J3840" t="str">
            <v/>
          </cell>
          <cell r="K3840" t="str">
            <v/>
          </cell>
          <cell r="L3840" t="str">
            <v>NR</v>
          </cell>
          <cell r="M3840" t="str">
            <v>PASTIER ANTON</v>
          </cell>
        </row>
        <row r="3841">
          <cell r="C3841">
            <v>4577</v>
          </cell>
          <cell r="D3841" t="str">
            <v>REPISKÝ</v>
          </cell>
          <cell r="E3841" t="str">
            <v>PETER</v>
          </cell>
          <cell r="F3841">
            <v>1978</v>
          </cell>
          <cell r="G3841">
            <v>43646</v>
          </cell>
          <cell r="H3841" t="str">
            <v>STK NOVÁ BAŇA/PODLUŽANY</v>
          </cell>
          <cell r="I3841" t="str">
            <v>STK NOVÁ BAŇA/PODLUŽANY</v>
          </cell>
          <cell r="J3841" t="str">
            <v/>
          </cell>
          <cell r="K3841" t="str">
            <v/>
          </cell>
          <cell r="L3841" t="str">
            <v>NR</v>
          </cell>
          <cell r="M3841" t="str">
            <v>REPISKÝ PETER</v>
          </cell>
        </row>
        <row r="3842">
          <cell r="C3842">
            <v>11778</v>
          </cell>
          <cell r="D3842" t="str">
            <v>SOBOTKA</v>
          </cell>
          <cell r="E3842" t="str">
            <v>MICHAL</v>
          </cell>
          <cell r="F3842">
            <v>2005</v>
          </cell>
          <cell r="G3842">
            <v>43281</v>
          </cell>
          <cell r="H3842" t="str">
            <v>STK NOVÁ BAŇA/PODLUŽANY</v>
          </cell>
          <cell r="I3842" t="str">
            <v>STK NOVÁ BAŇA/PODLUŽANY</v>
          </cell>
          <cell r="J3842" t="str">
            <v/>
          </cell>
          <cell r="K3842" t="str">
            <v/>
          </cell>
          <cell r="L3842" t="str">
            <v>NR</v>
          </cell>
          <cell r="M3842" t="str">
            <v>SOBOTKA MICHAL</v>
          </cell>
        </row>
        <row r="3843">
          <cell r="C3843">
            <v>5512</v>
          </cell>
          <cell r="D3843" t="str">
            <v>ŠKVARKA</v>
          </cell>
          <cell r="E3843" t="str">
            <v>PETER</v>
          </cell>
          <cell r="F3843">
            <v>1985</v>
          </cell>
          <cell r="G3843">
            <v>43281</v>
          </cell>
          <cell r="H3843" t="str">
            <v>STK NOVÁ BAŇA/PODLUŽANY</v>
          </cell>
          <cell r="I3843" t="str">
            <v>STK NOVÁ BAŇA/PODLUŽANY</v>
          </cell>
          <cell r="J3843" t="str">
            <v/>
          </cell>
          <cell r="K3843" t="str">
            <v/>
          </cell>
          <cell r="L3843" t="str">
            <v>NR</v>
          </cell>
          <cell r="M3843" t="str">
            <v>ŠKVARKA PETER</v>
          </cell>
        </row>
        <row r="3844">
          <cell r="C3844">
            <v>14716</v>
          </cell>
          <cell r="D3844" t="str">
            <v>ŠTULLEROVÁ</v>
          </cell>
          <cell r="E3844" t="str">
            <v>BARBORA</v>
          </cell>
          <cell r="F3844">
            <v>2009</v>
          </cell>
          <cell r="G3844">
            <v>44742</v>
          </cell>
          <cell r="H3844" t="str">
            <v>STK NOVÁ BAŇA/PODLUŽANY</v>
          </cell>
          <cell r="I3844" t="str">
            <v>STK NOVÁ BAŇA/PODLUŽANY</v>
          </cell>
          <cell r="J3844" t="str">
            <v/>
          </cell>
          <cell r="K3844" t="str">
            <v/>
          </cell>
          <cell r="L3844" t="str">
            <v>NR</v>
          </cell>
          <cell r="M3844" t="str">
            <v>ŠTULLEROVÁ BARBORA</v>
          </cell>
        </row>
        <row r="3845">
          <cell r="C3845">
            <v>10689</v>
          </cell>
          <cell r="D3845" t="str">
            <v>ŠTULLEROVÁ</v>
          </cell>
          <cell r="E3845" t="str">
            <v>ELIŠKA</v>
          </cell>
          <cell r="F3845">
            <v>2005</v>
          </cell>
          <cell r="G3845">
            <v>44742</v>
          </cell>
          <cell r="H3845" t="str">
            <v>STK NOVÁ BAŇA/PODLUŽANY</v>
          </cell>
          <cell r="I3845" t="str">
            <v>STK NOVÁ BAŇA/PODLUŽANY</v>
          </cell>
          <cell r="J3845" t="str">
            <v/>
          </cell>
          <cell r="K3845" t="str">
            <v/>
          </cell>
          <cell r="L3845" t="str">
            <v>NR</v>
          </cell>
          <cell r="M3845" t="str">
            <v>ŠTULLEROVÁ ELIŠKA</v>
          </cell>
        </row>
        <row r="3846">
          <cell r="C3846">
            <v>11340</v>
          </cell>
          <cell r="D3846" t="str">
            <v>UHRECKÝ</v>
          </cell>
          <cell r="E3846" t="str">
            <v>MICHAL</v>
          </cell>
          <cell r="F3846">
            <v>2000</v>
          </cell>
          <cell r="G3846">
            <v>43281</v>
          </cell>
          <cell r="H3846" t="str">
            <v>STK NOVÁ BAŇA/PODLUŽANY</v>
          </cell>
          <cell r="I3846" t="str">
            <v>STK NOVÁ BAŇA/PODLUŽANY</v>
          </cell>
          <cell r="J3846" t="str">
            <v/>
          </cell>
          <cell r="K3846" t="str">
            <v/>
          </cell>
          <cell r="L3846" t="str">
            <v>NR</v>
          </cell>
          <cell r="M3846" t="str">
            <v>UHRECKÝ MICHAL</v>
          </cell>
        </row>
        <row r="3847">
          <cell r="C3847">
            <v>7298</v>
          </cell>
          <cell r="D3847" t="str">
            <v>VATRTOVÁ</v>
          </cell>
          <cell r="E3847" t="str">
            <v>NATÁLIA</v>
          </cell>
          <cell r="F3847">
            <v>1993</v>
          </cell>
          <cell r="G3847">
            <v>42551</v>
          </cell>
          <cell r="H3847" t="str">
            <v>STK NOVÁ BAŇA/PODLUŽANY</v>
          </cell>
          <cell r="I3847" t="str">
            <v>STK NOVÁ BAŇA/PODLUŽANY</v>
          </cell>
          <cell r="J3847" t="str">
            <v/>
          </cell>
          <cell r="K3847" t="str">
            <v/>
          </cell>
          <cell r="L3847" t="str">
            <v>NR</v>
          </cell>
          <cell r="M3847" t="str">
            <v>VATRTOVÁ NATÁLIA</v>
          </cell>
        </row>
        <row r="3848">
          <cell r="C3848">
            <v>4753</v>
          </cell>
          <cell r="D3848" t="str">
            <v>ZIGO</v>
          </cell>
          <cell r="E3848" t="str">
            <v>MARTIN</v>
          </cell>
          <cell r="F3848">
            <v>1979</v>
          </cell>
          <cell r="G3848">
            <v>43281</v>
          </cell>
          <cell r="H3848" t="str">
            <v>STK NOVÁ BAŇA/PODLUŽANY</v>
          </cell>
          <cell r="I3848" t="str">
            <v>STK NOVÁ BAŇA/PODLUŽANY</v>
          </cell>
          <cell r="J3848" t="str">
            <v/>
          </cell>
          <cell r="K3848" t="str">
            <v/>
          </cell>
          <cell r="L3848" t="str">
            <v>NR</v>
          </cell>
          <cell r="M3848" t="str">
            <v>ZIGO MARTIN</v>
          </cell>
        </row>
        <row r="3849">
          <cell r="C3849">
            <v>12566</v>
          </cell>
          <cell r="D3849" t="str">
            <v>ŽŇAVA</v>
          </cell>
          <cell r="E3849" t="str">
            <v>RADOSLAV</v>
          </cell>
          <cell r="F3849">
            <v>1993</v>
          </cell>
          <cell r="G3849">
            <v>43646</v>
          </cell>
          <cell r="H3849" t="str">
            <v>STK NOVÁ BAŇA/PODLUŽANY</v>
          </cell>
          <cell r="I3849" t="str">
            <v>STK NOVÁ BAŇA/PODLUŽANY</v>
          </cell>
          <cell r="J3849" t="str">
            <v/>
          </cell>
          <cell r="K3849" t="str">
            <v/>
          </cell>
          <cell r="L3849" t="str">
            <v>NR</v>
          </cell>
          <cell r="M3849" t="str">
            <v>ŽŇAVA RADOSLAV</v>
          </cell>
        </row>
        <row r="3850">
          <cell r="C3850">
            <v>14298</v>
          </cell>
          <cell r="D3850" t="str">
            <v>BILIK</v>
          </cell>
          <cell r="E3850" t="str">
            <v>PETER</v>
          </cell>
          <cell r="F3850">
            <v>1998</v>
          </cell>
          <cell r="G3850">
            <v>44377</v>
          </cell>
          <cell r="H3850" t="str">
            <v>STK PAŇA</v>
          </cell>
          <cell r="I3850" t="str">
            <v>STK PAŇA</v>
          </cell>
          <cell r="J3850" t="str">
            <v/>
          </cell>
          <cell r="K3850" t="str">
            <v/>
          </cell>
          <cell r="L3850" t="str">
            <v>NR</v>
          </cell>
          <cell r="M3850" t="str">
            <v>BILIK PETER</v>
          </cell>
        </row>
        <row r="3851">
          <cell r="C3851">
            <v>14295</v>
          </cell>
          <cell r="D3851" t="str">
            <v>BURANSKÝ</v>
          </cell>
          <cell r="E3851" t="str">
            <v>SAMUEL</v>
          </cell>
          <cell r="F3851">
            <v>2000</v>
          </cell>
          <cell r="G3851">
            <v>44377</v>
          </cell>
          <cell r="H3851" t="str">
            <v>STK PAŇA</v>
          </cell>
          <cell r="I3851" t="str">
            <v>STK PAŇA</v>
          </cell>
          <cell r="J3851" t="str">
            <v/>
          </cell>
          <cell r="K3851" t="str">
            <v/>
          </cell>
          <cell r="L3851" t="str">
            <v>NR</v>
          </cell>
          <cell r="M3851" t="str">
            <v>BURANSKÝ SAMUEL</v>
          </cell>
        </row>
        <row r="3852">
          <cell r="C3852">
            <v>14306</v>
          </cell>
          <cell r="D3852" t="str">
            <v>CSEKEY</v>
          </cell>
          <cell r="E3852" t="str">
            <v>EUGEN</v>
          </cell>
          <cell r="F3852">
            <v>1944</v>
          </cell>
          <cell r="G3852">
            <v>44377</v>
          </cell>
          <cell r="H3852" t="str">
            <v>STK PAŇA</v>
          </cell>
          <cell r="I3852" t="str">
            <v>STK PAŇA</v>
          </cell>
          <cell r="J3852" t="str">
            <v/>
          </cell>
          <cell r="K3852" t="str">
            <v/>
          </cell>
          <cell r="L3852" t="str">
            <v>NR</v>
          </cell>
          <cell r="M3852" t="str">
            <v>CSEKEY EUGEN</v>
          </cell>
        </row>
        <row r="3853">
          <cell r="C3853">
            <v>14296</v>
          </cell>
          <cell r="D3853" t="str">
            <v>ČIFFARYOVÁ</v>
          </cell>
          <cell r="E3853" t="str">
            <v>LUCIA</v>
          </cell>
          <cell r="F3853">
            <v>2003</v>
          </cell>
          <cell r="G3853">
            <v>44377</v>
          </cell>
          <cell r="H3853" t="str">
            <v>STK PAŇA</v>
          </cell>
          <cell r="I3853" t="str">
            <v>STK PAŇA</v>
          </cell>
          <cell r="J3853" t="str">
            <v/>
          </cell>
          <cell r="K3853" t="str">
            <v/>
          </cell>
          <cell r="L3853" t="str">
            <v>NR</v>
          </cell>
          <cell r="M3853" t="str">
            <v>ČIFFARYOVÁ LUCIA</v>
          </cell>
        </row>
        <row r="3854">
          <cell r="C3854">
            <v>15210</v>
          </cell>
          <cell r="D3854" t="str">
            <v>GALBAVÝ</v>
          </cell>
          <cell r="E3854" t="str">
            <v>MARCEL</v>
          </cell>
          <cell r="F3854">
            <v>1989</v>
          </cell>
          <cell r="G3854">
            <v>45107</v>
          </cell>
          <cell r="H3854" t="str">
            <v>STK PAŇA</v>
          </cell>
          <cell r="I3854" t="str">
            <v>STK PAŇA</v>
          </cell>
          <cell r="J3854" t="str">
            <v/>
          </cell>
          <cell r="K3854" t="str">
            <v/>
          </cell>
          <cell r="L3854" t="str">
            <v>NR</v>
          </cell>
          <cell r="M3854" t="str">
            <v>GALBAVÝ MARCEL</v>
          </cell>
        </row>
        <row r="3855">
          <cell r="C3855">
            <v>13516</v>
          </cell>
          <cell r="D3855" t="str">
            <v>GÚGH</v>
          </cell>
          <cell r="E3855" t="str">
            <v>MICHAL</v>
          </cell>
          <cell r="F3855">
            <v>1952</v>
          </cell>
          <cell r="G3855">
            <v>44377</v>
          </cell>
          <cell r="H3855" t="str">
            <v>STK PAŇA</v>
          </cell>
          <cell r="I3855" t="str">
            <v>STK PAŇA</v>
          </cell>
          <cell r="J3855" t="str">
            <v/>
          </cell>
          <cell r="K3855" t="str">
            <v/>
          </cell>
          <cell r="L3855" t="str">
            <v>NR</v>
          </cell>
          <cell r="M3855" t="str">
            <v>GÚGH MICHAL</v>
          </cell>
        </row>
        <row r="3856">
          <cell r="C3856">
            <v>14297</v>
          </cell>
          <cell r="D3856" t="str">
            <v>KARABINOŠ</v>
          </cell>
          <cell r="E3856" t="str">
            <v>RASTISLAV</v>
          </cell>
          <cell r="F3856">
            <v>2006</v>
          </cell>
          <cell r="G3856">
            <v>44377</v>
          </cell>
          <cell r="H3856" t="str">
            <v>STK PAŇA</v>
          </cell>
          <cell r="I3856" t="str">
            <v>STK PAŇA</v>
          </cell>
          <cell r="J3856" t="str">
            <v/>
          </cell>
          <cell r="K3856" t="str">
            <v/>
          </cell>
          <cell r="L3856" t="str">
            <v>NR</v>
          </cell>
          <cell r="M3856" t="str">
            <v>KARABINOŠ RASTISLAV</v>
          </cell>
        </row>
        <row r="3857">
          <cell r="C3857">
            <v>14302</v>
          </cell>
          <cell r="D3857" t="str">
            <v>KUČERA</v>
          </cell>
          <cell r="E3857" t="str">
            <v>MILAN</v>
          </cell>
          <cell r="F3857">
            <v>1984</v>
          </cell>
          <cell r="G3857">
            <v>44377</v>
          </cell>
          <cell r="H3857" t="str">
            <v>STK PAŇA</v>
          </cell>
          <cell r="I3857" t="str">
            <v>STK PAŇA</v>
          </cell>
          <cell r="J3857" t="str">
            <v/>
          </cell>
          <cell r="K3857" t="str">
            <v/>
          </cell>
          <cell r="L3857" t="str">
            <v>NR</v>
          </cell>
          <cell r="M3857" t="str">
            <v>KUČERA MILAN</v>
          </cell>
        </row>
        <row r="3858">
          <cell r="C3858">
            <v>14305</v>
          </cell>
          <cell r="D3858" t="str">
            <v>LIPTÁK</v>
          </cell>
          <cell r="E3858" t="str">
            <v>MICHAL</v>
          </cell>
          <cell r="F3858">
            <v>1970</v>
          </cell>
          <cell r="G3858">
            <v>44377</v>
          </cell>
          <cell r="H3858" t="str">
            <v>STK PAŇA</v>
          </cell>
          <cell r="I3858" t="str">
            <v>STK PAŇA</v>
          </cell>
          <cell r="J3858" t="str">
            <v/>
          </cell>
          <cell r="K3858" t="str">
            <v/>
          </cell>
          <cell r="L3858" t="str">
            <v>NR</v>
          </cell>
          <cell r="M3858" t="str">
            <v>LIPTÁK MICHAL</v>
          </cell>
        </row>
        <row r="3859">
          <cell r="C3859">
            <v>3780</v>
          </cell>
          <cell r="D3859" t="str">
            <v>MIKLE</v>
          </cell>
          <cell r="E3859" t="str">
            <v>ARNOLD</v>
          </cell>
          <cell r="F3859">
            <v>1972</v>
          </cell>
          <cell r="G3859">
            <v>44377</v>
          </cell>
          <cell r="H3859" t="str">
            <v>STK PAŇA</v>
          </cell>
          <cell r="I3859" t="str">
            <v>STK PAŇA</v>
          </cell>
          <cell r="J3859" t="str">
            <v/>
          </cell>
          <cell r="K3859" t="str">
            <v/>
          </cell>
          <cell r="L3859" t="str">
            <v>NR</v>
          </cell>
          <cell r="M3859" t="str">
            <v>MIKLE ARNOLD</v>
          </cell>
        </row>
        <row r="3860">
          <cell r="C3860">
            <v>14310</v>
          </cell>
          <cell r="D3860" t="str">
            <v>PALLYA</v>
          </cell>
          <cell r="E3860" t="str">
            <v>MARTIN</v>
          </cell>
          <cell r="F3860">
            <v>2004</v>
          </cell>
          <cell r="G3860">
            <v>44377</v>
          </cell>
          <cell r="H3860" t="str">
            <v>STK PAŇA</v>
          </cell>
          <cell r="I3860" t="str">
            <v>STK PAŇA</v>
          </cell>
          <cell r="J3860" t="str">
            <v/>
          </cell>
          <cell r="K3860" t="str">
            <v/>
          </cell>
          <cell r="L3860" t="str">
            <v>NR</v>
          </cell>
          <cell r="M3860" t="str">
            <v>PALLYA MARTIN</v>
          </cell>
        </row>
        <row r="3861">
          <cell r="C3861">
            <v>14300</v>
          </cell>
          <cell r="D3861" t="str">
            <v>RAVASZ</v>
          </cell>
          <cell r="E3861" t="str">
            <v>FRANTIŠEK</v>
          </cell>
          <cell r="F3861">
            <v>1985</v>
          </cell>
          <cell r="G3861">
            <v>44377</v>
          </cell>
          <cell r="H3861" t="str">
            <v>STK PAŇA</v>
          </cell>
          <cell r="I3861" t="str">
            <v>STK PAŇA</v>
          </cell>
          <cell r="J3861" t="str">
            <v/>
          </cell>
          <cell r="K3861" t="str">
            <v/>
          </cell>
          <cell r="L3861" t="str">
            <v>NR</v>
          </cell>
          <cell r="M3861" t="str">
            <v>RAVASZ FRANTIŠEK</v>
          </cell>
        </row>
        <row r="3862">
          <cell r="C3862">
            <v>14307</v>
          </cell>
          <cell r="D3862" t="str">
            <v>RAVASZ</v>
          </cell>
          <cell r="E3862" t="str">
            <v>MATÚŠ</v>
          </cell>
          <cell r="F3862">
            <v>2011</v>
          </cell>
          <cell r="G3862">
            <v>44377</v>
          </cell>
          <cell r="H3862" t="str">
            <v>STK PAŇA</v>
          </cell>
          <cell r="I3862" t="str">
            <v>STK PAŇA</v>
          </cell>
          <cell r="J3862" t="str">
            <v/>
          </cell>
          <cell r="K3862" t="str">
            <v/>
          </cell>
          <cell r="L3862" t="str">
            <v>NR</v>
          </cell>
          <cell r="M3862" t="str">
            <v>RAVASZ MATÚŠ</v>
          </cell>
        </row>
        <row r="3863">
          <cell r="C3863">
            <v>14299</v>
          </cell>
          <cell r="D3863" t="str">
            <v>RAVASZ</v>
          </cell>
          <cell r="E3863" t="str">
            <v>PETER</v>
          </cell>
          <cell r="F3863">
            <v>1988</v>
          </cell>
          <cell r="G3863">
            <v>44377</v>
          </cell>
          <cell r="H3863" t="str">
            <v>STK PAŇA</v>
          </cell>
          <cell r="I3863" t="str">
            <v>STK PAŇA</v>
          </cell>
          <cell r="J3863" t="str">
            <v/>
          </cell>
          <cell r="K3863" t="str">
            <v/>
          </cell>
          <cell r="L3863" t="str">
            <v>NR</v>
          </cell>
          <cell r="M3863" t="str">
            <v>RAVASZ PETER</v>
          </cell>
        </row>
        <row r="3864">
          <cell r="C3864">
            <v>14294</v>
          </cell>
          <cell r="D3864" t="str">
            <v>RAVASZOVÁ</v>
          </cell>
          <cell r="E3864" t="str">
            <v>DOMINIKA</v>
          </cell>
          <cell r="F3864">
            <v>1990</v>
          </cell>
          <cell r="G3864">
            <v>44377</v>
          </cell>
          <cell r="H3864" t="str">
            <v>STK PAŇA</v>
          </cell>
          <cell r="I3864" t="str">
            <v>STK PAŇA</v>
          </cell>
          <cell r="J3864" t="str">
            <v/>
          </cell>
          <cell r="K3864" t="str">
            <v/>
          </cell>
          <cell r="L3864" t="str">
            <v>NR</v>
          </cell>
          <cell r="M3864" t="str">
            <v>RAVASZOVÁ DOMINIKA</v>
          </cell>
        </row>
        <row r="3865">
          <cell r="C3865">
            <v>14308</v>
          </cell>
          <cell r="D3865" t="str">
            <v>RAVASZOVÁ</v>
          </cell>
          <cell r="E3865" t="str">
            <v>ERIKA</v>
          </cell>
          <cell r="F3865">
            <v>1979</v>
          </cell>
          <cell r="G3865">
            <v>44377</v>
          </cell>
          <cell r="H3865" t="str">
            <v>STK PAŇA</v>
          </cell>
          <cell r="I3865" t="str">
            <v>STK PAŇA</v>
          </cell>
          <cell r="J3865" t="str">
            <v/>
          </cell>
          <cell r="K3865" t="str">
            <v/>
          </cell>
          <cell r="L3865" t="str">
            <v>NR</v>
          </cell>
          <cell r="M3865" t="str">
            <v>RAVASZOVÁ ERIKA</v>
          </cell>
        </row>
        <row r="3866">
          <cell r="C3866">
            <v>14301</v>
          </cell>
          <cell r="D3866" t="str">
            <v>RUŽIČKA</v>
          </cell>
          <cell r="E3866" t="str">
            <v>ZOLTÁN</v>
          </cell>
          <cell r="F3866">
            <v>1959</v>
          </cell>
          <cell r="G3866">
            <v>44377</v>
          </cell>
          <cell r="H3866" t="str">
            <v>STK PAŇA</v>
          </cell>
          <cell r="I3866" t="str">
            <v>STK PAŇA</v>
          </cell>
          <cell r="J3866" t="str">
            <v/>
          </cell>
          <cell r="K3866" t="str">
            <v/>
          </cell>
          <cell r="L3866" t="str">
            <v>NR</v>
          </cell>
          <cell r="M3866" t="str">
            <v>RUŽIČKA ZOLTÁN</v>
          </cell>
        </row>
        <row r="3867">
          <cell r="C3867">
            <v>15211</v>
          </cell>
          <cell r="D3867" t="str">
            <v>SABÓ</v>
          </cell>
          <cell r="E3867" t="str">
            <v>JOZEF</v>
          </cell>
          <cell r="F3867">
            <v>1976</v>
          </cell>
          <cell r="G3867">
            <v>45107</v>
          </cell>
          <cell r="H3867" t="str">
            <v>STK PAŇA</v>
          </cell>
          <cell r="I3867" t="str">
            <v>STK PAŇA</v>
          </cell>
          <cell r="J3867" t="str">
            <v/>
          </cell>
          <cell r="K3867" t="str">
            <v/>
          </cell>
          <cell r="L3867" t="str">
            <v>NR</v>
          </cell>
          <cell r="M3867" t="str">
            <v>SABÓ JOZEF</v>
          </cell>
        </row>
        <row r="3868">
          <cell r="C3868">
            <v>14309</v>
          </cell>
          <cell r="D3868" t="str">
            <v>TÓTH</v>
          </cell>
          <cell r="E3868" t="str">
            <v>TOMÁŠ</v>
          </cell>
          <cell r="F3868">
            <v>2009</v>
          </cell>
          <cell r="G3868">
            <v>44377</v>
          </cell>
          <cell r="H3868" t="str">
            <v>STK PAŇA</v>
          </cell>
          <cell r="I3868" t="str">
            <v>STK PAŇA</v>
          </cell>
          <cell r="J3868" t="str">
            <v/>
          </cell>
          <cell r="K3868" t="str">
            <v/>
          </cell>
          <cell r="L3868" t="str">
            <v>NR</v>
          </cell>
          <cell r="M3868" t="str">
            <v>TÓTH TOMÁŠ</v>
          </cell>
        </row>
        <row r="3869">
          <cell r="C3869">
            <v>14303</v>
          </cell>
          <cell r="D3869" t="str">
            <v>VOZÁRIKOVÁ</v>
          </cell>
          <cell r="E3869" t="str">
            <v>PATRÍCIA</v>
          </cell>
          <cell r="F3869">
            <v>2008</v>
          </cell>
          <cell r="G3869">
            <v>44377</v>
          </cell>
          <cell r="H3869" t="str">
            <v>STK PAŇA</v>
          </cell>
          <cell r="I3869" t="str">
            <v>STK PAŇA</v>
          </cell>
          <cell r="J3869" t="str">
            <v/>
          </cell>
          <cell r="K3869" t="str">
            <v/>
          </cell>
          <cell r="L3869" t="str">
            <v>NR</v>
          </cell>
          <cell r="M3869" t="str">
            <v>VOZÁRIKOVÁ PATRÍCIA</v>
          </cell>
        </row>
        <row r="3870">
          <cell r="C3870">
            <v>14304</v>
          </cell>
          <cell r="D3870" t="str">
            <v>VOZÁRIKOVÁ</v>
          </cell>
          <cell r="E3870" t="str">
            <v>SOFIA</v>
          </cell>
          <cell r="F3870">
            <v>2010</v>
          </cell>
          <cell r="G3870">
            <v>44377</v>
          </cell>
          <cell r="H3870" t="str">
            <v>STK PAŇA</v>
          </cell>
          <cell r="I3870" t="str">
            <v>STK PAŇA</v>
          </cell>
          <cell r="J3870" t="str">
            <v/>
          </cell>
          <cell r="K3870" t="str">
            <v/>
          </cell>
          <cell r="L3870" t="str">
            <v>NR</v>
          </cell>
          <cell r="M3870" t="str">
            <v>VOZÁRIKOVÁ SOFIA</v>
          </cell>
        </row>
        <row r="3871">
          <cell r="C3871">
            <v>11648</v>
          </cell>
          <cell r="D3871" t="str">
            <v>BALÚCHOVÁ</v>
          </cell>
          <cell r="E3871" t="str">
            <v>ADRIANA</v>
          </cell>
          <cell r="F3871">
            <v>2003</v>
          </cell>
          <cell r="G3871">
            <v>43281</v>
          </cell>
          <cell r="H3871" t="str">
            <v>STK RYBNÍK</v>
          </cell>
          <cell r="I3871" t="str">
            <v>STK RYBNÍK</v>
          </cell>
          <cell r="J3871" t="str">
            <v/>
          </cell>
          <cell r="K3871" t="str">
            <v/>
          </cell>
          <cell r="L3871" t="str">
            <v>NR</v>
          </cell>
          <cell r="M3871" t="str">
            <v>BALÚCHOVÁ ADRIANA</v>
          </cell>
        </row>
        <row r="3872">
          <cell r="C3872">
            <v>13748</v>
          </cell>
          <cell r="D3872" t="str">
            <v>DRIENOVSKÝ</v>
          </cell>
          <cell r="E3872" t="str">
            <v>ADRIÁN</v>
          </cell>
          <cell r="F3872">
            <v>2002</v>
          </cell>
          <cell r="G3872">
            <v>44012</v>
          </cell>
          <cell r="H3872" t="str">
            <v>STK RYBNÍK</v>
          </cell>
          <cell r="I3872" t="str">
            <v>STK RYBNÍK</v>
          </cell>
          <cell r="J3872" t="str">
            <v/>
          </cell>
          <cell r="K3872" t="str">
            <v/>
          </cell>
          <cell r="L3872" t="str">
            <v>NR</v>
          </cell>
          <cell r="M3872" t="str">
            <v>DRIENOVSKÝ ADRIÁN</v>
          </cell>
        </row>
        <row r="3873">
          <cell r="C3873">
            <v>13149</v>
          </cell>
          <cell r="D3873" t="str">
            <v>FIALOVÁ</v>
          </cell>
          <cell r="E3873" t="str">
            <v>SOFIA</v>
          </cell>
          <cell r="F3873">
            <v>2007</v>
          </cell>
          <cell r="G3873">
            <v>44012</v>
          </cell>
          <cell r="H3873" t="str">
            <v>STK RYBNÍK</v>
          </cell>
          <cell r="I3873" t="str">
            <v>STK RYBNÍK</v>
          </cell>
          <cell r="J3873" t="str">
            <v/>
          </cell>
          <cell r="K3873" t="str">
            <v/>
          </cell>
          <cell r="L3873" t="str">
            <v>NR</v>
          </cell>
          <cell r="M3873" t="str">
            <v>FIALOVÁ SOFIA</v>
          </cell>
        </row>
        <row r="3874">
          <cell r="C3874">
            <v>5464</v>
          </cell>
          <cell r="D3874" t="str">
            <v>GAJDOŠ</v>
          </cell>
          <cell r="E3874" t="str">
            <v>MARTIN</v>
          </cell>
          <cell r="F3874">
            <v>1985</v>
          </cell>
          <cell r="G3874">
            <v>44742</v>
          </cell>
          <cell r="H3874" t="str">
            <v>STK RYBNÍK</v>
          </cell>
          <cell r="I3874" t="str">
            <v>STK RYBNÍK</v>
          </cell>
          <cell r="J3874" t="str">
            <v/>
          </cell>
          <cell r="K3874" t="str">
            <v/>
          </cell>
          <cell r="L3874" t="str">
            <v>NR</v>
          </cell>
          <cell r="M3874" t="str">
            <v>GAJDOŠ MARTIN</v>
          </cell>
        </row>
        <row r="3875">
          <cell r="C3875">
            <v>12721</v>
          </cell>
          <cell r="D3875" t="str">
            <v>GODA</v>
          </cell>
          <cell r="E3875" t="str">
            <v>PATRIK</v>
          </cell>
          <cell r="F3875">
            <v>2005</v>
          </cell>
          <cell r="G3875">
            <v>43646</v>
          </cell>
          <cell r="H3875" t="str">
            <v>STK RYBNÍK</v>
          </cell>
          <cell r="I3875" t="str">
            <v>STK RYBNÍK</v>
          </cell>
          <cell r="J3875" t="str">
            <v/>
          </cell>
          <cell r="K3875" t="str">
            <v/>
          </cell>
          <cell r="L3875" t="str">
            <v>NR</v>
          </cell>
          <cell r="M3875" t="str">
            <v>GODA PATRIK</v>
          </cell>
        </row>
        <row r="3876">
          <cell r="C3876">
            <v>4722</v>
          </cell>
          <cell r="D3876" t="str">
            <v>GOGA</v>
          </cell>
          <cell r="E3876" t="str">
            <v>DANIEL</v>
          </cell>
          <cell r="F3876">
            <v>1979</v>
          </cell>
          <cell r="G3876">
            <v>44377</v>
          </cell>
          <cell r="H3876" t="str">
            <v>STK RYBNÍK</v>
          </cell>
          <cell r="I3876" t="str">
            <v>STK RYBNÍK</v>
          </cell>
          <cell r="J3876" t="str">
            <v/>
          </cell>
          <cell r="K3876" t="str">
            <v/>
          </cell>
          <cell r="L3876" t="str">
            <v>NR</v>
          </cell>
          <cell r="M3876" t="str">
            <v>GOGA DANIEL</v>
          </cell>
        </row>
        <row r="3877">
          <cell r="C3877">
            <v>4037</v>
          </cell>
          <cell r="D3877" t="str">
            <v>HARMADY</v>
          </cell>
          <cell r="E3877" t="str">
            <v>ANTON</v>
          </cell>
          <cell r="F3877">
            <v>1974</v>
          </cell>
          <cell r="G3877">
            <v>43281</v>
          </cell>
          <cell r="H3877" t="str">
            <v>STK RYBNÍK</v>
          </cell>
          <cell r="I3877" t="str">
            <v>STK RYBNÍK</v>
          </cell>
          <cell r="J3877" t="str">
            <v/>
          </cell>
          <cell r="K3877" t="str">
            <v/>
          </cell>
          <cell r="L3877" t="str">
            <v>NR</v>
          </cell>
          <cell r="M3877" t="str">
            <v>HARMADY ANTON</v>
          </cell>
        </row>
        <row r="3878">
          <cell r="C3878">
            <v>12291</v>
          </cell>
          <cell r="D3878" t="str">
            <v>CHORVÁTOVÁ</v>
          </cell>
          <cell r="E3878" t="str">
            <v>DOMINIKA</v>
          </cell>
          <cell r="F3878">
            <v>2004</v>
          </cell>
          <cell r="G3878">
            <v>43646</v>
          </cell>
          <cell r="H3878" t="str">
            <v>STK RYBNÍK</v>
          </cell>
          <cell r="I3878" t="str">
            <v>STK RYBNÍK</v>
          </cell>
          <cell r="J3878" t="str">
            <v/>
          </cell>
          <cell r="K3878" t="str">
            <v/>
          </cell>
          <cell r="L3878" t="str">
            <v>NR</v>
          </cell>
          <cell r="M3878" t="str">
            <v>CHORVÁTOVÁ DOMINIKA</v>
          </cell>
        </row>
        <row r="3879">
          <cell r="C3879">
            <v>4368</v>
          </cell>
          <cell r="D3879" t="str">
            <v>KRAJČÍK</v>
          </cell>
          <cell r="E3879" t="str">
            <v>RÓBERT</v>
          </cell>
          <cell r="F3879">
            <v>1976</v>
          </cell>
          <cell r="G3879">
            <v>43281</v>
          </cell>
          <cell r="H3879" t="str">
            <v>STK RYBNÍK</v>
          </cell>
          <cell r="I3879" t="str">
            <v>STK RYBNÍK</v>
          </cell>
          <cell r="J3879" t="str">
            <v/>
          </cell>
          <cell r="K3879" t="str">
            <v/>
          </cell>
          <cell r="L3879" t="str">
            <v>NR</v>
          </cell>
          <cell r="M3879" t="str">
            <v>KRAJČÍK RÓBERT</v>
          </cell>
        </row>
        <row r="3880">
          <cell r="C3880">
            <v>574</v>
          </cell>
          <cell r="D3880" t="str">
            <v>LACKOVIČ</v>
          </cell>
          <cell r="E3880" t="str">
            <v>DANIEL</v>
          </cell>
          <cell r="F3880">
            <v>1950</v>
          </cell>
          <cell r="G3880">
            <v>44742</v>
          </cell>
          <cell r="H3880" t="str">
            <v>STK RYBNÍK</v>
          </cell>
          <cell r="I3880" t="str">
            <v>STK RYBNÍK</v>
          </cell>
          <cell r="J3880" t="str">
            <v/>
          </cell>
          <cell r="K3880" t="str">
            <v/>
          </cell>
          <cell r="L3880" t="str">
            <v>NR</v>
          </cell>
          <cell r="M3880" t="str">
            <v>LACKOVIČ DANIEL</v>
          </cell>
        </row>
        <row r="3881">
          <cell r="C3881">
            <v>13147</v>
          </cell>
          <cell r="D3881" t="str">
            <v>LACKOVIČ</v>
          </cell>
          <cell r="E3881" t="str">
            <v>OLIVER</v>
          </cell>
          <cell r="F3881">
            <v>2006</v>
          </cell>
          <cell r="G3881">
            <v>44012</v>
          </cell>
          <cell r="H3881" t="str">
            <v>STK RYBNÍK</v>
          </cell>
          <cell r="I3881" t="str">
            <v>STK RYBNÍK</v>
          </cell>
          <cell r="J3881" t="str">
            <v/>
          </cell>
          <cell r="K3881" t="str">
            <v/>
          </cell>
          <cell r="L3881" t="str">
            <v>NR</v>
          </cell>
          <cell r="M3881" t="str">
            <v>LACKOVIČ OLIVER</v>
          </cell>
        </row>
        <row r="3882">
          <cell r="C3882">
            <v>13150</v>
          </cell>
          <cell r="D3882" t="str">
            <v>LACKOVIČOVÁ</v>
          </cell>
          <cell r="E3882" t="str">
            <v>LENKA</v>
          </cell>
          <cell r="F3882">
            <v>2002</v>
          </cell>
          <cell r="G3882">
            <v>44012</v>
          </cell>
          <cell r="H3882" t="str">
            <v>STK RYBNÍK</v>
          </cell>
          <cell r="I3882" t="str">
            <v>STK RYBNÍK</v>
          </cell>
          <cell r="J3882" t="str">
            <v/>
          </cell>
          <cell r="K3882" t="str">
            <v/>
          </cell>
          <cell r="L3882" t="str">
            <v>NR</v>
          </cell>
          <cell r="M3882" t="str">
            <v>LACKOVIČOVÁ LENKA</v>
          </cell>
        </row>
        <row r="3883">
          <cell r="C3883">
            <v>6772</v>
          </cell>
          <cell r="D3883" t="str">
            <v>MIKLE</v>
          </cell>
          <cell r="E3883" t="str">
            <v>MATÚŠ</v>
          </cell>
          <cell r="F3883">
            <v>1991</v>
          </cell>
          <cell r="G3883">
            <v>43646</v>
          </cell>
          <cell r="H3883" t="str">
            <v>STK RYBNÍK</v>
          </cell>
          <cell r="I3883" t="str">
            <v>STK RYBNÍK</v>
          </cell>
          <cell r="J3883" t="str">
            <v/>
          </cell>
          <cell r="K3883" t="str">
            <v/>
          </cell>
          <cell r="L3883" t="str">
            <v>NR</v>
          </cell>
          <cell r="M3883" t="str">
            <v>MIKLE MATÚŠ</v>
          </cell>
        </row>
        <row r="3884">
          <cell r="C3884">
            <v>4335</v>
          </cell>
          <cell r="D3884" t="str">
            <v>MIKO</v>
          </cell>
          <cell r="E3884" t="str">
            <v>NORBERT</v>
          </cell>
          <cell r="F3884">
            <v>1976</v>
          </cell>
          <cell r="G3884">
            <v>44012</v>
          </cell>
          <cell r="H3884" t="str">
            <v>STK RYBNÍK</v>
          </cell>
          <cell r="I3884" t="str">
            <v>STK RYBNÍK</v>
          </cell>
          <cell r="J3884" t="str">
            <v/>
          </cell>
          <cell r="K3884" t="str">
            <v/>
          </cell>
          <cell r="L3884" t="str">
            <v>NR</v>
          </cell>
          <cell r="M3884" t="str">
            <v>MIKO NORBERT</v>
          </cell>
        </row>
        <row r="3885">
          <cell r="C3885">
            <v>15148</v>
          </cell>
          <cell r="D3885" t="str">
            <v>MORAVČÍKOVÁ</v>
          </cell>
          <cell r="E3885" t="str">
            <v>EMMA</v>
          </cell>
          <cell r="F3885">
            <v>2006</v>
          </cell>
          <cell r="G3885">
            <v>44742</v>
          </cell>
          <cell r="H3885" t="str">
            <v>STK RYBNÍK</v>
          </cell>
          <cell r="I3885" t="str">
            <v>STK RYBNÍK</v>
          </cell>
          <cell r="J3885" t="str">
            <v/>
          </cell>
          <cell r="K3885" t="str">
            <v/>
          </cell>
          <cell r="L3885" t="str">
            <v>NR</v>
          </cell>
          <cell r="M3885" t="str">
            <v>MORAVČÍKOVÁ EMMA</v>
          </cell>
        </row>
        <row r="3886">
          <cell r="C3886">
            <v>10331</v>
          </cell>
          <cell r="D3886" t="str">
            <v>PÁLENÍK</v>
          </cell>
          <cell r="E3886" t="str">
            <v>ADAM</v>
          </cell>
          <cell r="F3886">
            <v>2002</v>
          </cell>
          <cell r="G3886">
            <v>43281</v>
          </cell>
          <cell r="H3886" t="str">
            <v>STK RYBNÍK</v>
          </cell>
          <cell r="I3886" t="str">
            <v>STK RYBNÍK</v>
          </cell>
          <cell r="J3886" t="str">
            <v/>
          </cell>
          <cell r="K3886" t="str">
            <v/>
          </cell>
          <cell r="L3886" t="str">
            <v>NR</v>
          </cell>
          <cell r="M3886" t="str">
            <v>PÁLENÍK ADAM</v>
          </cell>
        </row>
        <row r="3887">
          <cell r="C3887">
            <v>11647</v>
          </cell>
          <cell r="D3887" t="str">
            <v>POTOCKÁ</v>
          </cell>
          <cell r="E3887" t="str">
            <v>PATRÍCIA</v>
          </cell>
          <cell r="F3887">
            <v>2004</v>
          </cell>
          <cell r="G3887">
            <v>43281</v>
          </cell>
          <cell r="H3887" t="str">
            <v>STK RYBNÍK</v>
          </cell>
          <cell r="I3887" t="str">
            <v>STK RYBNÍK</v>
          </cell>
          <cell r="J3887" t="str">
            <v/>
          </cell>
          <cell r="K3887" t="str">
            <v/>
          </cell>
          <cell r="L3887" t="str">
            <v>NR</v>
          </cell>
          <cell r="M3887" t="str">
            <v>POTOCKÁ PATRÍCIA</v>
          </cell>
        </row>
        <row r="3888">
          <cell r="C3888">
            <v>10144</v>
          </cell>
          <cell r="D3888" t="str">
            <v>POTOCKÝ</v>
          </cell>
          <cell r="E3888" t="str">
            <v>OLIVER</v>
          </cell>
          <cell r="F3888">
            <v>2001</v>
          </cell>
          <cell r="G3888">
            <v>43646</v>
          </cell>
          <cell r="H3888" t="str">
            <v>STK RYBNÍK</v>
          </cell>
          <cell r="I3888" t="str">
            <v>STK RYBNÍK</v>
          </cell>
          <cell r="J3888" t="str">
            <v/>
          </cell>
          <cell r="K3888" t="str">
            <v/>
          </cell>
          <cell r="L3888" t="str">
            <v>NR</v>
          </cell>
          <cell r="M3888" t="str">
            <v>POTOCKÝ OLIVER</v>
          </cell>
        </row>
        <row r="3889">
          <cell r="C3889">
            <v>4829</v>
          </cell>
          <cell r="D3889" t="str">
            <v>ŠESTÁK</v>
          </cell>
          <cell r="E3889" t="str">
            <v>TOMÁŠ</v>
          </cell>
          <cell r="F3889">
            <v>1980</v>
          </cell>
          <cell r="G3889">
            <v>43646</v>
          </cell>
          <cell r="H3889" t="str">
            <v>STK RYBNÍK</v>
          </cell>
          <cell r="I3889" t="str">
            <v>STK RYBNÍK</v>
          </cell>
          <cell r="J3889" t="str">
            <v/>
          </cell>
          <cell r="K3889" t="str">
            <v/>
          </cell>
          <cell r="L3889" t="str">
            <v>NR</v>
          </cell>
          <cell r="M3889" t="str">
            <v>ŠESTÁK TOMÁŠ</v>
          </cell>
        </row>
        <row r="3890">
          <cell r="C3890">
            <v>5803</v>
          </cell>
          <cell r="D3890" t="str">
            <v>ŠESTÁKOVÁ</v>
          </cell>
          <cell r="E3890" t="str">
            <v>LENKA</v>
          </cell>
          <cell r="F3890">
            <v>1987</v>
          </cell>
          <cell r="G3890">
            <v>43281</v>
          </cell>
          <cell r="H3890" t="str">
            <v>STK RYBNÍK</v>
          </cell>
          <cell r="I3890" t="str">
            <v>STK RYBNÍK</v>
          </cell>
          <cell r="J3890" t="str">
            <v/>
          </cell>
          <cell r="K3890" t="str">
            <v/>
          </cell>
          <cell r="L3890" t="str">
            <v>NR</v>
          </cell>
          <cell r="M3890" t="str">
            <v>ŠESTÁKOVÁ LENKA</v>
          </cell>
        </row>
        <row r="3891">
          <cell r="C3891">
            <v>13148</v>
          </cell>
          <cell r="D3891" t="str">
            <v>ŠVECOVÁ</v>
          </cell>
          <cell r="E3891" t="str">
            <v>DENISA</v>
          </cell>
          <cell r="F3891">
            <v>2003</v>
          </cell>
          <cell r="G3891">
            <v>44012</v>
          </cell>
          <cell r="H3891" t="str">
            <v>STK RYBNÍK</v>
          </cell>
          <cell r="I3891" t="str">
            <v>STK RYBNÍK</v>
          </cell>
          <cell r="J3891" t="str">
            <v/>
          </cell>
          <cell r="K3891" t="str">
            <v/>
          </cell>
          <cell r="L3891" t="str">
            <v>NR</v>
          </cell>
          <cell r="M3891" t="str">
            <v>ŠVECOVÁ DENISA</v>
          </cell>
        </row>
        <row r="3892">
          <cell r="C3892">
            <v>9799</v>
          </cell>
          <cell r="D3892" t="str">
            <v>TONKOVIČ</v>
          </cell>
          <cell r="E3892" t="str">
            <v>MARKUS</v>
          </cell>
          <cell r="F3892">
            <v>1999</v>
          </cell>
          <cell r="G3892">
            <v>43281</v>
          </cell>
          <cell r="H3892" t="str">
            <v>STK RYBNÍK</v>
          </cell>
          <cell r="I3892" t="str">
            <v>STK RYBNÍK</v>
          </cell>
          <cell r="J3892" t="str">
            <v/>
          </cell>
          <cell r="K3892" t="str">
            <v/>
          </cell>
          <cell r="L3892" t="str">
            <v>NR</v>
          </cell>
          <cell r="M3892" t="str">
            <v>TONKOVIČ MARKUS</v>
          </cell>
        </row>
        <row r="3893">
          <cell r="C3893">
            <v>9733</v>
          </cell>
          <cell r="D3893" t="str">
            <v>TUŠANOVÁ</v>
          </cell>
          <cell r="E3893" t="str">
            <v>KRISTÍNA</v>
          </cell>
          <cell r="F3893">
            <v>1999</v>
          </cell>
          <cell r="G3893">
            <v>42916</v>
          </cell>
          <cell r="H3893" t="str">
            <v>STK RYBNÍK</v>
          </cell>
          <cell r="I3893" t="str">
            <v>STK RYBNÍK</v>
          </cell>
          <cell r="J3893" t="str">
            <v/>
          </cell>
          <cell r="K3893" t="str">
            <v/>
          </cell>
          <cell r="L3893" t="str">
            <v>NR</v>
          </cell>
          <cell r="M3893" t="str">
            <v>TUŠANOVÁ KRISTÍNA</v>
          </cell>
        </row>
        <row r="3894">
          <cell r="C3894">
            <v>3676</v>
          </cell>
          <cell r="D3894" t="str">
            <v>WILTSCHKA</v>
          </cell>
          <cell r="E3894" t="str">
            <v>JOZEF</v>
          </cell>
          <cell r="F3894">
            <v>1972</v>
          </cell>
          <cell r="G3894">
            <v>44742</v>
          </cell>
          <cell r="H3894" t="str">
            <v>STK RYBNÍK</v>
          </cell>
          <cell r="I3894" t="str">
            <v>STK RYBNÍK</v>
          </cell>
          <cell r="J3894" t="str">
            <v/>
          </cell>
          <cell r="K3894" t="str">
            <v/>
          </cell>
          <cell r="L3894" t="str">
            <v>NR</v>
          </cell>
          <cell r="M3894" t="str">
            <v>WILTSCHKA JOZEF</v>
          </cell>
        </row>
        <row r="3895">
          <cell r="C3895">
            <v>15009</v>
          </cell>
          <cell r="D3895" t="str">
            <v>ÁRMAI</v>
          </cell>
          <cell r="E3895" t="str">
            <v>MARIÁN</v>
          </cell>
          <cell r="F3895">
            <v>1980</v>
          </cell>
          <cell r="G3895">
            <v>44742</v>
          </cell>
          <cell r="H3895" t="str">
            <v>STK STREKOV</v>
          </cell>
          <cell r="I3895" t="str">
            <v>STK STREKOV</v>
          </cell>
          <cell r="J3895" t="str">
            <v/>
          </cell>
          <cell r="K3895" t="str">
            <v/>
          </cell>
          <cell r="L3895" t="str">
            <v>NR</v>
          </cell>
          <cell r="M3895" t="str">
            <v>ÁRMAI MARIÁN</v>
          </cell>
        </row>
        <row r="3896">
          <cell r="C3896">
            <v>11682</v>
          </cell>
          <cell r="D3896" t="str">
            <v>BERNÁTH</v>
          </cell>
          <cell r="E3896" t="str">
            <v>VOJTECH</v>
          </cell>
          <cell r="F3896">
            <v>1959</v>
          </cell>
          <cell r="G3896">
            <v>44377</v>
          </cell>
          <cell r="H3896" t="str">
            <v>STK STREKOV</v>
          </cell>
          <cell r="I3896" t="str">
            <v>STK STREKOV</v>
          </cell>
          <cell r="J3896" t="str">
            <v/>
          </cell>
          <cell r="K3896" t="str">
            <v/>
          </cell>
          <cell r="L3896" t="str">
            <v>NR</v>
          </cell>
          <cell r="M3896" t="str">
            <v>BERNÁTH VOJTECH</v>
          </cell>
        </row>
        <row r="3897">
          <cell r="C3897">
            <v>2206</v>
          </cell>
          <cell r="D3897" t="str">
            <v>DANCZI</v>
          </cell>
          <cell r="E3897" t="str">
            <v>VILIAM</v>
          </cell>
          <cell r="F3897">
            <v>1963</v>
          </cell>
          <cell r="G3897">
            <v>44377</v>
          </cell>
          <cell r="H3897" t="str">
            <v>STK STREKOV</v>
          </cell>
          <cell r="I3897" t="str">
            <v>STK STREKOV</v>
          </cell>
          <cell r="J3897" t="str">
            <v/>
          </cell>
          <cell r="K3897" t="str">
            <v/>
          </cell>
          <cell r="L3897" t="str">
            <v>NR</v>
          </cell>
          <cell r="M3897" t="str">
            <v>DANCZI VILIAM</v>
          </cell>
        </row>
        <row r="3898">
          <cell r="C3898">
            <v>5211</v>
          </cell>
          <cell r="D3898" t="str">
            <v>GÓRA</v>
          </cell>
          <cell r="E3898" t="str">
            <v>REGINALD</v>
          </cell>
          <cell r="F3898">
            <v>1983</v>
          </cell>
          <cell r="G3898">
            <v>44377</v>
          </cell>
          <cell r="H3898" t="str">
            <v>STK STREKOV</v>
          </cell>
          <cell r="I3898" t="str">
            <v>STK STREKOV</v>
          </cell>
          <cell r="J3898" t="str">
            <v/>
          </cell>
          <cell r="K3898" t="str">
            <v/>
          </cell>
          <cell r="L3898" t="str">
            <v>NR</v>
          </cell>
          <cell r="M3898" t="str">
            <v>GÓRA REGINALD</v>
          </cell>
        </row>
        <row r="3899">
          <cell r="C3899">
            <v>1194</v>
          </cell>
          <cell r="D3899" t="str">
            <v>IŽÁK</v>
          </cell>
          <cell r="E3899" t="str">
            <v>TIBOR</v>
          </cell>
          <cell r="F3899">
            <v>1957</v>
          </cell>
          <cell r="G3899">
            <v>44377</v>
          </cell>
          <cell r="H3899" t="str">
            <v>STK STREKOV</v>
          </cell>
          <cell r="I3899" t="str">
            <v>STK STREKOV</v>
          </cell>
          <cell r="J3899" t="str">
            <v/>
          </cell>
          <cell r="K3899" t="str">
            <v/>
          </cell>
          <cell r="L3899" t="str">
            <v>NR</v>
          </cell>
          <cell r="M3899" t="str">
            <v>IŽÁK TIBOR</v>
          </cell>
        </row>
        <row r="3900">
          <cell r="C3900">
            <v>12305</v>
          </cell>
          <cell r="D3900" t="str">
            <v>LACZKÓ</v>
          </cell>
          <cell r="E3900" t="str">
            <v>BÁLINT</v>
          </cell>
          <cell r="F3900">
            <v>2003</v>
          </cell>
          <cell r="G3900">
            <v>44377</v>
          </cell>
          <cell r="H3900" t="str">
            <v>STK STREKOV</v>
          </cell>
          <cell r="I3900" t="str">
            <v>STK STREKOV</v>
          </cell>
          <cell r="J3900" t="str">
            <v/>
          </cell>
          <cell r="K3900" t="str">
            <v/>
          </cell>
          <cell r="L3900" t="str">
            <v>NR</v>
          </cell>
          <cell r="M3900" t="str">
            <v>LACZKÓ BÁLINT</v>
          </cell>
        </row>
        <row r="3901">
          <cell r="C3901">
            <v>3362</v>
          </cell>
          <cell r="D3901" t="str">
            <v>LACZKÓ</v>
          </cell>
          <cell r="E3901" t="str">
            <v>IMRICH</v>
          </cell>
          <cell r="F3901">
            <v>1970</v>
          </cell>
          <cell r="G3901">
            <v>44377</v>
          </cell>
          <cell r="H3901" t="str">
            <v>STK STREKOV</v>
          </cell>
          <cell r="I3901" t="str">
            <v>STK STREKOV</v>
          </cell>
          <cell r="J3901" t="str">
            <v/>
          </cell>
          <cell r="K3901" t="str">
            <v/>
          </cell>
          <cell r="L3901" t="str">
            <v>NR</v>
          </cell>
          <cell r="M3901" t="str">
            <v>LACZKÓ IMRICH</v>
          </cell>
        </row>
        <row r="3902">
          <cell r="C3902">
            <v>1262</v>
          </cell>
          <cell r="D3902" t="str">
            <v>POLÁK</v>
          </cell>
          <cell r="E3902" t="str">
            <v>JAROSLAV</v>
          </cell>
          <cell r="F3902">
            <v>1957</v>
          </cell>
          <cell r="G3902">
            <v>44377</v>
          </cell>
          <cell r="H3902" t="str">
            <v>STK STREKOV</v>
          </cell>
          <cell r="I3902" t="str">
            <v>STK STREKOV</v>
          </cell>
          <cell r="J3902" t="str">
            <v/>
          </cell>
          <cell r="K3902" t="str">
            <v/>
          </cell>
          <cell r="L3902" t="str">
            <v>NR</v>
          </cell>
          <cell r="M3902" t="str">
            <v>POLÁK JAROSLAV</v>
          </cell>
        </row>
        <row r="3903">
          <cell r="C3903">
            <v>1589</v>
          </cell>
          <cell r="D3903" t="str">
            <v>POPELLÁR</v>
          </cell>
          <cell r="E3903" t="str">
            <v>LADISLAV</v>
          </cell>
          <cell r="F3903">
            <v>1959</v>
          </cell>
          <cell r="G3903">
            <v>44377</v>
          </cell>
          <cell r="H3903" t="str">
            <v>STK STREKOV</v>
          </cell>
          <cell r="I3903" t="str">
            <v>STK STREKOV</v>
          </cell>
          <cell r="J3903" t="str">
            <v/>
          </cell>
          <cell r="K3903" t="str">
            <v/>
          </cell>
          <cell r="L3903" t="str">
            <v>NR</v>
          </cell>
          <cell r="M3903" t="str">
            <v>POPELLÁR LADISLAV</v>
          </cell>
        </row>
        <row r="3904">
          <cell r="C3904">
            <v>6209</v>
          </cell>
          <cell r="D3904" t="str">
            <v>POPELLÁR</v>
          </cell>
          <cell r="E3904" t="str">
            <v>OLIVER</v>
          </cell>
          <cell r="F3904">
            <v>1989</v>
          </cell>
          <cell r="G3904">
            <v>44377</v>
          </cell>
          <cell r="H3904" t="str">
            <v>STK STREKOV</v>
          </cell>
          <cell r="I3904" t="str">
            <v>STK STREKOV</v>
          </cell>
          <cell r="J3904" t="str">
            <v/>
          </cell>
          <cell r="K3904" t="str">
            <v/>
          </cell>
          <cell r="L3904" t="str">
            <v>NR</v>
          </cell>
          <cell r="M3904" t="str">
            <v>POPELLÁR OLIVER</v>
          </cell>
        </row>
        <row r="3905">
          <cell r="C3905">
            <v>2494</v>
          </cell>
          <cell r="D3905" t="str">
            <v>SÜTÖ</v>
          </cell>
          <cell r="E3905" t="str">
            <v>ZSOLT</v>
          </cell>
          <cell r="F3905">
            <v>1964</v>
          </cell>
          <cell r="G3905">
            <v>44377</v>
          </cell>
          <cell r="H3905" t="str">
            <v>STK STREKOV</v>
          </cell>
          <cell r="I3905" t="str">
            <v>STK STREKOV</v>
          </cell>
          <cell r="J3905" t="str">
            <v/>
          </cell>
          <cell r="K3905" t="str">
            <v/>
          </cell>
          <cell r="L3905" t="str">
            <v>NR</v>
          </cell>
          <cell r="M3905" t="str">
            <v>SÜTÖ ZSOLT</v>
          </cell>
        </row>
        <row r="3906">
          <cell r="C3906">
            <v>13367</v>
          </cell>
          <cell r="D3906" t="str">
            <v>SZABÓOVÁ</v>
          </cell>
          <cell r="E3906" t="str">
            <v>ANDREA</v>
          </cell>
          <cell r="F3906">
            <v>1992</v>
          </cell>
          <cell r="G3906">
            <v>44012</v>
          </cell>
          <cell r="H3906" t="str">
            <v>STK STREKOV</v>
          </cell>
          <cell r="I3906" t="str">
            <v>STK STREKOV</v>
          </cell>
          <cell r="J3906" t="str">
            <v/>
          </cell>
          <cell r="K3906" t="str">
            <v/>
          </cell>
          <cell r="L3906" t="str">
            <v>NR</v>
          </cell>
          <cell r="M3906" t="str">
            <v>SZABÓOVÁ ANDREA</v>
          </cell>
        </row>
        <row r="3907">
          <cell r="C3907">
            <v>6735</v>
          </cell>
          <cell r="D3907" t="str">
            <v>SZTANKÓOVA</v>
          </cell>
          <cell r="E3907" t="str">
            <v>ALEXANDRA</v>
          </cell>
          <cell r="F3907">
            <v>1991</v>
          </cell>
          <cell r="G3907">
            <v>44377</v>
          </cell>
          <cell r="H3907" t="str">
            <v>STK STREKOV</v>
          </cell>
          <cell r="I3907" t="str">
            <v>STK STREKOV</v>
          </cell>
          <cell r="J3907" t="str">
            <v/>
          </cell>
          <cell r="K3907" t="str">
            <v/>
          </cell>
          <cell r="L3907" t="str">
            <v>NR</v>
          </cell>
          <cell r="M3907" t="str">
            <v>SZTANKÓOVA ALEXANDRA</v>
          </cell>
        </row>
        <row r="3908">
          <cell r="C3908">
            <v>2395</v>
          </cell>
          <cell r="D3908" t="str">
            <v>TÉGLÁS</v>
          </cell>
          <cell r="E3908" t="str">
            <v>JÁN</v>
          </cell>
          <cell r="F3908">
            <v>1964</v>
          </cell>
          <cell r="G3908">
            <v>44377</v>
          </cell>
          <cell r="H3908" t="str">
            <v>STK STREKOV</v>
          </cell>
          <cell r="I3908" t="str">
            <v>STK STREKOV</v>
          </cell>
          <cell r="J3908" t="str">
            <v/>
          </cell>
          <cell r="K3908" t="str">
            <v/>
          </cell>
          <cell r="L3908" t="str">
            <v>NR</v>
          </cell>
          <cell r="M3908" t="str">
            <v>TÉGLÁS JÁN</v>
          </cell>
        </row>
        <row r="3909">
          <cell r="C3909">
            <v>6140</v>
          </cell>
          <cell r="D3909" t="str">
            <v>TÓTH</v>
          </cell>
          <cell r="E3909" t="str">
            <v>LADISLAV</v>
          </cell>
          <cell r="F3909">
            <v>1988</v>
          </cell>
          <cell r="G3909">
            <v>44377</v>
          </cell>
          <cell r="H3909" t="str">
            <v>STK STREKOV</v>
          </cell>
          <cell r="I3909" t="str">
            <v>STK STREKOV</v>
          </cell>
          <cell r="J3909" t="str">
            <v/>
          </cell>
          <cell r="K3909" t="str">
            <v/>
          </cell>
          <cell r="L3909" t="str">
            <v>NR</v>
          </cell>
          <cell r="M3909" t="str">
            <v>TÓTH LADISLAV</v>
          </cell>
        </row>
        <row r="3910">
          <cell r="C3910">
            <v>4870</v>
          </cell>
          <cell r="D3910" t="str">
            <v>GÚGH</v>
          </cell>
          <cell r="E3910" t="str">
            <v>NORBERT</v>
          </cell>
          <cell r="F3910">
            <v>1980</v>
          </cell>
          <cell r="G3910">
            <v>42185</v>
          </cell>
          <cell r="H3910" t="str">
            <v>STK TJ VEĽKÝ CETÍN</v>
          </cell>
          <cell r="I3910" t="str">
            <v>STK TJ VEĽKÝ CETÍN</v>
          </cell>
          <cell r="J3910" t="str">
            <v/>
          </cell>
          <cell r="K3910" t="str">
            <v/>
          </cell>
          <cell r="L3910" t="str">
            <v>NR</v>
          </cell>
          <cell r="M3910" t="str">
            <v>GÚGH NORBERT</v>
          </cell>
        </row>
        <row r="3911">
          <cell r="C3911">
            <v>1304</v>
          </cell>
          <cell r="D3911" t="str">
            <v>KÓŇA</v>
          </cell>
          <cell r="E3911" t="str">
            <v>PETER</v>
          </cell>
          <cell r="F3911">
            <v>1957</v>
          </cell>
          <cell r="G3911">
            <v>42916</v>
          </cell>
          <cell r="H3911" t="str">
            <v>STK TJ VEĽKÝ CETÍN</v>
          </cell>
          <cell r="I3911" t="str">
            <v>STK TJ VEĽKÝ CETÍN</v>
          </cell>
          <cell r="J3911" t="str">
            <v/>
          </cell>
          <cell r="K3911" t="str">
            <v/>
          </cell>
          <cell r="L3911" t="str">
            <v>NR</v>
          </cell>
          <cell r="M3911" t="str">
            <v>KÓŇA PETER</v>
          </cell>
        </row>
        <row r="3912">
          <cell r="C3912">
            <v>3295</v>
          </cell>
          <cell r="D3912" t="str">
            <v>MIKUŠÍK</v>
          </cell>
          <cell r="E3912" t="str">
            <v>IVAN</v>
          </cell>
          <cell r="F3912">
            <v>1969</v>
          </cell>
          <cell r="G3912">
            <v>42916</v>
          </cell>
          <cell r="H3912" t="str">
            <v>STK TJ VEĽKÝ CETÍN</v>
          </cell>
          <cell r="I3912" t="str">
            <v>STK TJ VEĽKÝ CETÍN</v>
          </cell>
          <cell r="J3912" t="str">
            <v/>
          </cell>
          <cell r="K3912" t="str">
            <v/>
          </cell>
          <cell r="L3912" t="str">
            <v>NR</v>
          </cell>
          <cell r="M3912" t="str">
            <v>MIKUŠÍK IVAN</v>
          </cell>
        </row>
        <row r="3913">
          <cell r="C3913">
            <v>1265</v>
          </cell>
          <cell r="D3913" t="str">
            <v>ŠAFÁR</v>
          </cell>
          <cell r="E3913" t="str">
            <v>LADISLAV</v>
          </cell>
          <cell r="F3913">
            <v>1957</v>
          </cell>
          <cell r="G3913">
            <v>42185</v>
          </cell>
          <cell r="H3913" t="str">
            <v>STK TJ VEĽKÝ CETÍN</v>
          </cell>
          <cell r="I3913" t="str">
            <v>STK TJ VEĽKÝ CETÍN</v>
          </cell>
          <cell r="J3913" t="str">
            <v/>
          </cell>
          <cell r="K3913" t="str">
            <v/>
          </cell>
          <cell r="L3913" t="str">
            <v>NR</v>
          </cell>
          <cell r="M3913" t="str">
            <v>ŠAFÁR LADISLAV</v>
          </cell>
        </row>
        <row r="3914">
          <cell r="C3914">
            <v>2449</v>
          </cell>
          <cell r="D3914" t="str">
            <v>BUZA</v>
          </cell>
          <cell r="E3914" t="str">
            <v>JÚLIUS</v>
          </cell>
          <cell r="F3914">
            <v>1964</v>
          </cell>
          <cell r="G3914">
            <v>43646</v>
          </cell>
          <cell r="H3914" t="str">
            <v>STK VLČANY</v>
          </cell>
          <cell r="I3914" t="str">
            <v>STK VLČANY</v>
          </cell>
          <cell r="J3914" t="str">
            <v/>
          </cell>
          <cell r="K3914" t="str">
            <v/>
          </cell>
          <cell r="L3914" t="str">
            <v>NR</v>
          </cell>
          <cell r="M3914" t="str">
            <v>BUZA JÚLIUS</v>
          </cell>
        </row>
        <row r="3915">
          <cell r="C3915">
            <v>5914</v>
          </cell>
          <cell r="D3915" t="str">
            <v>LUKÁCS</v>
          </cell>
          <cell r="E3915" t="str">
            <v>MICHAL</v>
          </cell>
          <cell r="F3915">
            <v>1987</v>
          </cell>
          <cell r="G3915">
            <v>43646</v>
          </cell>
          <cell r="H3915" t="str">
            <v>STK VLČANY</v>
          </cell>
          <cell r="I3915" t="str">
            <v>STK VLČANY</v>
          </cell>
          <cell r="J3915" t="str">
            <v/>
          </cell>
          <cell r="K3915" t="str">
            <v/>
          </cell>
          <cell r="L3915" t="str">
            <v>NR</v>
          </cell>
          <cell r="M3915" t="str">
            <v>LUKÁCS MICHAL</v>
          </cell>
        </row>
        <row r="3916">
          <cell r="C3916">
            <v>7650</v>
          </cell>
          <cell r="D3916" t="str">
            <v>SZUCS</v>
          </cell>
          <cell r="E3916" t="str">
            <v>FILIP</v>
          </cell>
          <cell r="F3916">
            <v>1993</v>
          </cell>
          <cell r="G3916">
            <v>42551</v>
          </cell>
          <cell r="H3916" t="str">
            <v>STK VLČANY</v>
          </cell>
          <cell r="I3916" t="str">
            <v>STK VLČANY</v>
          </cell>
          <cell r="J3916" t="str">
            <v/>
          </cell>
          <cell r="K3916" t="str">
            <v/>
          </cell>
          <cell r="L3916" t="str">
            <v>NR</v>
          </cell>
          <cell r="M3916" t="str">
            <v>SZUCS FILIP</v>
          </cell>
        </row>
        <row r="3917">
          <cell r="C3917">
            <v>6985</v>
          </cell>
          <cell r="D3917" t="str">
            <v>BURANSKÝ</v>
          </cell>
          <cell r="E3917" t="str">
            <v>PETER</v>
          </cell>
          <cell r="F3917">
            <v>1992</v>
          </cell>
          <cell r="G3917">
            <v>44012</v>
          </cell>
          <cell r="H3917" t="str">
            <v>STK VLKAS</v>
          </cell>
          <cell r="I3917" t="str">
            <v>STK VLKAS</v>
          </cell>
          <cell r="J3917" t="str">
            <v/>
          </cell>
          <cell r="K3917" t="str">
            <v/>
          </cell>
          <cell r="L3917" t="str">
            <v>NR</v>
          </cell>
          <cell r="M3917" t="str">
            <v>BURANSKÝ PETER</v>
          </cell>
        </row>
        <row r="3918">
          <cell r="C3918">
            <v>7817</v>
          </cell>
          <cell r="D3918" t="str">
            <v>DROBNÝ</v>
          </cell>
          <cell r="E3918" t="str">
            <v>JAKUB</v>
          </cell>
          <cell r="F3918">
            <v>1994</v>
          </cell>
          <cell r="G3918">
            <v>43281</v>
          </cell>
          <cell r="H3918" t="str">
            <v>STK VLKAS</v>
          </cell>
          <cell r="I3918" t="str">
            <v>STK RYBNÍK</v>
          </cell>
          <cell r="J3918" t="str">
            <v>STK VLKAS</v>
          </cell>
          <cell r="K3918">
            <v>43281</v>
          </cell>
          <cell r="L3918" t="str">
            <v>NR</v>
          </cell>
          <cell r="M3918" t="str">
            <v>DROBNÝ JAKUB</v>
          </cell>
        </row>
        <row r="3919">
          <cell r="C3919">
            <v>10760</v>
          </cell>
          <cell r="D3919" t="str">
            <v>FEJEŠ</v>
          </cell>
          <cell r="E3919" t="str">
            <v>MARTIN</v>
          </cell>
          <cell r="F3919">
            <v>1977</v>
          </cell>
          <cell r="G3919">
            <v>42916</v>
          </cell>
          <cell r="H3919" t="str">
            <v>STK VLKAS</v>
          </cell>
          <cell r="I3919" t="str">
            <v>STK VLKAS</v>
          </cell>
          <cell r="J3919" t="str">
            <v/>
          </cell>
          <cell r="K3919" t="str">
            <v/>
          </cell>
          <cell r="L3919" t="str">
            <v>NR</v>
          </cell>
          <cell r="M3919" t="str">
            <v>FEJEŠ MARTIN</v>
          </cell>
        </row>
        <row r="3920">
          <cell r="C3920">
            <v>3440</v>
          </cell>
          <cell r="D3920" t="str">
            <v>FILIPOVIČ</v>
          </cell>
          <cell r="E3920" t="str">
            <v>MAREK</v>
          </cell>
          <cell r="F3920">
            <v>1970</v>
          </cell>
          <cell r="G3920">
            <v>44012</v>
          </cell>
          <cell r="H3920" t="str">
            <v>STK VLKAS</v>
          </cell>
          <cell r="I3920" t="str">
            <v>STK VLKAS</v>
          </cell>
          <cell r="J3920" t="str">
            <v/>
          </cell>
          <cell r="K3920" t="str">
            <v/>
          </cell>
          <cell r="L3920" t="str">
            <v>NR</v>
          </cell>
          <cell r="M3920" t="str">
            <v>FILIPOVIČ MAREK</v>
          </cell>
        </row>
        <row r="3921">
          <cell r="C3921">
            <v>3197</v>
          </cell>
          <cell r="D3921" t="str">
            <v>FRIDRICH</v>
          </cell>
          <cell r="E3921" t="str">
            <v>JOZEF</v>
          </cell>
          <cell r="F3921">
            <v>1969</v>
          </cell>
          <cell r="G3921">
            <v>43646</v>
          </cell>
          <cell r="H3921" t="str">
            <v>STK VLKAS</v>
          </cell>
          <cell r="I3921" t="str">
            <v>STK VLKAS</v>
          </cell>
          <cell r="J3921" t="str">
            <v>ŠK RADAVA</v>
          </cell>
          <cell r="K3921">
            <v>42916</v>
          </cell>
          <cell r="L3921" t="str">
            <v>NR</v>
          </cell>
          <cell r="M3921" t="str">
            <v>FRIDRICH JOZEF</v>
          </cell>
        </row>
        <row r="3922">
          <cell r="C3922">
            <v>5665</v>
          </cell>
          <cell r="D3922" t="str">
            <v>HABRMAN</v>
          </cell>
          <cell r="E3922" t="str">
            <v>VLADIMÍR</v>
          </cell>
          <cell r="F3922">
            <v>1986</v>
          </cell>
          <cell r="G3922">
            <v>42916</v>
          </cell>
          <cell r="H3922" t="str">
            <v>STK VLKAS</v>
          </cell>
          <cell r="I3922" t="str">
            <v>STK VLKAS</v>
          </cell>
          <cell r="J3922" t="str">
            <v/>
          </cell>
          <cell r="K3922" t="str">
            <v/>
          </cell>
          <cell r="L3922" t="str">
            <v>NR</v>
          </cell>
          <cell r="M3922" t="str">
            <v>HABRMAN VLADIMÍR</v>
          </cell>
        </row>
        <row r="3923">
          <cell r="C3923">
            <v>5299</v>
          </cell>
          <cell r="D3923" t="str">
            <v>HOLKA</v>
          </cell>
          <cell r="E3923" t="str">
            <v>PETER</v>
          </cell>
          <cell r="F3923">
            <v>1984</v>
          </cell>
          <cell r="G3923">
            <v>43646</v>
          </cell>
          <cell r="H3923" t="str">
            <v>STK VLKAS</v>
          </cell>
          <cell r="I3923" t="str">
            <v>STK VLKAS</v>
          </cell>
          <cell r="J3923" t="str">
            <v/>
          </cell>
          <cell r="K3923" t="str">
            <v/>
          </cell>
          <cell r="L3923" t="str">
            <v>NR</v>
          </cell>
          <cell r="M3923" t="str">
            <v>HOLKA PETER</v>
          </cell>
        </row>
        <row r="3924">
          <cell r="C3924">
            <v>4078</v>
          </cell>
          <cell r="D3924" t="str">
            <v>JEŽO</v>
          </cell>
          <cell r="E3924" t="str">
            <v>ĽUBOMÍR</v>
          </cell>
          <cell r="F3924">
            <v>1974</v>
          </cell>
          <cell r="G3924">
            <v>44377</v>
          </cell>
          <cell r="H3924" t="str">
            <v>STK VLKAS</v>
          </cell>
          <cell r="I3924" t="str">
            <v>STK VLKAS</v>
          </cell>
          <cell r="J3924" t="str">
            <v>STO MALÁ NAD HRONOM</v>
          </cell>
          <cell r="K3924">
            <v>42551</v>
          </cell>
          <cell r="L3924" t="str">
            <v>NR</v>
          </cell>
          <cell r="M3924" t="str">
            <v>JEŽO ĽUBOMÍR</v>
          </cell>
        </row>
        <row r="3925">
          <cell r="C3925">
            <v>1892</v>
          </cell>
          <cell r="D3925" t="str">
            <v>KIRIPOLSKÝ</v>
          </cell>
          <cell r="E3925" t="str">
            <v>FRANTIŠEK</v>
          </cell>
          <cell r="F3925">
            <v>1961</v>
          </cell>
          <cell r="G3925">
            <v>43281</v>
          </cell>
          <cell r="H3925" t="str">
            <v>STK VLKAS</v>
          </cell>
          <cell r="I3925" t="str">
            <v>STK VLKAS</v>
          </cell>
          <cell r="J3925" t="str">
            <v/>
          </cell>
          <cell r="K3925" t="str">
            <v/>
          </cell>
          <cell r="L3925" t="str">
            <v>NR</v>
          </cell>
          <cell r="M3925" t="str">
            <v>KIRIPOLSKÝ FRANTIŠEK</v>
          </cell>
        </row>
        <row r="3926">
          <cell r="C3926">
            <v>5281</v>
          </cell>
          <cell r="D3926" t="str">
            <v>KIRIPOLSKÝ</v>
          </cell>
          <cell r="E3926" t="str">
            <v>MICHAL</v>
          </cell>
          <cell r="F3926">
            <v>1983</v>
          </cell>
          <cell r="G3926">
            <v>43281</v>
          </cell>
          <cell r="H3926" t="str">
            <v>STK VLKAS</v>
          </cell>
          <cell r="I3926" t="str">
            <v>STK VLKAS</v>
          </cell>
          <cell r="J3926" t="str">
            <v/>
          </cell>
          <cell r="K3926" t="str">
            <v/>
          </cell>
          <cell r="L3926" t="str">
            <v>NR</v>
          </cell>
          <cell r="M3926" t="str">
            <v>KIRIPOLSKÝ MICHAL</v>
          </cell>
        </row>
        <row r="3927">
          <cell r="C3927">
            <v>10762</v>
          </cell>
          <cell r="D3927" t="str">
            <v>MATIS</v>
          </cell>
          <cell r="E3927" t="str">
            <v>TIMOTEJ</v>
          </cell>
          <cell r="F3927">
            <v>2001</v>
          </cell>
          <cell r="G3927">
            <v>42916</v>
          </cell>
          <cell r="H3927" t="str">
            <v>STK VLKAS</v>
          </cell>
          <cell r="I3927" t="str">
            <v>STK VLKAS</v>
          </cell>
          <cell r="J3927" t="str">
            <v/>
          </cell>
          <cell r="K3927" t="str">
            <v/>
          </cell>
          <cell r="L3927" t="str">
            <v>NR</v>
          </cell>
          <cell r="M3927" t="str">
            <v>MATIS TIMOTEJ</v>
          </cell>
        </row>
        <row r="3928">
          <cell r="C3928">
            <v>5912</v>
          </cell>
          <cell r="D3928" t="str">
            <v>MESZÁROŠ</v>
          </cell>
          <cell r="E3928" t="str">
            <v>IVAN</v>
          </cell>
          <cell r="F3928">
            <v>1987</v>
          </cell>
          <cell r="G3928">
            <v>43646</v>
          </cell>
          <cell r="H3928" t="str">
            <v>STK VLKAS</v>
          </cell>
          <cell r="I3928" t="str">
            <v>STK VLKAS</v>
          </cell>
          <cell r="J3928" t="str">
            <v/>
          </cell>
          <cell r="K3928" t="str">
            <v/>
          </cell>
          <cell r="L3928" t="str">
            <v>NR</v>
          </cell>
          <cell r="M3928" t="str">
            <v>MESZÁROŠ IVAN</v>
          </cell>
        </row>
        <row r="3929">
          <cell r="C3929">
            <v>5816</v>
          </cell>
          <cell r="D3929" t="str">
            <v>MIKECS</v>
          </cell>
          <cell r="E3929" t="str">
            <v>DÁVID</v>
          </cell>
          <cell r="F3929">
            <v>1987</v>
          </cell>
          <cell r="G3929">
            <v>43281</v>
          </cell>
          <cell r="H3929" t="str">
            <v>STK VLKAS</v>
          </cell>
          <cell r="I3929" t="str">
            <v>STK VLKAS</v>
          </cell>
          <cell r="J3929" t="str">
            <v/>
          </cell>
          <cell r="K3929" t="str">
            <v/>
          </cell>
          <cell r="L3929" t="str">
            <v>NR</v>
          </cell>
          <cell r="M3929" t="str">
            <v>MIKECS DÁVID</v>
          </cell>
        </row>
        <row r="3930">
          <cell r="C3930">
            <v>8082</v>
          </cell>
          <cell r="D3930" t="str">
            <v>OČENÁŠ</v>
          </cell>
          <cell r="E3930" t="str">
            <v>RENÉ</v>
          </cell>
          <cell r="F3930">
            <v>1994</v>
          </cell>
          <cell r="G3930">
            <v>44377</v>
          </cell>
          <cell r="H3930" t="str">
            <v>STK VLKAS</v>
          </cell>
          <cell r="I3930" t="str">
            <v>STK VLKAS</v>
          </cell>
          <cell r="J3930" t="str">
            <v/>
          </cell>
          <cell r="K3930" t="str">
            <v/>
          </cell>
          <cell r="L3930" t="str">
            <v>NR</v>
          </cell>
          <cell r="M3930" t="str">
            <v>OČENÁŠ RENÉ</v>
          </cell>
        </row>
        <row r="3931">
          <cell r="C3931">
            <v>10758</v>
          </cell>
          <cell r="D3931" t="str">
            <v>PEČIMÚTHOVÁ</v>
          </cell>
          <cell r="E3931" t="str">
            <v>PATRÍCIA</v>
          </cell>
          <cell r="F3931">
            <v>1996</v>
          </cell>
          <cell r="G3931">
            <v>42916</v>
          </cell>
          <cell r="H3931" t="str">
            <v>STK VLKAS</v>
          </cell>
          <cell r="I3931" t="str">
            <v>STK VLKAS</v>
          </cell>
          <cell r="J3931" t="str">
            <v/>
          </cell>
          <cell r="K3931" t="str">
            <v/>
          </cell>
          <cell r="L3931" t="str">
            <v>NR</v>
          </cell>
          <cell r="M3931" t="str">
            <v>PEČIMÚTHOVÁ PATRÍCIA</v>
          </cell>
        </row>
        <row r="3932">
          <cell r="C3932">
            <v>5122</v>
          </cell>
          <cell r="D3932" t="str">
            <v>POLÁK</v>
          </cell>
          <cell r="E3932" t="str">
            <v>KAROL</v>
          </cell>
          <cell r="F3932">
            <v>1982</v>
          </cell>
          <cell r="G3932">
            <v>44742</v>
          </cell>
          <cell r="H3932" t="str">
            <v>STK VLKAS</v>
          </cell>
          <cell r="I3932" t="str">
            <v>STK VLKAS</v>
          </cell>
          <cell r="J3932" t="str">
            <v/>
          </cell>
          <cell r="K3932" t="str">
            <v/>
          </cell>
          <cell r="L3932" t="str">
            <v>NR</v>
          </cell>
          <cell r="M3932" t="str">
            <v>POLÁK KAROL</v>
          </cell>
        </row>
        <row r="3933">
          <cell r="C3933">
            <v>10759</v>
          </cell>
          <cell r="D3933" t="str">
            <v>SÁDOVSKÁ</v>
          </cell>
          <cell r="E3933" t="str">
            <v>MIRIAM</v>
          </cell>
          <cell r="F3933">
            <v>1997</v>
          </cell>
          <cell r="G3933">
            <v>42916</v>
          </cell>
          <cell r="H3933" t="str">
            <v>STK VLKAS</v>
          </cell>
          <cell r="I3933" t="str">
            <v>STK VLKAS</v>
          </cell>
          <cell r="J3933" t="str">
            <v/>
          </cell>
          <cell r="K3933" t="str">
            <v/>
          </cell>
          <cell r="L3933" t="str">
            <v>NR</v>
          </cell>
          <cell r="M3933" t="str">
            <v>SÁDOVSKÁ MIRIAM</v>
          </cell>
        </row>
        <row r="3934">
          <cell r="C3934">
            <v>6025</v>
          </cell>
          <cell r="D3934" t="str">
            <v>SLOVÁK</v>
          </cell>
          <cell r="E3934" t="str">
            <v>MATÚŠ</v>
          </cell>
          <cell r="F3934">
            <v>1988</v>
          </cell>
          <cell r="G3934">
            <v>43646</v>
          </cell>
          <cell r="H3934" t="str">
            <v>STK VLKAS</v>
          </cell>
          <cell r="I3934" t="str">
            <v>STK VLKAS</v>
          </cell>
          <cell r="J3934" t="str">
            <v/>
          </cell>
          <cell r="K3934" t="str">
            <v/>
          </cell>
          <cell r="L3934" t="str">
            <v>NR</v>
          </cell>
          <cell r="M3934" t="str">
            <v>SLOVÁK MATÚŠ</v>
          </cell>
        </row>
        <row r="3935">
          <cell r="C3935">
            <v>5141</v>
          </cell>
          <cell r="D3935" t="str">
            <v>SLOVÁK</v>
          </cell>
          <cell r="E3935" t="str">
            <v>TOMÁŠ</v>
          </cell>
          <cell r="F3935">
            <v>1982</v>
          </cell>
          <cell r="G3935">
            <v>44742</v>
          </cell>
          <cell r="H3935" t="str">
            <v>STK VLKAS</v>
          </cell>
          <cell r="I3935" t="str">
            <v>STK VLKAS</v>
          </cell>
          <cell r="J3935" t="str">
            <v/>
          </cell>
          <cell r="K3935" t="str">
            <v/>
          </cell>
          <cell r="L3935" t="str">
            <v>NR</v>
          </cell>
          <cell r="M3935" t="str">
            <v>SLOVÁK TOMÁŠ</v>
          </cell>
        </row>
        <row r="3936">
          <cell r="C3936">
            <v>5646</v>
          </cell>
          <cell r="D3936" t="str">
            <v>ŠPLEHA</v>
          </cell>
          <cell r="E3936" t="str">
            <v>TOMÁŠ</v>
          </cell>
          <cell r="F3936">
            <v>1986</v>
          </cell>
          <cell r="G3936">
            <v>44012</v>
          </cell>
          <cell r="H3936" t="str">
            <v>STK VLKAS</v>
          </cell>
          <cell r="I3936" t="str">
            <v>STK VLKAS</v>
          </cell>
          <cell r="J3936" t="str">
            <v/>
          </cell>
          <cell r="K3936" t="str">
            <v/>
          </cell>
          <cell r="L3936" t="str">
            <v>NR</v>
          </cell>
          <cell r="M3936" t="str">
            <v>ŠPLEHA TOMÁŠ</v>
          </cell>
        </row>
        <row r="3937">
          <cell r="C3937">
            <v>3852</v>
          </cell>
          <cell r="D3937" t="str">
            <v>ADAMOVICS</v>
          </cell>
          <cell r="E3937" t="str">
            <v>PETER</v>
          </cell>
          <cell r="F3937">
            <v>1973</v>
          </cell>
          <cell r="G3937">
            <v>44742</v>
          </cell>
          <cell r="H3937" t="str">
            <v>STK ZEMNÉ / KH KOMOČA</v>
          </cell>
          <cell r="I3937" t="str">
            <v>STK ZEMNÉ / KH KOMOČA</v>
          </cell>
          <cell r="J3937" t="str">
            <v/>
          </cell>
          <cell r="K3937" t="str">
            <v/>
          </cell>
          <cell r="L3937" t="str">
            <v>NR</v>
          </cell>
          <cell r="M3937" t="str">
            <v>ADAMOVICS PETER</v>
          </cell>
        </row>
        <row r="3938">
          <cell r="C3938">
            <v>4006</v>
          </cell>
          <cell r="D3938" t="str">
            <v>BOMBICZ</v>
          </cell>
          <cell r="E3938" t="str">
            <v>CSABA</v>
          </cell>
          <cell r="F3938">
            <v>1974</v>
          </cell>
          <cell r="G3938">
            <v>44742</v>
          </cell>
          <cell r="H3938" t="str">
            <v>STK ZEMNÉ / KH KOMOČA</v>
          </cell>
          <cell r="I3938" t="str">
            <v>STK ZEMNÉ / KH KOMOČA</v>
          </cell>
          <cell r="J3938" t="str">
            <v/>
          </cell>
          <cell r="K3938" t="str">
            <v/>
          </cell>
          <cell r="L3938" t="str">
            <v>NR</v>
          </cell>
          <cell r="M3938" t="str">
            <v>BOMBICZ CSABA</v>
          </cell>
        </row>
        <row r="3939">
          <cell r="C3939">
            <v>733</v>
          </cell>
          <cell r="D3939" t="str">
            <v>BOMBICZ</v>
          </cell>
          <cell r="E3939" t="str">
            <v>TIBOR</v>
          </cell>
          <cell r="F3939">
            <v>1952</v>
          </cell>
          <cell r="G3939">
            <v>44742</v>
          </cell>
          <cell r="H3939" t="str">
            <v>STK ZEMNÉ / KH KOMOČA</v>
          </cell>
          <cell r="I3939" t="str">
            <v>STK ZEMNÉ / KH KOMOČA</v>
          </cell>
          <cell r="J3939" t="str">
            <v/>
          </cell>
          <cell r="K3939" t="str">
            <v/>
          </cell>
          <cell r="L3939" t="str">
            <v>NR</v>
          </cell>
          <cell r="M3939" t="str">
            <v>BOMBICZ TIBOR</v>
          </cell>
        </row>
        <row r="3940">
          <cell r="C3940">
            <v>14702</v>
          </cell>
          <cell r="D3940" t="str">
            <v>HALÁSZ</v>
          </cell>
          <cell r="E3940" t="str">
            <v>PETER</v>
          </cell>
          <cell r="F3940">
            <v>1970</v>
          </cell>
          <cell r="G3940">
            <v>44742</v>
          </cell>
          <cell r="H3940" t="str">
            <v>STK ZEMNÉ / KH KOMOČA</v>
          </cell>
          <cell r="I3940" t="str">
            <v>STK ZEMNÉ / KH KOMOČA</v>
          </cell>
          <cell r="J3940" t="str">
            <v/>
          </cell>
          <cell r="K3940" t="str">
            <v/>
          </cell>
          <cell r="L3940" t="str">
            <v>NR</v>
          </cell>
          <cell r="M3940" t="str">
            <v>HALÁSZ PETER</v>
          </cell>
        </row>
        <row r="3941">
          <cell r="C3941">
            <v>8649</v>
          </cell>
          <cell r="D3941" t="str">
            <v>JÓBA</v>
          </cell>
          <cell r="E3941" t="str">
            <v>DOMINIK</v>
          </cell>
          <cell r="F3941">
            <v>1996</v>
          </cell>
          <cell r="G3941">
            <v>44012</v>
          </cell>
          <cell r="H3941" t="str">
            <v>STK ZEMNÉ / KH KOMOČA</v>
          </cell>
          <cell r="I3941" t="str">
            <v>STK ZEMNÉ / KH KOMOČA</v>
          </cell>
          <cell r="J3941" t="str">
            <v/>
          </cell>
          <cell r="K3941" t="str">
            <v/>
          </cell>
          <cell r="L3941" t="str">
            <v>NR</v>
          </cell>
          <cell r="M3941" t="str">
            <v>JÓBA DOMINIK</v>
          </cell>
        </row>
        <row r="3942">
          <cell r="C3942">
            <v>2106</v>
          </cell>
          <cell r="D3942" t="str">
            <v>JÓBA</v>
          </cell>
          <cell r="E3942" t="str">
            <v>IMRICH</v>
          </cell>
          <cell r="F3942">
            <v>1962</v>
          </cell>
          <cell r="G3942">
            <v>44742</v>
          </cell>
          <cell r="H3942" t="str">
            <v>STK ZEMNÉ / KH KOMOČA</v>
          </cell>
          <cell r="I3942" t="str">
            <v>STK ZEMNÉ / KH KOMOČA</v>
          </cell>
          <cell r="J3942" t="str">
            <v/>
          </cell>
          <cell r="K3942" t="str">
            <v/>
          </cell>
          <cell r="L3942" t="str">
            <v>NR</v>
          </cell>
          <cell r="M3942" t="str">
            <v>JÓBA IMRICH</v>
          </cell>
        </row>
        <row r="3943">
          <cell r="C3943">
            <v>5366</v>
          </cell>
          <cell r="D3943" t="str">
            <v>KOPEČNÝ</v>
          </cell>
          <cell r="E3943" t="str">
            <v>DENIS</v>
          </cell>
          <cell r="F3943">
            <v>1984</v>
          </cell>
          <cell r="G3943">
            <v>44742</v>
          </cell>
          <cell r="H3943" t="str">
            <v>STK ZEMNÉ / KH KOMOČA</v>
          </cell>
          <cell r="I3943" t="str">
            <v>STK ZEMNÉ / KH KOMOČA</v>
          </cell>
          <cell r="J3943" t="str">
            <v/>
          </cell>
          <cell r="K3943" t="str">
            <v/>
          </cell>
          <cell r="L3943" t="str">
            <v>NR</v>
          </cell>
          <cell r="M3943" t="str">
            <v>KOPEČNÝ DENIS</v>
          </cell>
        </row>
        <row r="3944">
          <cell r="C3944">
            <v>2744</v>
          </cell>
          <cell r="D3944" t="str">
            <v>KOSIK</v>
          </cell>
          <cell r="E3944" t="str">
            <v>JOZEF</v>
          </cell>
          <cell r="F3944">
            <v>1966</v>
          </cell>
          <cell r="G3944">
            <v>44742</v>
          </cell>
          <cell r="H3944" t="str">
            <v>STK ZEMNÉ / KH KOMOČA</v>
          </cell>
          <cell r="I3944" t="str">
            <v>STK ZEMNÉ / KH KOMOČA</v>
          </cell>
          <cell r="J3944" t="str">
            <v/>
          </cell>
          <cell r="K3944" t="str">
            <v/>
          </cell>
          <cell r="L3944" t="str">
            <v>NR</v>
          </cell>
          <cell r="M3944" t="str">
            <v>KOSIK JOZEF</v>
          </cell>
        </row>
        <row r="3945">
          <cell r="C3945">
            <v>3794</v>
          </cell>
          <cell r="D3945" t="str">
            <v>NAGY</v>
          </cell>
          <cell r="E3945" t="str">
            <v>FRANTIŠEK</v>
          </cell>
          <cell r="F3945">
            <v>1973</v>
          </cell>
          <cell r="G3945">
            <v>44742</v>
          </cell>
          <cell r="H3945" t="str">
            <v>STK ZEMNÉ / KH KOMOČA</v>
          </cell>
          <cell r="I3945" t="str">
            <v>STK ZEMNÉ / KH KOMOČA</v>
          </cell>
          <cell r="J3945" t="str">
            <v/>
          </cell>
          <cell r="K3945" t="str">
            <v/>
          </cell>
          <cell r="L3945" t="str">
            <v>NR</v>
          </cell>
          <cell r="M3945" t="str">
            <v>NAGY FRANTIŠEK</v>
          </cell>
        </row>
        <row r="3946">
          <cell r="C3946">
            <v>1607</v>
          </cell>
          <cell r="D3946" t="str">
            <v>NAGY</v>
          </cell>
          <cell r="E3946" t="str">
            <v>LADISLAV</v>
          </cell>
          <cell r="F3946">
            <v>1959</v>
          </cell>
          <cell r="G3946">
            <v>43646</v>
          </cell>
          <cell r="H3946" t="str">
            <v>STK ZEMNÉ / KH KOMOČA</v>
          </cell>
          <cell r="I3946" t="str">
            <v>STK ZEMNÉ / KH KOMOČA</v>
          </cell>
          <cell r="J3946" t="str">
            <v/>
          </cell>
          <cell r="K3946" t="str">
            <v/>
          </cell>
          <cell r="L3946" t="str">
            <v>NR</v>
          </cell>
          <cell r="M3946" t="str">
            <v>NAGY LADISLAV</v>
          </cell>
        </row>
        <row r="3947">
          <cell r="C3947">
            <v>4923</v>
          </cell>
          <cell r="D3947" t="str">
            <v>SZABÓ</v>
          </cell>
          <cell r="E3947" t="str">
            <v>TOMÁŠ</v>
          </cell>
          <cell r="F3947">
            <v>1980</v>
          </cell>
          <cell r="G3947">
            <v>44742</v>
          </cell>
          <cell r="H3947" t="str">
            <v>STK ZEMNÉ / KH KOMOČA</v>
          </cell>
          <cell r="I3947" t="str">
            <v>STK ZEMNÉ / KH KOMOČA</v>
          </cell>
          <cell r="J3947" t="str">
            <v>STK GYMNÁZIUM VJM N. ZÁMKY</v>
          </cell>
          <cell r="K3947">
            <v>42916</v>
          </cell>
          <cell r="L3947" t="str">
            <v>NR</v>
          </cell>
          <cell r="M3947" t="str">
            <v>SZABÓ TOMÁŠ</v>
          </cell>
        </row>
        <row r="3948">
          <cell r="C3948">
            <v>2197</v>
          </cell>
          <cell r="D3948" t="str">
            <v>TAKÁCS</v>
          </cell>
          <cell r="E3948" t="str">
            <v>TIBOR</v>
          </cell>
          <cell r="F3948">
            <v>1963</v>
          </cell>
          <cell r="G3948">
            <v>44742</v>
          </cell>
          <cell r="H3948" t="str">
            <v>STK ZEMNÉ / KH KOMOČA</v>
          </cell>
          <cell r="I3948" t="str">
            <v>STK ZEMNÉ / KH KOMOČA</v>
          </cell>
          <cell r="J3948" t="str">
            <v/>
          </cell>
          <cell r="K3948" t="str">
            <v/>
          </cell>
          <cell r="L3948" t="str">
            <v>NR</v>
          </cell>
          <cell r="M3948" t="str">
            <v>TAKÁCS TIBOR</v>
          </cell>
        </row>
        <row r="3949">
          <cell r="C3949">
            <v>3995</v>
          </cell>
          <cell r="D3949" t="str">
            <v>VALKO</v>
          </cell>
          <cell r="E3949" t="str">
            <v>MIROSLAV</v>
          </cell>
          <cell r="F3949">
            <v>1974</v>
          </cell>
          <cell r="G3949">
            <v>42551</v>
          </cell>
          <cell r="H3949" t="str">
            <v>STO ALEKŠINCE</v>
          </cell>
          <cell r="I3949" t="str">
            <v>STO ALEKŠINCE</v>
          </cell>
          <cell r="J3949" t="str">
            <v/>
          </cell>
          <cell r="K3949" t="str">
            <v/>
          </cell>
          <cell r="L3949" t="str">
            <v>NR</v>
          </cell>
          <cell r="M3949" t="str">
            <v>VALKO MIROSLAV</v>
          </cell>
        </row>
        <row r="3950">
          <cell r="C3950">
            <v>5807</v>
          </cell>
          <cell r="D3950" t="str">
            <v>ANDELOVÁ</v>
          </cell>
          <cell r="E3950" t="str">
            <v>LENKA</v>
          </cell>
          <cell r="F3950">
            <v>1987</v>
          </cell>
          <cell r="G3950">
            <v>43281</v>
          </cell>
          <cell r="H3950" t="str">
            <v>STO KLASOV</v>
          </cell>
          <cell r="I3950" t="str">
            <v>STO KLASOV</v>
          </cell>
          <cell r="J3950" t="str">
            <v/>
          </cell>
          <cell r="K3950" t="str">
            <v/>
          </cell>
          <cell r="L3950" t="str">
            <v>NR</v>
          </cell>
          <cell r="M3950" t="str">
            <v>ANDELOVÁ LENKA</v>
          </cell>
        </row>
        <row r="3951">
          <cell r="C3951">
            <v>13079</v>
          </cell>
          <cell r="D3951" t="str">
            <v>AUDY</v>
          </cell>
          <cell r="E3951" t="str">
            <v>ALEXANDER</v>
          </cell>
          <cell r="F3951">
            <v>2008</v>
          </cell>
          <cell r="G3951">
            <v>44742</v>
          </cell>
          <cell r="H3951" t="str">
            <v>STO KLASOV</v>
          </cell>
          <cell r="I3951" t="str">
            <v>STO KLASOV</v>
          </cell>
          <cell r="J3951" t="str">
            <v/>
          </cell>
          <cell r="K3951" t="str">
            <v/>
          </cell>
          <cell r="L3951" t="str">
            <v>NR</v>
          </cell>
          <cell r="M3951" t="str">
            <v>AUDY ALEXANDER</v>
          </cell>
        </row>
        <row r="3952">
          <cell r="C3952">
            <v>8107</v>
          </cell>
          <cell r="D3952" t="str">
            <v>BAKO</v>
          </cell>
          <cell r="E3952" t="str">
            <v>TOMÁŠ</v>
          </cell>
          <cell r="F3952">
            <v>1994</v>
          </cell>
          <cell r="G3952">
            <v>43281</v>
          </cell>
          <cell r="H3952" t="str">
            <v>STO KLASOV</v>
          </cell>
          <cell r="I3952" t="str">
            <v>STO KLASOV</v>
          </cell>
          <cell r="J3952" t="str">
            <v/>
          </cell>
          <cell r="K3952" t="str">
            <v/>
          </cell>
          <cell r="L3952" t="str">
            <v>NR</v>
          </cell>
          <cell r="M3952" t="str">
            <v>BAKO TOMÁŠ</v>
          </cell>
        </row>
        <row r="3953">
          <cell r="C3953">
            <v>5555</v>
          </cell>
          <cell r="D3953" t="str">
            <v>GYEPES</v>
          </cell>
          <cell r="E3953" t="str">
            <v>ZOLTÁN</v>
          </cell>
          <cell r="F3953">
            <v>1985</v>
          </cell>
          <cell r="G3953">
            <v>43281</v>
          </cell>
          <cell r="H3953" t="str">
            <v>STO KLASOV</v>
          </cell>
          <cell r="I3953" t="str">
            <v>STO KLASOV</v>
          </cell>
          <cell r="J3953" t="str">
            <v/>
          </cell>
          <cell r="K3953" t="str">
            <v/>
          </cell>
          <cell r="L3953" t="str">
            <v>NR</v>
          </cell>
          <cell r="M3953" t="str">
            <v>GYEPES ZOLTÁN</v>
          </cell>
        </row>
        <row r="3954">
          <cell r="C3954">
            <v>15072</v>
          </cell>
          <cell r="D3954" t="str">
            <v>GYEPES</v>
          </cell>
          <cell r="E3954" t="str">
            <v>ERNEST</v>
          </cell>
          <cell r="F3954">
            <v>1980</v>
          </cell>
          <cell r="G3954">
            <v>44742</v>
          </cell>
          <cell r="H3954" t="str">
            <v>STO KLASOV</v>
          </cell>
          <cell r="I3954" t="str">
            <v>STO KLASOV</v>
          </cell>
          <cell r="J3954" t="str">
            <v/>
          </cell>
          <cell r="K3954" t="str">
            <v/>
          </cell>
          <cell r="L3954" t="str">
            <v>NR</v>
          </cell>
          <cell r="M3954" t="str">
            <v>GYEPES ERNEST</v>
          </cell>
        </row>
        <row r="3955">
          <cell r="C3955">
            <v>12120</v>
          </cell>
          <cell r="D3955" t="str">
            <v>HAMAR</v>
          </cell>
          <cell r="E3955" t="str">
            <v>ADRIAN</v>
          </cell>
          <cell r="F3955">
            <v>2001</v>
          </cell>
          <cell r="G3955">
            <v>43281</v>
          </cell>
          <cell r="H3955" t="str">
            <v>STO KLASOV</v>
          </cell>
          <cell r="I3955" t="str">
            <v>STO KLASOV</v>
          </cell>
          <cell r="J3955" t="str">
            <v/>
          </cell>
          <cell r="K3955" t="str">
            <v/>
          </cell>
          <cell r="L3955" t="str">
            <v>NR</v>
          </cell>
          <cell r="M3955" t="str">
            <v>HAMAR ADRIAN</v>
          </cell>
        </row>
        <row r="3956">
          <cell r="C3956">
            <v>308</v>
          </cell>
          <cell r="D3956" t="str">
            <v>JANČO</v>
          </cell>
          <cell r="E3956" t="str">
            <v>JÁN</v>
          </cell>
          <cell r="F3956">
            <v>1946</v>
          </cell>
          <cell r="G3956">
            <v>44742</v>
          </cell>
          <cell r="H3956" t="str">
            <v>STO KLASOV</v>
          </cell>
          <cell r="I3956" t="str">
            <v>STO KLASOV</v>
          </cell>
          <cell r="J3956" t="str">
            <v>STK RYBNÍK</v>
          </cell>
          <cell r="K3956">
            <v>42551</v>
          </cell>
          <cell r="L3956" t="str">
            <v>NR</v>
          </cell>
          <cell r="M3956" t="str">
            <v>JANČO JÁN</v>
          </cell>
        </row>
        <row r="3957">
          <cell r="C3957">
            <v>3408</v>
          </cell>
          <cell r="D3957" t="str">
            <v>JANČO</v>
          </cell>
          <cell r="E3957" t="str">
            <v>JÁN</v>
          </cell>
          <cell r="F3957">
            <v>1970</v>
          </cell>
          <cell r="G3957">
            <v>44742</v>
          </cell>
          <cell r="H3957" t="str">
            <v>STO KLASOV</v>
          </cell>
          <cell r="I3957" t="str">
            <v>STO KLASOV</v>
          </cell>
          <cell r="J3957" t="str">
            <v/>
          </cell>
          <cell r="K3957" t="str">
            <v/>
          </cell>
          <cell r="L3957" t="str">
            <v>NR</v>
          </cell>
          <cell r="M3957" t="str">
            <v>JANČO JÁN</v>
          </cell>
        </row>
        <row r="3958">
          <cell r="C3958">
            <v>4153</v>
          </cell>
          <cell r="D3958" t="str">
            <v>KEVÉLY</v>
          </cell>
          <cell r="E3958" t="str">
            <v>JOZEF</v>
          </cell>
          <cell r="F3958">
            <v>1975</v>
          </cell>
          <cell r="G3958">
            <v>44377</v>
          </cell>
          <cell r="H3958" t="str">
            <v>STO KLASOV</v>
          </cell>
          <cell r="I3958" t="str">
            <v>STO KLASOV</v>
          </cell>
          <cell r="J3958" t="str">
            <v/>
          </cell>
          <cell r="K3958" t="str">
            <v/>
          </cell>
          <cell r="L3958" t="str">
            <v>NR</v>
          </cell>
          <cell r="M3958" t="str">
            <v>KEVÉLY JOZEF</v>
          </cell>
        </row>
        <row r="3959">
          <cell r="C3959">
            <v>3124</v>
          </cell>
          <cell r="D3959" t="str">
            <v>KORGO</v>
          </cell>
          <cell r="E3959" t="str">
            <v>JOZEF</v>
          </cell>
          <cell r="F3959">
            <v>1968</v>
          </cell>
          <cell r="G3959">
            <v>44377</v>
          </cell>
          <cell r="H3959" t="str">
            <v>STO KLASOV</v>
          </cell>
          <cell r="I3959" t="str">
            <v>STO KLASOV</v>
          </cell>
          <cell r="J3959" t="str">
            <v/>
          </cell>
          <cell r="K3959" t="str">
            <v/>
          </cell>
          <cell r="L3959" t="str">
            <v>NR</v>
          </cell>
          <cell r="M3959" t="str">
            <v>KORGO JOZEF</v>
          </cell>
        </row>
        <row r="3960">
          <cell r="C3960">
            <v>10721</v>
          </cell>
          <cell r="D3960" t="str">
            <v>LADÁNYI</v>
          </cell>
          <cell r="E3960" t="str">
            <v>DOMINIK</v>
          </cell>
          <cell r="F3960">
            <v>2001</v>
          </cell>
          <cell r="G3960">
            <v>42916</v>
          </cell>
          <cell r="H3960" t="str">
            <v>STO KLASOV</v>
          </cell>
          <cell r="I3960" t="str">
            <v>STO KLASOV</v>
          </cell>
          <cell r="J3960" t="str">
            <v/>
          </cell>
          <cell r="K3960" t="str">
            <v/>
          </cell>
          <cell r="L3960" t="str">
            <v>NR</v>
          </cell>
          <cell r="M3960" t="str">
            <v>LADÁNYI DOMINIK</v>
          </cell>
        </row>
        <row r="3961">
          <cell r="C3961">
            <v>6355</v>
          </cell>
          <cell r="D3961" t="str">
            <v>MEDŘÍKOVÁ</v>
          </cell>
          <cell r="E3961" t="str">
            <v>JANA</v>
          </cell>
          <cell r="F3961">
            <v>1989</v>
          </cell>
          <cell r="G3961">
            <v>43281</v>
          </cell>
          <cell r="H3961" t="str">
            <v>STO KLASOV</v>
          </cell>
          <cell r="I3961" t="str">
            <v>STO KLASOV</v>
          </cell>
          <cell r="J3961" t="str">
            <v/>
          </cell>
          <cell r="K3961" t="str">
            <v/>
          </cell>
          <cell r="L3961" t="str">
            <v>NR</v>
          </cell>
          <cell r="M3961" t="str">
            <v>MEDŘÍKOVÁ JANA</v>
          </cell>
        </row>
        <row r="3962">
          <cell r="C3962">
            <v>12121</v>
          </cell>
          <cell r="D3962" t="str">
            <v>NAGY</v>
          </cell>
          <cell r="E3962" t="str">
            <v>VOJTECH</v>
          </cell>
          <cell r="F3962">
            <v>1944</v>
          </cell>
          <cell r="G3962">
            <v>43281</v>
          </cell>
          <cell r="H3962" t="str">
            <v>STO KLASOV</v>
          </cell>
          <cell r="I3962" t="str">
            <v>STO KLASOV</v>
          </cell>
          <cell r="J3962" t="str">
            <v/>
          </cell>
          <cell r="K3962" t="str">
            <v/>
          </cell>
          <cell r="L3962" t="str">
            <v>NR</v>
          </cell>
          <cell r="M3962" t="str">
            <v>NAGY VOJTECH</v>
          </cell>
        </row>
        <row r="3963">
          <cell r="C3963">
            <v>6728</v>
          </cell>
          <cell r="D3963" t="str">
            <v>POLÁK</v>
          </cell>
          <cell r="E3963" t="str">
            <v>ŠIMON</v>
          </cell>
          <cell r="F3963">
            <v>1991</v>
          </cell>
          <cell r="G3963">
            <v>43281</v>
          </cell>
          <cell r="H3963" t="str">
            <v>STO KLASOV</v>
          </cell>
          <cell r="I3963" t="str">
            <v>STO KLASOV</v>
          </cell>
          <cell r="J3963" t="str">
            <v/>
          </cell>
          <cell r="K3963" t="str">
            <v/>
          </cell>
          <cell r="L3963" t="str">
            <v>NR</v>
          </cell>
          <cell r="M3963" t="str">
            <v>POLÁK ŠIMON</v>
          </cell>
        </row>
        <row r="3964">
          <cell r="C3964">
            <v>3003</v>
          </cell>
          <cell r="D3964" t="str">
            <v>SZABO</v>
          </cell>
          <cell r="E3964" t="str">
            <v>DANIEL</v>
          </cell>
          <cell r="F3964">
            <v>1967</v>
          </cell>
          <cell r="G3964">
            <v>43646</v>
          </cell>
          <cell r="H3964" t="str">
            <v>STO KLASOV</v>
          </cell>
          <cell r="I3964" t="str">
            <v>STO KLASOV</v>
          </cell>
          <cell r="J3964" t="str">
            <v/>
          </cell>
          <cell r="K3964" t="str">
            <v/>
          </cell>
          <cell r="L3964" t="str">
            <v>NR</v>
          </cell>
          <cell r="M3964" t="str">
            <v>SZABO DANIEL</v>
          </cell>
        </row>
        <row r="3965">
          <cell r="C3965">
            <v>10717</v>
          </cell>
          <cell r="D3965" t="str">
            <v>ŠRANKO</v>
          </cell>
          <cell r="E3965" t="str">
            <v>BRANISLAV</v>
          </cell>
          <cell r="F3965">
            <v>1999</v>
          </cell>
          <cell r="G3965">
            <v>42916</v>
          </cell>
          <cell r="H3965" t="str">
            <v>STO KLASOV</v>
          </cell>
          <cell r="I3965" t="str">
            <v>STO KLASOV</v>
          </cell>
          <cell r="J3965" t="str">
            <v/>
          </cell>
          <cell r="K3965" t="str">
            <v/>
          </cell>
          <cell r="L3965" t="str">
            <v>NR</v>
          </cell>
          <cell r="M3965" t="str">
            <v>ŠRANKO BRANISLAV</v>
          </cell>
        </row>
        <row r="3966">
          <cell r="C3966">
            <v>757</v>
          </cell>
          <cell r="D3966" t="str">
            <v>ŠRANKO</v>
          </cell>
          <cell r="E3966" t="str">
            <v>JOZEF</v>
          </cell>
          <cell r="F3966">
            <v>1952</v>
          </cell>
          <cell r="G3966">
            <v>43281</v>
          </cell>
          <cell r="H3966" t="str">
            <v>STO KLASOV</v>
          </cell>
          <cell r="I3966" t="str">
            <v>STO KLASOV</v>
          </cell>
          <cell r="J3966" t="str">
            <v/>
          </cell>
          <cell r="K3966" t="str">
            <v/>
          </cell>
          <cell r="L3966" t="str">
            <v>NR</v>
          </cell>
          <cell r="M3966" t="str">
            <v>ŠRANKO JOZEF</v>
          </cell>
        </row>
        <row r="3967">
          <cell r="C3967">
            <v>10718</v>
          </cell>
          <cell r="D3967" t="str">
            <v>URBAN</v>
          </cell>
          <cell r="E3967" t="str">
            <v>KRISTIAN</v>
          </cell>
          <cell r="F3967">
            <v>2001</v>
          </cell>
          <cell r="G3967">
            <v>42916</v>
          </cell>
          <cell r="H3967" t="str">
            <v>STO KLASOV</v>
          </cell>
          <cell r="I3967" t="str">
            <v>STO KLASOV</v>
          </cell>
          <cell r="J3967" t="str">
            <v/>
          </cell>
          <cell r="K3967" t="str">
            <v/>
          </cell>
          <cell r="L3967" t="str">
            <v>NR</v>
          </cell>
          <cell r="M3967" t="str">
            <v>URBAN KRISTIAN</v>
          </cell>
        </row>
        <row r="3968">
          <cell r="C3968">
            <v>10720</v>
          </cell>
          <cell r="D3968" t="str">
            <v>VAGO</v>
          </cell>
          <cell r="E3968" t="str">
            <v>ADAM</v>
          </cell>
          <cell r="F3968">
            <v>2000</v>
          </cell>
          <cell r="G3968">
            <v>42916</v>
          </cell>
          <cell r="H3968" t="str">
            <v>STO KLASOV</v>
          </cell>
          <cell r="I3968" t="str">
            <v>STO KLASOV</v>
          </cell>
          <cell r="J3968" t="str">
            <v/>
          </cell>
          <cell r="K3968" t="str">
            <v/>
          </cell>
          <cell r="L3968" t="str">
            <v>NR</v>
          </cell>
          <cell r="M3968" t="str">
            <v>VAGO ADAM</v>
          </cell>
        </row>
        <row r="3969">
          <cell r="C3969">
            <v>10719</v>
          </cell>
          <cell r="D3969" t="str">
            <v>VAGO</v>
          </cell>
          <cell r="E3969" t="str">
            <v>JOZEF</v>
          </cell>
          <cell r="F3969">
            <v>2000</v>
          </cell>
          <cell r="G3969">
            <v>42916</v>
          </cell>
          <cell r="H3969" t="str">
            <v>STO KLASOV</v>
          </cell>
          <cell r="I3969" t="str">
            <v>STO KLASOV</v>
          </cell>
          <cell r="J3969" t="str">
            <v/>
          </cell>
          <cell r="K3969" t="str">
            <v/>
          </cell>
          <cell r="L3969" t="str">
            <v>NR</v>
          </cell>
          <cell r="M3969" t="str">
            <v>VAGO JOZEF</v>
          </cell>
        </row>
        <row r="3970">
          <cell r="C3970">
            <v>13636</v>
          </cell>
          <cell r="D3970" t="str">
            <v>VALKOVIČ</v>
          </cell>
          <cell r="E3970" t="str">
            <v>ROMAN</v>
          </cell>
          <cell r="F3970">
            <v>1985</v>
          </cell>
          <cell r="G3970">
            <v>44012</v>
          </cell>
          <cell r="H3970" t="str">
            <v>STO KLASOV</v>
          </cell>
          <cell r="I3970" t="str">
            <v>STO KLASOV</v>
          </cell>
          <cell r="J3970" t="str">
            <v/>
          </cell>
          <cell r="K3970" t="str">
            <v/>
          </cell>
          <cell r="L3970" t="str">
            <v>NR</v>
          </cell>
          <cell r="M3970" t="str">
            <v>VALKOVIČ ROMAN</v>
          </cell>
        </row>
        <row r="3971">
          <cell r="C3971">
            <v>10111</v>
          </cell>
          <cell r="D3971" t="str">
            <v>BORBÉLY</v>
          </cell>
          <cell r="E3971" t="str">
            <v>JOZEF</v>
          </cell>
          <cell r="F3971">
            <v>2000</v>
          </cell>
          <cell r="G3971">
            <v>43281</v>
          </cell>
          <cell r="H3971" t="str">
            <v>STO MALÁ NAD HRONOM</v>
          </cell>
          <cell r="I3971" t="str">
            <v>STO MALÁ NAD HRONOM</v>
          </cell>
          <cell r="J3971" t="str">
            <v/>
          </cell>
          <cell r="K3971" t="str">
            <v/>
          </cell>
          <cell r="L3971" t="str">
            <v>NR</v>
          </cell>
          <cell r="M3971" t="str">
            <v>BORBÉLY JOZEF</v>
          </cell>
        </row>
        <row r="3972">
          <cell r="C3972">
            <v>13366</v>
          </cell>
          <cell r="D3972" t="str">
            <v>GOLÓM</v>
          </cell>
          <cell r="E3972" t="str">
            <v>ÓDÓM</v>
          </cell>
          <cell r="F3972">
            <v>2001</v>
          </cell>
          <cell r="G3972">
            <v>44012</v>
          </cell>
          <cell r="H3972" t="str">
            <v>STO MALÁ NAD HRONOM</v>
          </cell>
          <cell r="I3972" t="str">
            <v>STO MALÁ NAD HRONOM</v>
          </cell>
          <cell r="J3972" t="str">
            <v/>
          </cell>
          <cell r="K3972" t="str">
            <v/>
          </cell>
          <cell r="L3972" t="str">
            <v>NR</v>
          </cell>
          <cell r="M3972" t="str">
            <v>GOLÓM ÓDÓM</v>
          </cell>
        </row>
        <row r="3973">
          <cell r="C3973">
            <v>8525</v>
          </cell>
          <cell r="D3973" t="str">
            <v>HAJNAL</v>
          </cell>
          <cell r="E3973" t="str">
            <v>RICHARD</v>
          </cell>
          <cell r="F3973">
            <v>1995</v>
          </cell>
          <cell r="G3973">
            <v>42185</v>
          </cell>
          <cell r="H3973" t="str">
            <v>STO MALÁ NAD HRONOM</v>
          </cell>
          <cell r="I3973" t="str">
            <v>STO MALÁ NAD HRONOM</v>
          </cell>
          <cell r="J3973" t="str">
            <v/>
          </cell>
          <cell r="K3973" t="str">
            <v/>
          </cell>
          <cell r="L3973" t="str">
            <v>NR</v>
          </cell>
          <cell r="M3973" t="str">
            <v>HAJNAL RICHARD</v>
          </cell>
        </row>
        <row r="3974">
          <cell r="C3974">
            <v>644</v>
          </cell>
          <cell r="D3974" t="str">
            <v>JANSO</v>
          </cell>
          <cell r="E3974" t="str">
            <v>PAVOL</v>
          </cell>
          <cell r="F3974">
            <v>1951</v>
          </cell>
          <cell r="G3974">
            <v>42185</v>
          </cell>
          <cell r="H3974" t="str">
            <v>STO MALÁ NAD HRONOM</v>
          </cell>
          <cell r="I3974" t="str">
            <v>STO MALÁ NAD HRONOM</v>
          </cell>
          <cell r="J3974" t="str">
            <v/>
          </cell>
          <cell r="K3974" t="str">
            <v/>
          </cell>
          <cell r="L3974" t="str">
            <v>NR</v>
          </cell>
          <cell r="M3974" t="str">
            <v>JANSO PAVOL</v>
          </cell>
        </row>
        <row r="3975">
          <cell r="C3975">
            <v>9958</v>
          </cell>
          <cell r="D3975" t="str">
            <v>MESZÁROSOVÁ</v>
          </cell>
          <cell r="E3975" t="str">
            <v>KRISZTINA</v>
          </cell>
          <cell r="F3975">
            <v>2000</v>
          </cell>
          <cell r="G3975">
            <v>43281</v>
          </cell>
          <cell r="H3975" t="str">
            <v>STO MALÁ NAD HRONOM</v>
          </cell>
          <cell r="I3975" t="str">
            <v>STO MALÁ NAD HRONOM</v>
          </cell>
          <cell r="J3975" t="str">
            <v/>
          </cell>
          <cell r="K3975" t="str">
            <v/>
          </cell>
          <cell r="L3975" t="str">
            <v>NR</v>
          </cell>
          <cell r="M3975" t="str">
            <v>MESZÁROSOVÁ KRISZTINA</v>
          </cell>
        </row>
        <row r="3976">
          <cell r="C3976">
            <v>10293</v>
          </cell>
          <cell r="D3976" t="str">
            <v>PÁSZTOROVÁ</v>
          </cell>
          <cell r="E3976" t="str">
            <v>JENIFER</v>
          </cell>
          <cell r="F3976">
            <v>2002</v>
          </cell>
          <cell r="G3976">
            <v>44012</v>
          </cell>
          <cell r="H3976" t="str">
            <v>STO MALÁ NAD HRONOM</v>
          </cell>
          <cell r="I3976" t="str">
            <v>STO MALÁ NAD HRONOM</v>
          </cell>
          <cell r="J3976" t="str">
            <v/>
          </cell>
          <cell r="K3976" t="str">
            <v/>
          </cell>
          <cell r="L3976" t="str">
            <v>NR</v>
          </cell>
          <cell r="M3976" t="str">
            <v>PÁSZTOROVÁ JENIFER</v>
          </cell>
        </row>
        <row r="3977">
          <cell r="C3977">
            <v>10754</v>
          </cell>
          <cell r="D3977" t="str">
            <v>SOTKOVSZKI</v>
          </cell>
          <cell r="E3977" t="str">
            <v>DOMINIK</v>
          </cell>
          <cell r="F3977">
            <v>2000</v>
          </cell>
          <cell r="G3977">
            <v>42916</v>
          </cell>
          <cell r="H3977" t="str">
            <v>STO MALÁ NAD HRONOM</v>
          </cell>
          <cell r="I3977" t="str">
            <v>STO MALÁ NAD HRONOM</v>
          </cell>
          <cell r="J3977" t="str">
            <v/>
          </cell>
          <cell r="K3977" t="str">
            <v/>
          </cell>
          <cell r="L3977" t="str">
            <v>NR</v>
          </cell>
          <cell r="M3977" t="str">
            <v>SOTKOVSZKI DOMINIK</v>
          </cell>
        </row>
        <row r="3978">
          <cell r="C3978">
            <v>6689</v>
          </cell>
          <cell r="D3978" t="str">
            <v>STRUHÁR</v>
          </cell>
          <cell r="E3978" t="str">
            <v>BARNABÁS</v>
          </cell>
          <cell r="F3978">
            <v>1991</v>
          </cell>
          <cell r="G3978">
            <v>43281</v>
          </cell>
          <cell r="H3978" t="str">
            <v>STO MALÁ NAD HRONOM</v>
          </cell>
          <cell r="I3978" t="str">
            <v>STO MALÁ NAD HRONOM</v>
          </cell>
          <cell r="J3978" t="str">
            <v>STK VLKAS</v>
          </cell>
          <cell r="K3978">
            <v>42916</v>
          </cell>
          <cell r="L3978" t="str">
            <v>NR</v>
          </cell>
          <cell r="M3978" t="str">
            <v>STRUHÁR BARNABÁS</v>
          </cell>
        </row>
        <row r="3979">
          <cell r="C3979">
            <v>9142</v>
          </cell>
          <cell r="D3979" t="str">
            <v>TÁCSIK</v>
          </cell>
          <cell r="E3979" t="str">
            <v>RAJMUND</v>
          </cell>
          <cell r="F3979">
            <v>1997</v>
          </cell>
          <cell r="G3979">
            <v>42185</v>
          </cell>
          <cell r="H3979" t="str">
            <v>STO MALÁ NAD HRONOM</v>
          </cell>
          <cell r="I3979" t="str">
            <v>STO MALÁ NAD HRONOM</v>
          </cell>
          <cell r="J3979" t="str">
            <v/>
          </cell>
          <cell r="K3979" t="str">
            <v/>
          </cell>
          <cell r="L3979" t="str">
            <v>NR</v>
          </cell>
          <cell r="M3979" t="str">
            <v>TÁCSIK RAJMUND</v>
          </cell>
        </row>
        <row r="3980">
          <cell r="C3980">
            <v>4396</v>
          </cell>
          <cell r="D3980" t="str">
            <v>TAMÁŠ</v>
          </cell>
          <cell r="E3980" t="str">
            <v>JOZEF</v>
          </cell>
          <cell r="F3980">
            <v>1977</v>
          </cell>
          <cell r="G3980">
            <v>42185</v>
          </cell>
          <cell r="H3980" t="str">
            <v>STO MALÁ NAD HRONOM</v>
          </cell>
          <cell r="I3980" t="str">
            <v>STO MALÁ NAD HRONOM</v>
          </cell>
          <cell r="J3980" t="str">
            <v/>
          </cell>
          <cell r="K3980" t="str">
            <v/>
          </cell>
          <cell r="L3980" t="str">
            <v>NR</v>
          </cell>
          <cell r="M3980" t="str">
            <v>TAMÁŠ JOZEF</v>
          </cell>
        </row>
        <row r="3981">
          <cell r="C3981">
            <v>6605</v>
          </cell>
          <cell r="D3981" t="str">
            <v>TREINDL</v>
          </cell>
          <cell r="E3981" t="str">
            <v>ATTILA</v>
          </cell>
          <cell r="F3981">
            <v>1990</v>
          </cell>
          <cell r="G3981">
            <v>42185</v>
          </cell>
          <cell r="H3981" t="str">
            <v>STO MALÁ NAD HRONOM</v>
          </cell>
          <cell r="I3981" t="str">
            <v>STO MALÁ NAD HRONOM</v>
          </cell>
          <cell r="J3981" t="str">
            <v/>
          </cell>
          <cell r="K3981" t="str">
            <v/>
          </cell>
          <cell r="L3981" t="str">
            <v>NR</v>
          </cell>
          <cell r="M3981" t="str">
            <v>TREINDL ATTILA</v>
          </cell>
        </row>
        <row r="3982">
          <cell r="C3982">
            <v>5531</v>
          </cell>
          <cell r="D3982" t="str">
            <v>ZSÁKOVICS</v>
          </cell>
          <cell r="E3982" t="str">
            <v>MIROSLAV</v>
          </cell>
          <cell r="F3982">
            <v>1985</v>
          </cell>
          <cell r="G3982">
            <v>42185</v>
          </cell>
          <cell r="H3982" t="str">
            <v>STO MALÁ NAD HRONOM</v>
          </cell>
          <cell r="I3982" t="str">
            <v>STO MALÁ NAD HRONOM</v>
          </cell>
          <cell r="J3982" t="str">
            <v/>
          </cell>
          <cell r="K3982" t="str">
            <v/>
          </cell>
          <cell r="L3982" t="str">
            <v>NR</v>
          </cell>
          <cell r="M3982" t="str">
            <v>ZSÁKOVICS MIROSLAV</v>
          </cell>
        </row>
        <row r="3983">
          <cell r="C3983">
            <v>1438</v>
          </cell>
          <cell r="D3983" t="str">
            <v>ANTOŠ</v>
          </cell>
          <cell r="E3983" t="str">
            <v>BOHUŠ</v>
          </cell>
          <cell r="F3983">
            <v>1958</v>
          </cell>
          <cell r="G3983">
            <v>44377</v>
          </cell>
          <cell r="H3983" t="str">
            <v>STO MOČENOK</v>
          </cell>
          <cell r="I3983" t="str">
            <v>STO MOČENOK</v>
          </cell>
          <cell r="J3983" t="str">
            <v/>
          </cell>
          <cell r="K3983" t="str">
            <v/>
          </cell>
          <cell r="L3983" t="str">
            <v>NR</v>
          </cell>
          <cell r="M3983" t="str">
            <v>ANTOŠ BOHUŠ</v>
          </cell>
        </row>
        <row r="3984">
          <cell r="C3984">
            <v>1683</v>
          </cell>
          <cell r="D3984" t="str">
            <v>BLEHO</v>
          </cell>
          <cell r="E3984" t="str">
            <v>IMRICH</v>
          </cell>
          <cell r="F3984">
            <v>1960</v>
          </cell>
          <cell r="G3984">
            <v>43646</v>
          </cell>
          <cell r="H3984" t="str">
            <v>STO MOČENOK</v>
          </cell>
          <cell r="I3984" t="str">
            <v>STO MOČENOK</v>
          </cell>
          <cell r="J3984" t="str">
            <v/>
          </cell>
          <cell r="K3984" t="str">
            <v/>
          </cell>
          <cell r="L3984" t="str">
            <v>NR</v>
          </cell>
          <cell r="M3984" t="str">
            <v>BLEHO IMRICH</v>
          </cell>
        </row>
        <row r="3985">
          <cell r="C3985">
            <v>11520</v>
          </cell>
          <cell r="D3985" t="str">
            <v>BLEHO</v>
          </cell>
          <cell r="E3985" t="str">
            <v>MICHAL</v>
          </cell>
          <cell r="F3985">
            <v>1997</v>
          </cell>
          <cell r="G3985">
            <v>42185</v>
          </cell>
          <cell r="H3985" t="str">
            <v>STO MOČENOK</v>
          </cell>
          <cell r="I3985" t="str">
            <v>STO MOČENOK</v>
          </cell>
          <cell r="J3985" t="str">
            <v/>
          </cell>
          <cell r="K3985" t="str">
            <v/>
          </cell>
          <cell r="L3985" t="str">
            <v>NR</v>
          </cell>
          <cell r="M3985" t="str">
            <v>BLEHO MICHAL</v>
          </cell>
        </row>
        <row r="3986">
          <cell r="C3986">
            <v>5293</v>
          </cell>
          <cell r="D3986" t="str">
            <v>ČIERNIK</v>
          </cell>
          <cell r="E3986" t="str">
            <v>DANIEL</v>
          </cell>
          <cell r="F3986">
            <v>1984</v>
          </cell>
          <cell r="G3986">
            <v>43646</v>
          </cell>
          <cell r="H3986" t="str">
            <v>STO MOČENOK</v>
          </cell>
          <cell r="I3986" t="str">
            <v>STO MOČENOK</v>
          </cell>
          <cell r="J3986" t="str">
            <v/>
          </cell>
          <cell r="K3986" t="str">
            <v/>
          </cell>
          <cell r="L3986" t="str">
            <v>NR</v>
          </cell>
          <cell r="M3986" t="str">
            <v>ČIERNIK DANIEL</v>
          </cell>
        </row>
        <row r="3987">
          <cell r="C3987">
            <v>5518</v>
          </cell>
          <cell r="D3987" t="str">
            <v>GÁLIK</v>
          </cell>
          <cell r="E3987" t="str">
            <v>MARTIN</v>
          </cell>
          <cell r="F3987">
            <v>1985</v>
          </cell>
          <cell r="G3987">
            <v>44012</v>
          </cell>
          <cell r="H3987" t="str">
            <v>STO MOČENOK</v>
          </cell>
          <cell r="I3987" t="str">
            <v>STO MOČENOK</v>
          </cell>
          <cell r="J3987" t="str">
            <v/>
          </cell>
          <cell r="K3987" t="str">
            <v/>
          </cell>
          <cell r="L3987" t="str">
            <v>NR</v>
          </cell>
          <cell r="M3987" t="str">
            <v>GÁLIK MARTIN</v>
          </cell>
        </row>
        <row r="3988">
          <cell r="C3988">
            <v>13867</v>
          </cell>
          <cell r="D3988" t="str">
            <v>HIPP</v>
          </cell>
          <cell r="E3988" t="str">
            <v>JOZEF</v>
          </cell>
          <cell r="F3988">
            <v>1999</v>
          </cell>
          <cell r="G3988">
            <v>44377</v>
          </cell>
          <cell r="H3988" t="str">
            <v>STO MOČENOK</v>
          </cell>
          <cell r="I3988" t="str">
            <v>STO MOČENOK</v>
          </cell>
          <cell r="J3988" t="str">
            <v/>
          </cell>
          <cell r="K3988" t="str">
            <v/>
          </cell>
          <cell r="L3988" t="str">
            <v>NR</v>
          </cell>
          <cell r="M3988" t="str">
            <v>HIPP JOZEF</v>
          </cell>
        </row>
        <row r="3989">
          <cell r="C3989">
            <v>4802</v>
          </cell>
          <cell r="D3989" t="str">
            <v>KONDÉ</v>
          </cell>
          <cell r="E3989" t="str">
            <v>NORBERT</v>
          </cell>
          <cell r="F3989">
            <v>1979</v>
          </cell>
          <cell r="G3989">
            <v>43646</v>
          </cell>
          <cell r="H3989" t="str">
            <v>STO MOČENOK</v>
          </cell>
          <cell r="I3989" t="str">
            <v>STO MOČENOK</v>
          </cell>
          <cell r="J3989" t="str">
            <v/>
          </cell>
          <cell r="K3989" t="str">
            <v/>
          </cell>
          <cell r="L3989" t="str">
            <v>NR</v>
          </cell>
          <cell r="M3989" t="str">
            <v>KONDÉ NORBERT</v>
          </cell>
        </row>
        <row r="3990">
          <cell r="C3990">
            <v>11519</v>
          </cell>
          <cell r="D3990" t="str">
            <v>LENČÉŠ</v>
          </cell>
          <cell r="E3990" t="str">
            <v>ADAM</v>
          </cell>
          <cell r="F3990">
            <v>1997</v>
          </cell>
          <cell r="G3990">
            <v>44012</v>
          </cell>
          <cell r="H3990" t="str">
            <v>STO MOČENOK</v>
          </cell>
          <cell r="I3990" t="str">
            <v>STO MOČENOK</v>
          </cell>
          <cell r="J3990" t="str">
            <v/>
          </cell>
          <cell r="K3990" t="str">
            <v/>
          </cell>
          <cell r="L3990" t="str">
            <v>NR</v>
          </cell>
          <cell r="M3990" t="str">
            <v>LENČÉŠ ADAM</v>
          </cell>
        </row>
        <row r="3991">
          <cell r="C3991">
            <v>3776</v>
          </cell>
          <cell r="D3991" t="str">
            <v>MALÍK</v>
          </cell>
          <cell r="E3991" t="str">
            <v>MARIÁN</v>
          </cell>
          <cell r="F3991">
            <v>1972</v>
          </cell>
          <cell r="G3991">
            <v>43646</v>
          </cell>
          <cell r="H3991" t="str">
            <v>STO MOČENOK</v>
          </cell>
          <cell r="I3991" t="str">
            <v>STO MOČENOK</v>
          </cell>
          <cell r="J3991" t="str">
            <v/>
          </cell>
          <cell r="K3991" t="str">
            <v/>
          </cell>
          <cell r="L3991" t="str">
            <v>NR</v>
          </cell>
          <cell r="M3991" t="str">
            <v>MALÍK MARIÁN</v>
          </cell>
        </row>
        <row r="3992">
          <cell r="C3992">
            <v>11518</v>
          </cell>
          <cell r="D3992" t="str">
            <v>MALÍK</v>
          </cell>
          <cell r="E3992" t="str">
            <v>MARTIN</v>
          </cell>
          <cell r="F3992">
            <v>1998</v>
          </cell>
          <cell r="G3992">
            <v>44377</v>
          </cell>
          <cell r="H3992" t="str">
            <v>STO MOČENOK</v>
          </cell>
          <cell r="I3992" t="str">
            <v>STO MOČENOK</v>
          </cell>
          <cell r="J3992" t="str">
            <v/>
          </cell>
          <cell r="K3992" t="str">
            <v/>
          </cell>
          <cell r="L3992" t="str">
            <v>NR</v>
          </cell>
          <cell r="M3992" t="str">
            <v>MALÍK MARTIN</v>
          </cell>
        </row>
        <row r="3993">
          <cell r="C3993">
            <v>2161</v>
          </cell>
          <cell r="D3993" t="str">
            <v>SKLENÁR</v>
          </cell>
          <cell r="E3993" t="str">
            <v>JÁN</v>
          </cell>
          <cell r="F3993">
            <v>1963</v>
          </cell>
          <cell r="G3993">
            <v>43646</v>
          </cell>
          <cell r="H3993" t="str">
            <v>STO MOČENOK</v>
          </cell>
          <cell r="I3993" t="str">
            <v>STO MOČENOK</v>
          </cell>
          <cell r="J3993" t="str">
            <v/>
          </cell>
          <cell r="K3993" t="str">
            <v/>
          </cell>
          <cell r="L3993" t="str">
            <v>NR</v>
          </cell>
          <cell r="M3993" t="str">
            <v>SKLENÁR JÁN</v>
          </cell>
        </row>
        <row r="3994">
          <cell r="C3994">
            <v>5144</v>
          </cell>
          <cell r="D3994" t="str">
            <v>ŠKURIL</v>
          </cell>
          <cell r="E3994" t="str">
            <v>MICHAL</v>
          </cell>
          <cell r="F3994">
            <v>1982</v>
          </cell>
          <cell r="G3994">
            <v>44377</v>
          </cell>
          <cell r="H3994" t="str">
            <v>STO MOČENOK</v>
          </cell>
          <cell r="I3994" t="str">
            <v>GASTO METALFIN GALANTA</v>
          </cell>
          <cell r="J3994" t="str">
            <v>STO MOČENOK</v>
          </cell>
          <cell r="K3994">
            <v>43281</v>
          </cell>
          <cell r="L3994" t="str">
            <v>NR</v>
          </cell>
          <cell r="M3994" t="str">
            <v>ŠKURIL MICHAL</v>
          </cell>
        </row>
        <row r="3995">
          <cell r="C3995">
            <v>12606</v>
          </cell>
          <cell r="D3995" t="str">
            <v>ŠPIK</v>
          </cell>
          <cell r="E3995" t="str">
            <v>PETER</v>
          </cell>
          <cell r="F3995">
            <v>1976</v>
          </cell>
          <cell r="G3995">
            <v>43646</v>
          </cell>
          <cell r="H3995" t="str">
            <v>STO MOČENOK</v>
          </cell>
          <cell r="I3995" t="str">
            <v>STO MOČENOK</v>
          </cell>
          <cell r="J3995" t="str">
            <v/>
          </cell>
          <cell r="K3995" t="str">
            <v/>
          </cell>
          <cell r="L3995" t="str">
            <v>NR</v>
          </cell>
          <cell r="M3995" t="str">
            <v>ŠPIK PETER</v>
          </cell>
        </row>
        <row r="3996">
          <cell r="C3996">
            <v>280</v>
          </cell>
          <cell r="D3996" t="str">
            <v>BRAUN</v>
          </cell>
          <cell r="E3996" t="str">
            <v>PETER</v>
          </cell>
          <cell r="F3996">
            <v>1946</v>
          </cell>
          <cell r="G3996">
            <v>43281</v>
          </cell>
          <cell r="H3996" t="str">
            <v>STO POHRONIE SIKENICA</v>
          </cell>
          <cell r="I3996" t="str">
            <v>STO POHRONIE SIKENICA</v>
          </cell>
          <cell r="J3996" t="str">
            <v/>
          </cell>
          <cell r="K3996" t="str">
            <v/>
          </cell>
          <cell r="L3996" t="str">
            <v>NR</v>
          </cell>
          <cell r="M3996" t="str">
            <v>BRAUN PETER</v>
          </cell>
        </row>
        <row r="3997">
          <cell r="C3997">
            <v>11637</v>
          </cell>
          <cell r="D3997" t="str">
            <v>CSILLAG</v>
          </cell>
          <cell r="E3997" t="str">
            <v>JÁN</v>
          </cell>
          <cell r="F3997">
            <v>1986</v>
          </cell>
          <cell r="G3997">
            <v>43281</v>
          </cell>
          <cell r="H3997" t="str">
            <v>STO POHRONIE SIKENICA</v>
          </cell>
          <cell r="I3997" t="str">
            <v>STO POHRONIE SIKENICA</v>
          </cell>
          <cell r="J3997" t="str">
            <v/>
          </cell>
          <cell r="K3997" t="str">
            <v/>
          </cell>
          <cell r="L3997" t="str">
            <v>NR</v>
          </cell>
          <cell r="M3997" t="str">
            <v>CSILLAG JÁN</v>
          </cell>
        </row>
        <row r="3998">
          <cell r="C3998">
            <v>625</v>
          </cell>
          <cell r="D3998" t="str">
            <v>FERDA</v>
          </cell>
          <cell r="E3998" t="str">
            <v>ROBERT</v>
          </cell>
          <cell r="F3998">
            <v>1951</v>
          </cell>
          <cell r="G3998">
            <v>43646</v>
          </cell>
          <cell r="H3998" t="str">
            <v>STO POHRONIE SIKENICA</v>
          </cell>
          <cell r="I3998" t="str">
            <v>STO POHRONIE SIKENICA</v>
          </cell>
          <cell r="J3998" t="str">
            <v/>
          </cell>
          <cell r="K3998" t="str">
            <v/>
          </cell>
          <cell r="L3998" t="str">
            <v>NR</v>
          </cell>
          <cell r="M3998" t="str">
            <v>FERDA ROBERT</v>
          </cell>
        </row>
        <row r="3999">
          <cell r="C3999">
            <v>154</v>
          </cell>
          <cell r="D3999" t="str">
            <v>JAKABŠIC</v>
          </cell>
          <cell r="E3999" t="str">
            <v>MILAN</v>
          </cell>
          <cell r="F3999">
            <v>1943</v>
          </cell>
          <cell r="G3999">
            <v>43281</v>
          </cell>
          <cell r="H3999" t="str">
            <v>STO POHRONIE SIKENICA</v>
          </cell>
          <cell r="I3999" t="str">
            <v>STO POHRONIE SIKENICA</v>
          </cell>
          <cell r="J3999" t="str">
            <v/>
          </cell>
          <cell r="K3999" t="str">
            <v/>
          </cell>
          <cell r="L3999" t="str">
            <v>NR</v>
          </cell>
          <cell r="M3999" t="str">
            <v>JAKABŠIC MILAN</v>
          </cell>
        </row>
        <row r="4000">
          <cell r="C4000">
            <v>3589</v>
          </cell>
          <cell r="D4000" t="str">
            <v>MATOŠ</v>
          </cell>
          <cell r="E4000" t="str">
            <v>MIROSLAV</v>
          </cell>
          <cell r="F4000">
            <v>1971</v>
          </cell>
          <cell r="G4000">
            <v>43646</v>
          </cell>
          <cell r="H4000" t="str">
            <v>STO POHRONIE SIKENICA</v>
          </cell>
          <cell r="I4000" t="str">
            <v>STO POHRONIE SIKENICA</v>
          </cell>
          <cell r="J4000" t="str">
            <v/>
          </cell>
          <cell r="K4000" t="str">
            <v/>
          </cell>
          <cell r="L4000" t="str">
            <v>NR</v>
          </cell>
          <cell r="M4000" t="str">
            <v>MATOŠ MIROSLAV</v>
          </cell>
        </row>
        <row r="4001">
          <cell r="C4001">
            <v>11751</v>
          </cell>
          <cell r="D4001" t="str">
            <v>MATOŠ</v>
          </cell>
          <cell r="E4001" t="str">
            <v>MIROSLAV</v>
          </cell>
          <cell r="F4001">
            <v>1999</v>
          </cell>
          <cell r="G4001">
            <v>44012</v>
          </cell>
          <cell r="H4001" t="str">
            <v>STO POHRONIE SIKENICA</v>
          </cell>
          <cell r="I4001" t="str">
            <v>STO POHRONIE SIKENICA</v>
          </cell>
          <cell r="J4001" t="str">
            <v/>
          </cell>
          <cell r="K4001" t="str">
            <v/>
          </cell>
          <cell r="L4001" t="str">
            <v>NR</v>
          </cell>
          <cell r="M4001" t="str">
            <v>MATOŠ MIROSLAV</v>
          </cell>
        </row>
        <row r="4002">
          <cell r="C4002">
            <v>327</v>
          </cell>
          <cell r="D4002" t="str">
            <v>MOLNÁR</v>
          </cell>
          <cell r="E4002" t="str">
            <v>LADISLAV</v>
          </cell>
          <cell r="F4002">
            <v>1947</v>
          </cell>
          <cell r="G4002">
            <v>43281</v>
          </cell>
          <cell r="H4002" t="str">
            <v>STO POHRONIE SIKENICA</v>
          </cell>
          <cell r="I4002" t="str">
            <v>STO POHRONIE SIKENICA</v>
          </cell>
          <cell r="J4002" t="str">
            <v/>
          </cell>
          <cell r="K4002" t="str">
            <v/>
          </cell>
          <cell r="L4002" t="str">
            <v>NR</v>
          </cell>
          <cell r="M4002" t="str">
            <v>MOLNÁR LADISLAV</v>
          </cell>
        </row>
        <row r="4003">
          <cell r="C4003">
            <v>4088</v>
          </cell>
          <cell r="D4003" t="str">
            <v>OTREKAL</v>
          </cell>
          <cell r="E4003" t="str">
            <v>ROBERT</v>
          </cell>
          <cell r="F4003">
            <v>1975</v>
          </cell>
          <cell r="G4003">
            <v>43646</v>
          </cell>
          <cell r="H4003" t="str">
            <v>STO POHRONIE SIKENICA</v>
          </cell>
          <cell r="I4003" t="str">
            <v>TJ SAAG ŠAHY - VEĽKÉ TUROVCE</v>
          </cell>
          <cell r="J4003" t="str">
            <v>STO POHRONIE SIKENICA</v>
          </cell>
          <cell r="K4003">
            <v>43646</v>
          </cell>
          <cell r="L4003" t="str">
            <v>NR</v>
          </cell>
          <cell r="M4003" t="str">
            <v>OTREKAL ROBERT</v>
          </cell>
        </row>
        <row r="4004">
          <cell r="C4004">
            <v>15077</v>
          </cell>
          <cell r="D4004" t="str">
            <v>ÚJVÁRY</v>
          </cell>
          <cell r="E4004" t="str">
            <v>LADISLAV</v>
          </cell>
          <cell r="F4004">
            <v>1952</v>
          </cell>
          <cell r="G4004">
            <v>44742</v>
          </cell>
          <cell r="H4004" t="str">
            <v>STO POHRONIE SIKENICA</v>
          </cell>
          <cell r="I4004" t="str">
            <v>STO POHRONIE SIKENICA</v>
          </cell>
          <cell r="J4004" t="str">
            <v/>
          </cell>
          <cell r="K4004" t="str">
            <v/>
          </cell>
          <cell r="L4004" t="str">
            <v>NR</v>
          </cell>
          <cell r="M4004" t="str">
            <v>ÚJVÁRY LADISLAV</v>
          </cell>
        </row>
        <row r="4005">
          <cell r="C4005">
            <v>3765</v>
          </cell>
          <cell r="D4005" t="str">
            <v>VELČICKÝ</v>
          </cell>
          <cell r="E4005" t="str">
            <v>MARTIN</v>
          </cell>
          <cell r="F4005">
            <v>1972</v>
          </cell>
          <cell r="G4005">
            <v>43646</v>
          </cell>
          <cell r="H4005" t="str">
            <v>STO POHRONIE SIKENICA</v>
          </cell>
          <cell r="I4005" t="str">
            <v>STO POHRONIE SIKENICA</v>
          </cell>
          <cell r="J4005" t="str">
            <v/>
          </cell>
          <cell r="K4005" t="str">
            <v/>
          </cell>
          <cell r="L4005" t="str">
            <v>NR</v>
          </cell>
          <cell r="M4005" t="str">
            <v>VELČICKÝ MARTIN</v>
          </cell>
        </row>
        <row r="4006">
          <cell r="C4006">
            <v>14771</v>
          </cell>
          <cell r="D4006" t="str">
            <v>DUFEK</v>
          </cell>
          <cell r="E4006" t="str">
            <v>FILIP</v>
          </cell>
          <cell r="F4006">
            <v>2002</v>
          </cell>
          <cell r="G4006">
            <v>44742</v>
          </cell>
          <cell r="H4006" t="str">
            <v>STO TJ LOKOMOTÍVA BÁNOV</v>
          </cell>
          <cell r="I4006" t="str">
            <v>STO TJ LOKOMOTÍVA BÁNOV</v>
          </cell>
          <cell r="J4006" t="str">
            <v/>
          </cell>
          <cell r="K4006" t="str">
            <v/>
          </cell>
          <cell r="L4006" t="str">
            <v>NR</v>
          </cell>
          <cell r="M4006" t="str">
            <v>DUFEK FILIP</v>
          </cell>
        </row>
        <row r="4007">
          <cell r="C4007">
            <v>14772</v>
          </cell>
          <cell r="D4007" t="str">
            <v>GAŠPAROVIČ</v>
          </cell>
          <cell r="E4007" t="str">
            <v>MAREK</v>
          </cell>
          <cell r="F4007">
            <v>2002</v>
          </cell>
          <cell r="G4007">
            <v>44742</v>
          </cell>
          <cell r="H4007" t="str">
            <v>STO TJ LOKOMOTÍVA BÁNOV</v>
          </cell>
          <cell r="I4007" t="str">
            <v>STO TJ LOKOMOTÍVA BÁNOV</v>
          </cell>
          <cell r="J4007" t="str">
            <v/>
          </cell>
          <cell r="K4007" t="str">
            <v/>
          </cell>
          <cell r="L4007" t="str">
            <v>NR</v>
          </cell>
          <cell r="M4007" t="str">
            <v>GAŠPAROVIČ MAREK</v>
          </cell>
        </row>
        <row r="4008">
          <cell r="C4008">
            <v>4946</v>
          </cell>
          <cell r="D4008" t="str">
            <v>JURÍK</v>
          </cell>
          <cell r="E4008" t="str">
            <v>JAROSLAV</v>
          </cell>
          <cell r="F4008">
            <v>1981</v>
          </cell>
          <cell r="G4008">
            <v>43646</v>
          </cell>
          <cell r="H4008" t="str">
            <v>STO TJ LOKOMOTÍVA BÁNOV</v>
          </cell>
          <cell r="I4008" t="str">
            <v>STO TJ LOKOMOTÍVA BÁNOV</v>
          </cell>
          <cell r="J4008" t="str">
            <v/>
          </cell>
          <cell r="K4008" t="str">
            <v/>
          </cell>
          <cell r="L4008" t="str">
            <v>NR</v>
          </cell>
          <cell r="M4008" t="str">
            <v>JURÍK JAROSLAV</v>
          </cell>
        </row>
        <row r="4009">
          <cell r="C4009">
            <v>5107</v>
          </cell>
          <cell r="D4009" t="str">
            <v>KLUČKA</v>
          </cell>
          <cell r="E4009" t="str">
            <v>MICHAL</v>
          </cell>
          <cell r="F4009">
            <v>1982</v>
          </cell>
          <cell r="G4009">
            <v>43646</v>
          </cell>
          <cell r="H4009" t="str">
            <v>STO TJ LOKOMOTÍVA BÁNOV</v>
          </cell>
          <cell r="I4009" t="str">
            <v>STO TJ LOKOMOTÍVA BÁNOV</v>
          </cell>
          <cell r="J4009" t="str">
            <v/>
          </cell>
          <cell r="K4009" t="str">
            <v/>
          </cell>
          <cell r="L4009" t="str">
            <v>NR</v>
          </cell>
          <cell r="M4009" t="str">
            <v>KLUČKA MICHAL</v>
          </cell>
        </row>
        <row r="4010">
          <cell r="C4010">
            <v>4602</v>
          </cell>
          <cell r="D4010" t="str">
            <v>KUCSARA</v>
          </cell>
          <cell r="E4010" t="str">
            <v>PATRIK</v>
          </cell>
          <cell r="F4010">
            <v>1978</v>
          </cell>
          <cell r="G4010">
            <v>44742</v>
          </cell>
          <cell r="H4010" t="str">
            <v>STO TJ LOKOMOTÍVA BÁNOV</v>
          </cell>
          <cell r="I4010" t="str">
            <v>STO TJ LOKOMOTÍVA BÁNOV</v>
          </cell>
          <cell r="J4010" t="str">
            <v/>
          </cell>
          <cell r="K4010" t="str">
            <v/>
          </cell>
          <cell r="L4010" t="str">
            <v>NR</v>
          </cell>
          <cell r="M4010" t="str">
            <v>KUCSARA PATRIK</v>
          </cell>
        </row>
        <row r="4011">
          <cell r="C4011">
            <v>5479</v>
          </cell>
          <cell r="D4011" t="str">
            <v>MIČEK</v>
          </cell>
          <cell r="E4011" t="str">
            <v>JOZEF</v>
          </cell>
          <cell r="F4011">
            <v>1985</v>
          </cell>
          <cell r="G4011">
            <v>43646</v>
          </cell>
          <cell r="H4011" t="str">
            <v>STO TJ LOKOMOTÍVA BÁNOV</v>
          </cell>
          <cell r="I4011" t="str">
            <v>STO TJ LOKOMOTÍVA BÁNOV</v>
          </cell>
          <cell r="J4011" t="str">
            <v/>
          </cell>
          <cell r="K4011" t="str">
            <v/>
          </cell>
          <cell r="L4011" t="str">
            <v>NR</v>
          </cell>
          <cell r="M4011" t="str">
            <v>MIČEK JOZEF</v>
          </cell>
        </row>
        <row r="4012">
          <cell r="C4012">
            <v>2831</v>
          </cell>
          <cell r="D4012" t="str">
            <v>MIKULEC</v>
          </cell>
          <cell r="E4012" t="str">
            <v>IVAN</v>
          </cell>
          <cell r="F4012">
            <v>1966</v>
          </cell>
          <cell r="G4012">
            <v>43646</v>
          </cell>
          <cell r="H4012" t="str">
            <v>STO TJ LOKOMOTÍVA BÁNOV</v>
          </cell>
          <cell r="I4012" t="str">
            <v>STO TJ LOKOMOTÍVA BÁNOV</v>
          </cell>
          <cell r="J4012" t="str">
            <v/>
          </cell>
          <cell r="K4012" t="str">
            <v/>
          </cell>
          <cell r="L4012" t="str">
            <v>NR</v>
          </cell>
          <cell r="M4012" t="str">
            <v>MIKULEC IVAN</v>
          </cell>
        </row>
        <row r="4013">
          <cell r="C4013">
            <v>2712</v>
          </cell>
          <cell r="D4013" t="str">
            <v>MRÁZ</v>
          </cell>
          <cell r="E4013" t="str">
            <v>ĽUBOŠ</v>
          </cell>
          <cell r="F4013">
            <v>1966</v>
          </cell>
          <cell r="G4013">
            <v>43646</v>
          </cell>
          <cell r="H4013" t="str">
            <v>STO TJ LOKOMOTÍVA BÁNOV</v>
          </cell>
          <cell r="I4013" t="str">
            <v>STO TJ LOKOMOTÍVA BÁNOV</v>
          </cell>
          <cell r="J4013" t="str">
            <v/>
          </cell>
          <cell r="K4013" t="str">
            <v/>
          </cell>
          <cell r="L4013" t="str">
            <v>NR</v>
          </cell>
          <cell r="M4013" t="str">
            <v>MRÁZ ĽUBOŠ</v>
          </cell>
        </row>
        <row r="4014">
          <cell r="C4014">
            <v>3645</v>
          </cell>
          <cell r="D4014" t="str">
            <v>MRKVICA</v>
          </cell>
          <cell r="E4014" t="str">
            <v>LADISLAV</v>
          </cell>
          <cell r="F4014">
            <v>1972</v>
          </cell>
          <cell r="G4014">
            <v>43646</v>
          </cell>
          <cell r="H4014" t="str">
            <v>STO TJ LOKOMOTÍVA BÁNOV</v>
          </cell>
          <cell r="I4014" t="str">
            <v>STO TJ LOKOMOTÍVA BÁNOV</v>
          </cell>
          <cell r="J4014" t="str">
            <v/>
          </cell>
          <cell r="K4014" t="str">
            <v/>
          </cell>
          <cell r="L4014" t="str">
            <v>NR</v>
          </cell>
          <cell r="M4014" t="str">
            <v>MRKVICA LADISLAV</v>
          </cell>
        </row>
        <row r="4015">
          <cell r="C4015">
            <v>4393</v>
          </cell>
          <cell r="D4015" t="str">
            <v>MRKVICA</v>
          </cell>
          <cell r="E4015" t="str">
            <v>PETER</v>
          </cell>
          <cell r="F4015">
            <v>1977</v>
          </cell>
          <cell r="G4015">
            <v>43281</v>
          </cell>
          <cell r="H4015" t="str">
            <v>STO TJ LOKOMOTÍVA BÁNOV</v>
          </cell>
          <cell r="I4015" t="str">
            <v>STO TJ LOKOMOTÍVA BÁNOV</v>
          </cell>
          <cell r="J4015" t="str">
            <v/>
          </cell>
          <cell r="K4015" t="str">
            <v/>
          </cell>
          <cell r="L4015" t="str">
            <v>NR</v>
          </cell>
          <cell r="M4015" t="str">
            <v>MRKVICA PETER</v>
          </cell>
        </row>
        <row r="4016">
          <cell r="C4016">
            <v>2007</v>
          </cell>
          <cell r="D4016" t="str">
            <v>PALACKA</v>
          </cell>
          <cell r="E4016" t="str">
            <v>JÁN</v>
          </cell>
          <cell r="F4016">
            <v>1962</v>
          </cell>
          <cell r="G4016">
            <v>43646</v>
          </cell>
          <cell r="H4016" t="str">
            <v>STO TJ LOKOMOTÍVA BÁNOV</v>
          </cell>
          <cell r="I4016" t="str">
            <v>STO TJ LOKOMOTÍVA BÁNOV</v>
          </cell>
          <cell r="J4016" t="str">
            <v/>
          </cell>
          <cell r="K4016" t="str">
            <v/>
          </cell>
          <cell r="L4016" t="str">
            <v>NR</v>
          </cell>
          <cell r="M4016" t="str">
            <v>PALACKA JÁN</v>
          </cell>
        </row>
        <row r="4017">
          <cell r="C4017">
            <v>14189</v>
          </cell>
          <cell r="D4017" t="str">
            <v>PETRÁŠOVÁ</v>
          </cell>
          <cell r="E4017" t="str">
            <v>MIROSLAVA</v>
          </cell>
          <cell r="F4017">
            <v>1974</v>
          </cell>
          <cell r="G4017">
            <v>44377</v>
          </cell>
          <cell r="H4017" t="str">
            <v>STO TJ LOKOMOTÍVA BÁNOV</v>
          </cell>
          <cell r="I4017" t="str">
            <v>STO TJ LOKOMOTÍVA BÁNOV</v>
          </cell>
          <cell r="J4017" t="str">
            <v/>
          </cell>
          <cell r="K4017" t="str">
            <v/>
          </cell>
          <cell r="L4017" t="str">
            <v>NR</v>
          </cell>
          <cell r="M4017" t="str">
            <v>PETRÁŠOVÁ MIROSLAVA</v>
          </cell>
        </row>
        <row r="4018">
          <cell r="C4018">
            <v>5258</v>
          </cell>
          <cell r="D4018" t="str">
            <v>POLÁČEK</v>
          </cell>
          <cell r="E4018" t="str">
            <v>MARIÁN</v>
          </cell>
          <cell r="F4018">
            <v>1983</v>
          </cell>
          <cell r="G4018">
            <v>43646</v>
          </cell>
          <cell r="H4018" t="str">
            <v>STO TJ LOKOMOTÍVA BÁNOV</v>
          </cell>
          <cell r="I4018" t="str">
            <v>STO TJ LOKOMOTÍVA BÁNOV</v>
          </cell>
          <cell r="J4018" t="str">
            <v/>
          </cell>
          <cell r="K4018" t="str">
            <v/>
          </cell>
          <cell r="L4018" t="str">
            <v>NR</v>
          </cell>
          <cell r="M4018" t="str">
            <v>POLÁČEK MARIÁN</v>
          </cell>
        </row>
        <row r="4019">
          <cell r="C4019">
            <v>7427</v>
          </cell>
          <cell r="D4019" t="str">
            <v>REGÁS</v>
          </cell>
          <cell r="E4019" t="str">
            <v>MILOŠ</v>
          </cell>
          <cell r="F4019">
            <v>1993</v>
          </cell>
          <cell r="G4019">
            <v>43281</v>
          </cell>
          <cell r="H4019" t="str">
            <v>STO TJ LOKOMOTÍVA BÁNOV</v>
          </cell>
          <cell r="I4019" t="str">
            <v>SO LOK.ŠURANY</v>
          </cell>
          <cell r="J4019" t="str">
            <v>STO TJ LOKOMOTÍVA BÁNOV</v>
          </cell>
          <cell r="K4019">
            <v>43281</v>
          </cell>
          <cell r="L4019" t="str">
            <v>NR</v>
          </cell>
          <cell r="M4019" t="str">
            <v>REGÁS MILOŠ</v>
          </cell>
        </row>
        <row r="4020">
          <cell r="C4020">
            <v>4360</v>
          </cell>
          <cell r="D4020" t="str">
            <v>REMIÁŠ</v>
          </cell>
          <cell r="E4020" t="str">
            <v>MARTIN</v>
          </cell>
          <cell r="F4020">
            <v>1976</v>
          </cell>
          <cell r="G4020">
            <v>43646</v>
          </cell>
          <cell r="H4020" t="str">
            <v>STO TJ LOKOMOTÍVA BÁNOV</v>
          </cell>
          <cell r="I4020" t="str">
            <v>STO TJ LOKOMOTÍVA BÁNOV</v>
          </cell>
          <cell r="J4020" t="str">
            <v/>
          </cell>
          <cell r="K4020" t="str">
            <v/>
          </cell>
          <cell r="L4020" t="str">
            <v>NR</v>
          </cell>
          <cell r="M4020" t="str">
            <v>REMIÁŠ MARTIN</v>
          </cell>
        </row>
        <row r="4021">
          <cell r="C4021">
            <v>3934</v>
          </cell>
          <cell r="D4021" t="str">
            <v>ŠIMUNEK</v>
          </cell>
          <cell r="E4021" t="str">
            <v>BRANISLAV</v>
          </cell>
          <cell r="F4021">
            <v>1973</v>
          </cell>
          <cell r="G4021">
            <v>43646</v>
          </cell>
          <cell r="H4021" t="str">
            <v>STO TJ LOKOMOTÍVA BÁNOV</v>
          </cell>
          <cell r="I4021" t="str">
            <v>STO TJ LOKOMOTÍVA BÁNOV</v>
          </cell>
          <cell r="J4021" t="str">
            <v/>
          </cell>
          <cell r="K4021" t="str">
            <v/>
          </cell>
          <cell r="L4021" t="str">
            <v>NR</v>
          </cell>
          <cell r="M4021" t="str">
            <v>ŠIMUNEK BRANISLAV</v>
          </cell>
        </row>
        <row r="4022">
          <cell r="C4022">
            <v>5801</v>
          </cell>
          <cell r="D4022" t="str">
            <v>ŠIMUNEK</v>
          </cell>
          <cell r="E4022" t="str">
            <v>JÁN</v>
          </cell>
          <cell r="F4022">
            <v>1987</v>
          </cell>
          <cell r="G4022">
            <v>43646</v>
          </cell>
          <cell r="H4022" t="str">
            <v>STO TJ LOKOMOTÍVA BÁNOV</v>
          </cell>
          <cell r="I4022" t="str">
            <v>STO TJ LOKOMOTÍVA BÁNOV</v>
          </cell>
          <cell r="J4022" t="str">
            <v/>
          </cell>
          <cell r="K4022" t="str">
            <v/>
          </cell>
          <cell r="L4022" t="str">
            <v>NR</v>
          </cell>
          <cell r="M4022" t="str">
            <v>ŠIMUNEK JÁN</v>
          </cell>
        </row>
        <row r="4023">
          <cell r="C4023">
            <v>2081</v>
          </cell>
          <cell r="D4023" t="str">
            <v>ŠIMUNEK</v>
          </cell>
          <cell r="E4023" t="str">
            <v>JAROSLAV</v>
          </cell>
          <cell r="F4023">
            <v>1962</v>
          </cell>
          <cell r="G4023">
            <v>43646</v>
          </cell>
          <cell r="H4023" t="str">
            <v>STO TJ LOKOMOTÍVA BÁNOV</v>
          </cell>
          <cell r="I4023" t="str">
            <v>STO TJ LOKOMOTÍVA BÁNOV</v>
          </cell>
          <cell r="J4023" t="str">
            <v/>
          </cell>
          <cell r="K4023" t="str">
            <v/>
          </cell>
          <cell r="L4023" t="str">
            <v>NR</v>
          </cell>
          <cell r="M4023" t="str">
            <v>ŠIMUNEK JAROSLAV</v>
          </cell>
        </row>
        <row r="4024">
          <cell r="C4024">
            <v>3185</v>
          </cell>
          <cell r="D4024" t="str">
            <v>ŠIMUNEK</v>
          </cell>
          <cell r="E4024" t="str">
            <v>MARCEL</v>
          </cell>
          <cell r="F4024">
            <v>1969</v>
          </cell>
          <cell r="G4024">
            <v>43646</v>
          </cell>
          <cell r="H4024" t="str">
            <v>STO TJ LOKOMOTÍVA BÁNOV</v>
          </cell>
          <cell r="I4024" t="str">
            <v>STO TJ LOKOMOTÍVA BÁNOV</v>
          </cell>
          <cell r="J4024" t="str">
            <v/>
          </cell>
          <cell r="K4024" t="str">
            <v/>
          </cell>
          <cell r="L4024" t="str">
            <v>NR</v>
          </cell>
          <cell r="M4024" t="str">
            <v>ŠIMUNEK MARCEL</v>
          </cell>
        </row>
        <row r="4025">
          <cell r="C4025">
            <v>1649</v>
          </cell>
          <cell r="D4025" t="str">
            <v>ŠIMUNEK</v>
          </cell>
          <cell r="E4025" t="str">
            <v>VLADIMÍR</v>
          </cell>
          <cell r="F4025">
            <v>1960</v>
          </cell>
          <cell r="G4025">
            <v>43646</v>
          </cell>
          <cell r="H4025" t="str">
            <v>STO TJ LOKOMOTÍVA BÁNOV</v>
          </cell>
          <cell r="I4025" t="str">
            <v>STO TJ LOKOMOTÍVA BÁNOV</v>
          </cell>
          <cell r="J4025" t="str">
            <v/>
          </cell>
          <cell r="K4025" t="str">
            <v/>
          </cell>
          <cell r="L4025" t="str">
            <v>NR</v>
          </cell>
          <cell r="M4025" t="str">
            <v>ŠIMUNEK VLADIMÍR</v>
          </cell>
        </row>
        <row r="4026">
          <cell r="C4026">
            <v>3926</v>
          </cell>
          <cell r="D4026" t="str">
            <v>VEIS</v>
          </cell>
          <cell r="E4026" t="str">
            <v>MAREK</v>
          </cell>
          <cell r="F4026">
            <v>1973</v>
          </cell>
          <cell r="G4026">
            <v>44377</v>
          </cell>
          <cell r="H4026" t="str">
            <v>STO TJ LOKOMOTÍVA BÁNOV</v>
          </cell>
          <cell r="I4026" t="str">
            <v>SO LOK.ŠURANY</v>
          </cell>
          <cell r="J4026" t="str">
            <v>STO TJ LOKOMOTÍVA BÁNOV</v>
          </cell>
          <cell r="K4026">
            <v>43281</v>
          </cell>
          <cell r="L4026" t="str">
            <v>NR</v>
          </cell>
          <cell r="M4026" t="str">
            <v>VEIS MAREK</v>
          </cell>
        </row>
        <row r="4027">
          <cell r="C4027">
            <v>5203</v>
          </cell>
          <cell r="D4027" t="str">
            <v>VEISOVÁ</v>
          </cell>
          <cell r="E4027" t="str">
            <v>KATARÍNA</v>
          </cell>
          <cell r="F4027">
            <v>1983</v>
          </cell>
          <cell r="G4027">
            <v>44377</v>
          </cell>
          <cell r="H4027" t="str">
            <v>STO TJ LOKOMOTÍVA BÁNOV</v>
          </cell>
          <cell r="I4027" t="str">
            <v>SO LOK.ŠURANY</v>
          </cell>
          <cell r="J4027" t="str">
            <v>STO TJ LOKOMOTÍVA BÁNOV</v>
          </cell>
          <cell r="K4027">
            <v>43281</v>
          </cell>
          <cell r="L4027" t="str">
            <v>NR</v>
          </cell>
          <cell r="M4027" t="str">
            <v>VEISOVÁ KATARÍNA</v>
          </cell>
        </row>
        <row r="4028">
          <cell r="C4028">
            <v>3148</v>
          </cell>
          <cell r="D4028" t="str">
            <v>ZAJÍČEK</v>
          </cell>
          <cell r="E4028" t="str">
            <v>IMRICH</v>
          </cell>
          <cell r="F4028">
            <v>1968</v>
          </cell>
          <cell r="G4028">
            <v>43646</v>
          </cell>
          <cell r="H4028" t="str">
            <v>STO TJ LOKOMOTÍVA BÁNOV</v>
          </cell>
          <cell r="I4028" t="str">
            <v>STO TJ LOKOMOTÍVA BÁNOV</v>
          </cell>
          <cell r="J4028" t="str">
            <v/>
          </cell>
          <cell r="K4028" t="str">
            <v/>
          </cell>
          <cell r="L4028" t="str">
            <v>NR</v>
          </cell>
          <cell r="M4028" t="str">
            <v>ZAJÍČEK IMRICH</v>
          </cell>
        </row>
        <row r="4029">
          <cell r="C4029">
            <v>13046</v>
          </cell>
          <cell r="D4029" t="str">
            <v>HETENY</v>
          </cell>
          <cell r="E4029" t="str">
            <v>PETER</v>
          </cell>
          <cell r="F4029">
            <v>1957</v>
          </cell>
          <cell r="G4029">
            <v>44012</v>
          </cell>
          <cell r="H4029" t="str">
            <v>ŠK ČEĽADICE</v>
          </cell>
          <cell r="I4029" t="str">
            <v>ŠK ČEĽADICE</v>
          </cell>
          <cell r="J4029" t="str">
            <v/>
          </cell>
          <cell r="K4029" t="str">
            <v/>
          </cell>
          <cell r="L4029" t="str">
            <v>NR</v>
          </cell>
          <cell r="M4029" t="str">
            <v>HETENY PETER</v>
          </cell>
        </row>
        <row r="4030">
          <cell r="C4030">
            <v>356</v>
          </cell>
          <cell r="D4030" t="str">
            <v>HOLEŠ</v>
          </cell>
          <cell r="E4030" t="str">
            <v>JOZEF</v>
          </cell>
          <cell r="F4030">
            <v>1947</v>
          </cell>
          <cell r="G4030">
            <v>44377</v>
          </cell>
          <cell r="H4030" t="str">
            <v>ŠK ČEĽADICE</v>
          </cell>
          <cell r="I4030" t="str">
            <v>ŠK ČEĽADICE</v>
          </cell>
          <cell r="J4030" t="str">
            <v/>
          </cell>
          <cell r="K4030" t="str">
            <v/>
          </cell>
          <cell r="L4030" t="str">
            <v>NR</v>
          </cell>
          <cell r="M4030" t="str">
            <v>HOLEŠ JOZEF</v>
          </cell>
        </row>
        <row r="4031">
          <cell r="C4031">
            <v>4032</v>
          </cell>
          <cell r="D4031" t="str">
            <v>KRIVOŠÍKOVÁ</v>
          </cell>
          <cell r="E4031" t="str">
            <v>SILVIA</v>
          </cell>
          <cell r="F4031">
            <v>1974</v>
          </cell>
          <cell r="G4031">
            <v>43646</v>
          </cell>
          <cell r="H4031" t="str">
            <v>ŠK ČEĽADICE</v>
          </cell>
          <cell r="I4031" t="str">
            <v>ŠK ČEĽADICE</v>
          </cell>
          <cell r="J4031" t="str">
            <v/>
          </cell>
          <cell r="K4031" t="str">
            <v/>
          </cell>
          <cell r="L4031" t="str">
            <v>NR</v>
          </cell>
          <cell r="M4031" t="str">
            <v>KRIVOŠÍKOVÁ SILVIA</v>
          </cell>
        </row>
        <row r="4032">
          <cell r="C4032">
            <v>1432</v>
          </cell>
          <cell r="D4032" t="str">
            <v>LACA</v>
          </cell>
          <cell r="E4032" t="str">
            <v>ANTON</v>
          </cell>
          <cell r="F4032">
            <v>1958</v>
          </cell>
          <cell r="G4032">
            <v>44012</v>
          </cell>
          <cell r="H4032" t="str">
            <v>ŠK ČEĽADICE</v>
          </cell>
          <cell r="I4032" t="str">
            <v>ŠK ČEĽADICE</v>
          </cell>
          <cell r="J4032" t="str">
            <v/>
          </cell>
          <cell r="K4032" t="str">
            <v/>
          </cell>
          <cell r="L4032" t="str">
            <v>NR</v>
          </cell>
          <cell r="M4032" t="str">
            <v>LACA ANTON</v>
          </cell>
        </row>
        <row r="4033">
          <cell r="C4033">
            <v>12800</v>
          </cell>
          <cell r="D4033" t="str">
            <v>MINÁR</v>
          </cell>
          <cell r="E4033" t="str">
            <v>JOZEF</v>
          </cell>
          <cell r="F4033">
            <v>1974</v>
          </cell>
          <cell r="G4033">
            <v>43646</v>
          </cell>
          <cell r="H4033" t="str">
            <v>ŠK ČEĽADICE</v>
          </cell>
          <cell r="I4033" t="str">
            <v>ŠK ČEĽADICE</v>
          </cell>
          <cell r="J4033" t="str">
            <v/>
          </cell>
          <cell r="K4033" t="str">
            <v/>
          </cell>
          <cell r="L4033" t="str">
            <v>NR</v>
          </cell>
          <cell r="M4033" t="str">
            <v>MINÁR JOZEF</v>
          </cell>
        </row>
        <row r="4034">
          <cell r="C4034">
            <v>2912</v>
          </cell>
          <cell r="D4034" t="str">
            <v>PIRŠČOVÁ</v>
          </cell>
          <cell r="E4034" t="str">
            <v>JANA</v>
          </cell>
          <cell r="F4034">
            <v>1967</v>
          </cell>
          <cell r="G4034">
            <v>43646</v>
          </cell>
          <cell r="H4034" t="str">
            <v>ŠK ČEĽADICE</v>
          </cell>
          <cell r="I4034" t="str">
            <v>ŠK ČEĽADICE</v>
          </cell>
          <cell r="J4034" t="str">
            <v/>
          </cell>
          <cell r="K4034" t="str">
            <v/>
          </cell>
          <cell r="L4034" t="str">
            <v>NR</v>
          </cell>
          <cell r="M4034" t="str">
            <v>PIRŠČOVÁ JANA</v>
          </cell>
        </row>
        <row r="4035">
          <cell r="C4035">
            <v>13047</v>
          </cell>
          <cell r="D4035" t="str">
            <v>ŠIMANSKY</v>
          </cell>
          <cell r="E4035" t="str">
            <v>ANTON</v>
          </cell>
          <cell r="F4035">
            <v>1937</v>
          </cell>
          <cell r="G4035">
            <v>44012</v>
          </cell>
          <cell r="H4035" t="str">
            <v>ŠK ČEĽADICE</v>
          </cell>
          <cell r="I4035" t="str">
            <v>ŠK ČEĽADICE</v>
          </cell>
          <cell r="J4035" t="str">
            <v/>
          </cell>
          <cell r="K4035" t="str">
            <v/>
          </cell>
          <cell r="L4035" t="str">
            <v>NR</v>
          </cell>
          <cell r="M4035" t="str">
            <v>ŠIMANSKY ANTON</v>
          </cell>
        </row>
        <row r="4036">
          <cell r="C4036">
            <v>4632</v>
          </cell>
          <cell r="D4036" t="str">
            <v>ANDÓDI</v>
          </cell>
          <cell r="E4036" t="str">
            <v>RÓBERT</v>
          </cell>
          <cell r="F4036">
            <v>1978</v>
          </cell>
          <cell r="G4036">
            <v>43281</v>
          </cell>
          <cell r="H4036" t="str">
            <v>ŠK DLHÁ NAD VÁHOM</v>
          </cell>
          <cell r="I4036" t="str">
            <v>ŠK DLHÁ NAD VÁHOM</v>
          </cell>
          <cell r="J4036" t="str">
            <v/>
          </cell>
          <cell r="K4036" t="str">
            <v/>
          </cell>
          <cell r="L4036" t="str">
            <v>NR</v>
          </cell>
          <cell r="M4036" t="str">
            <v>ANDÓDI RÓBERT</v>
          </cell>
        </row>
        <row r="4037">
          <cell r="C4037">
            <v>6707</v>
          </cell>
          <cell r="D4037" t="str">
            <v>KOZMÉR</v>
          </cell>
          <cell r="E4037" t="str">
            <v>TOMÁŠ</v>
          </cell>
          <cell r="F4037">
            <v>1991</v>
          </cell>
          <cell r="G4037">
            <v>42185</v>
          </cell>
          <cell r="H4037" t="str">
            <v>ŠK DLHÁ NAD VÁHOM</v>
          </cell>
          <cell r="I4037" t="str">
            <v>ŠK DLHÁ NAD VÁHOM</v>
          </cell>
          <cell r="J4037" t="str">
            <v/>
          </cell>
          <cell r="K4037" t="str">
            <v/>
          </cell>
          <cell r="L4037" t="str">
            <v>NR</v>
          </cell>
          <cell r="M4037" t="str">
            <v>KOZMÉR TOMÁŠ</v>
          </cell>
        </row>
        <row r="4038">
          <cell r="C4038">
            <v>2533</v>
          </cell>
          <cell r="D4038" t="str">
            <v>LAZOR</v>
          </cell>
          <cell r="E4038" t="str">
            <v>MIROSLAV</v>
          </cell>
          <cell r="F4038">
            <v>1965</v>
          </cell>
          <cell r="G4038">
            <v>43281</v>
          </cell>
          <cell r="H4038" t="str">
            <v>ŠK DLHÁ NAD VÁHOM</v>
          </cell>
          <cell r="I4038" t="str">
            <v>ŠK DLHÁ NAD VÁHOM</v>
          </cell>
          <cell r="J4038" t="str">
            <v/>
          </cell>
          <cell r="K4038" t="str">
            <v/>
          </cell>
          <cell r="L4038" t="str">
            <v>NR</v>
          </cell>
          <cell r="M4038" t="str">
            <v>LAZOR MIROSLAV</v>
          </cell>
        </row>
        <row r="4039">
          <cell r="C4039">
            <v>12250</v>
          </cell>
          <cell r="D4039" t="str">
            <v>GEDAJ</v>
          </cell>
          <cell r="E4039" t="str">
            <v>FILIP</v>
          </cell>
          <cell r="F4039">
            <v>1995</v>
          </cell>
          <cell r="G4039">
            <v>43281</v>
          </cell>
          <cell r="H4039" t="str">
            <v>ŠK RADAVA</v>
          </cell>
          <cell r="I4039" t="str">
            <v>ŠK RADAVA</v>
          </cell>
          <cell r="J4039" t="str">
            <v/>
          </cell>
          <cell r="K4039" t="str">
            <v/>
          </cell>
          <cell r="L4039" t="str">
            <v>NR</v>
          </cell>
          <cell r="M4039" t="str">
            <v>GEDAJ FILIP</v>
          </cell>
        </row>
        <row r="4040">
          <cell r="C4040">
            <v>12249</v>
          </cell>
          <cell r="D4040" t="str">
            <v>GEDAJ</v>
          </cell>
          <cell r="E4040" t="str">
            <v>LUKÁŠ</v>
          </cell>
          <cell r="F4040">
            <v>1992</v>
          </cell>
          <cell r="G4040">
            <v>43281</v>
          </cell>
          <cell r="H4040" t="str">
            <v>ŠK RADAVA</v>
          </cell>
          <cell r="I4040" t="str">
            <v>ŠK RADAVA</v>
          </cell>
          <cell r="J4040" t="str">
            <v/>
          </cell>
          <cell r="K4040" t="str">
            <v/>
          </cell>
          <cell r="L4040" t="str">
            <v>NR</v>
          </cell>
          <cell r="M4040" t="str">
            <v>GEDAJ LUKÁŠ</v>
          </cell>
        </row>
        <row r="4041">
          <cell r="C4041">
            <v>13589</v>
          </cell>
          <cell r="D4041" t="str">
            <v>CHUDIVÁNI</v>
          </cell>
          <cell r="E4041" t="str">
            <v>ANDREJ</v>
          </cell>
          <cell r="F4041">
            <v>1988</v>
          </cell>
          <cell r="G4041">
            <v>44012</v>
          </cell>
          <cell r="H4041" t="str">
            <v>ŠK RADAVA</v>
          </cell>
          <cell r="I4041" t="str">
            <v>ŠK RADAVA</v>
          </cell>
          <cell r="J4041" t="str">
            <v/>
          </cell>
          <cell r="K4041" t="str">
            <v/>
          </cell>
          <cell r="L4041" t="str">
            <v>NR</v>
          </cell>
          <cell r="M4041" t="str">
            <v>CHUDIVÁNI ANDREJ</v>
          </cell>
        </row>
        <row r="4042">
          <cell r="C4042">
            <v>13590</v>
          </cell>
          <cell r="D4042" t="str">
            <v>CHUDIVÁNI</v>
          </cell>
          <cell r="E4042" t="str">
            <v>LUKÁŠ</v>
          </cell>
          <cell r="F4042">
            <v>1990</v>
          </cell>
          <cell r="G4042">
            <v>44012</v>
          </cell>
          <cell r="H4042" t="str">
            <v>ŠK RADAVA</v>
          </cell>
          <cell r="I4042" t="str">
            <v>ŠK RADAVA</v>
          </cell>
          <cell r="J4042" t="str">
            <v/>
          </cell>
          <cell r="K4042" t="str">
            <v/>
          </cell>
          <cell r="L4042" t="str">
            <v>NR</v>
          </cell>
          <cell r="M4042" t="str">
            <v>CHUDIVÁNI LUKÁŠ</v>
          </cell>
        </row>
        <row r="4043">
          <cell r="C4043">
            <v>12251</v>
          </cell>
          <cell r="D4043" t="str">
            <v>JAMRIŠKA</v>
          </cell>
          <cell r="E4043" t="str">
            <v>MARCEL</v>
          </cell>
          <cell r="F4043">
            <v>1996</v>
          </cell>
          <cell r="G4043">
            <v>43281</v>
          </cell>
          <cell r="H4043" t="str">
            <v>ŠK RADAVA</v>
          </cell>
          <cell r="I4043" t="str">
            <v>ŠK RADAVA</v>
          </cell>
          <cell r="J4043" t="str">
            <v/>
          </cell>
          <cell r="K4043" t="str">
            <v/>
          </cell>
          <cell r="L4043" t="str">
            <v>NR</v>
          </cell>
          <cell r="M4043" t="str">
            <v>JAMRIŠKA MARCEL</v>
          </cell>
        </row>
        <row r="4044">
          <cell r="C4044">
            <v>12245</v>
          </cell>
          <cell r="D4044" t="str">
            <v>JURÍK</v>
          </cell>
          <cell r="E4044" t="str">
            <v>PETER</v>
          </cell>
          <cell r="F4044">
            <v>1981</v>
          </cell>
          <cell r="G4044">
            <v>43281</v>
          </cell>
          <cell r="H4044" t="str">
            <v>ŠK RADAVA</v>
          </cell>
          <cell r="I4044" t="str">
            <v>ŠK RADAVA</v>
          </cell>
          <cell r="J4044" t="str">
            <v/>
          </cell>
          <cell r="K4044" t="str">
            <v/>
          </cell>
          <cell r="L4044" t="str">
            <v>NR</v>
          </cell>
          <cell r="M4044" t="str">
            <v>JURÍK PETER</v>
          </cell>
        </row>
        <row r="4045">
          <cell r="C4045">
            <v>5876</v>
          </cell>
          <cell r="D4045" t="str">
            <v>MELIŠEK</v>
          </cell>
          <cell r="E4045" t="str">
            <v>MARCEL</v>
          </cell>
          <cell r="F4045">
            <v>1987</v>
          </cell>
          <cell r="G4045">
            <v>44377</v>
          </cell>
          <cell r="H4045" t="str">
            <v>ŠK RADAVA</v>
          </cell>
          <cell r="I4045" t="str">
            <v>ŠK RADAVA</v>
          </cell>
          <cell r="J4045" t="str">
            <v/>
          </cell>
          <cell r="K4045" t="str">
            <v/>
          </cell>
          <cell r="L4045" t="str">
            <v>NR</v>
          </cell>
          <cell r="M4045" t="str">
            <v>MELIŠEK MARCEL</v>
          </cell>
        </row>
        <row r="4046">
          <cell r="C4046">
            <v>12248</v>
          </cell>
          <cell r="D4046" t="str">
            <v>MELIŠEK</v>
          </cell>
          <cell r="E4046" t="str">
            <v>MICHAL</v>
          </cell>
          <cell r="F4046">
            <v>1983</v>
          </cell>
          <cell r="G4046">
            <v>43281</v>
          </cell>
          <cell r="H4046" t="str">
            <v>ŠK RADAVA</v>
          </cell>
          <cell r="I4046" t="str">
            <v>ŠK RADAVA</v>
          </cell>
          <cell r="J4046" t="str">
            <v/>
          </cell>
          <cell r="K4046" t="str">
            <v/>
          </cell>
          <cell r="L4046" t="str">
            <v>NR</v>
          </cell>
          <cell r="M4046" t="str">
            <v>MELIŠEK MICHAL</v>
          </cell>
        </row>
        <row r="4047">
          <cell r="C4047">
            <v>520</v>
          </cell>
          <cell r="D4047" t="str">
            <v>PODBEHLÝ</v>
          </cell>
          <cell r="E4047" t="str">
            <v>OTOKAR</v>
          </cell>
          <cell r="F4047">
            <v>1949</v>
          </cell>
          <cell r="G4047">
            <v>43281</v>
          </cell>
          <cell r="H4047" t="str">
            <v>ŠK RADAVA</v>
          </cell>
          <cell r="I4047" t="str">
            <v>STK VLKAS</v>
          </cell>
          <cell r="J4047" t="str">
            <v>ŠK RADAVA</v>
          </cell>
          <cell r="K4047">
            <v>43281</v>
          </cell>
          <cell r="L4047" t="str">
            <v>NR</v>
          </cell>
          <cell r="M4047" t="str">
            <v>PODBEHLÝ OTOKAR</v>
          </cell>
        </row>
        <row r="4048">
          <cell r="C4048">
            <v>12246</v>
          </cell>
          <cell r="D4048" t="str">
            <v>TAMAŠKOVIČ</v>
          </cell>
          <cell r="E4048" t="str">
            <v>MARTIN</v>
          </cell>
          <cell r="F4048">
            <v>1985</v>
          </cell>
          <cell r="G4048">
            <v>43281</v>
          </cell>
          <cell r="H4048" t="str">
            <v>ŠK RADAVA</v>
          </cell>
          <cell r="I4048" t="str">
            <v>ŠK RADAVA</v>
          </cell>
          <cell r="J4048" t="str">
            <v/>
          </cell>
          <cell r="K4048" t="str">
            <v/>
          </cell>
          <cell r="L4048" t="str">
            <v>NR</v>
          </cell>
          <cell r="M4048" t="str">
            <v>TAMAŠKOVIČ MARTIN</v>
          </cell>
        </row>
        <row r="4049">
          <cell r="C4049">
            <v>13591</v>
          </cell>
          <cell r="D4049" t="str">
            <v>VOZARIK</v>
          </cell>
          <cell r="E4049" t="str">
            <v>SAMUEL</v>
          </cell>
          <cell r="F4049">
            <v>2004</v>
          </cell>
          <cell r="G4049">
            <v>44012</v>
          </cell>
          <cell r="H4049" t="str">
            <v>ŠK RADAVA</v>
          </cell>
          <cell r="I4049" t="str">
            <v>ŠK RADAVA</v>
          </cell>
          <cell r="J4049" t="str">
            <v/>
          </cell>
          <cell r="K4049" t="str">
            <v/>
          </cell>
          <cell r="L4049" t="str">
            <v>NR</v>
          </cell>
          <cell r="M4049" t="str">
            <v>VOZARIK SAMUEL</v>
          </cell>
        </row>
        <row r="4050">
          <cell r="C4050">
            <v>12244</v>
          </cell>
          <cell r="D4050" t="str">
            <v>VOZÁRIK</v>
          </cell>
          <cell r="E4050" t="str">
            <v>MAREK</v>
          </cell>
          <cell r="F4050">
            <v>1977</v>
          </cell>
          <cell r="G4050">
            <v>43281</v>
          </cell>
          <cell r="H4050" t="str">
            <v>ŠK RADAVA</v>
          </cell>
          <cell r="I4050" t="str">
            <v>ŠK RADAVA</v>
          </cell>
          <cell r="J4050" t="str">
            <v/>
          </cell>
          <cell r="K4050" t="str">
            <v/>
          </cell>
          <cell r="L4050" t="str">
            <v>NR</v>
          </cell>
          <cell r="M4050" t="str">
            <v>VOZÁRIK MAREK</v>
          </cell>
        </row>
        <row r="4051">
          <cell r="C4051">
            <v>12247</v>
          </cell>
          <cell r="D4051" t="str">
            <v>VOZÁRIK</v>
          </cell>
          <cell r="E4051" t="str">
            <v>MARIÁN</v>
          </cell>
          <cell r="F4051">
            <v>1966</v>
          </cell>
          <cell r="G4051">
            <v>43281</v>
          </cell>
          <cell r="H4051" t="str">
            <v>ŠK RADAVA</v>
          </cell>
          <cell r="I4051" t="str">
            <v>ŠK RADAVA</v>
          </cell>
          <cell r="J4051" t="str">
            <v/>
          </cell>
          <cell r="K4051" t="str">
            <v/>
          </cell>
          <cell r="L4051" t="str">
            <v>NR</v>
          </cell>
          <cell r="M4051" t="str">
            <v>VOZÁRIK MARIÁN</v>
          </cell>
        </row>
        <row r="4052">
          <cell r="C4052">
            <v>12252</v>
          </cell>
          <cell r="D4052" t="str">
            <v>VOZÁRIK</v>
          </cell>
          <cell r="E4052" t="str">
            <v>MICHAL</v>
          </cell>
          <cell r="F4052">
            <v>1996</v>
          </cell>
          <cell r="G4052">
            <v>43281</v>
          </cell>
          <cell r="H4052" t="str">
            <v>ŠK RADAVA</v>
          </cell>
          <cell r="I4052" t="str">
            <v>ŠK RADAVA</v>
          </cell>
          <cell r="J4052" t="str">
            <v/>
          </cell>
          <cell r="K4052" t="str">
            <v/>
          </cell>
          <cell r="L4052" t="str">
            <v>NR</v>
          </cell>
          <cell r="M4052" t="str">
            <v>VOZÁRIK MICHAL</v>
          </cell>
        </row>
        <row r="4053">
          <cell r="C4053">
            <v>1174</v>
          </cell>
          <cell r="D4053" t="str">
            <v>AMBRÓZAI</v>
          </cell>
          <cell r="E4053" t="str">
            <v>PETER</v>
          </cell>
          <cell r="F4053">
            <v>1957</v>
          </cell>
          <cell r="G4053">
            <v>44742</v>
          </cell>
          <cell r="H4053" t="str">
            <v>ŠK SOKOL JASOVÁ</v>
          </cell>
          <cell r="I4053" t="str">
            <v>ŠK SOKOL JASOVÁ</v>
          </cell>
          <cell r="J4053" t="str">
            <v/>
          </cell>
          <cell r="K4053" t="str">
            <v/>
          </cell>
          <cell r="L4053" t="str">
            <v>NR</v>
          </cell>
          <cell r="M4053" t="str">
            <v>AMBRÓZAI PETER</v>
          </cell>
        </row>
        <row r="4054">
          <cell r="C4054">
            <v>5356</v>
          </cell>
          <cell r="D4054" t="str">
            <v>BOLYA</v>
          </cell>
          <cell r="E4054" t="str">
            <v>KAROL</v>
          </cell>
          <cell r="F4054">
            <v>1984</v>
          </cell>
          <cell r="G4054">
            <v>44742</v>
          </cell>
          <cell r="H4054" t="str">
            <v>ŠK SOKOL JASOVÁ</v>
          </cell>
          <cell r="I4054" t="str">
            <v>ŠK SOKOL JASOVÁ</v>
          </cell>
          <cell r="J4054" t="str">
            <v/>
          </cell>
          <cell r="K4054" t="str">
            <v/>
          </cell>
          <cell r="L4054" t="str">
            <v>NR</v>
          </cell>
          <cell r="M4054" t="str">
            <v>BOLYA KAROL</v>
          </cell>
        </row>
        <row r="4055">
          <cell r="C4055">
            <v>4110</v>
          </cell>
          <cell r="D4055" t="str">
            <v>ČOMOR</v>
          </cell>
          <cell r="E4055" t="str">
            <v>LADISLAV</v>
          </cell>
          <cell r="F4055">
            <v>1975</v>
          </cell>
          <cell r="G4055">
            <v>42916</v>
          </cell>
          <cell r="H4055" t="str">
            <v>ŠK SOKOL JASOVÁ</v>
          </cell>
          <cell r="I4055" t="str">
            <v>ŠK SOKOL JASOVÁ</v>
          </cell>
          <cell r="J4055" t="str">
            <v/>
          </cell>
          <cell r="K4055" t="str">
            <v/>
          </cell>
          <cell r="L4055" t="str">
            <v>NR</v>
          </cell>
          <cell r="M4055" t="str">
            <v>ČOMOR LADISLAV</v>
          </cell>
        </row>
        <row r="4056">
          <cell r="C4056">
            <v>10957</v>
          </cell>
          <cell r="D4056" t="str">
            <v>DROZDÍK</v>
          </cell>
          <cell r="E4056" t="str">
            <v>MÁRIO</v>
          </cell>
          <cell r="F4056">
            <v>1990</v>
          </cell>
          <cell r="G4056">
            <v>44742</v>
          </cell>
          <cell r="H4056" t="str">
            <v>ŠK SOKOL JASOVÁ</v>
          </cell>
          <cell r="I4056" t="str">
            <v>ŠK SOKOL JASOVÁ</v>
          </cell>
          <cell r="J4056" t="str">
            <v/>
          </cell>
          <cell r="K4056" t="str">
            <v/>
          </cell>
          <cell r="L4056" t="str">
            <v>NR</v>
          </cell>
          <cell r="M4056" t="str">
            <v>DROZDÍK MÁRIO</v>
          </cell>
        </row>
        <row r="4057">
          <cell r="C4057">
            <v>10958</v>
          </cell>
          <cell r="D4057" t="str">
            <v>FIGURA</v>
          </cell>
          <cell r="E4057" t="str">
            <v>FRANTIŠEK</v>
          </cell>
          <cell r="F4057">
            <v>1976</v>
          </cell>
          <cell r="G4057">
            <v>42916</v>
          </cell>
          <cell r="H4057" t="str">
            <v>ŠK SOKOL JASOVÁ</v>
          </cell>
          <cell r="I4057" t="str">
            <v>ŠK SOKOL JASOVÁ</v>
          </cell>
          <cell r="J4057" t="str">
            <v/>
          </cell>
          <cell r="K4057" t="str">
            <v/>
          </cell>
          <cell r="L4057" t="str">
            <v>NR</v>
          </cell>
          <cell r="M4057" t="str">
            <v>FIGURA FRANTIŠEK</v>
          </cell>
        </row>
        <row r="4058">
          <cell r="C4058">
            <v>133</v>
          </cell>
          <cell r="D4058" t="str">
            <v>HLINA</v>
          </cell>
          <cell r="E4058" t="str">
            <v>VILIAM</v>
          </cell>
          <cell r="F4058">
            <v>1942</v>
          </cell>
          <cell r="G4058">
            <v>44742</v>
          </cell>
          <cell r="H4058" t="str">
            <v>ŠK SOKOL JASOVÁ</v>
          </cell>
          <cell r="I4058" t="str">
            <v>ŠK SOKOL JASOVÁ</v>
          </cell>
          <cell r="J4058" t="str">
            <v/>
          </cell>
          <cell r="K4058" t="str">
            <v/>
          </cell>
          <cell r="L4058" t="str">
            <v>NR</v>
          </cell>
          <cell r="M4058" t="str">
            <v>HLINA VILIAM</v>
          </cell>
        </row>
        <row r="4059">
          <cell r="C4059">
            <v>5014</v>
          </cell>
          <cell r="D4059" t="str">
            <v>CHOVAN</v>
          </cell>
          <cell r="E4059" t="str">
            <v>MARTIN</v>
          </cell>
          <cell r="F4059">
            <v>1981</v>
          </cell>
          <cell r="G4059">
            <v>43646</v>
          </cell>
          <cell r="H4059" t="str">
            <v>ŠK SOKOL JASOVÁ</v>
          </cell>
          <cell r="I4059" t="str">
            <v>OBECNÝ ÚRAD ČECHY</v>
          </cell>
          <cell r="J4059" t="str">
            <v>ŠK SOKOL JASOVÁ</v>
          </cell>
          <cell r="K4059">
            <v>43738</v>
          </cell>
          <cell r="L4059" t="str">
            <v>NR</v>
          </cell>
          <cell r="M4059" t="str">
            <v>CHOVAN MARTIN</v>
          </cell>
        </row>
        <row r="4060">
          <cell r="C4060">
            <v>4782</v>
          </cell>
          <cell r="D4060" t="str">
            <v>KEČKÉŠ</v>
          </cell>
          <cell r="E4060" t="str">
            <v>JOZEF</v>
          </cell>
          <cell r="F4060">
            <v>1979</v>
          </cell>
          <cell r="G4060">
            <v>44742</v>
          </cell>
          <cell r="H4060" t="str">
            <v>ŠK SOKOL JASOVÁ</v>
          </cell>
          <cell r="I4060" t="str">
            <v>ŠK SOKOL JASOVÁ</v>
          </cell>
          <cell r="J4060" t="str">
            <v/>
          </cell>
          <cell r="K4060" t="str">
            <v/>
          </cell>
          <cell r="L4060" t="str">
            <v>NR</v>
          </cell>
          <cell r="M4060" t="str">
            <v>KEČKÉŠ JOZEF</v>
          </cell>
        </row>
        <row r="4061">
          <cell r="C4061">
            <v>4595</v>
          </cell>
          <cell r="D4061" t="str">
            <v>PÁLINKÁŠ</v>
          </cell>
          <cell r="E4061" t="str">
            <v>IGOR</v>
          </cell>
          <cell r="F4061">
            <v>1978</v>
          </cell>
          <cell r="G4061">
            <v>43646</v>
          </cell>
          <cell r="H4061" t="str">
            <v>ŠK SOKOL JASOVÁ</v>
          </cell>
          <cell r="I4061" t="str">
            <v>OBECNÝ ÚRAD ČECHY</v>
          </cell>
          <cell r="J4061" t="str">
            <v>ŠK SOKOL JASOVÁ</v>
          </cell>
          <cell r="K4061">
            <v>43738</v>
          </cell>
          <cell r="L4061" t="str">
            <v>NR</v>
          </cell>
          <cell r="M4061" t="str">
            <v>PÁLINKÁŠ IGOR</v>
          </cell>
        </row>
        <row r="4062">
          <cell r="C4062">
            <v>10956</v>
          </cell>
          <cell r="D4062" t="str">
            <v>PATÚC</v>
          </cell>
          <cell r="E4062" t="str">
            <v>PETER</v>
          </cell>
          <cell r="F4062">
            <v>1977</v>
          </cell>
          <cell r="G4062">
            <v>42916</v>
          </cell>
          <cell r="H4062" t="str">
            <v>ŠK SOKOL JASOVÁ</v>
          </cell>
          <cell r="I4062" t="str">
            <v>ŠK SOKOL JASOVÁ</v>
          </cell>
          <cell r="J4062" t="str">
            <v/>
          </cell>
          <cell r="K4062" t="str">
            <v/>
          </cell>
          <cell r="L4062" t="str">
            <v>NR</v>
          </cell>
          <cell r="M4062" t="str">
            <v>PATÚC PETER</v>
          </cell>
        </row>
        <row r="4063">
          <cell r="C4063">
            <v>15143</v>
          </cell>
          <cell r="D4063" t="str">
            <v>PEKARÍK</v>
          </cell>
          <cell r="E4063" t="str">
            <v>STANISLAV</v>
          </cell>
          <cell r="F4063">
            <v>1969</v>
          </cell>
          <cell r="G4063">
            <v>44742</v>
          </cell>
          <cell r="H4063" t="str">
            <v>ŠK SOKOL JASOVÁ</v>
          </cell>
          <cell r="I4063" t="str">
            <v>ŠK SOKOL JASOVÁ</v>
          </cell>
          <cell r="J4063" t="str">
            <v/>
          </cell>
          <cell r="K4063" t="str">
            <v/>
          </cell>
          <cell r="L4063" t="str">
            <v>NR</v>
          </cell>
          <cell r="M4063" t="str">
            <v>PEKARÍK STANISLAV</v>
          </cell>
        </row>
        <row r="4064">
          <cell r="C4064">
            <v>11205</v>
          </cell>
          <cell r="D4064" t="str">
            <v>PETRÍK</v>
          </cell>
          <cell r="E4064" t="str">
            <v>VOJTECH</v>
          </cell>
          <cell r="F4064">
            <v>1969</v>
          </cell>
          <cell r="G4064">
            <v>42916</v>
          </cell>
          <cell r="H4064" t="str">
            <v>ŠK SOKOL JASOVÁ</v>
          </cell>
          <cell r="I4064" t="str">
            <v>ŠK SOKOL JASOVÁ</v>
          </cell>
          <cell r="J4064" t="str">
            <v>STK TEKOVSKÉ LUŽANY</v>
          </cell>
          <cell r="K4064">
            <v>42916</v>
          </cell>
          <cell r="L4064" t="str">
            <v>NR</v>
          </cell>
          <cell r="M4064" t="str">
            <v>PETRÍK VOJTECH</v>
          </cell>
        </row>
        <row r="4065">
          <cell r="C4065">
            <v>15144</v>
          </cell>
          <cell r="D4065" t="str">
            <v>PINKE</v>
          </cell>
          <cell r="E4065" t="str">
            <v>FRANTIŠEK</v>
          </cell>
          <cell r="F4065">
            <v>1949</v>
          </cell>
          <cell r="G4065">
            <v>44742</v>
          </cell>
          <cell r="H4065" t="str">
            <v>ŠK SOKOL JASOVÁ</v>
          </cell>
          <cell r="I4065" t="str">
            <v>ŠK SOKOL JASOVÁ</v>
          </cell>
          <cell r="J4065" t="str">
            <v/>
          </cell>
          <cell r="K4065" t="str">
            <v/>
          </cell>
          <cell r="L4065" t="str">
            <v>NR</v>
          </cell>
          <cell r="M4065" t="str">
            <v>PINKE FRANTIŠEK</v>
          </cell>
        </row>
        <row r="4066">
          <cell r="C4066">
            <v>382</v>
          </cell>
          <cell r="D4066" t="str">
            <v>REMEŇ</v>
          </cell>
          <cell r="E4066" t="str">
            <v>FRANTIŠEK</v>
          </cell>
          <cell r="F4066">
            <v>1948</v>
          </cell>
          <cell r="G4066">
            <v>44742</v>
          </cell>
          <cell r="H4066" t="str">
            <v>ŠK SOKOL JASOVÁ</v>
          </cell>
          <cell r="I4066" t="str">
            <v>ŠK SOKOL JASOVÁ</v>
          </cell>
          <cell r="J4066" t="str">
            <v/>
          </cell>
          <cell r="K4066" t="str">
            <v/>
          </cell>
          <cell r="L4066" t="str">
            <v>NR</v>
          </cell>
          <cell r="M4066" t="str">
            <v>REMEŇ FRANTIŠEK</v>
          </cell>
        </row>
        <row r="4067">
          <cell r="C4067">
            <v>3644</v>
          </cell>
          <cell r="D4067" t="str">
            <v>RÖMAN</v>
          </cell>
          <cell r="E4067" t="str">
            <v>KAMIL</v>
          </cell>
          <cell r="F4067">
            <v>1972</v>
          </cell>
          <cell r="G4067">
            <v>43281</v>
          </cell>
          <cell r="H4067" t="str">
            <v>ŠK SOKOL JASOVÁ</v>
          </cell>
          <cell r="I4067" t="str">
            <v>LOK.NOVÉ ZÁMKY</v>
          </cell>
          <cell r="J4067" t="str">
            <v>ŠK SOKOL JASOVÁ</v>
          </cell>
          <cell r="K4067">
            <v>43281</v>
          </cell>
          <cell r="L4067" t="str">
            <v>NR</v>
          </cell>
          <cell r="M4067" t="str">
            <v>RÖMAN KAMIL</v>
          </cell>
        </row>
        <row r="4068">
          <cell r="C4068">
            <v>5364</v>
          </cell>
          <cell r="D4068" t="str">
            <v>SCHREINER</v>
          </cell>
          <cell r="E4068" t="str">
            <v>ZOLTÁN</v>
          </cell>
          <cell r="F4068">
            <v>1984</v>
          </cell>
          <cell r="G4068">
            <v>44742</v>
          </cell>
          <cell r="H4068" t="str">
            <v>ŠK SOKOL JASOVÁ</v>
          </cell>
          <cell r="I4068" t="str">
            <v>ŠK SOKOL JASOVÁ</v>
          </cell>
          <cell r="J4068" t="str">
            <v/>
          </cell>
          <cell r="K4068" t="str">
            <v/>
          </cell>
          <cell r="L4068" t="str">
            <v>NR</v>
          </cell>
          <cell r="M4068" t="str">
            <v>SCHREINER ZOLTÁN</v>
          </cell>
        </row>
        <row r="4069">
          <cell r="C4069">
            <v>10955</v>
          </cell>
          <cell r="D4069" t="str">
            <v>STACHO</v>
          </cell>
          <cell r="E4069" t="str">
            <v>MICHAL</v>
          </cell>
          <cell r="F4069">
            <v>1981</v>
          </cell>
          <cell r="G4069">
            <v>42916</v>
          </cell>
          <cell r="H4069" t="str">
            <v>ŠK SOKOL JASOVÁ</v>
          </cell>
          <cell r="I4069" t="str">
            <v>ŠK SOKOL JASOVÁ</v>
          </cell>
          <cell r="J4069" t="str">
            <v/>
          </cell>
          <cell r="K4069" t="str">
            <v/>
          </cell>
          <cell r="L4069" t="str">
            <v>NR</v>
          </cell>
          <cell r="M4069" t="str">
            <v>STACHO MICHAL</v>
          </cell>
        </row>
        <row r="4070">
          <cell r="C4070">
            <v>6261</v>
          </cell>
          <cell r="D4070" t="str">
            <v>STRUHÁR</v>
          </cell>
          <cell r="E4070" t="str">
            <v>MATEJ</v>
          </cell>
          <cell r="F4070">
            <v>1989</v>
          </cell>
          <cell r="G4070">
            <v>42916</v>
          </cell>
          <cell r="H4070" t="str">
            <v>ŠK SOKOL JASOVÁ</v>
          </cell>
          <cell r="I4070" t="str">
            <v>ŠK SOKOL JASOVÁ</v>
          </cell>
          <cell r="J4070" t="str">
            <v/>
          </cell>
          <cell r="K4070" t="str">
            <v/>
          </cell>
          <cell r="L4070" t="str">
            <v>NR</v>
          </cell>
          <cell r="M4070" t="str">
            <v>STRUHÁR MATEJ</v>
          </cell>
        </row>
        <row r="4071">
          <cell r="C4071">
            <v>5882</v>
          </cell>
          <cell r="D4071" t="str">
            <v>VÖRÖS</v>
          </cell>
          <cell r="E4071" t="str">
            <v>MARIÁN</v>
          </cell>
          <cell r="F4071">
            <v>1987</v>
          </cell>
          <cell r="G4071">
            <v>43646</v>
          </cell>
          <cell r="H4071" t="str">
            <v>ŠK SOKOL JASOVÁ</v>
          </cell>
          <cell r="I4071" t="str">
            <v>OBECNÝ ÚRAD ČECHY</v>
          </cell>
          <cell r="J4071" t="str">
            <v>ŠK SOKOL JASOVÁ</v>
          </cell>
          <cell r="K4071">
            <v>43738</v>
          </cell>
          <cell r="L4071" t="str">
            <v>NR</v>
          </cell>
          <cell r="M4071" t="str">
            <v>VÖRÖS MARIÁN</v>
          </cell>
        </row>
        <row r="4072">
          <cell r="C4072">
            <v>7826</v>
          </cell>
          <cell r="D4072" t="str">
            <v>BABÉR</v>
          </cell>
          <cell r="E4072" t="str">
            <v>BENCE</v>
          </cell>
          <cell r="F4072">
            <v>1994</v>
          </cell>
          <cell r="G4072">
            <v>43646</v>
          </cell>
          <cell r="H4072" t="str">
            <v>ŠK STO SVODÍN</v>
          </cell>
          <cell r="I4072" t="str">
            <v>ŠK STO SVODÍN</v>
          </cell>
          <cell r="J4072" t="str">
            <v/>
          </cell>
          <cell r="K4072" t="str">
            <v/>
          </cell>
          <cell r="L4072" t="str">
            <v>NR</v>
          </cell>
          <cell r="M4072" t="str">
            <v>BABÉR BENCE</v>
          </cell>
        </row>
        <row r="4073">
          <cell r="C4073">
            <v>517</v>
          </cell>
          <cell r="D4073" t="str">
            <v>BABÉR</v>
          </cell>
          <cell r="E4073" t="str">
            <v>JÚLIUS</v>
          </cell>
          <cell r="F4073">
            <v>1949</v>
          </cell>
          <cell r="G4073">
            <v>42916</v>
          </cell>
          <cell r="H4073" t="str">
            <v>ŠK STO SVODÍN</v>
          </cell>
          <cell r="I4073" t="str">
            <v>ŠK STO SVODÍN</v>
          </cell>
          <cell r="J4073" t="str">
            <v/>
          </cell>
          <cell r="K4073" t="str">
            <v/>
          </cell>
          <cell r="L4073" t="str">
            <v>NR</v>
          </cell>
          <cell r="M4073" t="str">
            <v>BABÉR JÚLIUS</v>
          </cell>
        </row>
        <row r="4074">
          <cell r="C4074">
            <v>1953</v>
          </cell>
          <cell r="D4074" t="str">
            <v>BARTOS</v>
          </cell>
          <cell r="E4074" t="str">
            <v>KORNEL</v>
          </cell>
          <cell r="F4074">
            <v>1961</v>
          </cell>
          <cell r="G4074">
            <v>43646</v>
          </cell>
          <cell r="H4074" t="str">
            <v>ŠK STO SVODÍN</v>
          </cell>
          <cell r="I4074" t="str">
            <v>ŠK STO SVODÍN</v>
          </cell>
          <cell r="J4074" t="str">
            <v/>
          </cell>
          <cell r="K4074" t="str">
            <v/>
          </cell>
          <cell r="L4074" t="str">
            <v>NR</v>
          </cell>
          <cell r="M4074" t="str">
            <v>BARTOS KORNEL</v>
          </cell>
        </row>
        <row r="4075">
          <cell r="C4075">
            <v>12568</v>
          </cell>
          <cell r="D4075" t="str">
            <v>BIELOKOSTOLSKÝ</v>
          </cell>
          <cell r="E4075" t="str">
            <v>LADISLAV</v>
          </cell>
          <cell r="F4075">
            <v>1967</v>
          </cell>
          <cell r="G4075">
            <v>43646</v>
          </cell>
          <cell r="H4075" t="str">
            <v>ŠK STO SVODÍN</v>
          </cell>
          <cell r="I4075" t="str">
            <v>TTC HENISS ŠTÚROVO</v>
          </cell>
          <cell r="J4075" t="str">
            <v>ŠK STO SVODÍN</v>
          </cell>
          <cell r="K4075">
            <v>43281</v>
          </cell>
          <cell r="L4075" t="str">
            <v>NR</v>
          </cell>
          <cell r="M4075" t="str">
            <v>BIELOKOSTOLSKÝ LADISLAV</v>
          </cell>
        </row>
        <row r="4076">
          <cell r="C4076">
            <v>9163</v>
          </cell>
          <cell r="D4076" t="str">
            <v>BÍLY</v>
          </cell>
          <cell r="E4076" t="str">
            <v>FILIP ALEXANDE</v>
          </cell>
          <cell r="F4076">
            <v>1997</v>
          </cell>
          <cell r="G4076">
            <v>42916</v>
          </cell>
          <cell r="H4076" t="str">
            <v>ŠK STO SVODÍN</v>
          </cell>
          <cell r="I4076" t="str">
            <v>ŠK STO SVODÍN</v>
          </cell>
          <cell r="J4076" t="str">
            <v/>
          </cell>
          <cell r="K4076" t="str">
            <v/>
          </cell>
          <cell r="L4076" t="str">
            <v>NR</v>
          </cell>
          <cell r="M4076" t="str">
            <v>BÍLY FILIP ALEXANDE</v>
          </cell>
        </row>
        <row r="4077">
          <cell r="C4077">
            <v>15230</v>
          </cell>
          <cell r="D4077" t="str">
            <v>BOŽEK</v>
          </cell>
          <cell r="E4077" t="str">
            <v>JOZEF</v>
          </cell>
          <cell r="F4077">
            <v>1958</v>
          </cell>
          <cell r="G4077">
            <v>45107</v>
          </cell>
          <cell r="H4077" t="str">
            <v>ŠK STO SVODÍN</v>
          </cell>
          <cell r="I4077" t="str">
            <v>ŠK STO SVODÍN</v>
          </cell>
          <cell r="J4077" t="str">
            <v/>
          </cell>
          <cell r="K4077" t="str">
            <v/>
          </cell>
          <cell r="L4077" t="str">
            <v>NR</v>
          </cell>
          <cell r="M4077" t="str">
            <v>BOŽEK JOZEF</v>
          </cell>
        </row>
        <row r="4078">
          <cell r="C4078">
            <v>8114</v>
          </cell>
          <cell r="D4078" t="str">
            <v>CILLING</v>
          </cell>
          <cell r="E4078" t="str">
            <v>ÁDÁM</v>
          </cell>
          <cell r="F4078">
            <v>1994</v>
          </cell>
          <cell r="G4078">
            <v>42551</v>
          </cell>
          <cell r="H4078" t="str">
            <v>ŠK STO SVODÍN</v>
          </cell>
          <cell r="I4078" t="str">
            <v>ŠK STO SVODÍN</v>
          </cell>
          <cell r="J4078" t="str">
            <v/>
          </cell>
          <cell r="K4078" t="str">
            <v/>
          </cell>
          <cell r="L4078" t="str">
            <v>NR</v>
          </cell>
          <cell r="M4078" t="str">
            <v>CILLING ÁDÁM</v>
          </cell>
        </row>
        <row r="4079">
          <cell r="C4079">
            <v>11376</v>
          </cell>
          <cell r="D4079" t="str">
            <v>CSÓKÁS</v>
          </cell>
          <cell r="E4079" t="str">
            <v>FRANTIŠEK</v>
          </cell>
          <cell r="F4079">
            <v>1953</v>
          </cell>
          <cell r="G4079">
            <v>43281</v>
          </cell>
          <cell r="H4079" t="str">
            <v>ŠK STO SVODÍN</v>
          </cell>
          <cell r="I4079" t="str">
            <v>ŠK STO SVODÍN</v>
          </cell>
          <cell r="J4079" t="str">
            <v/>
          </cell>
          <cell r="K4079" t="str">
            <v/>
          </cell>
          <cell r="L4079" t="str">
            <v>NR</v>
          </cell>
          <cell r="M4079" t="str">
            <v>CSÓKÁS FRANTIŠEK</v>
          </cell>
        </row>
        <row r="4080">
          <cell r="C4080">
            <v>9570</v>
          </cell>
          <cell r="D4080" t="str">
            <v>DELNÍK</v>
          </cell>
          <cell r="E4080" t="str">
            <v>TAMÁŠ</v>
          </cell>
          <cell r="F4080">
            <v>1998</v>
          </cell>
          <cell r="G4080">
            <v>42551</v>
          </cell>
          <cell r="H4080" t="str">
            <v>ŠK STO SVODÍN</v>
          </cell>
          <cell r="I4080" t="str">
            <v>ŠK STO SVODÍN</v>
          </cell>
          <cell r="J4080" t="str">
            <v/>
          </cell>
          <cell r="K4080" t="str">
            <v/>
          </cell>
          <cell r="L4080" t="str">
            <v>NR</v>
          </cell>
          <cell r="M4080" t="str">
            <v>DELNÍK TAMÁŠ</v>
          </cell>
        </row>
        <row r="4081">
          <cell r="C4081">
            <v>9055</v>
          </cell>
          <cell r="D4081" t="str">
            <v>DUBROUKOVÁ</v>
          </cell>
          <cell r="E4081" t="str">
            <v>KRISTÍNA</v>
          </cell>
          <cell r="F4081">
            <v>1997</v>
          </cell>
          <cell r="G4081">
            <v>42916</v>
          </cell>
          <cell r="H4081" t="str">
            <v>ŠK STO SVODÍN</v>
          </cell>
          <cell r="I4081" t="str">
            <v>ŠK STO SVODÍN</v>
          </cell>
          <cell r="J4081" t="str">
            <v/>
          </cell>
          <cell r="K4081" t="str">
            <v/>
          </cell>
          <cell r="L4081" t="str">
            <v>NR</v>
          </cell>
          <cell r="M4081" t="str">
            <v>DUBROUKOVÁ KRISTÍNA</v>
          </cell>
        </row>
        <row r="4082">
          <cell r="C4082">
            <v>9669</v>
          </cell>
          <cell r="D4082" t="str">
            <v>GRENTEK</v>
          </cell>
          <cell r="E4082" t="str">
            <v>DENIS</v>
          </cell>
          <cell r="F4082">
            <v>1998</v>
          </cell>
          <cell r="G4082">
            <v>42551</v>
          </cell>
          <cell r="H4082" t="str">
            <v>ŠK STO SVODÍN</v>
          </cell>
          <cell r="I4082" t="str">
            <v>ŠK STO SVODÍN</v>
          </cell>
          <cell r="J4082" t="str">
            <v/>
          </cell>
          <cell r="K4082" t="str">
            <v/>
          </cell>
          <cell r="L4082" t="str">
            <v>NR</v>
          </cell>
          <cell r="M4082" t="str">
            <v>GRENTEK DENIS</v>
          </cell>
        </row>
        <row r="4083">
          <cell r="C4083">
            <v>849</v>
          </cell>
          <cell r="D4083" t="str">
            <v>HINZELLÉR</v>
          </cell>
          <cell r="E4083" t="str">
            <v>LADISLAV</v>
          </cell>
          <cell r="F4083">
            <v>1953</v>
          </cell>
          <cell r="G4083">
            <v>43646</v>
          </cell>
          <cell r="H4083" t="str">
            <v>ŠK STO SVODÍN</v>
          </cell>
          <cell r="I4083" t="str">
            <v>ŠK STO SVODÍN</v>
          </cell>
          <cell r="J4083" t="str">
            <v/>
          </cell>
          <cell r="K4083" t="str">
            <v/>
          </cell>
          <cell r="L4083" t="str">
            <v>NR</v>
          </cell>
          <cell r="M4083" t="str">
            <v>HINZELLÉR LADISLAV</v>
          </cell>
        </row>
        <row r="4084">
          <cell r="C4084">
            <v>2439</v>
          </cell>
          <cell r="D4084" t="str">
            <v>CHOVAN</v>
          </cell>
          <cell r="E4084" t="str">
            <v>JOZEF</v>
          </cell>
          <cell r="F4084">
            <v>1964</v>
          </cell>
          <cell r="G4084">
            <v>44742</v>
          </cell>
          <cell r="H4084" t="str">
            <v>ŠK STO SVODÍN</v>
          </cell>
          <cell r="I4084" t="str">
            <v>TTC HENISS ŠTÚROVO</v>
          </cell>
          <cell r="J4084" t="str">
            <v>ŠK STO SVODÍN</v>
          </cell>
          <cell r="K4084">
            <v>43281</v>
          </cell>
          <cell r="L4084" t="str">
            <v>NR</v>
          </cell>
          <cell r="M4084" t="str">
            <v>CHOVAN JOZEF</v>
          </cell>
        </row>
        <row r="4085">
          <cell r="C4085">
            <v>9125</v>
          </cell>
          <cell r="D4085" t="str">
            <v>KRKOŠOVÁ</v>
          </cell>
          <cell r="E4085" t="str">
            <v>MIRIAM</v>
          </cell>
          <cell r="F4085">
            <v>1997</v>
          </cell>
          <cell r="G4085">
            <v>42916</v>
          </cell>
          <cell r="H4085" t="str">
            <v>ŠK STO SVODÍN</v>
          </cell>
          <cell r="I4085" t="str">
            <v>ŠK STO SVODÍN</v>
          </cell>
          <cell r="J4085" t="str">
            <v/>
          </cell>
          <cell r="K4085" t="str">
            <v/>
          </cell>
          <cell r="L4085" t="str">
            <v>NR</v>
          </cell>
          <cell r="M4085" t="str">
            <v>KRKOŠOVÁ MIRIAM</v>
          </cell>
        </row>
        <row r="4086">
          <cell r="C4086">
            <v>9524</v>
          </cell>
          <cell r="D4086" t="str">
            <v>KUN</v>
          </cell>
          <cell r="E4086" t="str">
            <v>BORIS</v>
          </cell>
          <cell r="F4086">
            <v>1998</v>
          </cell>
          <cell r="G4086">
            <v>42916</v>
          </cell>
          <cell r="H4086" t="str">
            <v>ŠK STO SVODÍN</v>
          </cell>
          <cell r="I4086" t="str">
            <v>ŠK STO SVODÍN</v>
          </cell>
          <cell r="J4086" t="str">
            <v/>
          </cell>
          <cell r="K4086" t="str">
            <v/>
          </cell>
          <cell r="L4086" t="str">
            <v>NR</v>
          </cell>
          <cell r="M4086" t="str">
            <v>KUN BORIS</v>
          </cell>
        </row>
        <row r="4087">
          <cell r="C4087">
            <v>1310</v>
          </cell>
          <cell r="D4087" t="str">
            <v>KURZ</v>
          </cell>
          <cell r="E4087" t="str">
            <v>LADISLAV</v>
          </cell>
          <cell r="F4087">
            <v>1958</v>
          </cell>
          <cell r="G4087">
            <v>43646</v>
          </cell>
          <cell r="H4087" t="str">
            <v>ŠK STO SVODÍN</v>
          </cell>
          <cell r="I4087" t="str">
            <v>ŠK STO SVODÍN</v>
          </cell>
          <cell r="J4087" t="str">
            <v/>
          </cell>
          <cell r="K4087" t="str">
            <v/>
          </cell>
          <cell r="L4087" t="str">
            <v>NR</v>
          </cell>
          <cell r="M4087" t="str">
            <v>KURZ LADISLAV</v>
          </cell>
        </row>
        <row r="4088">
          <cell r="C4088">
            <v>9839</v>
          </cell>
          <cell r="D4088" t="str">
            <v>LACKÓ</v>
          </cell>
          <cell r="E4088" t="str">
            <v>ALEX</v>
          </cell>
          <cell r="F4088">
            <v>1999</v>
          </cell>
          <cell r="G4088">
            <v>42916</v>
          </cell>
          <cell r="H4088" t="str">
            <v>ŠK STO SVODÍN</v>
          </cell>
          <cell r="I4088" t="str">
            <v>ŠK STO SVODÍN</v>
          </cell>
          <cell r="J4088" t="str">
            <v/>
          </cell>
          <cell r="K4088" t="str">
            <v/>
          </cell>
          <cell r="L4088" t="str">
            <v>NR</v>
          </cell>
          <cell r="M4088" t="str">
            <v>LACKÓ ALEX</v>
          </cell>
        </row>
        <row r="4089">
          <cell r="C4089">
            <v>9311</v>
          </cell>
          <cell r="D4089" t="str">
            <v>LACZKÓ</v>
          </cell>
          <cell r="E4089" t="str">
            <v>MÁRIO</v>
          </cell>
          <cell r="F4089">
            <v>1997</v>
          </cell>
          <cell r="G4089">
            <v>42185</v>
          </cell>
          <cell r="H4089" t="str">
            <v>ŠK STO SVODÍN</v>
          </cell>
          <cell r="I4089" t="str">
            <v>ŠK STO SVODÍN</v>
          </cell>
          <cell r="J4089" t="str">
            <v/>
          </cell>
          <cell r="K4089" t="str">
            <v/>
          </cell>
          <cell r="L4089" t="str">
            <v>NR</v>
          </cell>
          <cell r="M4089" t="str">
            <v>LACZKÓ MÁRIO</v>
          </cell>
        </row>
        <row r="4090">
          <cell r="C4090">
            <v>9649</v>
          </cell>
          <cell r="D4090" t="str">
            <v>MATÚŠOVÁ</v>
          </cell>
          <cell r="E4090" t="str">
            <v>FRIDERIKA</v>
          </cell>
          <cell r="F4090">
            <v>1998</v>
          </cell>
          <cell r="G4090">
            <v>42916</v>
          </cell>
          <cell r="H4090" t="str">
            <v>ŠK STO SVODÍN</v>
          </cell>
          <cell r="I4090" t="str">
            <v>ŠK STO SVODÍN</v>
          </cell>
          <cell r="J4090" t="str">
            <v/>
          </cell>
          <cell r="K4090" t="str">
            <v/>
          </cell>
          <cell r="L4090" t="str">
            <v>NR</v>
          </cell>
          <cell r="M4090" t="str">
            <v>MATÚŠOVÁ FRIDERIKA</v>
          </cell>
        </row>
        <row r="4091">
          <cell r="C4091">
            <v>11377</v>
          </cell>
          <cell r="D4091" t="str">
            <v>MOLNÁR</v>
          </cell>
          <cell r="E4091" t="str">
            <v>ANTAL</v>
          </cell>
          <cell r="F4091">
            <v>1980</v>
          </cell>
          <cell r="G4091">
            <v>43281</v>
          </cell>
          <cell r="H4091" t="str">
            <v>ŠK STO SVODÍN</v>
          </cell>
          <cell r="I4091" t="str">
            <v>ŠK STO SVODÍN</v>
          </cell>
          <cell r="J4091" t="str">
            <v/>
          </cell>
          <cell r="K4091" t="str">
            <v/>
          </cell>
          <cell r="L4091" t="str">
            <v>NR</v>
          </cell>
          <cell r="M4091" t="str">
            <v>MOLNÁR ANTAL</v>
          </cell>
        </row>
        <row r="4092">
          <cell r="C4092">
            <v>2476</v>
          </cell>
          <cell r="D4092" t="str">
            <v>NAGY</v>
          </cell>
          <cell r="E4092" t="str">
            <v>IMRICH</v>
          </cell>
          <cell r="F4092">
            <v>1964</v>
          </cell>
          <cell r="G4092">
            <v>43646</v>
          </cell>
          <cell r="H4092" t="str">
            <v>ŠK STO SVODÍN</v>
          </cell>
          <cell r="I4092" t="str">
            <v>ŠK STO SVODÍN</v>
          </cell>
          <cell r="J4092" t="str">
            <v/>
          </cell>
          <cell r="K4092" t="str">
            <v/>
          </cell>
          <cell r="L4092" t="str">
            <v>NR</v>
          </cell>
          <cell r="M4092" t="str">
            <v>NAGY IMRICH</v>
          </cell>
        </row>
        <row r="4093">
          <cell r="C4093">
            <v>13886</v>
          </cell>
          <cell r="D4093" t="str">
            <v>PIRTYÁK</v>
          </cell>
          <cell r="E4093" t="str">
            <v>BÁLINT</v>
          </cell>
          <cell r="F4093">
            <v>2003</v>
          </cell>
          <cell r="G4093">
            <v>44377</v>
          </cell>
          <cell r="H4093" t="str">
            <v>ŠK STO SVODÍN</v>
          </cell>
          <cell r="I4093" t="str">
            <v>ŠK STO SVODÍN</v>
          </cell>
          <cell r="J4093" t="str">
            <v/>
          </cell>
          <cell r="K4093" t="str">
            <v/>
          </cell>
          <cell r="L4093" t="str">
            <v>NR</v>
          </cell>
          <cell r="M4093" t="str">
            <v>PIRTYÁK BÁLINT</v>
          </cell>
        </row>
        <row r="4094">
          <cell r="C4094">
            <v>9613</v>
          </cell>
          <cell r="D4094" t="str">
            <v>PIRTYÁK</v>
          </cell>
          <cell r="E4094" t="str">
            <v>TOMÁS</v>
          </cell>
          <cell r="F4094">
            <v>1998</v>
          </cell>
          <cell r="G4094">
            <v>42551</v>
          </cell>
          <cell r="H4094" t="str">
            <v>ŠK STO SVODÍN</v>
          </cell>
          <cell r="I4094" t="str">
            <v>ŠK STO SVODÍN</v>
          </cell>
          <cell r="J4094" t="str">
            <v/>
          </cell>
          <cell r="K4094" t="str">
            <v/>
          </cell>
          <cell r="L4094" t="str">
            <v>NR</v>
          </cell>
          <cell r="M4094" t="str">
            <v>PIRTYÁK TOMÁS</v>
          </cell>
        </row>
        <row r="4095">
          <cell r="C4095">
            <v>13887</v>
          </cell>
          <cell r="D4095" t="str">
            <v>PORUBSZKY</v>
          </cell>
          <cell r="E4095" t="str">
            <v>ALEXANDER</v>
          </cell>
          <cell r="F4095">
            <v>1954</v>
          </cell>
          <cell r="G4095">
            <v>44377</v>
          </cell>
          <cell r="H4095" t="str">
            <v>ŠK STO SVODÍN</v>
          </cell>
          <cell r="I4095" t="str">
            <v>ŠK STO SVODÍN</v>
          </cell>
          <cell r="J4095" t="str">
            <v/>
          </cell>
          <cell r="K4095" t="str">
            <v/>
          </cell>
          <cell r="L4095" t="str">
            <v>NR</v>
          </cell>
          <cell r="M4095" t="str">
            <v>PORUBSZKY ALEXANDER</v>
          </cell>
        </row>
        <row r="4096">
          <cell r="C4096">
            <v>9674</v>
          </cell>
          <cell r="D4096" t="str">
            <v>RAJČOKOVÁ</v>
          </cell>
          <cell r="E4096" t="str">
            <v>SVETLANA</v>
          </cell>
          <cell r="F4096">
            <v>1998</v>
          </cell>
          <cell r="G4096">
            <v>42916</v>
          </cell>
          <cell r="H4096" t="str">
            <v>ŠK STO SVODÍN</v>
          </cell>
          <cell r="I4096" t="str">
            <v>ŠK STO SVODÍN</v>
          </cell>
          <cell r="J4096" t="str">
            <v/>
          </cell>
          <cell r="K4096" t="str">
            <v/>
          </cell>
          <cell r="L4096" t="str">
            <v>NR</v>
          </cell>
          <cell r="M4096" t="str">
            <v>RAJČOKOVÁ SVETLANA</v>
          </cell>
        </row>
        <row r="4097">
          <cell r="C4097">
            <v>3435</v>
          </cell>
          <cell r="D4097" t="str">
            <v>SIMONKA</v>
          </cell>
          <cell r="E4097" t="str">
            <v>ŠTEFAN</v>
          </cell>
          <cell r="F4097">
            <v>1970</v>
          </cell>
          <cell r="G4097">
            <v>42551</v>
          </cell>
          <cell r="H4097" t="str">
            <v>ŠK STO SVODÍN</v>
          </cell>
          <cell r="I4097" t="str">
            <v>ŠK STO SVODÍN</v>
          </cell>
          <cell r="J4097" t="str">
            <v/>
          </cell>
          <cell r="K4097" t="str">
            <v/>
          </cell>
          <cell r="L4097" t="str">
            <v>NR</v>
          </cell>
          <cell r="M4097" t="str">
            <v>SIMONKA ŠTEFAN</v>
          </cell>
        </row>
        <row r="4098">
          <cell r="C4098">
            <v>15231</v>
          </cell>
          <cell r="D4098" t="str">
            <v>TOMÁŠ</v>
          </cell>
          <cell r="E4098" t="str">
            <v>JOZEF</v>
          </cell>
          <cell r="F4098">
            <v>1976</v>
          </cell>
          <cell r="G4098">
            <v>45107</v>
          </cell>
          <cell r="H4098" t="str">
            <v>ŠK STO SVODÍN</v>
          </cell>
          <cell r="I4098" t="str">
            <v>ŠK STO SVODÍN</v>
          </cell>
          <cell r="J4098" t="str">
            <v/>
          </cell>
          <cell r="K4098" t="str">
            <v/>
          </cell>
          <cell r="L4098" t="str">
            <v>NR</v>
          </cell>
          <cell r="M4098" t="str">
            <v>TOMÁŠ JOZEF</v>
          </cell>
        </row>
        <row r="4099">
          <cell r="C4099">
            <v>3243</v>
          </cell>
          <cell r="D4099" t="str">
            <v>TREINDL</v>
          </cell>
          <cell r="E4099" t="str">
            <v>ATTILA</v>
          </cell>
          <cell r="F4099">
            <v>1969</v>
          </cell>
          <cell r="G4099">
            <v>44742</v>
          </cell>
          <cell r="H4099" t="str">
            <v>ŠK STO SVODÍN</v>
          </cell>
          <cell r="I4099" t="str">
            <v>ŠK STO SVODÍN</v>
          </cell>
          <cell r="J4099" t="str">
            <v/>
          </cell>
          <cell r="K4099" t="str">
            <v/>
          </cell>
          <cell r="L4099" t="str">
            <v>NR</v>
          </cell>
          <cell r="M4099" t="str">
            <v>TREINDL ATTILA</v>
          </cell>
        </row>
        <row r="4100">
          <cell r="C4100">
            <v>12556</v>
          </cell>
          <cell r="D4100" t="str">
            <v>BOŠANSKÝ</v>
          </cell>
          <cell r="E4100" t="str">
            <v>ANTON</v>
          </cell>
          <cell r="F4100">
            <v>1970</v>
          </cell>
          <cell r="G4100">
            <v>43646</v>
          </cell>
          <cell r="H4100" t="str">
            <v>ŠK STO TESÁRSKE MLYŇANY</v>
          </cell>
          <cell r="I4100" t="str">
            <v>ŠK STO TESÁRSKE MLYŇANY</v>
          </cell>
          <cell r="J4100" t="str">
            <v/>
          </cell>
          <cell r="K4100" t="str">
            <v/>
          </cell>
          <cell r="L4100" t="str">
            <v>NR</v>
          </cell>
          <cell r="M4100" t="str">
            <v>BOŠANSKÝ ANTON</v>
          </cell>
        </row>
        <row r="4101">
          <cell r="C4101">
            <v>9318</v>
          </cell>
          <cell r="D4101" t="str">
            <v>BOŠANSKÝ</v>
          </cell>
          <cell r="E4101" t="str">
            <v>ANTON</v>
          </cell>
          <cell r="F4101">
            <v>1997</v>
          </cell>
          <cell r="G4101">
            <v>44012</v>
          </cell>
          <cell r="H4101" t="str">
            <v>ŠK STO TESÁRSKE MLYŇANY</v>
          </cell>
          <cell r="I4101" t="str">
            <v>ŠK STO TESÁRSKE MLYŇANY</v>
          </cell>
          <cell r="J4101" t="str">
            <v/>
          </cell>
          <cell r="K4101" t="str">
            <v/>
          </cell>
          <cell r="L4101" t="str">
            <v>NR</v>
          </cell>
          <cell r="M4101" t="str">
            <v>BOŠANSKÝ ANTON</v>
          </cell>
        </row>
        <row r="4102">
          <cell r="C4102">
            <v>12551</v>
          </cell>
          <cell r="D4102" t="str">
            <v>ĎURČEK</v>
          </cell>
          <cell r="E4102" t="str">
            <v>MILAN</v>
          </cell>
          <cell r="F4102">
            <v>1965</v>
          </cell>
          <cell r="G4102">
            <v>43646</v>
          </cell>
          <cell r="H4102" t="str">
            <v>ŠK STO TESÁRSKE MLYŇANY</v>
          </cell>
          <cell r="I4102" t="str">
            <v>ŠK STO TESÁRSKE MLYŇANY</v>
          </cell>
          <cell r="J4102" t="str">
            <v/>
          </cell>
          <cell r="K4102" t="str">
            <v/>
          </cell>
          <cell r="L4102" t="str">
            <v>NR</v>
          </cell>
          <cell r="M4102" t="str">
            <v>ĎURČEK MILAN</v>
          </cell>
        </row>
        <row r="4103">
          <cell r="C4103">
            <v>12557</v>
          </cell>
          <cell r="D4103" t="str">
            <v>GUTMAN</v>
          </cell>
          <cell r="E4103" t="str">
            <v>MICHAL</v>
          </cell>
          <cell r="F4103">
            <v>1986</v>
          </cell>
          <cell r="G4103">
            <v>43646</v>
          </cell>
          <cell r="H4103" t="str">
            <v>ŠK STO TESÁRSKE MLYŇANY</v>
          </cell>
          <cell r="I4103" t="str">
            <v>ŠK STO TESÁRSKE MLYŇANY</v>
          </cell>
          <cell r="J4103" t="str">
            <v/>
          </cell>
          <cell r="K4103" t="str">
            <v/>
          </cell>
          <cell r="L4103" t="str">
            <v>NR</v>
          </cell>
          <cell r="M4103" t="str">
            <v>GUTMAN MICHAL</v>
          </cell>
        </row>
        <row r="4104">
          <cell r="C4104">
            <v>12552</v>
          </cell>
          <cell r="D4104" t="str">
            <v>JONIS</v>
          </cell>
          <cell r="E4104" t="str">
            <v>ROMAN</v>
          </cell>
          <cell r="F4104">
            <v>1965</v>
          </cell>
          <cell r="G4104">
            <v>43646</v>
          </cell>
          <cell r="H4104" t="str">
            <v>ŠK STO TESÁRSKE MLYŇANY</v>
          </cell>
          <cell r="I4104" t="str">
            <v>ŠK STO TESÁRSKE MLYŇANY</v>
          </cell>
          <cell r="J4104" t="str">
            <v/>
          </cell>
          <cell r="K4104" t="str">
            <v/>
          </cell>
          <cell r="L4104" t="str">
            <v>NR</v>
          </cell>
          <cell r="M4104" t="str">
            <v>JONIS ROMAN</v>
          </cell>
        </row>
        <row r="4105">
          <cell r="C4105">
            <v>12554</v>
          </cell>
          <cell r="D4105" t="str">
            <v>MAJLÁT</v>
          </cell>
          <cell r="E4105" t="str">
            <v>ROMAN</v>
          </cell>
          <cell r="F4105">
            <v>1974</v>
          </cell>
          <cell r="G4105">
            <v>43646</v>
          </cell>
          <cell r="H4105" t="str">
            <v>ŠK STO TESÁRSKE MLYŇANY</v>
          </cell>
          <cell r="I4105" t="str">
            <v>ŠK STO TESÁRSKE MLYŇANY</v>
          </cell>
          <cell r="J4105" t="str">
            <v/>
          </cell>
          <cell r="K4105" t="str">
            <v/>
          </cell>
          <cell r="L4105" t="str">
            <v>NR</v>
          </cell>
          <cell r="M4105" t="str">
            <v>MAJLÁT ROMAN</v>
          </cell>
        </row>
        <row r="4106">
          <cell r="C4106">
            <v>12553</v>
          </cell>
          <cell r="D4106" t="str">
            <v>ŠABÍK</v>
          </cell>
          <cell r="E4106" t="str">
            <v>JURAJ</v>
          </cell>
          <cell r="F4106">
            <v>1963</v>
          </cell>
          <cell r="G4106">
            <v>43646</v>
          </cell>
          <cell r="H4106" t="str">
            <v>ŠK STO TESÁRSKE MLYŇANY</v>
          </cell>
          <cell r="I4106" t="str">
            <v>ŠK STO TESÁRSKE MLYŇANY</v>
          </cell>
          <cell r="J4106" t="str">
            <v/>
          </cell>
          <cell r="K4106" t="str">
            <v/>
          </cell>
          <cell r="L4106" t="str">
            <v>NR</v>
          </cell>
          <cell r="M4106" t="str">
            <v>ŠABÍK JURAJ</v>
          </cell>
        </row>
        <row r="4107">
          <cell r="C4107">
            <v>12555</v>
          </cell>
          <cell r="D4107" t="str">
            <v>ŽIGO</v>
          </cell>
          <cell r="E4107" t="str">
            <v>JOZEF</v>
          </cell>
          <cell r="F4107">
            <v>1962</v>
          </cell>
          <cell r="G4107">
            <v>43646</v>
          </cell>
          <cell r="H4107" t="str">
            <v>ŠK STO TESÁRSKE MLYŇANY</v>
          </cell>
          <cell r="I4107" t="str">
            <v>ŠK STO TESÁRSKE MLYŇANY</v>
          </cell>
          <cell r="J4107" t="str">
            <v/>
          </cell>
          <cell r="K4107" t="str">
            <v/>
          </cell>
          <cell r="L4107" t="str">
            <v>NR</v>
          </cell>
          <cell r="M4107" t="str">
            <v>ŽIGO JOZEF</v>
          </cell>
        </row>
        <row r="4108">
          <cell r="C4108">
            <v>11681</v>
          </cell>
          <cell r="D4108" t="str">
            <v>BÁBIK</v>
          </cell>
          <cell r="E4108" t="str">
            <v>PETER</v>
          </cell>
          <cell r="F4108">
            <v>1965</v>
          </cell>
          <cell r="G4108">
            <v>43281</v>
          </cell>
          <cell r="H4108" t="str">
            <v>ŠK ŠOG DOMINO NITRA</v>
          </cell>
          <cell r="I4108" t="str">
            <v>ŠK ŠOG DOMINO NITRA</v>
          </cell>
          <cell r="J4108" t="str">
            <v/>
          </cell>
          <cell r="K4108" t="str">
            <v/>
          </cell>
          <cell r="L4108" t="str">
            <v>NR</v>
          </cell>
          <cell r="M4108" t="str">
            <v>BÁBIK PETER</v>
          </cell>
        </row>
        <row r="4109">
          <cell r="C4109">
            <v>12834</v>
          </cell>
          <cell r="D4109" t="str">
            <v>BARTOŠ</v>
          </cell>
          <cell r="E4109" t="str">
            <v>MIROSLAV</v>
          </cell>
          <cell r="F4109">
            <v>1958</v>
          </cell>
          <cell r="G4109">
            <v>43646</v>
          </cell>
          <cell r="H4109" t="str">
            <v>ŠK ŠOG DOMINO NITRA</v>
          </cell>
          <cell r="I4109" t="str">
            <v>ŠK ŠOG DOMINO NITRA</v>
          </cell>
          <cell r="J4109" t="str">
            <v/>
          </cell>
          <cell r="K4109" t="str">
            <v/>
          </cell>
          <cell r="L4109" t="str">
            <v>NR</v>
          </cell>
          <cell r="M4109" t="str">
            <v>BARTOŠ MIROSLAV</v>
          </cell>
        </row>
        <row r="4110">
          <cell r="C4110">
            <v>458</v>
          </cell>
          <cell r="D4110" t="str">
            <v>ČERNÁK</v>
          </cell>
          <cell r="E4110" t="str">
            <v>PAVOL</v>
          </cell>
          <cell r="F4110">
            <v>1949</v>
          </cell>
          <cell r="G4110">
            <v>42551</v>
          </cell>
          <cell r="H4110" t="str">
            <v>ŠK ŠOG DOMINO NITRA</v>
          </cell>
          <cell r="I4110" t="str">
            <v>ŠK ŠOG DOMINO NITRA</v>
          </cell>
          <cell r="J4110" t="str">
            <v/>
          </cell>
          <cell r="K4110" t="str">
            <v/>
          </cell>
          <cell r="L4110" t="str">
            <v>NR</v>
          </cell>
          <cell r="M4110" t="str">
            <v>ČERNÁK PAVOL</v>
          </cell>
        </row>
        <row r="4111">
          <cell r="C4111">
            <v>7436</v>
          </cell>
          <cell r="D4111" t="str">
            <v>DANÓCZI</v>
          </cell>
          <cell r="E4111" t="str">
            <v>MATÚŠ</v>
          </cell>
          <cell r="F4111">
            <v>1993</v>
          </cell>
          <cell r="G4111">
            <v>44377</v>
          </cell>
          <cell r="H4111" t="str">
            <v>ŠK ŠOG DOMINO NITRA</v>
          </cell>
          <cell r="I4111" t="str">
            <v>ŠK ŠOG DOMINO NITRA</v>
          </cell>
          <cell r="J4111" t="str">
            <v/>
          </cell>
          <cell r="K4111" t="str">
            <v/>
          </cell>
          <cell r="L4111" t="str">
            <v>NR</v>
          </cell>
          <cell r="M4111" t="str">
            <v>DANÓCZI MATÚŠ</v>
          </cell>
        </row>
        <row r="4112">
          <cell r="C4112">
            <v>12836</v>
          </cell>
          <cell r="D4112" t="str">
            <v>FANDEL</v>
          </cell>
          <cell r="E4112" t="str">
            <v>PETER</v>
          </cell>
          <cell r="F4112">
            <v>1950</v>
          </cell>
          <cell r="G4112">
            <v>43646</v>
          </cell>
          <cell r="H4112" t="str">
            <v>ŠK ŠOG DOMINO NITRA</v>
          </cell>
          <cell r="I4112" t="str">
            <v>ŠK ŠOG DOMINO NITRA</v>
          </cell>
          <cell r="J4112" t="str">
            <v/>
          </cell>
          <cell r="K4112" t="str">
            <v/>
          </cell>
          <cell r="L4112" t="str">
            <v>NR</v>
          </cell>
          <cell r="M4112" t="str">
            <v>FANDEL PETER</v>
          </cell>
        </row>
        <row r="4113">
          <cell r="C4113">
            <v>14367</v>
          </cell>
          <cell r="D4113" t="str">
            <v>FINTA</v>
          </cell>
          <cell r="E4113" t="str">
            <v>MICHAL</v>
          </cell>
          <cell r="F4113">
            <v>1987</v>
          </cell>
          <cell r="G4113">
            <v>44377</v>
          </cell>
          <cell r="H4113" t="str">
            <v>ŠK ŠOG DOMINO NITRA</v>
          </cell>
          <cell r="I4113" t="str">
            <v>ŠK ŠOG DOMINO NITRA</v>
          </cell>
          <cell r="J4113" t="str">
            <v/>
          </cell>
          <cell r="K4113" t="str">
            <v/>
          </cell>
          <cell r="L4113" t="str">
            <v>NR</v>
          </cell>
          <cell r="M4113" t="str">
            <v>FINTA MICHAL</v>
          </cell>
        </row>
        <row r="4114">
          <cell r="C4114">
            <v>13545</v>
          </cell>
          <cell r="D4114" t="str">
            <v>GAŽÁR</v>
          </cell>
          <cell r="E4114" t="str">
            <v>RADOVAN</v>
          </cell>
          <cell r="F4114">
            <v>1981</v>
          </cell>
          <cell r="G4114">
            <v>44012</v>
          </cell>
          <cell r="H4114" t="str">
            <v>ŠK ŠOG DOMINO NITRA</v>
          </cell>
          <cell r="I4114" t="str">
            <v>ŠK ŠOG DOMINO NITRA</v>
          </cell>
          <cell r="J4114" t="str">
            <v/>
          </cell>
          <cell r="K4114" t="str">
            <v/>
          </cell>
          <cell r="L4114" t="str">
            <v>NR</v>
          </cell>
          <cell r="M4114" t="str">
            <v>GAŽÁR RADOVAN</v>
          </cell>
        </row>
        <row r="4115">
          <cell r="C4115">
            <v>11055</v>
          </cell>
          <cell r="D4115" t="str">
            <v>GUBRIC</v>
          </cell>
          <cell r="E4115" t="str">
            <v>RUDOLF</v>
          </cell>
          <cell r="F4115">
            <v>1971</v>
          </cell>
          <cell r="G4115">
            <v>42916</v>
          </cell>
          <cell r="H4115" t="str">
            <v>ŠK ŠOG DOMINO NITRA</v>
          </cell>
          <cell r="I4115" t="str">
            <v>ŠK ŠOG DOMINO NITRA</v>
          </cell>
          <cell r="J4115" t="str">
            <v/>
          </cell>
          <cell r="K4115" t="str">
            <v/>
          </cell>
          <cell r="L4115" t="str">
            <v>NR</v>
          </cell>
          <cell r="M4115" t="str">
            <v>GUBRIC RUDOLF</v>
          </cell>
        </row>
        <row r="4116">
          <cell r="C4116">
            <v>2671</v>
          </cell>
          <cell r="D4116" t="str">
            <v>GYULAI</v>
          </cell>
          <cell r="E4116" t="str">
            <v>MÁRIO</v>
          </cell>
          <cell r="F4116">
            <v>1965</v>
          </cell>
          <cell r="G4116">
            <v>42916</v>
          </cell>
          <cell r="H4116" t="str">
            <v>ŠK ŠOG DOMINO NITRA</v>
          </cell>
          <cell r="I4116" t="str">
            <v>ŠK ŠOG DOMINO NITRA</v>
          </cell>
          <cell r="J4116" t="str">
            <v/>
          </cell>
          <cell r="K4116" t="str">
            <v/>
          </cell>
          <cell r="L4116" t="str">
            <v>NR</v>
          </cell>
          <cell r="M4116" t="str">
            <v>GYULAI MÁRIO</v>
          </cell>
        </row>
        <row r="4117">
          <cell r="C4117">
            <v>11056</v>
          </cell>
          <cell r="D4117" t="str">
            <v>HALAJI</v>
          </cell>
          <cell r="E4117" t="str">
            <v>MARTIN</v>
          </cell>
          <cell r="F4117">
            <v>1990</v>
          </cell>
          <cell r="G4117">
            <v>42916</v>
          </cell>
          <cell r="H4117" t="str">
            <v>ŠK ŠOG DOMINO NITRA</v>
          </cell>
          <cell r="I4117" t="str">
            <v>ŠK ŠOG DOMINO NITRA</v>
          </cell>
          <cell r="J4117" t="str">
            <v/>
          </cell>
          <cell r="K4117" t="str">
            <v/>
          </cell>
          <cell r="L4117" t="str">
            <v>NR</v>
          </cell>
          <cell r="M4117" t="str">
            <v>HALAJI MARTIN</v>
          </cell>
        </row>
        <row r="4118">
          <cell r="C4118">
            <v>11057</v>
          </cell>
          <cell r="D4118" t="str">
            <v>HALAJI</v>
          </cell>
          <cell r="E4118" t="str">
            <v>PETER</v>
          </cell>
          <cell r="F4118">
            <v>1962</v>
          </cell>
          <cell r="G4118">
            <v>42916</v>
          </cell>
          <cell r="H4118" t="str">
            <v>ŠK ŠOG DOMINO NITRA</v>
          </cell>
          <cell r="I4118" t="str">
            <v>ŠK ŠOG DOMINO NITRA</v>
          </cell>
          <cell r="J4118" t="str">
            <v/>
          </cell>
          <cell r="K4118" t="str">
            <v/>
          </cell>
          <cell r="L4118" t="str">
            <v>NR</v>
          </cell>
          <cell r="M4118" t="str">
            <v>HALAJI PETER</v>
          </cell>
        </row>
        <row r="4119">
          <cell r="C4119">
            <v>1798</v>
          </cell>
          <cell r="D4119" t="str">
            <v>HALÁS</v>
          </cell>
          <cell r="E4119" t="str">
            <v>MARIÁN</v>
          </cell>
          <cell r="F4119">
            <v>1960</v>
          </cell>
          <cell r="G4119">
            <v>44377</v>
          </cell>
          <cell r="H4119" t="str">
            <v>ŠK ŠOG DOMINO NITRA</v>
          </cell>
          <cell r="I4119" t="str">
            <v>ŠK ŠOG DOMINO NITRA</v>
          </cell>
          <cell r="J4119" t="str">
            <v/>
          </cell>
          <cell r="K4119" t="str">
            <v/>
          </cell>
          <cell r="L4119" t="str">
            <v>NR</v>
          </cell>
          <cell r="M4119" t="str">
            <v>HALÁS MARIÁN</v>
          </cell>
        </row>
        <row r="4120">
          <cell r="C4120">
            <v>846</v>
          </cell>
          <cell r="D4120" t="str">
            <v>HOCHEL</v>
          </cell>
          <cell r="E4120" t="str">
            <v>IGOR</v>
          </cell>
          <cell r="F4120">
            <v>1953</v>
          </cell>
          <cell r="G4120">
            <v>44377</v>
          </cell>
          <cell r="H4120" t="str">
            <v>ŠK ŠOG DOMINO NITRA</v>
          </cell>
          <cell r="I4120" t="str">
            <v>ŠK ŠOG DOMINO NITRA</v>
          </cell>
          <cell r="J4120" t="str">
            <v/>
          </cell>
          <cell r="K4120" t="str">
            <v/>
          </cell>
          <cell r="L4120" t="str">
            <v>NR</v>
          </cell>
          <cell r="M4120" t="str">
            <v>HOCHEL IGOR</v>
          </cell>
        </row>
        <row r="4121">
          <cell r="C4121">
            <v>12835</v>
          </cell>
          <cell r="D4121" t="str">
            <v>CHARIZOPULOS</v>
          </cell>
          <cell r="E4121" t="str">
            <v>ALEXANDER</v>
          </cell>
          <cell r="F4121">
            <v>1959</v>
          </cell>
          <cell r="G4121">
            <v>43646</v>
          </cell>
          <cell r="H4121" t="str">
            <v>ŠK ŠOG DOMINO NITRA</v>
          </cell>
          <cell r="I4121" t="str">
            <v>ŠK ŠOG DOMINO NITRA</v>
          </cell>
          <cell r="J4121" t="str">
            <v/>
          </cell>
          <cell r="K4121" t="str">
            <v/>
          </cell>
          <cell r="L4121" t="str">
            <v>NR</v>
          </cell>
          <cell r="M4121" t="str">
            <v>CHARIZOPULOS ALEXANDER</v>
          </cell>
        </row>
        <row r="4122">
          <cell r="C4122">
            <v>14792</v>
          </cell>
          <cell r="D4122" t="str">
            <v>IŠTOKOVIČ</v>
          </cell>
          <cell r="E4122" t="str">
            <v>SIMON</v>
          </cell>
          <cell r="F4122">
            <v>2006</v>
          </cell>
          <cell r="G4122">
            <v>44742</v>
          </cell>
          <cell r="H4122" t="str">
            <v>ŠK ŠOG DOMINO NITRA</v>
          </cell>
          <cell r="I4122" t="str">
            <v>ŠK ŠOG DOMINO NITRA</v>
          </cell>
          <cell r="J4122" t="str">
            <v/>
          </cell>
          <cell r="K4122" t="str">
            <v/>
          </cell>
          <cell r="L4122" t="str">
            <v>NR</v>
          </cell>
          <cell r="M4122" t="str">
            <v>IŠTOKOVIČ SIMON</v>
          </cell>
        </row>
        <row r="4123">
          <cell r="C4123">
            <v>7219</v>
          </cell>
          <cell r="D4123" t="str">
            <v>JAKUBÍK</v>
          </cell>
          <cell r="E4123" t="str">
            <v>JÁN</v>
          </cell>
          <cell r="F4123">
            <v>1991</v>
          </cell>
          <cell r="G4123">
            <v>43281</v>
          </cell>
          <cell r="H4123" t="str">
            <v>ŠK ŠOG DOMINO NITRA</v>
          </cell>
          <cell r="I4123" t="str">
            <v>ŠK ŠOG DOMINO NITRA</v>
          </cell>
          <cell r="J4123" t="str">
            <v/>
          </cell>
          <cell r="K4123" t="str">
            <v/>
          </cell>
          <cell r="L4123" t="str">
            <v>NR</v>
          </cell>
          <cell r="M4123" t="str">
            <v>JAKUBÍK JÁN</v>
          </cell>
        </row>
        <row r="4124">
          <cell r="C4124">
            <v>13541</v>
          </cell>
          <cell r="D4124" t="str">
            <v>JANČOVÁ</v>
          </cell>
          <cell r="E4124" t="str">
            <v>LUCIA</v>
          </cell>
          <cell r="F4124">
            <v>1990</v>
          </cell>
          <cell r="G4124">
            <v>44012</v>
          </cell>
          <cell r="H4124" t="str">
            <v>ŠK ŠOG DOMINO NITRA</v>
          </cell>
          <cell r="I4124" t="str">
            <v>ŠK ŠOG DOMINO NITRA</v>
          </cell>
          <cell r="J4124" t="str">
            <v/>
          </cell>
          <cell r="K4124" t="str">
            <v/>
          </cell>
          <cell r="L4124" t="str">
            <v>NR</v>
          </cell>
          <cell r="M4124" t="str">
            <v>JANČOVÁ LUCIA</v>
          </cell>
        </row>
        <row r="4125">
          <cell r="C4125">
            <v>4068</v>
          </cell>
          <cell r="D4125" t="str">
            <v>JAVORINSKÁ</v>
          </cell>
          <cell r="E4125" t="str">
            <v>ELIŠKA</v>
          </cell>
          <cell r="F4125">
            <v>1974</v>
          </cell>
          <cell r="G4125" t="str">
            <v>30.6.2016</v>
          </cell>
          <cell r="H4125" t="str">
            <v>ŠK ŠOG DOMINO NITRA</v>
          </cell>
          <cell r="I4125" t="str">
            <v>ŠK ŠOG DOMINO NITRA</v>
          </cell>
          <cell r="J4125" t="str">
            <v/>
          </cell>
          <cell r="K4125" t="str">
            <v/>
          </cell>
          <cell r="L4125" t="str">
            <v>NR</v>
          </cell>
          <cell r="M4125" t="str">
            <v>JAVORINSKÁ ELIŠKA</v>
          </cell>
        </row>
        <row r="4126">
          <cell r="C4126">
            <v>14366</v>
          </cell>
          <cell r="D4126" t="str">
            <v>KALISKÝ</v>
          </cell>
          <cell r="E4126" t="str">
            <v>MILAN</v>
          </cell>
          <cell r="F4126">
            <v>1946</v>
          </cell>
          <cell r="G4126">
            <v>44377</v>
          </cell>
          <cell r="H4126" t="str">
            <v>ŠK ŠOG DOMINO NITRA</v>
          </cell>
          <cell r="I4126" t="str">
            <v>ŠK ŠOG DOMINO NITRA</v>
          </cell>
          <cell r="J4126" t="str">
            <v/>
          </cell>
          <cell r="K4126" t="str">
            <v/>
          </cell>
          <cell r="L4126" t="str">
            <v>NR</v>
          </cell>
          <cell r="M4126" t="str">
            <v>KALISKÝ MILAN</v>
          </cell>
        </row>
        <row r="4127">
          <cell r="C4127">
            <v>2349</v>
          </cell>
          <cell r="D4127" t="str">
            <v>KLEMAN</v>
          </cell>
          <cell r="E4127" t="str">
            <v>MIROSLAV</v>
          </cell>
          <cell r="F4127">
            <v>1964</v>
          </cell>
          <cell r="G4127">
            <v>44377</v>
          </cell>
          <cell r="H4127" t="str">
            <v>ŠK ŠOG DOMINO NITRA</v>
          </cell>
          <cell r="I4127" t="str">
            <v>ŠK ŠOG DOMINO NITRA</v>
          </cell>
          <cell r="J4127" t="str">
            <v/>
          </cell>
          <cell r="K4127" t="str">
            <v/>
          </cell>
          <cell r="L4127" t="str">
            <v>NR</v>
          </cell>
          <cell r="M4127" t="str">
            <v>KLEMAN MIROSLAV</v>
          </cell>
        </row>
        <row r="4128">
          <cell r="C4128">
            <v>7162</v>
          </cell>
          <cell r="D4128" t="str">
            <v>KLEMAN</v>
          </cell>
          <cell r="E4128" t="str">
            <v>TOMÁŠ</v>
          </cell>
          <cell r="F4128">
            <v>1992</v>
          </cell>
          <cell r="G4128">
            <v>42551</v>
          </cell>
          <cell r="H4128" t="str">
            <v>ŠK ŠOG DOMINO NITRA</v>
          </cell>
          <cell r="I4128" t="str">
            <v>ŠK ŠOG DOMINO NITRA</v>
          </cell>
          <cell r="J4128" t="str">
            <v/>
          </cell>
          <cell r="K4128" t="str">
            <v/>
          </cell>
          <cell r="L4128" t="str">
            <v>NR</v>
          </cell>
          <cell r="M4128" t="str">
            <v>KLEMAN TOMÁŠ</v>
          </cell>
        </row>
        <row r="4129">
          <cell r="C4129">
            <v>13722</v>
          </cell>
          <cell r="D4129" t="str">
            <v>KOLÁR</v>
          </cell>
          <cell r="E4129" t="str">
            <v>HENRICH</v>
          </cell>
          <cell r="F4129">
            <v>1970</v>
          </cell>
          <cell r="G4129">
            <v>44742</v>
          </cell>
          <cell r="H4129" t="str">
            <v>ŠK ŠOG DOMINO NITRA</v>
          </cell>
          <cell r="I4129" t="str">
            <v>ŠK ŠOG DOMINO NITRA</v>
          </cell>
          <cell r="J4129" t="str">
            <v/>
          </cell>
          <cell r="K4129" t="str">
            <v/>
          </cell>
          <cell r="L4129" t="str">
            <v>NR</v>
          </cell>
          <cell r="M4129" t="str">
            <v>KOLÁR HENRICH</v>
          </cell>
        </row>
        <row r="4130">
          <cell r="C4130">
            <v>5731</v>
          </cell>
          <cell r="D4130" t="str">
            <v>KOMPAS</v>
          </cell>
          <cell r="E4130" t="str">
            <v>MARIÁN</v>
          </cell>
          <cell r="F4130">
            <v>1986</v>
          </cell>
          <cell r="G4130">
            <v>42551</v>
          </cell>
          <cell r="H4130" t="str">
            <v>ŠK ŠOG DOMINO NITRA</v>
          </cell>
          <cell r="I4130" t="str">
            <v>ŠK ŠOG DOMINO NITRA</v>
          </cell>
          <cell r="J4130" t="str">
            <v/>
          </cell>
          <cell r="K4130" t="str">
            <v/>
          </cell>
          <cell r="L4130" t="str">
            <v>NR</v>
          </cell>
          <cell r="M4130" t="str">
            <v>KOMPAS MARIÁN</v>
          </cell>
        </row>
        <row r="4131">
          <cell r="C4131">
            <v>2801</v>
          </cell>
          <cell r="D4131" t="str">
            <v>LAUKO</v>
          </cell>
          <cell r="E4131" t="str">
            <v>MAREK</v>
          </cell>
          <cell r="F4131">
            <v>1966</v>
          </cell>
          <cell r="G4131">
            <v>44377</v>
          </cell>
          <cell r="H4131" t="str">
            <v>ŠK ŠOG DOMINO NITRA</v>
          </cell>
          <cell r="I4131" t="str">
            <v>ŠK ŠOG DOMINO NITRA</v>
          </cell>
          <cell r="J4131" t="str">
            <v/>
          </cell>
          <cell r="K4131" t="str">
            <v/>
          </cell>
          <cell r="L4131" t="str">
            <v>NR</v>
          </cell>
          <cell r="M4131" t="str">
            <v>LAUKO MAREK</v>
          </cell>
        </row>
        <row r="4132">
          <cell r="C4132">
            <v>13543</v>
          </cell>
          <cell r="D4132" t="str">
            <v>MESKO</v>
          </cell>
          <cell r="E4132" t="str">
            <v>MARIAN</v>
          </cell>
          <cell r="F4132">
            <v>1976</v>
          </cell>
          <cell r="G4132">
            <v>44012</v>
          </cell>
          <cell r="H4132" t="str">
            <v>ŠK ŠOG DOMINO NITRA</v>
          </cell>
          <cell r="I4132" t="str">
            <v>ŠK ŠOG DOMINO NITRA</v>
          </cell>
          <cell r="J4132" t="str">
            <v/>
          </cell>
          <cell r="K4132" t="str">
            <v/>
          </cell>
          <cell r="L4132" t="str">
            <v>NR</v>
          </cell>
          <cell r="M4132" t="str">
            <v>MESKO MARIAN</v>
          </cell>
        </row>
        <row r="4133">
          <cell r="C4133">
            <v>1389</v>
          </cell>
          <cell r="D4133" t="str">
            <v>MIKLE</v>
          </cell>
          <cell r="E4133" t="str">
            <v>GABRIEL</v>
          </cell>
          <cell r="F4133">
            <v>1958</v>
          </cell>
          <cell r="G4133">
            <v>44742</v>
          </cell>
          <cell r="H4133" t="str">
            <v>ŠK ŠOG DOMINO NITRA</v>
          </cell>
          <cell r="I4133" t="str">
            <v>ŠK ŠOG DOMINO NITRA</v>
          </cell>
          <cell r="J4133" t="str">
            <v/>
          </cell>
          <cell r="K4133" t="str">
            <v/>
          </cell>
          <cell r="L4133" t="str">
            <v>NR</v>
          </cell>
          <cell r="M4133" t="str">
            <v>MIKLE GABRIEL</v>
          </cell>
        </row>
        <row r="4134">
          <cell r="C4134">
            <v>1883</v>
          </cell>
          <cell r="D4134" t="str">
            <v>MLADÝ</v>
          </cell>
          <cell r="E4134" t="str">
            <v>JAROLÍM</v>
          </cell>
          <cell r="F4134">
            <v>1961</v>
          </cell>
          <cell r="G4134">
            <v>42916</v>
          </cell>
          <cell r="H4134" t="str">
            <v>ŠK ŠOG DOMINO NITRA</v>
          </cell>
          <cell r="I4134" t="str">
            <v>ŠK ŠOG DOMINO NITRA</v>
          </cell>
          <cell r="J4134" t="str">
            <v/>
          </cell>
          <cell r="K4134" t="str">
            <v/>
          </cell>
          <cell r="L4134" t="str">
            <v>NR</v>
          </cell>
          <cell r="M4134" t="str">
            <v>MLADÝ JAROLÍM</v>
          </cell>
        </row>
        <row r="4135">
          <cell r="C4135">
            <v>2033</v>
          </cell>
          <cell r="D4135" t="str">
            <v>NOVÁK</v>
          </cell>
          <cell r="E4135" t="str">
            <v>OSKAR</v>
          </cell>
          <cell r="F4135">
            <v>1962</v>
          </cell>
          <cell r="G4135">
            <v>43281</v>
          </cell>
          <cell r="H4135" t="str">
            <v>ŠK ŠOG DOMINO NITRA</v>
          </cell>
          <cell r="I4135" t="str">
            <v>ŠK ŠOG DOMINO NITRA</v>
          </cell>
          <cell r="J4135" t="str">
            <v/>
          </cell>
          <cell r="K4135" t="str">
            <v/>
          </cell>
          <cell r="L4135" t="str">
            <v>NR</v>
          </cell>
          <cell r="M4135" t="str">
            <v>NOVÁK OSKAR</v>
          </cell>
        </row>
        <row r="4136">
          <cell r="C4136">
            <v>12329</v>
          </cell>
          <cell r="D4136" t="str">
            <v>OBTULOVIČ</v>
          </cell>
          <cell r="E4136" t="str">
            <v>PETER</v>
          </cell>
          <cell r="F4136">
            <v>1954</v>
          </cell>
          <cell r="G4136">
            <v>43646</v>
          </cell>
          <cell r="H4136" t="str">
            <v>ŠK ŠOG DOMINO NITRA</v>
          </cell>
          <cell r="I4136" t="str">
            <v>ŠK ŠOG DOMINO NITRA</v>
          </cell>
          <cell r="J4136" t="str">
            <v/>
          </cell>
          <cell r="K4136" t="str">
            <v/>
          </cell>
          <cell r="L4136" t="str">
            <v>NR</v>
          </cell>
          <cell r="M4136" t="str">
            <v>OBTULOVIČ PETER</v>
          </cell>
        </row>
        <row r="4137">
          <cell r="C4137">
            <v>13544</v>
          </cell>
          <cell r="D4137" t="str">
            <v>POLÁK</v>
          </cell>
          <cell r="E4137" t="str">
            <v>PAVEL</v>
          </cell>
          <cell r="F4137">
            <v>1958</v>
          </cell>
          <cell r="G4137">
            <v>44012</v>
          </cell>
          <cell r="H4137" t="str">
            <v>ŠK ŠOG DOMINO NITRA</v>
          </cell>
          <cell r="I4137" t="str">
            <v>ŠK ŠOG DOMINO NITRA</v>
          </cell>
          <cell r="J4137" t="str">
            <v/>
          </cell>
          <cell r="K4137" t="str">
            <v/>
          </cell>
          <cell r="L4137" t="str">
            <v>NR</v>
          </cell>
          <cell r="M4137" t="str">
            <v>POLÁK PAVEL</v>
          </cell>
        </row>
        <row r="4138">
          <cell r="C4138">
            <v>2386</v>
          </cell>
          <cell r="D4138" t="str">
            <v>SLÁVIK</v>
          </cell>
          <cell r="E4138" t="str">
            <v>MILOSLAV</v>
          </cell>
          <cell r="F4138">
            <v>1964</v>
          </cell>
          <cell r="G4138">
            <v>44377</v>
          </cell>
          <cell r="H4138" t="str">
            <v>ŠK ŠOG DOMINO NITRA</v>
          </cell>
          <cell r="I4138" t="str">
            <v>ŠK ŠOG DOMINO NITRA</v>
          </cell>
          <cell r="J4138" t="str">
            <v/>
          </cell>
          <cell r="K4138" t="str">
            <v/>
          </cell>
          <cell r="L4138" t="str">
            <v>NR</v>
          </cell>
          <cell r="M4138" t="str">
            <v>SLÁVIK MILOSLAV</v>
          </cell>
        </row>
        <row r="4139">
          <cell r="C4139">
            <v>2751</v>
          </cell>
          <cell r="D4139" t="str">
            <v>STANÍK</v>
          </cell>
          <cell r="E4139" t="str">
            <v>PETER</v>
          </cell>
          <cell r="F4139">
            <v>1966</v>
          </cell>
          <cell r="G4139">
            <v>44012</v>
          </cell>
          <cell r="H4139" t="str">
            <v>ŠK ŠOG DOMINO NITRA</v>
          </cell>
          <cell r="I4139" t="str">
            <v>ŠK ŠOG DOMINO NITRA</v>
          </cell>
          <cell r="J4139" t="str">
            <v/>
          </cell>
          <cell r="K4139" t="str">
            <v/>
          </cell>
          <cell r="L4139" t="str">
            <v>NR</v>
          </cell>
          <cell r="M4139" t="str">
            <v>STANÍK PETER</v>
          </cell>
        </row>
        <row r="4140">
          <cell r="C4140">
            <v>13542</v>
          </cell>
          <cell r="D4140" t="str">
            <v>STUDENÝ</v>
          </cell>
          <cell r="E4140" t="str">
            <v>ZDENEK</v>
          </cell>
          <cell r="F4140">
            <v>1963</v>
          </cell>
          <cell r="G4140">
            <v>44012</v>
          </cell>
          <cell r="H4140" t="str">
            <v>ŠK ŠOG DOMINO NITRA</v>
          </cell>
          <cell r="I4140" t="str">
            <v>ŠK ŠOG DOMINO NITRA</v>
          </cell>
          <cell r="J4140" t="str">
            <v/>
          </cell>
          <cell r="K4140" t="str">
            <v/>
          </cell>
          <cell r="L4140" t="str">
            <v>NR</v>
          </cell>
          <cell r="M4140" t="str">
            <v>STUDENÝ ZDENEK</v>
          </cell>
        </row>
        <row r="4141">
          <cell r="C4141">
            <v>2608</v>
          </cell>
          <cell r="D4141" t="str">
            <v>VARGA</v>
          </cell>
          <cell r="E4141" t="str">
            <v>ROMAN</v>
          </cell>
          <cell r="F4141">
            <v>1965</v>
          </cell>
          <cell r="G4141">
            <v>44377</v>
          </cell>
          <cell r="H4141" t="str">
            <v>ŠK ŠOG DOMINO NITRA</v>
          </cell>
          <cell r="I4141" t="str">
            <v>ŠK ŠOG DOMINO NITRA</v>
          </cell>
          <cell r="J4141" t="str">
            <v/>
          </cell>
          <cell r="K4141" t="str">
            <v/>
          </cell>
          <cell r="L4141" t="str">
            <v>NR</v>
          </cell>
          <cell r="M4141" t="str">
            <v>VARGA ROMAN</v>
          </cell>
        </row>
        <row r="4142">
          <cell r="C4142">
            <v>3290</v>
          </cell>
          <cell r="D4142" t="str">
            <v>VU MINH</v>
          </cell>
          <cell r="E4142" t="str">
            <v>TUAN</v>
          </cell>
          <cell r="F4142">
            <v>1969</v>
          </cell>
          <cell r="G4142">
            <v>44742</v>
          </cell>
          <cell r="H4142" t="str">
            <v>ŠK ŠOG DOMINO NITRA</v>
          </cell>
          <cell r="I4142" t="str">
            <v>ŠK ŠOG DOMINO NITRA</v>
          </cell>
          <cell r="J4142" t="str">
            <v/>
          </cell>
          <cell r="K4142" t="str">
            <v/>
          </cell>
          <cell r="L4142" t="str">
            <v>NR</v>
          </cell>
          <cell r="M4142" t="str">
            <v>VU MINH TUAN</v>
          </cell>
        </row>
        <row r="4143">
          <cell r="C4143">
            <v>9499</v>
          </cell>
          <cell r="D4143" t="str">
            <v>ADLERNOVÁ</v>
          </cell>
          <cell r="E4143" t="str">
            <v>LINDA</v>
          </cell>
          <cell r="F4143">
            <v>1998</v>
          </cell>
          <cell r="G4143">
            <v>42551</v>
          </cell>
          <cell r="H4143" t="str">
            <v>ŠK ŠOG NITRA</v>
          </cell>
          <cell r="I4143" t="str">
            <v>ŠK ŠOG NITRA</v>
          </cell>
          <cell r="J4143" t="str">
            <v/>
          </cell>
          <cell r="K4143" t="str">
            <v/>
          </cell>
          <cell r="L4143" t="str">
            <v>NR</v>
          </cell>
          <cell r="M4143" t="str">
            <v>ADLERNOVÁ LINDA</v>
          </cell>
        </row>
        <row r="4144">
          <cell r="C4144">
            <v>12906</v>
          </cell>
          <cell r="D4144" t="str">
            <v>ARPÁŠ</v>
          </cell>
          <cell r="E4144" t="str">
            <v>SAMUEL</v>
          </cell>
          <cell r="F4144">
            <v>2007</v>
          </cell>
          <cell r="G4144">
            <v>45107</v>
          </cell>
          <cell r="H4144" t="str">
            <v>ŠK ŠOG NITRA</v>
          </cell>
          <cell r="I4144" t="str">
            <v>ŠK PRIEVIDZA</v>
          </cell>
          <cell r="J4144" t="str">
            <v>ŠK ŠOG NITRA</v>
          </cell>
          <cell r="K4144">
            <v>43281</v>
          </cell>
          <cell r="L4144" t="str">
            <v>NR</v>
          </cell>
          <cell r="M4144" t="str">
            <v>ARPÁŠ SAMUEL</v>
          </cell>
        </row>
        <row r="4145">
          <cell r="C4145">
            <v>4578</v>
          </cell>
          <cell r="D4145" t="str">
            <v>BENČ</v>
          </cell>
          <cell r="E4145" t="str">
            <v>PETER</v>
          </cell>
          <cell r="F4145">
            <v>1978</v>
          </cell>
          <cell r="G4145" t="str">
            <v>30.6.2016</v>
          </cell>
          <cell r="H4145" t="str">
            <v>ŠK ŠOG NITRA</v>
          </cell>
          <cell r="I4145" t="str">
            <v>ŠK ŠOG NITRA</v>
          </cell>
          <cell r="J4145" t="str">
            <v/>
          </cell>
          <cell r="K4145" t="str">
            <v/>
          </cell>
          <cell r="L4145" t="str">
            <v>NR</v>
          </cell>
          <cell r="M4145" t="str">
            <v>BENČ PETER</v>
          </cell>
        </row>
        <row r="4146">
          <cell r="C4146">
            <v>5549</v>
          </cell>
          <cell r="D4146" t="str">
            <v>BERKI</v>
          </cell>
          <cell r="E4146" t="str">
            <v>MARTIN</v>
          </cell>
          <cell r="F4146">
            <v>1985</v>
          </cell>
          <cell r="G4146">
            <v>42185</v>
          </cell>
          <cell r="H4146" t="str">
            <v>ŠK ŠOG NITRA</v>
          </cell>
          <cell r="I4146" t="str">
            <v>ŠK ŠOG NITRA</v>
          </cell>
          <cell r="J4146" t="str">
            <v/>
          </cell>
          <cell r="K4146" t="str">
            <v/>
          </cell>
          <cell r="L4146" t="str">
            <v>NR</v>
          </cell>
          <cell r="M4146" t="str">
            <v>BERKI MARTIN</v>
          </cell>
        </row>
        <row r="4147">
          <cell r="C4147">
            <v>2990</v>
          </cell>
          <cell r="D4147" t="str">
            <v>BILLICH</v>
          </cell>
          <cell r="E4147" t="str">
            <v>LADISLAV</v>
          </cell>
          <cell r="F4147">
            <v>1967</v>
          </cell>
          <cell r="G4147">
            <v>43281</v>
          </cell>
          <cell r="H4147" t="str">
            <v>ŠK ŠOG NITRA</v>
          </cell>
          <cell r="I4147" t="str">
            <v>ŠK ŠOG NITRA</v>
          </cell>
          <cell r="J4147" t="str">
            <v>STK VLKAS</v>
          </cell>
          <cell r="K4147">
            <v>42551</v>
          </cell>
          <cell r="L4147" t="str">
            <v>NR</v>
          </cell>
          <cell r="M4147" t="str">
            <v>BILLICH LADISLAV</v>
          </cell>
        </row>
        <row r="4148">
          <cell r="C4148">
            <v>11487</v>
          </cell>
          <cell r="D4148" t="str">
            <v>BÍRO</v>
          </cell>
          <cell r="E4148" t="str">
            <v>ADRIÁN</v>
          </cell>
          <cell r="F4148">
            <v>2004</v>
          </cell>
          <cell r="G4148">
            <v>43281</v>
          </cell>
          <cell r="H4148" t="str">
            <v>ŠK ŠOG NITRA</v>
          </cell>
          <cell r="I4148" t="str">
            <v>ŠK ŠOG NITRA</v>
          </cell>
          <cell r="J4148" t="str">
            <v/>
          </cell>
          <cell r="K4148" t="str">
            <v/>
          </cell>
          <cell r="L4148" t="str">
            <v>NR</v>
          </cell>
          <cell r="M4148" t="str">
            <v>BÍRO ADRIÁN</v>
          </cell>
        </row>
        <row r="4149">
          <cell r="C4149">
            <v>11485</v>
          </cell>
          <cell r="D4149" t="str">
            <v>BÍRO</v>
          </cell>
          <cell r="E4149" t="str">
            <v>ALEXEJ</v>
          </cell>
          <cell r="F4149">
            <v>2001</v>
          </cell>
          <cell r="G4149">
            <v>43281</v>
          </cell>
          <cell r="H4149" t="str">
            <v>ŠK ŠOG NITRA</v>
          </cell>
          <cell r="I4149" t="str">
            <v>ŠK ŠOG NITRA</v>
          </cell>
          <cell r="J4149" t="str">
            <v/>
          </cell>
          <cell r="K4149" t="str">
            <v/>
          </cell>
          <cell r="L4149" t="str">
            <v>NR</v>
          </cell>
          <cell r="M4149" t="str">
            <v>BÍRO ALEXEJ</v>
          </cell>
        </row>
        <row r="4150">
          <cell r="C4150">
            <v>11491</v>
          </cell>
          <cell r="D4150" t="str">
            <v>ČIFFÁRY</v>
          </cell>
          <cell r="E4150" t="str">
            <v>ADRIÁN</v>
          </cell>
          <cell r="F4150">
            <v>2005</v>
          </cell>
          <cell r="G4150">
            <v>43281</v>
          </cell>
          <cell r="H4150" t="str">
            <v>ŠK ŠOG NITRA</v>
          </cell>
          <cell r="I4150" t="str">
            <v>ŠK ŠOG NITRA</v>
          </cell>
          <cell r="J4150" t="str">
            <v/>
          </cell>
          <cell r="K4150" t="str">
            <v/>
          </cell>
          <cell r="L4150" t="str">
            <v>NR</v>
          </cell>
          <cell r="M4150" t="str">
            <v>ČIFFÁRY ADRIÁN</v>
          </cell>
        </row>
        <row r="4151">
          <cell r="C4151">
            <v>11490</v>
          </cell>
          <cell r="D4151" t="str">
            <v>ČIFFÁRYOVÁ</v>
          </cell>
          <cell r="E4151" t="str">
            <v>NATÁLIA</v>
          </cell>
          <cell r="F4151">
            <v>2003</v>
          </cell>
          <cell r="G4151">
            <v>43281</v>
          </cell>
          <cell r="H4151" t="str">
            <v>ŠK ŠOG NITRA</v>
          </cell>
          <cell r="I4151" t="str">
            <v>ŠK ŠOG NITRA</v>
          </cell>
          <cell r="J4151" t="str">
            <v/>
          </cell>
          <cell r="K4151" t="str">
            <v/>
          </cell>
          <cell r="L4151" t="str">
            <v>NR</v>
          </cell>
          <cell r="M4151" t="str">
            <v>ČIFFÁRYOVÁ NATÁLIA</v>
          </cell>
        </row>
        <row r="4152">
          <cell r="C4152">
            <v>10342</v>
          </cell>
          <cell r="D4152" t="str">
            <v>DELINČÁK</v>
          </cell>
          <cell r="E4152" t="str">
            <v>FILIP</v>
          </cell>
          <cell r="F4152">
            <v>2003</v>
          </cell>
          <cell r="G4152">
            <v>44742</v>
          </cell>
          <cell r="H4152" t="str">
            <v>ŠK ŠOG NITRA</v>
          </cell>
          <cell r="I4152" t="str">
            <v>ŠK PRIEVIDZA</v>
          </cell>
          <cell r="J4152" t="str">
            <v>ŠK ŠOG NITRA</v>
          </cell>
          <cell r="K4152">
            <v>43281</v>
          </cell>
          <cell r="L4152" t="str">
            <v>NR</v>
          </cell>
          <cell r="M4152" t="str">
            <v>DELINČÁK FILIP</v>
          </cell>
        </row>
        <row r="4153">
          <cell r="C4153">
            <v>5858</v>
          </cell>
          <cell r="D4153" t="str">
            <v>GRIGEL</v>
          </cell>
          <cell r="E4153" t="str">
            <v>ROMAN ML.</v>
          </cell>
          <cell r="F4153">
            <v>1987</v>
          </cell>
          <cell r="G4153">
            <v>43281</v>
          </cell>
          <cell r="H4153" t="str">
            <v>ŠK ŠOG NITRA</v>
          </cell>
          <cell r="I4153" t="str">
            <v>ŠK ŠOG NITRA</v>
          </cell>
          <cell r="J4153" t="str">
            <v/>
          </cell>
          <cell r="K4153" t="str">
            <v/>
          </cell>
          <cell r="L4153" t="str">
            <v>NR</v>
          </cell>
          <cell r="M4153" t="str">
            <v>GRIGEL ROMAN ML.</v>
          </cell>
        </row>
        <row r="4154">
          <cell r="C4154">
            <v>2414</v>
          </cell>
          <cell r="D4154" t="str">
            <v>GRIGEL</v>
          </cell>
          <cell r="E4154" t="str">
            <v>ROMAN</v>
          </cell>
          <cell r="F4154">
            <v>1964</v>
          </cell>
          <cell r="G4154">
            <v>43281</v>
          </cell>
          <cell r="H4154" t="str">
            <v>ŠK ŠOG NITRA</v>
          </cell>
          <cell r="I4154" t="str">
            <v>ŠK ŠOG NITRA</v>
          </cell>
          <cell r="J4154" t="str">
            <v/>
          </cell>
          <cell r="K4154" t="str">
            <v/>
          </cell>
          <cell r="L4154" t="str">
            <v>NR</v>
          </cell>
          <cell r="M4154" t="str">
            <v>GRIGEL ROMAN</v>
          </cell>
        </row>
        <row r="4155">
          <cell r="C4155">
            <v>13779</v>
          </cell>
          <cell r="D4155" t="str">
            <v>HÁDEK</v>
          </cell>
          <cell r="E4155" t="str">
            <v>TOMÁŠ</v>
          </cell>
          <cell r="F4155">
            <v>2004</v>
          </cell>
          <cell r="G4155">
            <v>44012</v>
          </cell>
          <cell r="H4155" t="str">
            <v>ŠK ŠOG NITRA</v>
          </cell>
          <cell r="I4155" t="str">
            <v>ŠK ŠOG NITRA</v>
          </cell>
          <cell r="J4155" t="str">
            <v/>
          </cell>
          <cell r="K4155" t="str">
            <v/>
          </cell>
          <cell r="L4155" t="str">
            <v>NR</v>
          </cell>
          <cell r="M4155" t="str">
            <v>HÁDEK TOMÁŠ</v>
          </cell>
        </row>
        <row r="4156">
          <cell r="C4156">
            <v>9852</v>
          </cell>
          <cell r="D4156" t="str">
            <v>HAJDUŠEK</v>
          </cell>
          <cell r="E4156" t="str">
            <v>MARTIN</v>
          </cell>
          <cell r="F4156">
            <v>1999</v>
          </cell>
          <cell r="G4156">
            <v>42551</v>
          </cell>
          <cell r="H4156" t="str">
            <v>ŠK ŠOG NITRA</v>
          </cell>
          <cell r="I4156" t="str">
            <v>ŠK ŠOG NITRA</v>
          </cell>
          <cell r="J4156" t="str">
            <v/>
          </cell>
          <cell r="K4156" t="str">
            <v/>
          </cell>
          <cell r="L4156" t="str">
            <v>NR</v>
          </cell>
          <cell r="M4156" t="str">
            <v>HAJDUŠEK MARTIN</v>
          </cell>
        </row>
        <row r="4157">
          <cell r="C4157">
            <v>11426</v>
          </cell>
          <cell r="D4157" t="str">
            <v>ILLÁŠOVÁ</v>
          </cell>
          <cell r="E4157" t="str">
            <v>ADRIANA</v>
          </cell>
          <cell r="F4157">
            <v>2004</v>
          </cell>
          <cell r="G4157">
            <v>45107</v>
          </cell>
          <cell r="H4157" t="str">
            <v>ŠK ŠOG NITRA</v>
          </cell>
          <cell r="I4157" t="str">
            <v>ŠK PRIEVIDZA</v>
          </cell>
          <cell r="J4157" t="str">
            <v>ŠK ŠOG NITRA</v>
          </cell>
          <cell r="K4157">
            <v>43281</v>
          </cell>
          <cell r="L4157" t="str">
            <v>NR</v>
          </cell>
          <cell r="M4157" t="str">
            <v>ILLÁŠOVÁ ADRIANA</v>
          </cell>
        </row>
        <row r="4158">
          <cell r="C4158">
            <v>10368</v>
          </cell>
          <cell r="D4158" t="str">
            <v>IVANČO</v>
          </cell>
          <cell r="E4158" t="str">
            <v>FÉLIX</v>
          </cell>
          <cell r="F4158">
            <v>2003</v>
          </cell>
          <cell r="G4158">
            <v>44742</v>
          </cell>
          <cell r="H4158" t="str">
            <v>ŠK ŠOG NITRA</v>
          </cell>
          <cell r="I4158" t="str">
            <v>ŠK PRIEVIDZA</v>
          </cell>
          <cell r="J4158" t="str">
            <v>ŠK ŠOG NITRA</v>
          </cell>
          <cell r="K4158">
            <v>43281</v>
          </cell>
          <cell r="L4158" t="str">
            <v>NR</v>
          </cell>
          <cell r="M4158" t="str">
            <v>IVANČO FÉLIX</v>
          </cell>
        </row>
        <row r="4159">
          <cell r="C4159">
            <v>3778</v>
          </cell>
          <cell r="D4159" t="str">
            <v>IVANIČOVÁ</v>
          </cell>
          <cell r="E4159" t="str">
            <v>IVETA</v>
          </cell>
          <cell r="F4159">
            <v>1972</v>
          </cell>
          <cell r="G4159">
            <v>43281</v>
          </cell>
          <cell r="H4159" t="str">
            <v>ŠK ŠOG NITRA</v>
          </cell>
          <cell r="I4159" t="str">
            <v>ŠK ŠOG NITRA</v>
          </cell>
          <cell r="J4159" t="str">
            <v/>
          </cell>
          <cell r="K4159" t="str">
            <v/>
          </cell>
          <cell r="L4159" t="str">
            <v>NR</v>
          </cell>
          <cell r="M4159" t="str">
            <v>IVANIČOVÁ IVETA</v>
          </cell>
        </row>
        <row r="4160">
          <cell r="C4160">
            <v>12023</v>
          </cell>
          <cell r="D4160" t="str">
            <v>JANOŠOVÁ</v>
          </cell>
          <cell r="E4160" t="str">
            <v>KRISTÍNA</v>
          </cell>
          <cell r="F4160">
            <v>1998</v>
          </cell>
          <cell r="G4160">
            <v>44377</v>
          </cell>
          <cell r="H4160" t="str">
            <v>ŠK ŠOG NITRA</v>
          </cell>
          <cell r="I4160" t="str">
            <v>ŠK ŠOG NITRA</v>
          </cell>
          <cell r="J4160" t="str">
            <v/>
          </cell>
          <cell r="K4160" t="str">
            <v/>
          </cell>
          <cell r="L4160" t="str">
            <v>NR</v>
          </cell>
          <cell r="M4160" t="str">
            <v>JANOŠOVÁ KRISTÍNA</v>
          </cell>
        </row>
        <row r="4161">
          <cell r="C4161">
            <v>3747</v>
          </cell>
          <cell r="D4161" t="str">
            <v>JOANIDIS</v>
          </cell>
          <cell r="E4161" t="str">
            <v>PETER</v>
          </cell>
          <cell r="F4161">
            <v>1972</v>
          </cell>
          <cell r="G4161">
            <v>44377</v>
          </cell>
          <cell r="H4161" t="str">
            <v>ŠK ŠOG NITRA</v>
          </cell>
          <cell r="I4161" t="str">
            <v>ŠK ŠOG NITRA</v>
          </cell>
          <cell r="J4161" t="str">
            <v>STO MALÁ NAD HRONOM</v>
          </cell>
          <cell r="K4161">
            <v>42551</v>
          </cell>
          <cell r="L4161" t="str">
            <v>NR</v>
          </cell>
          <cell r="M4161" t="str">
            <v>JOANIDIS PETER</v>
          </cell>
        </row>
        <row r="4162">
          <cell r="C4162">
            <v>6924</v>
          </cell>
          <cell r="D4162" t="str">
            <v>JURDOVÁ</v>
          </cell>
          <cell r="E4162" t="str">
            <v>ADRIANA</v>
          </cell>
          <cell r="F4162">
            <v>1992</v>
          </cell>
          <cell r="G4162">
            <v>42185</v>
          </cell>
          <cell r="H4162" t="str">
            <v>ŠK ŠOG NITRA</v>
          </cell>
          <cell r="I4162" t="str">
            <v>ŠK ŠOG NITRA</v>
          </cell>
          <cell r="J4162" t="str">
            <v/>
          </cell>
          <cell r="K4162" t="str">
            <v/>
          </cell>
          <cell r="L4162" t="str">
            <v>NR</v>
          </cell>
          <cell r="M4162" t="str">
            <v>JURDOVÁ ADRIANA</v>
          </cell>
        </row>
        <row r="4163">
          <cell r="C4163">
            <v>15189</v>
          </cell>
          <cell r="D4163" t="str">
            <v>KARACA</v>
          </cell>
          <cell r="E4163" t="str">
            <v>ADAM</v>
          </cell>
          <cell r="F4163">
            <v>2004</v>
          </cell>
          <cell r="G4163">
            <v>44742</v>
          </cell>
          <cell r="H4163" t="str">
            <v>ŠK ŠOG NITRA</v>
          </cell>
          <cell r="I4163" t="str">
            <v>ŠK ŠOG NITRA</v>
          </cell>
          <cell r="J4163" t="str">
            <v/>
          </cell>
          <cell r="K4163" t="str">
            <v/>
          </cell>
          <cell r="L4163" t="str">
            <v>NR</v>
          </cell>
          <cell r="M4163" t="str">
            <v>KARACA ADAM</v>
          </cell>
        </row>
        <row r="4164">
          <cell r="C4164">
            <v>15001</v>
          </cell>
          <cell r="D4164" t="str">
            <v>KARKUŠOVA</v>
          </cell>
          <cell r="E4164" t="str">
            <v>DANIJELA</v>
          </cell>
          <cell r="F4164">
            <v>2003</v>
          </cell>
          <cell r="G4164">
            <v>43281</v>
          </cell>
          <cell r="H4164" t="str">
            <v>ŠK ŠOG NITRA</v>
          </cell>
          <cell r="I4164" t="str">
            <v>ŠK ŠOG NITRA</v>
          </cell>
          <cell r="J4164" t="str">
            <v/>
          </cell>
          <cell r="K4164" t="str">
            <v/>
          </cell>
          <cell r="L4164" t="str">
            <v>NR</v>
          </cell>
          <cell r="M4164" t="str">
            <v>KARKUŠOVA DANIJELA</v>
          </cell>
        </row>
        <row r="4165">
          <cell r="C4165">
            <v>6498</v>
          </cell>
          <cell r="D4165" t="str">
            <v>KASANOVÁ</v>
          </cell>
          <cell r="E4165" t="str">
            <v>PETRA</v>
          </cell>
          <cell r="F4165">
            <v>1990</v>
          </cell>
          <cell r="G4165">
            <v>43281</v>
          </cell>
          <cell r="H4165" t="str">
            <v>ŠK ŠOG NITRA</v>
          </cell>
          <cell r="I4165" t="str">
            <v>ŠK ŠOG NITRA</v>
          </cell>
          <cell r="J4165" t="str">
            <v/>
          </cell>
          <cell r="K4165" t="str">
            <v/>
          </cell>
          <cell r="L4165" t="str">
            <v>NR</v>
          </cell>
          <cell r="M4165" t="str">
            <v>KASANOVÁ PETRA</v>
          </cell>
        </row>
        <row r="4166">
          <cell r="C4166">
            <v>9848</v>
          </cell>
          <cell r="D4166" t="str">
            <v>KAZÍK</v>
          </cell>
          <cell r="E4166" t="str">
            <v>DÁVID</v>
          </cell>
          <cell r="F4166">
            <v>1999</v>
          </cell>
          <cell r="G4166">
            <v>42916</v>
          </cell>
          <cell r="H4166" t="str">
            <v>ŠK ŠOG NITRA</v>
          </cell>
          <cell r="I4166" t="str">
            <v>ŠK ŠOG NITRA</v>
          </cell>
          <cell r="J4166" t="str">
            <v/>
          </cell>
          <cell r="K4166" t="str">
            <v/>
          </cell>
          <cell r="L4166" t="str">
            <v>NR</v>
          </cell>
          <cell r="M4166" t="str">
            <v>KAZÍK DÁVID</v>
          </cell>
        </row>
        <row r="4167">
          <cell r="C4167">
            <v>1818</v>
          </cell>
          <cell r="D4167" t="str">
            <v>KAZLOV</v>
          </cell>
          <cell r="E4167" t="str">
            <v>IGOR</v>
          </cell>
          <cell r="F4167">
            <v>1960</v>
          </cell>
          <cell r="G4167">
            <v>43281</v>
          </cell>
          <cell r="H4167" t="str">
            <v>ŠK ŠOG NITRA</v>
          </cell>
          <cell r="I4167" t="str">
            <v>ŠK ŠOG NITRA</v>
          </cell>
          <cell r="J4167" t="str">
            <v/>
          </cell>
          <cell r="K4167" t="str">
            <v/>
          </cell>
          <cell r="L4167" t="str">
            <v>NR</v>
          </cell>
          <cell r="M4167" t="str">
            <v>KAZLOV IGOR</v>
          </cell>
        </row>
        <row r="4168">
          <cell r="C4168">
            <v>7786</v>
          </cell>
          <cell r="D4168" t="str">
            <v>KOKAVCOVÁ</v>
          </cell>
          <cell r="E4168" t="str">
            <v>LUCIA</v>
          </cell>
          <cell r="F4168">
            <v>1994</v>
          </cell>
          <cell r="G4168">
            <v>44377</v>
          </cell>
          <cell r="H4168" t="str">
            <v>ŠK ŠOG NITRA</v>
          </cell>
          <cell r="I4168" t="str">
            <v>ŠK ŠOG NITRA</v>
          </cell>
          <cell r="J4168" t="str">
            <v>TSG KAISERSLAUTERN</v>
          </cell>
          <cell r="K4168">
            <v>42916</v>
          </cell>
          <cell r="L4168" t="str">
            <v>NR</v>
          </cell>
          <cell r="M4168" t="str">
            <v>KOKAVCOVÁ LUCIA</v>
          </cell>
        </row>
        <row r="4169">
          <cell r="C4169">
            <v>14170</v>
          </cell>
          <cell r="D4169" t="str">
            <v>KOKAVEC</v>
          </cell>
          <cell r="E4169" t="str">
            <v>MARTIN</v>
          </cell>
          <cell r="F4169">
            <v>1966</v>
          </cell>
          <cell r="G4169">
            <v>44377</v>
          </cell>
          <cell r="H4169" t="str">
            <v>ŠK ŠOG NITRA</v>
          </cell>
          <cell r="I4169" t="str">
            <v>ŠK ŠOG NITRA</v>
          </cell>
          <cell r="J4169" t="str">
            <v/>
          </cell>
          <cell r="K4169" t="str">
            <v/>
          </cell>
          <cell r="L4169" t="str">
            <v>NR</v>
          </cell>
          <cell r="M4169" t="str">
            <v>KOKAVEC MARTIN</v>
          </cell>
        </row>
        <row r="4170">
          <cell r="C4170">
            <v>6660</v>
          </cell>
          <cell r="D4170" t="str">
            <v>KOKAVEC</v>
          </cell>
          <cell r="E4170" t="str">
            <v>MARTIN</v>
          </cell>
          <cell r="F4170">
            <v>1991</v>
          </cell>
          <cell r="G4170">
            <v>44377</v>
          </cell>
          <cell r="H4170" t="str">
            <v>ŠK ŠOG NITRA</v>
          </cell>
          <cell r="I4170" t="str">
            <v>ŠK ŠOG NITRA</v>
          </cell>
          <cell r="J4170" t="str">
            <v/>
          </cell>
          <cell r="K4170" t="str">
            <v/>
          </cell>
          <cell r="L4170" t="str">
            <v>NR</v>
          </cell>
          <cell r="M4170" t="str">
            <v>KOKAVEC MARTIN</v>
          </cell>
        </row>
        <row r="4171">
          <cell r="C4171">
            <v>13721</v>
          </cell>
          <cell r="D4171" t="str">
            <v>KOKAVEC</v>
          </cell>
          <cell r="E4171" t="str">
            <v>PAVOL</v>
          </cell>
          <cell r="F4171">
            <v>2009</v>
          </cell>
          <cell r="G4171">
            <v>44377</v>
          </cell>
          <cell r="H4171" t="str">
            <v>ŠK ŠOG NITRA</v>
          </cell>
          <cell r="I4171" t="str">
            <v>ŠK ŠOG NITRA</v>
          </cell>
          <cell r="J4171" t="str">
            <v/>
          </cell>
          <cell r="K4171" t="str">
            <v/>
          </cell>
          <cell r="L4171" t="str">
            <v>NR</v>
          </cell>
          <cell r="M4171" t="str">
            <v>KOKAVEC PAVOL</v>
          </cell>
        </row>
        <row r="4172">
          <cell r="C4172">
            <v>15164</v>
          </cell>
          <cell r="D4172" t="str">
            <v>KOZMA</v>
          </cell>
          <cell r="E4172" t="str">
            <v>MARTIN</v>
          </cell>
          <cell r="F4172">
            <v>2006</v>
          </cell>
          <cell r="G4172">
            <v>44742</v>
          </cell>
          <cell r="H4172" t="str">
            <v>ŠK ŠOG NITRA</v>
          </cell>
          <cell r="I4172" t="str">
            <v>ŠK ŠOG NITRA</v>
          </cell>
          <cell r="J4172" t="str">
            <v/>
          </cell>
          <cell r="K4172" t="str">
            <v/>
          </cell>
          <cell r="L4172" t="str">
            <v>NR</v>
          </cell>
          <cell r="M4172" t="str">
            <v>KOZMA MARTIN</v>
          </cell>
        </row>
        <row r="4173">
          <cell r="C4173">
            <v>11484</v>
          </cell>
          <cell r="D4173" t="str">
            <v>KRIVÁČEK</v>
          </cell>
          <cell r="E4173" t="str">
            <v>ADAM</v>
          </cell>
          <cell r="F4173">
            <v>2001</v>
          </cell>
          <cell r="G4173">
            <v>43281</v>
          </cell>
          <cell r="H4173" t="str">
            <v>ŠK ŠOG NITRA</v>
          </cell>
          <cell r="I4173" t="str">
            <v>ŠK ŠOG NITRA</v>
          </cell>
          <cell r="J4173" t="str">
            <v/>
          </cell>
          <cell r="K4173" t="str">
            <v/>
          </cell>
          <cell r="L4173" t="str">
            <v>NR</v>
          </cell>
          <cell r="M4173" t="str">
            <v>KRIVÁČEK ADAM</v>
          </cell>
        </row>
        <row r="4174">
          <cell r="C4174">
            <v>3966</v>
          </cell>
          <cell r="D4174" t="str">
            <v>LESKOVSKÝ</v>
          </cell>
          <cell r="E4174" t="str">
            <v>SLAVOMÍR</v>
          </cell>
          <cell r="F4174">
            <v>1974</v>
          </cell>
          <cell r="G4174">
            <v>44377</v>
          </cell>
          <cell r="H4174" t="str">
            <v>ŠK ŠOG NITRA</v>
          </cell>
          <cell r="I4174" t="str">
            <v>ŠK ŠOG NITRA</v>
          </cell>
          <cell r="J4174" t="str">
            <v/>
          </cell>
          <cell r="K4174" t="str">
            <v/>
          </cell>
          <cell r="L4174" t="str">
            <v>NR</v>
          </cell>
          <cell r="M4174" t="str">
            <v>LESKOVSKÝ SLAVOMÍR</v>
          </cell>
        </row>
        <row r="4175">
          <cell r="C4175">
            <v>1639</v>
          </cell>
          <cell r="D4175" t="str">
            <v>MACHÁLIK</v>
          </cell>
          <cell r="E4175" t="str">
            <v>MARIÁN</v>
          </cell>
          <cell r="F4175">
            <v>1960</v>
          </cell>
          <cell r="G4175">
            <v>44012</v>
          </cell>
          <cell r="H4175" t="str">
            <v>ŠK ŠOG NITRA</v>
          </cell>
          <cell r="I4175" t="str">
            <v>ŠK ŠOG NITRA</v>
          </cell>
          <cell r="J4175" t="str">
            <v/>
          </cell>
          <cell r="K4175" t="str">
            <v/>
          </cell>
          <cell r="L4175" t="str">
            <v>NR</v>
          </cell>
          <cell r="M4175" t="str">
            <v>MACHÁLIK MARIÁN</v>
          </cell>
        </row>
        <row r="4176">
          <cell r="C4176">
            <v>13164</v>
          </cell>
          <cell r="D4176" t="str">
            <v>MARTINKA</v>
          </cell>
          <cell r="E4176" t="str">
            <v>SAMUEL</v>
          </cell>
          <cell r="F4176">
            <v>2003</v>
          </cell>
          <cell r="G4176">
            <v>44012</v>
          </cell>
          <cell r="H4176" t="str">
            <v>ŠK ŠOG NITRA</v>
          </cell>
          <cell r="I4176" t="str">
            <v>ŠK ŠOG NITRA</v>
          </cell>
          <cell r="J4176" t="str">
            <v/>
          </cell>
          <cell r="K4176" t="str">
            <v/>
          </cell>
          <cell r="L4176" t="str">
            <v>NR</v>
          </cell>
          <cell r="M4176" t="str">
            <v>MARTINKA SAMUEL</v>
          </cell>
        </row>
        <row r="4177">
          <cell r="C4177">
            <v>11883</v>
          </cell>
          <cell r="D4177" t="str">
            <v>MASNIČÁK</v>
          </cell>
          <cell r="E4177" t="str">
            <v>MICHAL</v>
          </cell>
          <cell r="F4177">
            <v>1998</v>
          </cell>
          <cell r="G4177">
            <v>43281</v>
          </cell>
          <cell r="H4177" t="str">
            <v>ŠK ŠOG NITRA</v>
          </cell>
          <cell r="I4177" t="str">
            <v>ŠK ŠOG NITRA</v>
          </cell>
          <cell r="J4177" t="str">
            <v>KST RAKSIT</v>
          </cell>
          <cell r="K4177">
            <v>42551</v>
          </cell>
          <cell r="L4177" t="str">
            <v>NR</v>
          </cell>
          <cell r="M4177" t="str">
            <v>MASNIČÁK MICHAL</v>
          </cell>
        </row>
        <row r="4178">
          <cell r="C4178">
            <v>12237</v>
          </cell>
          <cell r="D4178" t="str">
            <v>MATUŠEK</v>
          </cell>
          <cell r="E4178" t="str">
            <v>LUKÁŠ</v>
          </cell>
          <cell r="F4178">
            <v>2003</v>
          </cell>
          <cell r="G4178">
            <v>43281</v>
          </cell>
          <cell r="H4178" t="str">
            <v>ŠK ŠOG NITRA</v>
          </cell>
          <cell r="I4178" t="str">
            <v>ŠK ŠOG NITRA</v>
          </cell>
          <cell r="J4178" t="str">
            <v/>
          </cell>
          <cell r="K4178" t="str">
            <v/>
          </cell>
          <cell r="L4178" t="str">
            <v>NR</v>
          </cell>
          <cell r="M4178" t="str">
            <v>MATUŠEK LUKÁŠ</v>
          </cell>
        </row>
        <row r="4179">
          <cell r="C4179">
            <v>146</v>
          </cell>
          <cell r="D4179" t="str">
            <v>MENT</v>
          </cell>
          <cell r="E4179" t="str">
            <v>DUŠAN</v>
          </cell>
          <cell r="F4179">
            <v>1957</v>
          </cell>
          <cell r="G4179">
            <v>43646</v>
          </cell>
          <cell r="H4179" t="str">
            <v>ŠK ŠOG NITRA</v>
          </cell>
          <cell r="I4179" t="str">
            <v>ŠK ŠOG NITRA</v>
          </cell>
          <cell r="J4179" t="str">
            <v/>
          </cell>
          <cell r="K4179" t="str">
            <v/>
          </cell>
          <cell r="L4179" t="str">
            <v>NR</v>
          </cell>
          <cell r="M4179" t="str">
            <v>MENT DUŠAN</v>
          </cell>
        </row>
        <row r="4180">
          <cell r="C4180">
            <v>15066</v>
          </cell>
          <cell r="D4180" t="str">
            <v>MEZEY</v>
          </cell>
          <cell r="E4180" t="str">
            <v>ADAM</v>
          </cell>
          <cell r="F4180">
            <v>2006</v>
          </cell>
          <cell r="G4180">
            <v>44742</v>
          </cell>
          <cell r="H4180" t="str">
            <v>ŠK ŠOG NITRA</v>
          </cell>
          <cell r="I4180" t="str">
            <v>ŠK ŠOG NITRA</v>
          </cell>
          <cell r="J4180" t="str">
            <v/>
          </cell>
          <cell r="K4180" t="str">
            <v/>
          </cell>
          <cell r="L4180" t="str">
            <v>NR</v>
          </cell>
          <cell r="M4180" t="str">
            <v>MEZEY ADAM</v>
          </cell>
        </row>
        <row r="4181">
          <cell r="C4181">
            <v>3659</v>
          </cell>
          <cell r="D4181" t="str">
            <v>MIHOK</v>
          </cell>
          <cell r="E4181" t="str">
            <v>MIROSLAV</v>
          </cell>
          <cell r="F4181">
            <v>1972</v>
          </cell>
          <cell r="G4181">
            <v>43646</v>
          </cell>
          <cell r="H4181" t="str">
            <v>ŠK ŠOG NITRA</v>
          </cell>
          <cell r="I4181" t="str">
            <v>ŠK ŠOG NITRA</v>
          </cell>
          <cell r="J4181" t="str">
            <v/>
          </cell>
          <cell r="K4181" t="str">
            <v/>
          </cell>
          <cell r="L4181" t="str">
            <v>NR</v>
          </cell>
          <cell r="M4181" t="str">
            <v>MIHOK MIROSLAV</v>
          </cell>
        </row>
        <row r="4182">
          <cell r="C4182">
            <v>11483</v>
          </cell>
          <cell r="D4182" t="str">
            <v>MIŠKOLCI</v>
          </cell>
          <cell r="E4182" t="str">
            <v>JAKUB</v>
          </cell>
          <cell r="F4182">
            <v>2003</v>
          </cell>
          <cell r="G4182">
            <v>43281</v>
          </cell>
          <cell r="H4182" t="str">
            <v>ŠK ŠOG NITRA</v>
          </cell>
          <cell r="I4182" t="str">
            <v>ŠK ŠOG NITRA</v>
          </cell>
          <cell r="J4182" t="str">
            <v/>
          </cell>
          <cell r="K4182" t="str">
            <v/>
          </cell>
          <cell r="L4182" t="str">
            <v>NR</v>
          </cell>
          <cell r="M4182" t="str">
            <v>MIŠKOLCI JAKUB</v>
          </cell>
        </row>
        <row r="4183">
          <cell r="C4183">
            <v>11159</v>
          </cell>
          <cell r="D4183" t="str">
            <v>MOLČANOVÁ</v>
          </cell>
          <cell r="E4183" t="str">
            <v>ANNA</v>
          </cell>
          <cell r="F4183">
            <v>1973</v>
          </cell>
          <cell r="G4183">
            <v>44742</v>
          </cell>
          <cell r="H4183" t="str">
            <v>ŠK ŠOG NITRA</v>
          </cell>
          <cell r="I4183" t="str">
            <v>ŠK ŠOG NITRA</v>
          </cell>
          <cell r="J4183" t="str">
            <v/>
          </cell>
          <cell r="K4183" t="str">
            <v/>
          </cell>
          <cell r="L4183" t="str">
            <v>NR</v>
          </cell>
          <cell r="M4183" t="str">
            <v>MOLČANOVÁ ANNA</v>
          </cell>
        </row>
        <row r="4184">
          <cell r="C4184">
            <v>7501</v>
          </cell>
          <cell r="D4184" t="str">
            <v>MUCHA</v>
          </cell>
          <cell r="E4184" t="str">
            <v>MATEJ</v>
          </cell>
          <cell r="F4184">
            <v>1993</v>
          </cell>
          <cell r="G4184">
            <v>43646</v>
          </cell>
          <cell r="H4184" t="str">
            <v>ŠK ŠOG NITRA</v>
          </cell>
          <cell r="I4184" t="str">
            <v>ŠK ŠOG NITRA</v>
          </cell>
          <cell r="J4184" t="str">
            <v/>
          </cell>
          <cell r="K4184" t="str">
            <v/>
          </cell>
          <cell r="L4184" t="str">
            <v>NR</v>
          </cell>
          <cell r="M4184" t="str">
            <v>MUCHA MATEJ</v>
          </cell>
        </row>
        <row r="4185">
          <cell r="C4185">
            <v>9646</v>
          </cell>
          <cell r="D4185" t="str">
            <v>PÁLL</v>
          </cell>
          <cell r="E4185" t="str">
            <v>ANDREJ</v>
          </cell>
          <cell r="F4185">
            <v>1998</v>
          </cell>
          <cell r="G4185">
            <v>44377</v>
          </cell>
          <cell r="H4185" t="str">
            <v>ŠK ŠOG NITRA</v>
          </cell>
          <cell r="I4185" t="str">
            <v>ŠK ŠOG NITRA</v>
          </cell>
          <cell r="J4185" t="str">
            <v/>
          </cell>
          <cell r="K4185" t="str">
            <v/>
          </cell>
          <cell r="L4185" t="str">
            <v>NR</v>
          </cell>
          <cell r="M4185" t="str">
            <v>PÁLL ANDREJ</v>
          </cell>
        </row>
        <row r="4186">
          <cell r="C4186">
            <v>10784</v>
          </cell>
          <cell r="D4186" t="str">
            <v>PORHAJAŠ</v>
          </cell>
          <cell r="E4186" t="str">
            <v>JOZEF</v>
          </cell>
          <cell r="F4186">
            <v>1997</v>
          </cell>
          <cell r="G4186">
            <v>42916</v>
          </cell>
          <cell r="H4186" t="str">
            <v>ŠK ŠOG NITRA</v>
          </cell>
          <cell r="I4186" t="str">
            <v>ŠK ŠOG NITRA</v>
          </cell>
          <cell r="J4186" t="str">
            <v/>
          </cell>
          <cell r="K4186" t="str">
            <v/>
          </cell>
          <cell r="L4186" t="str">
            <v>NR</v>
          </cell>
          <cell r="M4186" t="str">
            <v>PORHAJAŠ JOZEF</v>
          </cell>
        </row>
        <row r="4187">
          <cell r="C4187">
            <v>9806</v>
          </cell>
          <cell r="D4187" t="str">
            <v>RACZOVÁ</v>
          </cell>
          <cell r="E4187" t="str">
            <v>KARIN</v>
          </cell>
          <cell r="F4187">
            <v>1999</v>
          </cell>
          <cell r="G4187">
            <v>42916</v>
          </cell>
          <cell r="H4187" t="str">
            <v>ŠK ŠOG NITRA</v>
          </cell>
          <cell r="I4187" t="str">
            <v>ŠK ŠOG NITRA</v>
          </cell>
          <cell r="J4187" t="str">
            <v/>
          </cell>
          <cell r="K4187" t="str">
            <v/>
          </cell>
          <cell r="L4187" t="str">
            <v>NR</v>
          </cell>
          <cell r="M4187" t="str">
            <v>RACZOVÁ KARIN</v>
          </cell>
        </row>
        <row r="4188">
          <cell r="C4188">
            <v>9586</v>
          </cell>
          <cell r="D4188" t="str">
            <v>REVAY</v>
          </cell>
          <cell r="E4188" t="str">
            <v>IVAN</v>
          </cell>
          <cell r="F4188">
            <v>1998</v>
          </cell>
          <cell r="G4188">
            <v>44377</v>
          </cell>
          <cell r="H4188" t="str">
            <v>ŠK ŠOG NITRA</v>
          </cell>
          <cell r="I4188" t="str">
            <v>ŠK ŠOG NITRA</v>
          </cell>
          <cell r="J4188" t="str">
            <v/>
          </cell>
          <cell r="K4188" t="str">
            <v/>
          </cell>
          <cell r="L4188" t="str">
            <v>NR</v>
          </cell>
          <cell r="M4188" t="str">
            <v>REVAY IVAN</v>
          </cell>
        </row>
        <row r="4189">
          <cell r="C4189">
            <v>13787</v>
          </cell>
          <cell r="D4189" t="str">
            <v>RIMEŠOVÁ</v>
          </cell>
          <cell r="E4189" t="str">
            <v>TIMEA</v>
          </cell>
          <cell r="F4189">
            <v>2003</v>
          </cell>
          <cell r="G4189">
            <v>44012</v>
          </cell>
          <cell r="H4189" t="str">
            <v>ŠK ŠOG NITRA</v>
          </cell>
          <cell r="I4189" t="str">
            <v>ŠK ŠOG NITRA</v>
          </cell>
          <cell r="J4189" t="str">
            <v/>
          </cell>
          <cell r="K4189" t="str">
            <v/>
          </cell>
          <cell r="L4189" t="str">
            <v>NR</v>
          </cell>
          <cell r="M4189" t="str">
            <v>RIMEŠOVÁ TIMEA</v>
          </cell>
        </row>
        <row r="4190">
          <cell r="C4190">
            <v>3905</v>
          </cell>
          <cell r="D4190" t="str">
            <v>ROHÁČ</v>
          </cell>
          <cell r="E4190" t="str">
            <v>ĽUBOŠ</v>
          </cell>
          <cell r="F4190">
            <v>1973</v>
          </cell>
          <cell r="G4190">
            <v>44012</v>
          </cell>
          <cell r="H4190" t="str">
            <v>ŠK ŠOG NITRA</v>
          </cell>
          <cell r="I4190" t="str">
            <v>ŠK ŠOG NITRA</v>
          </cell>
          <cell r="J4190" t="str">
            <v/>
          </cell>
          <cell r="K4190" t="str">
            <v/>
          </cell>
          <cell r="L4190" t="str">
            <v>NR</v>
          </cell>
          <cell r="M4190" t="str">
            <v>ROHÁČ ĽUBOŠ</v>
          </cell>
        </row>
        <row r="4191">
          <cell r="C4191">
            <v>11488</v>
          </cell>
          <cell r="D4191" t="str">
            <v>RYBÁNSKY</v>
          </cell>
          <cell r="E4191" t="str">
            <v>SAMUEL</v>
          </cell>
          <cell r="F4191">
            <v>2000</v>
          </cell>
          <cell r="G4191">
            <v>43281</v>
          </cell>
          <cell r="H4191" t="str">
            <v>ŠK ŠOG NITRA</v>
          </cell>
          <cell r="I4191" t="str">
            <v>ŠK ŠOG NITRA</v>
          </cell>
          <cell r="J4191" t="str">
            <v/>
          </cell>
          <cell r="K4191" t="str">
            <v/>
          </cell>
          <cell r="L4191" t="str">
            <v>NR</v>
          </cell>
          <cell r="M4191" t="str">
            <v>RYBÁNSKY SAMUEL</v>
          </cell>
        </row>
        <row r="4192">
          <cell r="C4192">
            <v>8156</v>
          </cell>
          <cell r="D4192" t="str">
            <v>SELICKÁ</v>
          </cell>
          <cell r="E4192" t="str">
            <v>SILVIA</v>
          </cell>
          <cell r="F4192">
            <v>1995</v>
          </cell>
          <cell r="G4192">
            <v>43281</v>
          </cell>
          <cell r="H4192" t="str">
            <v>ŠK ŠOG NITRA</v>
          </cell>
          <cell r="I4192" t="str">
            <v>ŠK ŠOG NITRA</v>
          </cell>
          <cell r="J4192" t="str">
            <v/>
          </cell>
          <cell r="K4192" t="str">
            <v/>
          </cell>
          <cell r="L4192" t="str">
            <v>NR</v>
          </cell>
          <cell r="M4192" t="str">
            <v>SELICKÁ SILVIA</v>
          </cell>
        </row>
        <row r="4193">
          <cell r="C4193">
            <v>11489</v>
          </cell>
          <cell r="D4193" t="str">
            <v>SÓRÁDOVÁ</v>
          </cell>
          <cell r="E4193" t="str">
            <v>SVETLANA</v>
          </cell>
          <cell r="F4193">
            <v>2003</v>
          </cell>
          <cell r="G4193">
            <v>43281</v>
          </cell>
          <cell r="H4193" t="str">
            <v>ŠK ŠOG NITRA</v>
          </cell>
          <cell r="I4193" t="str">
            <v>ŠK ŠOG NITRA</v>
          </cell>
          <cell r="J4193" t="str">
            <v/>
          </cell>
          <cell r="K4193" t="str">
            <v/>
          </cell>
          <cell r="L4193" t="str">
            <v>NR</v>
          </cell>
          <cell r="M4193" t="str">
            <v>SÓRÁDOVÁ SVETLANA</v>
          </cell>
        </row>
        <row r="4194">
          <cell r="C4194">
            <v>13778</v>
          </cell>
          <cell r="D4194" t="str">
            <v>SRŠEŇ</v>
          </cell>
          <cell r="E4194" t="str">
            <v>TOMÁŠ</v>
          </cell>
          <cell r="F4194">
            <v>2004</v>
          </cell>
          <cell r="G4194">
            <v>44012</v>
          </cell>
          <cell r="H4194" t="str">
            <v>ŠK ŠOG NITRA</v>
          </cell>
          <cell r="I4194" t="str">
            <v>ŠK ŠOG NITRA</v>
          </cell>
          <cell r="J4194" t="str">
            <v/>
          </cell>
          <cell r="K4194" t="str">
            <v/>
          </cell>
          <cell r="L4194" t="str">
            <v>NR</v>
          </cell>
          <cell r="M4194" t="str">
            <v>SRŠEŇ TOMÁŠ</v>
          </cell>
        </row>
        <row r="4195">
          <cell r="C4195">
            <v>12178</v>
          </cell>
          <cell r="D4195" t="str">
            <v>STREDÁKOVÁ</v>
          </cell>
          <cell r="E4195" t="str">
            <v>ELLA</v>
          </cell>
          <cell r="F4195">
            <v>2004</v>
          </cell>
          <cell r="G4195">
            <v>43281</v>
          </cell>
          <cell r="H4195" t="str">
            <v>ŠK ŠOG NITRA</v>
          </cell>
          <cell r="I4195" t="str">
            <v>ŠK ŠOG NITRA</v>
          </cell>
          <cell r="J4195" t="str">
            <v/>
          </cell>
          <cell r="K4195" t="str">
            <v/>
          </cell>
          <cell r="L4195" t="str">
            <v>NR</v>
          </cell>
          <cell r="M4195" t="str">
            <v>STREDÁKOVÁ ELLA</v>
          </cell>
        </row>
        <row r="4196">
          <cell r="C4196">
            <v>11989</v>
          </cell>
          <cell r="D4196" t="str">
            <v>SZOLNOKI</v>
          </cell>
          <cell r="E4196" t="str">
            <v>KRISTIÁN</v>
          </cell>
          <cell r="F4196">
            <v>2002</v>
          </cell>
          <cell r="G4196">
            <v>44742</v>
          </cell>
          <cell r="H4196" t="str">
            <v>ŠK ŠOG NITRA</v>
          </cell>
          <cell r="I4196" t="str">
            <v>STK 1.ZŠ VRÁBLE</v>
          </cell>
          <cell r="J4196" t="str">
            <v>ŠK ŠOG NITRA</v>
          </cell>
          <cell r="K4196">
            <v>43281</v>
          </cell>
          <cell r="L4196" t="str">
            <v>NR</v>
          </cell>
          <cell r="M4196" t="str">
            <v>SZOLNOKI KRISTIÁN</v>
          </cell>
        </row>
        <row r="4197">
          <cell r="C4197">
            <v>10256</v>
          </cell>
          <cell r="D4197" t="str">
            <v>ŠTRBA</v>
          </cell>
          <cell r="E4197" t="str">
            <v>MATEJ</v>
          </cell>
          <cell r="F4197">
            <v>2001</v>
          </cell>
          <cell r="G4197">
            <v>43646</v>
          </cell>
          <cell r="H4197" t="str">
            <v>ŠK ŠOG NITRA</v>
          </cell>
          <cell r="I4197" t="str">
            <v>ŠK ŠOG NITRA</v>
          </cell>
          <cell r="J4197" t="str">
            <v/>
          </cell>
          <cell r="K4197" t="str">
            <v/>
          </cell>
          <cell r="L4197" t="str">
            <v>NR</v>
          </cell>
          <cell r="M4197" t="str">
            <v>ŠTRBA MATEJ</v>
          </cell>
        </row>
        <row r="4198">
          <cell r="C4198">
            <v>9995</v>
          </cell>
          <cell r="D4198" t="str">
            <v>ŠUCHA</v>
          </cell>
          <cell r="E4198" t="str">
            <v>ADAM</v>
          </cell>
          <cell r="F4198">
            <v>2000</v>
          </cell>
          <cell r="G4198">
            <v>42916</v>
          </cell>
          <cell r="H4198" t="str">
            <v>ŠK ŠOG NITRA</v>
          </cell>
          <cell r="I4198" t="str">
            <v>ŠK ŠOG NITRA</v>
          </cell>
          <cell r="J4198" t="str">
            <v/>
          </cell>
          <cell r="K4198" t="str">
            <v/>
          </cell>
          <cell r="L4198" t="str">
            <v>NR</v>
          </cell>
          <cell r="M4198" t="str">
            <v>ŠUCHA ADAM</v>
          </cell>
        </row>
        <row r="4199">
          <cell r="C4199">
            <v>4126</v>
          </cell>
          <cell r="D4199" t="str">
            <v>TUREK</v>
          </cell>
          <cell r="E4199" t="str">
            <v>ROMAN</v>
          </cell>
          <cell r="F4199">
            <v>1975</v>
          </cell>
          <cell r="G4199">
            <v>42916</v>
          </cell>
          <cell r="H4199" t="str">
            <v>ŠK ŠOG NITRA</v>
          </cell>
          <cell r="I4199" t="str">
            <v>ŠK ŠOG NITRA</v>
          </cell>
          <cell r="J4199" t="str">
            <v/>
          </cell>
          <cell r="K4199" t="str">
            <v/>
          </cell>
          <cell r="L4199" t="str">
            <v>NR</v>
          </cell>
          <cell r="M4199" t="str">
            <v>TUREK ROMAN</v>
          </cell>
        </row>
        <row r="4200">
          <cell r="C4200">
            <v>11486</v>
          </cell>
          <cell r="D4200" t="str">
            <v>UHRINČAŤ</v>
          </cell>
          <cell r="E4200" t="str">
            <v>SAMUEL</v>
          </cell>
          <cell r="F4200">
            <v>2003</v>
          </cell>
          <cell r="G4200">
            <v>43281</v>
          </cell>
          <cell r="H4200" t="str">
            <v>ŠK ŠOG NITRA</v>
          </cell>
          <cell r="I4200" t="str">
            <v>ŠK ŠOG NITRA</v>
          </cell>
          <cell r="J4200" t="str">
            <v/>
          </cell>
          <cell r="K4200" t="str">
            <v/>
          </cell>
          <cell r="L4200" t="str">
            <v>NR</v>
          </cell>
          <cell r="M4200" t="str">
            <v>UHRINČAŤ SAMUEL</v>
          </cell>
        </row>
        <row r="4201">
          <cell r="C4201">
            <v>3886</v>
          </cell>
          <cell r="D4201" t="str">
            <v>URBAN</v>
          </cell>
          <cell r="E4201" t="str">
            <v>MIROSLAV</v>
          </cell>
          <cell r="F4201">
            <v>1973</v>
          </cell>
          <cell r="G4201">
            <v>43281</v>
          </cell>
          <cell r="H4201" t="str">
            <v>ŠK ŠOG NITRA</v>
          </cell>
          <cell r="I4201" t="str">
            <v>ŠK ŠOG NITRA</v>
          </cell>
          <cell r="J4201" t="str">
            <v/>
          </cell>
          <cell r="K4201" t="str">
            <v/>
          </cell>
          <cell r="L4201" t="str">
            <v>NR</v>
          </cell>
          <cell r="M4201" t="str">
            <v>URBAN MIROSLAV</v>
          </cell>
        </row>
        <row r="4202">
          <cell r="C4202">
            <v>13777</v>
          </cell>
          <cell r="D4202" t="str">
            <v>VAJDA</v>
          </cell>
          <cell r="E4202" t="str">
            <v>ADAM</v>
          </cell>
          <cell r="F4202">
            <v>2004</v>
          </cell>
          <cell r="G4202">
            <v>44012</v>
          </cell>
          <cell r="H4202" t="str">
            <v>ŠK ŠOG NITRA</v>
          </cell>
          <cell r="I4202" t="str">
            <v>ŠK ŠOG NITRA</v>
          </cell>
          <cell r="J4202" t="str">
            <v/>
          </cell>
          <cell r="K4202" t="str">
            <v/>
          </cell>
          <cell r="L4202" t="str">
            <v>NR</v>
          </cell>
          <cell r="M4202" t="str">
            <v>VAJDA ADAM</v>
          </cell>
        </row>
        <row r="4203">
          <cell r="C4203">
            <v>4347</v>
          </cell>
          <cell r="D4203" t="str">
            <v>VAJDA</v>
          </cell>
          <cell r="E4203" t="str">
            <v>TOMÁŠ</v>
          </cell>
          <cell r="F4203">
            <v>1976</v>
          </cell>
          <cell r="G4203">
            <v>44377</v>
          </cell>
          <cell r="H4203" t="str">
            <v>ŠK ŠOG NITRA</v>
          </cell>
          <cell r="I4203" t="str">
            <v>ŠK ŠOG NITRA</v>
          </cell>
          <cell r="J4203" t="str">
            <v/>
          </cell>
          <cell r="K4203" t="str">
            <v/>
          </cell>
          <cell r="L4203" t="str">
            <v>NR</v>
          </cell>
          <cell r="M4203" t="str">
            <v>VAJDA TOMÁŠ</v>
          </cell>
        </row>
        <row r="4204">
          <cell r="C4204">
            <v>3478</v>
          </cell>
          <cell r="D4204" t="str">
            <v>VALÁŠEK</v>
          </cell>
          <cell r="E4204" t="str">
            <v>ŠTEFAN</v>
          </cell>
          <cell r="F4204">
            <v>1971</v>
          </cell>
          <cell r="G4204">
            <v>44742</v>
          </cell>
          <cell r="H4204" t="str">
            <v>ŠK ŠOG NITRA</v>
          </cell>
          <cell r="I4204" t="str">
            <v>ŠK ŠOG NITRA</v>
          </cell>
          <cell r="J4204" t="str">
            <v/>
          </cell>
          <cell r="K4204" t="str">
            <v/>
          </cell>
          <cell r="L4204" t="str">
            <v>NR</v>
          </cell>
          <cell r="M4204" t="str">
            <v>VALÁŠEK ŠTEFAN</v>
          </cell>
        </row>
        <row r="4205">
          <cell r="C4205">
            <v>3792</v>
          </cell>
          <cell r="D4205" t="str">
            <v>VANČO</v>
          </cell>
          <cell r="E4205" t="str">
            <v>PAVEL</v>
          </cell>
          <cell r="F4205">
            <v>1973</v>
          </cell>
          <cell r="G4205">
            <v>42551</v>
          </cell>
          <cell r="H4205" t="str">
            <v>ŠK ŠOG NITRA</v>
          </cell>
          <cell r="I4205" t="str">
            <v>ŠK ŠOG NITRA</v>
          </cell>
          <cell r="J4205" t="str">
            <v/>
          </cell>
          <cell r="K4205" t="str">
            <v/>
          </cell>
          <cell r="L4205" t="str">
            <v>NR</v>
          </cell>
          <cell r="M4205" t="str">
            <v>VANČO PAVEL</v>
          </cell>
        </row>
        <row r="4206">
          <cell r="C4206">
            <v>7566</v>
          </cell>
          <cell r="D4206" t="str">
            <v>VOŽĎÁROVÁ</v>
          </cell>
          <cell r="E4206" t="str">
            <v>LUCIA</v>
          </cell>
          <cell r="F4206">
            <v>1993</v>
          </cell>
          <cell r="G4206">
            <v>44377</v>
          </cell>
          <cell r="H4206" t="str">
            <v>ŠK ŠOG NITRA</v>
          </cell>
          <cell r="I4206" t="str">
            <v>ŠK ŠOG NITRA</v>
          </cell>
          <cell r="J4206" t="str">
            <v/>
          </cell>
          <cell r="K4206" t="str">
            <v/>
          </cell>
          <cell r="L4206" t="str">
            <v>NR</v>
          </cell>
          <cell r="M4206" t="str">
            <v>VOŽĎÁROVÁ LUCIA</v>
          </cell>
        </row>
        <row r="4207">
          <cell r="C4207">
            <v>5010</v>
          </cell>
          <cell r="D4207" t="str">
            <v>WEISS</v>
          </cell>
          <cell r="E4207" t="str">
            <v>PETER</v>
          </cell>
          <cell r="F4207">
            <v>1981</v>
          </cell>
          <cell r="G4207">
            <v>44012</v>
          </cell>
          <cell r="H4207" t="str">
            <v>ŠK ŠOG NITRA</v>
          </cell>
          <cell r="I4207" t="str">
            <v>ŠK ŠOG NITRA</v>
          </cell>
          <cell r="J4207" t="str">
            <v>STO POHRONIE SIKENICA</v>
          </cell>
          <cell r="K4207">
            <v>42916</v>
          </cell>
          <cell r="L4207" t="str">
            <v>NR</v>
          </cell>
          <cell r="M4207" t="str">
            <v>WEISS PETER</v>
          </cell>
        </row>
        <row r="4208">
          <cell r="C4208">
            <v>13321</v>
          </cell>
          <cell r="D4208" t="str">
            <v>ŽÁK</v>
          </cell>
          <cell r="E4208" t="str">
            <v>LUKÁŠ</v>
          </cell>
          <cell r="F4208">
            <v>2006</v>
          </cell>
          <cell r="G4208">
            <v>44742</v>
          </cell>
          <cell r="H4208" t="str">
            <v>ŠK ŠOG NITRA</v>
          </cell>
          <cell r="I4208" t="str">
            <v>ŠK ŠOG NITRA</v>
          </cell>
          <cell r="J4208" t="str">
            <v/>
          </cell>
          <cell r="K4208" t="str">
            <v/>
          </cell>
          <cell r="L4208" t="str">
            <v>NR</v>
          </cell>
          <cell r="M4208" t="str">
            <v>ŽÁK LUKÁŠ</v>
          </cell>
        </row>
        <row r="4209">
          <cell r="C4209">
            <v>115</v>
          </cell>
          <cell r="D4209" t="str">
            <v>BIRKUS</v>
          </cell>
          <cell r="E4209" t="str">
            <v>KAROL</v>
          </cell>
          <cell r="F4209">
            <v>1941</v>
          </cell>
          <cell r="G4209">
            <v>42551</v>
          </cell>
          <cell r="H4209" t="str">
            <v>ŠK TVRDOŠOVCE</v>
          </cell>
          <cell r="I4209" t="str">
            <v>ŠK TVRDOŠOVCE</v>
          </cell>
          <cell r="J4209" t="str">
            <v/>
          </cell>
          <cell r="K4209" t="str">
            <v/>
          </cell>
          <cell r="L4209" t="str">
            <v>NR</v>
          </cell>
          <cell r="M4209" t="str">
            <v>BIRKUS KAROL</v>
          </cell>
        </row>
        <row r="4210">
          <cell r="C4210">
            <v>4815</v>
          </cell>
          <cell r="D4210" t="str">
            <v>CSÁNYI</v>
          </cell>
          <cell r="E4210" t="str">
            <v>ROLAND</v>
          </cell>
          <cell r="F4210">
            <v>1980</v>
          </cell>
          <cell r="G4210">
            <v>44377</v>
          </cell>
          <cell r="H4210" t="str">
            <v>ŠK TVRDOŠOVCE</v>
          </cell>
          <cell r="I4210" t="str">
            <v>ŠK TVRDOŠOVCE</v>
          </cell>
          <cell r="J4210" t="str">
            <v/>
          </cell>
          <cell r="K4210" t="str">
            <v/>
          </cell>
          <cell r="L4210" t="str">
            <v>NR</v>
          </cell>
          <cell r="M4210" t="str">
            <v>CSÁNYI ROLAND</v>
          </cell>
        </row>
        <row r="4211">
          <cell r="C4211">
            <v>1647</v>
          </cell>
          <cell r="D4211" t="str">
            <v>JURIGA</v>
          </cell>
          <cell r="E4211" t="str">
            <v>ARNOŠT</v>
          </cell>
          <cell r="F4211">
            <v>1960</v>
          </cell>
          <cell r="G4211">
            <v>44012</v>
          </cell>
          <cell r="H4211" t="str">
            <v>ŠK TVRDOŠOVCE</v>
          </cell>
          <cell r="I4211" t="str">
            <v>ŠK TVRDOŠOVCE</v>
          </cell>
          <cell r="J4211" t="str">
            <v/>
          </cell>
          <cell r="K4211" t="str">
            <v/>
          </cell>
          <cell r="L4211" t="str">
            <v>NR</v>
          </cell>
          <cell r="M4211" t="str">
            <v>JURIGA ARNOŠT</v>
          </cell>
        </row>
        <row r="4212">
          <cell r="C4212">
            <v>5651</v>
          </cell>
          <cell r="D4212" t="str">
            <v>KOLLÁR</v>
          </cell>
          <cell r="E4212" t="str">
            <v>ZOLTÁN</v>
          </cell>
          <cell r="F4212">
            <v>1986</v>
          </cell>
          <cell r="G4212">
            <v>42185</v>
          </cell>
          <cell r="H4212" t="str">
            <v>ŠK TVRDOŠOVCE</v>
          </cell>
          <cell r="I4212" t="str">
            <v>ŠK TVRDOŠOVCE</v>
          </cell>
          <cell r="J4212" t="str">
            <v/>
          </cell>
          <cell r="K4212" t="str">
            <v/>
          </cell>
          <cell r="L4212" t="str">
            <v>NR</v>
          </cell>
          <cell r="M4212" t="str">
            <v>KOLLÁR ZOLTÁN</v>
          </cell>
        </row>
        <row r="4213">
          <cell r="C4213">
            <v>3086</v>
          </cell>
          <cell r="D4213" t="str">
            <v>LIPTÁK</v>
          </cell>
          <cell r="E4213" t="str">
            <v>MIROSLAV</v>
          </cell>
          <cell r="F4213">
            <v>1968</v>
          </cell>
          <cell r="G4213">
            <v>44377</v>
          </cell>
          <cell r="H4213" t="str">
            <v>ŠK TVRDOŠOVCE</v>
          </cell>
          <cell r="I4213" t="str">
            <v>ŠK TVRDOŠOVCE</v>
          </cell>
          <cell r="J4213" t="str">
            <v/>
          </cell>
          <cell r="K4213" t="str">
            <v/>
          </cell>
          <cell r="L4213" t="str">
            <v>NR</v>
          </cell>
          <cell r="M4213" t="str">
            <v>LIPTÁK MIROSLAV</v>
          </cell>
        </row>
        <row r="4214">
          <cell r="C4214">
            <v>6721</v>
          </cell>
          <cell r="D4214" t="str">
            <v>MATÚŠ</v>
          </cell>
          <cell r="E4214" t="str">
            <v>DÁVID</v>
          </cell>
          <cell r="F4214">
            <v>1991</v>
          </cell>
          <cell r="G4214">
            <v>44377</v>
          </cell>
          <cell r="H4214" t="str">
            <v>ŠK TVRDOŠOVCE</v>
          </cell>
          <cell r="I4214" t="str">
            <v>ŠK TVRDOŠOVCE</v>
          </cell>
          <cell r="J4214" t="str">
            <v/>
          </cell>
          <cell r="K4214" t="str">
            <v/>
          </cell>
          <cell r="L4214" t="str">
            <v>NR</v>
          </cell>
          <cell r="M4214" t="str">
            <v>MATÚŠ DÁVID</v>
          </cell>
        </row>
        <row r="4215">
          <cell r="C4215">
            <v>1670</v>
          </cell>
          <cell r="D4215" t="str">
            <v>MESZÁROS</v>
          </cell>
          <cell r="E4215" t="str">
            <v>LADISLAV</v>
          </cell>
          <cell r="F4215">
            <v>1960</v>
          </cell>
          <cell r="G4215">
            <v>44377</v>
          </cell>
          <cell r="H4215" t="str">
            <v>ŠK TVRDOŠOVCE</v>
          </cell>
          <cell r="I4215" t="str">
            <v>ŠK TVRDOŠOVCE</v>
          </cell>
          <cell r="J4215" t="str">
            <v/>
          </cell>
          <cell r="K4215" t="str">
            <v/>
          </cell>
          <cell r="L4215" t="str">
            <v>NR</v>
          </cell>
          <cell r="M4215" t="str">
            <v>MESZÁROS LADISLAV</v>
          </cell>
        </row>
        <row r="4216">
          <cell r="C4216">
            <v>5978</v>
          </cell>
          <cell r="D4216" t="str">
            <v>SZABO</v>
          </cell>
          <cell r="E4216" t="str">
            <v>TOMÁŠ</v>
          </cell>
          <cell r="F4216">
            <v>1988</v>
          </cell>
          <cell r="G4216">
            <v>42185</v>
          </cell>
          <cell r="H4216" t="str">
            <v>ŠK TVRDOŠOVCE</v>
          </cell>
          <cell r="I4216" t="str">
            <v>ŠK TVRDOŠOVCE</v>
          </cell>
          <cell r="J4216" t="str">
            <v/>
          </cell>
          <cell r="K4216" t="str">
            <v/>
          </cell>
          <cell r="L4216" t="str">
            <v>NR</v>
          </cell>
          <cell r="M4216" t="str">
            <v>SZABO TOMÁŠ</v>
          </cell>
        </row>
        <row r="4217">
          <cell r="C4217">
            <v>1543</v>
          </cell>
          <cell r="D4217" t="str">
            <v>TOMŠÍK</v>
          </cell>
          <cell r="E4217" t="str">
            <v>PETER</v>
          </cell>
          <cell r="F4217">
            <v>1959</v>
          </cell>
          <cell r="G4217">
            <v>44012</v>
          </cell>
          <cell r="H4217" t="str">
            <v>ŠK TVRDOŠOVCE</v>
          </cell>
          <cell r="I4217" t="str">
            <v>ŠK TVRDOŠOVCE</v>
          </cell>
          <cell r="J4217" t="str">
            <v/>
          </cell>
          <cell r="K4217" t="str">
            <v/>
          </cell>
          <cell r="L4217" t="str">
            <v>NR</v>
          </cell>
          <cell r="M4217" t="str">
            <v>TOMŠÍK PETER</v>
          </cell>
        </row>
        <row r="4218">
          <cell r="C4218">
            <v>5653</v>
          </cell>
          <cell r="D4218" t="str">
            <v>VANYA</v>
          </cell>
          <cell r="E4218" t="str">
            <v>KAROL</v>
          </cell>
          <cell r="F4218">
            <v>1986</v>
          </cell>
          <cell r="G4218">
            <v>42185</v>
          </cell>
          <cell r="H4218" t="str">
            <v>ŠK TVRDOŠOVCE</v>
          </cell>
          <cell r="I4218" t="str">
            <v>ŠK TVRDOŠOVCE</v>
          </cell>
          <cell r="J4218" t="str">
            <v/>
          </cell>
          <cell r="K4218" t="str">
            <v/>
          </cell>
          <cell r="L4218" t="str">
            <v>NR</v>
          </cell>
          <cell r="M4218" t="str">
            <v>VANYA KAROL</v>
          </cell>
        </row>
        <row r="4219">
          <cell r="C4219">
            <v>758</v>
          </cell>
          <cell r="D4219" t="str">
            <v>VARGA</v>
          </cell>
          <cell r="E4219" t="str">
            <v>LADISLAV</v>
          </cell>
          <cell r="F4219">
            <v>1952</v>
          </cell>
          <cell r="G4219">
            <v>44377</v>
          </cell>
          <cell r="H4219" t="str">
            <v>ŠK TVRDOŠOVCE</v>
          </cell>
          <cell r="I4219" t="str">
            <v>ŠK TVRDOŠOVCE</v>
          </cell>
          <cell r="J4219" t="str">
            <v/>
          </cell>
          <cell r="K4219" t="str">
            <v/>
          </cell>
          <cell r="L4219" t="str">
            <v>NR</v>
          </cell>
          <cell r="M4219" t="str">
            <v>VARGA LADISLAV</v>
          </cell>
        </row>
        <row r="4220">
          <cell r="C4220">
            <v>2455</v>
          </cell>
          <cell r="D4220" t="str">
            <v>VIDOVÁ</v>
          </cell>
          <cell r="E4220" t="str">
            <v>ZUZANA</v>
          </cell>
          <cell r="F4220">
            <v>1964</v>
          </cell>
          <cell r="G4220">
            <v>42551</v>
          </cell>
          <cell r="H4220" t="str">
            <v>ŠK TVRDOŠOVCE</v>
          </cell>
          <cell r="I4220" t="str">
            <v>ŠK TVRDOŠOVCE</v>
          </cell>
          <cell r="J4220" t="str">
            <v/>
          </cell>
          <cell r="K4220" t="str">
            <v/>
          </cell>
          <cell r="L4220" t="str">
            <v>NR</v>
          </cell>
          <cell r="M4220" t="str">
            <v>VIDOVÁ ZUZANA</v>
          </cell>
        </row>
        <row r="4221">
          <cell r="C4221">
            <v>2553</v>
          </cell>
          <cell r="D4221" t="str">
            <v>VINCZE</v>
          </cell>
          <cell r="E4221" t="str">
            <v>PETER</v>
          </cell>
          <cell r="F4221">
            <v>1965</v>
          </cell>
          <cell r="G4221">
            <v>44377</v>
          </cell>
          <cell r="H4221" t="str">
            <v>ŠK TVRDOŠOVCE</v>
          </cell>
          <cell r="I4221" t="str">
            <v>ŠK TVRDOŠOVCE</v>
          </cell>
          <cell r="J4221" t="str">
            <v/>
          </cell>
          <cell r="K4221" t="str">
            <v/>
          </cell>
          <cell r="L4221" t="str">
            <v>NR</v>
          </cell>
          <cell r="M4221" t="str">
            <v>VINCZE PETER</v>
          </cell>
        </row>
        <row r="4222">
          <cell r="C4222">
            <v>14342</v>
          </cell>
          <cell r="D4222" t="str">
            <v>HOMOLA</v>
          </cell>
          <cell r="E4222" t="str">
            <v>JURAJ</v>
          </cell>
          <cell r="F4222">
            <v>1991</v>
          </cell>
          <cell r="G4222">
            <v>44377</v>
          </cell>
          <cell r="H4222" t="str">
            <v>ŠK VELČICE</v>
          </cell>
          <cell r="I4222" t="str">
            <v>ŠK VELČICE</v>
          </cell>
          <cell r="J4222" t="str">
            <v/>
          </cell>
          <cell r="K4222" t="str">
            <v/>
          </cell>
          <cell r="L4222" t="str">
            <v>NR</v>
          </cell>
          <cell r="M4222" t="str">
            <v>HOMOLA JURAJ</v>
          </cell>
        </row>
        <row r="4223">
          <cell r="C4223">
            <v>14341</v>
          </cell>
          <cell r="D4223" t="str">
            <v>ŠURDA</v>
          </cell>
          <cell r="E4223" t="str">
            <v>JAROSLAV</v>
          </cell>
          <cell r="F4223">
            <v>1990</v>
          </cell>
          <cell r="G4223">
            <v>44377</v>
          </cell>
          <cell r="H4223" t="str">
            <v>ŠK VELČICE</v>
          </cell>
          <cell r="I4223" t="str">
            <v>ŠK VELČICE</v>
          </cell>
          <cell r="J4223" t="str">
            <v/>
          </cell>
          <cell r="K4223" t="str">
            <v/>
          </cell>
          <cell r="L4223" t="str">
            <v>NR</v>
          </cell>
          <cell r="M4223" t="str">
            <v>ŠURDA JAROSLAV</v>
          </cell>
        </row>
        <row r="4224">
          <cell r="C4224">
            <v>14343</v>
          </cell>
          <cell r="D4224" t="str">
            <v>ŠURDA</v>
          </cell>
          <cell r="E4224" t="str">
            <v>LUKÁŠ</v>
          </cell>
          <cell r="F4224">
            <v>1993</v>
          </cell>
          <cell r="G4224">
            <v>44377</v>
          </cell>
          <cell r="H4224" t="str">
            <v>ŠK VELČICE</v>
          </cell>
          <cell r="I4224" t="str">
            <v>ŠK VELČICE</v>
          </cell>
          <cell r="J4224" t="str">
            <v/>
          </cell>
          <cell r="K4224" t="str">
            <v/>
          </cell>
          <cell r="L4224" t="str">
            <v>NR</v>
          </cell>
          <cell r="M4224" t="str">
            <v>ŠURDA LUKÁŠ</v>
          </cell>
        </row>
        <row r="4225">
          <cell r="C4225">
            <v>15002</v>
          </cell>
          <cell r="D4225" t="str">
            <v>BARÁT</v>
          </cell>
          <cell r="E4225" t="str">
            <v>MAREK</v>
          </cell>
          <cell r="F4225">
            <v>2006</v>
          </cell>
          <cell r="G4225">
            <v>44742</v>
          </cell>
          <cell r="H4225" t="str">
            <v>ŠK ŽITAVANY</v>
          </cell>
          <cell r="I4225" t="str">
            <v>ŠK ŽITAVANY</v>
          </cell>
          <cell r="J4225" t="str">
            <v/>
          </cell>
          <cell r="K4225" t="str">
            <v/>
          </cell>
          <cell r="L4225" t="str">
            <v>NR</v>
          </cell>
          <cell r="M4225" t="str">
            <v>BARÁT MAREK</v>
          </cell>
        </row>
        <row r="4226">
          <cell r="C4226">
            <v>12162</v>
          </cell>
          <cell r="D4226" t="str">
            <v>BUKORA</v>
          </cell>
          <cell r="E4226" t="str">
            <v>OLIVER</v>
          </cell>
          <cell r="F4226">
            <v>2002</v>
          </cell>
          <cell r="G4226">
            <v>43281</v>
          </cell>
          <cell r="H4226" t="str">
            <v>ŠK ŽITAVANY</v>
          </cell>
          <cell r="I4226" t="str">
            <v>ŠK ŽITAVANY</v>
          </cell>
          <cell r="J4226" t="str">
            <v/>
          </cell>
          <cell r="K4226" t="str">
            <v/>
          </cell>
          <cell r="L4226" t="str">
            <v>NR</v>
          </cell>
          <cell r="M4226" t="str">
            <v>BUKORA OLIVER</v>
          </cell>
        </row>
        <row r="4227">
          <cell r="C4227">
            <v>2877</v>
          </cell>
          <cell r="D4227" t="str">
            <v>ČERVENÝ</v>
          </cell>
          <cell r="E4227" t="str">
            <v>JÁN</v>
          </cell>
          <cell r="F4227">
            <v>1967</v>
          </cell>
          <cell r="G4227">
            <v>43281</v>
          </cell>
          <cell r="H4227" t="str">
            <v>ŠK ŽITAVANY</v>
          </cell>
          <cell r="I4227" t="str">
            <v>INOVEC VOLKOVCE</v>
          </cell>
          <cell r="J4227" t="str">
            <v>ŠK ŽITAVANY</v>
          </cell>
          <cell r="K4227">
            <v>43281</v>
          </cell>
          <cell r="L4227" t="str">
            <v>NR</v>
          </cell>
          <cell r="M4227" t="str">
            <v>ČERVENÝ JÁN</v>
          </cell>
        </row>
        <row r="4228">
          <cell r="C4228">
            <v>2878</v>
          </cell>
          <cell r="D4228" t="str">
            <v>ČERVENÝ</v>
          </cell>
          <cell r="E4228" t="str">
            <v>JOZEF</v>
          </cell>
          <cell r="F4228">
            <v>1967</v>
          </cell>
          <cell r="G4228">
            <v>44742</v>
          </cell>
          <cell r="H4228" t="str">
            <v>ŠK ŽITAVANY</v>
          </cell>
          <cell r="I4228" t="str">
            <v>ŠK ŽITAVANY</v>
          </cell>
          <cell r="J4228" t="str">
            <v/>
          </cell>
          <cell r="K4228" t="str">
            <v/>
          </cell>
          <cell r="L4228" t="str">
            <v>NR</v>
          </cell>
          <cell r="M4228" t="str">
            <v>ČERVENÝ JOZEF</v>
          </cell>
        </row>
        <row r="4229">
          <cell r="C4229">
            <v>13017</v>
          </cell>
          <cell r="D4229" t="str">
            <v>FIRICKÁ</v>
          </cell>
          <cell r="E4229" t="str">
            <v>VERONIKA</v>
          </cell>
          <cell r="F4229">
            <v>2002</v>
          </cell>
          <cell r="G4229">
            <v>43646</v>
          </cell>
          <cell r="H4229" t="str">
            <v>ŠK ŽITAVANY</v>
          </cell>
          <cell r="I4229" t="str">
            <v>ŠK ŽITAVANY</v>
          </cell>
          <cell r="J4229" t="str">
            <v/>
          </cell>
          <cell r="K4229" t="str">
            <v/>
          </cell>
          <cell r="L4229" t="str">
            <v>NR</v>
          </cell>
          <cell r="M4229" t="str">
            <v>FIRICKÁ VERONIKA</v>
          </cell>
        </row>
        <row r="4230">
          <cell r="C4230">
            <v>1671</v>
          </cell>
          <cell r="D4230" t="str">
            <v>GÁL</v>
          </cell>
          <cell r="E4230" t="str">
            <v>JOZEF</v>
          </cell>
          <cell r="F4230">
            <v>1960</v>
          </cell>
          <cell r="G4230">
            <v>44012</v>
          </cell>
          <cell r="H4230" t="str">
            <v>ŠK ŽITAVANY</v>
          </cell>
          <cell r="I4230" t="str">
            <v>ŠK ŽITAVANY</v>
          </cell>
          <cell r="J4230" t="str">
            <v/>
          </cell>
          <cell r="K4230" t="str">
            <v/>
          </cell>
          <cell r="L4230" t="str">
            <v>NR</v>
          </cell>
          <cell r="M4230" t="str">
            <v>GÁL JOZEF</v>
          </cell>
        </row>
        <row r="4231">
          <cell r="C4231">
            <v>10404</v>
          </cell>
          <cell r="D4231" t="str">
            <v>HERDA</v>
          </cell>
          <cell r="E4231" t="str">
            <v>MARIÁN</v>
          </cell>
          <cell r="F4231">
            <v>1980</v>
          </cell>
          <cell r="G4231">
            <v>44742</v>
          </cell>
          <cell r="H4231" t="str">
            <v>ŠK ŽITAVANY</v>
          </cell>
          <cell r="I4231" t="str">
            <v>ŠK ŽITAVANY</v>
          </cell>
          <cell r="J4231" t="str">
            <v/>
          </cell>
          <cell r="K4231" t="str">
            <v/>
          </cell>
          <cell r="L4231" t="str">
            <v>NR</v>
          </cell>
          <cell r="M4231" t="str">
            <v>HERDA MARIÁN</v>
          </cell>
        </row>
        <row r="4232">
          <cell r="C4232">
            <v>4566</v>
          </cell>
          <cell r="D4232" t="str">
            <v>HERDA</v>
          </cell>
          <cell r="E4232" t="str">
            <v>VLADIMÍR</v>
          </cell>
          <cell r="F4232">
            <v>1978</v>
          </cell>
          <cell r="G4232">
            <v>44742</v>
          </cell>
          <cell r="H4232" t="str">
            <v>ŠK ŽITAVANY</v>
          </cell>
          <cell r="I4232" t="str">
            <v>ŠK ŽITAVANY</v>
          </cell>
          <cell r="J4232" t="str">
            <v/>
          </cell>
          <cell r="K4232" t="str">
            <v/>
          </cell>
          <cell r="L4232" t="str">
            <v>NR</v>
          </cell>
          <cell r="M4232" t="str">
            <v>HERDA VLADIMÍR</v>
          </cell>
        </row>
        <row r="4233">
          <cell r="C4233">
            <v>15128</v>
          </cell>
          <cell r="D4233" t="str">
            <v>HERDOVÁ</v>
          </cell>
          <cell r="E4233" t="str">
            <v>DIANA</v>
          </cell>
          <cell r="F4233">
            <v>2008</v>
          </cell>
          <cell r="G4233">
            <v>44742</v>
          </cell>
          <cell r="H4233" t="str">
            <v>ŠK ŽITAVANY</v>
          </cell>
          <cell r="I4233" t="str">
            <v>ŠK ŽITAVANY</v>
          </cell>
          <cell r="J4233" t="str">
            <v/>
          </cell>
          <cell r="K4233" t="str">
            <v/>
          </cell>
          <cell r="L4233" t="str">
            <v>NR</v>
          </cell>
          <cell r="M4233" t="str">
            <v>HERDOVÁ DIANA</v>
          </cell>
        </row>
        <row r="4234">
          <cell r="C4234">
            <v>13599</v>
          </cell>
          <cell r="D4234" t="str">
            <v>HOMOLA</v>
          </cell>
          <cell r="E4234" t="str">
            <v>SEBASTIÁN</v>
          </cell>
          <cell r="F4234">
            <v>2006</v>
          </cell>
          <cell r="G4234">
            <v>44012</v>
          </cell>
          <cell r="H4234" t="str">
            <v>ŠK ŽITAVANY</v>
          </cell>
          <cell r="I4234" t="str">
            <v>ŠK ŽITAVANY</v>
          </cell>
          <cell r="J4234" t="str">
            <v/>
          </cell>
          <cell r="K4234" t="str">
            <v/>
          </cell>
          <cell r="L4234" t="str">
            <v>NR</v>
          </cell>
          <cell r="M4234" t="str">
            <v>HOMOLA SEBASTIÁN</v>
          </cell>
        </row>
        <row r="4235">
          <cell r="C4235">
            <v>7247</v>
          </cell>
          <cell r="D4235" t="str">
            <v>HOSŤOVECKÝ</v>
          </cell>
          <cell r="E4235" t="str">
            <v>ADAM</v>
          </cell>
          <cell r="F4235">
            <v>1993</v>
          </cell>
          <cell r="G4235">
            <v>42916</v>
          </cell>
          <cell r="H4235" t="str">
            <v>ŠK ŽITAVANY</v>
          </cell>
          <cell r="I4235" t="str">
            <v>ŠK ŽITAVANY</v>
          </cell>
          <cell r="J4235" t="str">
            <v/>
          </cell>
          <cell r="K4235" t="str">
            <v/>
          </cell>
          <cell r="L4235" t="str">
            <v>NR</v>
          </cell>
          <cell r="M4235" t="str">
            <v>HOSŤOVECKÝ ADAM</v>
          </cell>
        </row>
        <row r="4236">
          <cell r="C4236">
            <v>1475</v>
          </cell>
          <cell r="D4236" t="str">
            <v>KOVÁČ</v>
          </cell>
          <cell r="E4236" t="str">
            <v>KOLOMAN</v>
          </cell>
          <cell r="F4236">
            <v>1958</v>
          </cell>
          <cell r="G4236">
            <v>44742</v>
          </cell>
          <cell r="H4236" t="str">
            <v>ŠK ŽITAVANY</v>
          </cell>
          <cell r="I4236" t="str">
            <v>ŠK ŽITAVANY</v>
          </cell>
          <cell r="J4236" t="str">
            <v/>
          </cell>
          <cell r="K4236" t="str">
            <v/>
          </cell>
          <cell r="L4236" t="str">
            <v>NR</v>
          </cell>
          <cell r="M4236" t="str">
            <v>KOVÁČ KOLOMAN</v>
          </cell>
        </row>
        <row r="4237">
          <cell r="C4237">
            <v>10934</v>
          </cell>
          <cell r="D4237" t="str">
            <v>KOVÁČ</v>
          </cell>
          <cell r="E4237" t="str">
            <v>PETER</v>
          </cell>
          <cell r="F4237">
            <v>1958</v>
          </cell>
          <cell r="G4237">
            <v>44742</v>
          </cell>
          <cell r="H4237" t="str">
            <v>ŠK ŽITAVANY</v>
          </cell>
          <cell r="I4237" t="str">
            <v>ŠK ŽITAVANY</v>
          </cell>
          <cell r="J4237" t="str">
            <v/>
          </cell>
          <cell r="K4237" t="str">
            <v/>
          </cell>
          <cell r="L4237" t="str">
            <v>NR</v>
          </cell>
          <cell r="M4237" t="str">
            <v>KOVÁČ PETER</v>
          </cell>
        </row>
        <row r="4238">
          <cell r="C4238">
            <v>13018</v>
          </cell>
          <cell r="D4238" t="str">
            <v>KOVÁČ</v>
          </cell>
          <cell r="E4238" t="str">
            <v>SAMUEL</v>
          </cell>
          <cell r="F4238">
            <v>2007</v>
          </cell>
          <cell r="G4238">
            <v>43646</v>
          </cell>
          <cell r="H4238" t="str">
            <v>ŠK ŽITAVANY</v>
          </cell>
          <cell r="I4238" t="str">
            <v>ŠK ŽITAVANY</v>
          </cell>
          <cell r="J4238" t="str">
            <v/>
          </cell>
          <cell r="K4238" t="str">
            <v/>
          </cell>
          <cell r="L4238" t="str">
            <v>NR</v>
          </cell>
          <cell r="M4238" t="str">
            <v>KOVÁČ SAMUEL</v>
          </cell>
        </row>
        <row r="4239">
          <cell r="C4239">
            <v>942</v>
          </cell>
          <cell r="D4239" t="str">
            <v>KRAMÁR</v>
          </cell>
          <cell r="E4239" t="str">
            <v>ALBÍN</v>
          </cell>
          <cell r="F4239">
            <v>1955</v>
          </cell>
          <cell r="G4239">
            <v>42916</v>
          </cell>
          <cell r="H4239" t="str">
            <v>ŠK ŽITAVANY</v>
          </cell>
          <cell r="I4239" t="str">
            <v>ŠK ŽITAVANY</v>
          </cell>
          <cell r="J4239" t="str">
            <v/>
          </cell>
          <cell r="K4239" t="str">
            <v/>
          </cell>
          <cell r="L4239" t="str">
            <v>NR</v>
          </cell>
          <cell r="M4239" t="str">
            <v>KRAMÁR ALBÍN</v>
          </cell>
        </row>
        <row r="4240">
          <cell r="C4240">
            <v>8872</v>
          </cell>
          <cell r="D4240" t="str">
            <v>KRAMÁR</v>
          </cell>
          <cell r="E4240" t="str">
            <v>BRANISLAV</v>
          </cell>
          <cell r="F4240">
            <v>1996</v>
          </cell>
          <cell r="G4240">
            <v>43646</v>
          </cell>
          <cell r="H4240" t="str">
            <v>ŠK ŽITAVANY</v>
          </cell>
          <cell r="I4240" t="str">
            <v>ŠK ŽITAVANY</v>
          </cell>
          <cell r="J4240" t="str">
            <v/>
          </cell>
          <cell r="K4240" t="str">
            <v/>
          </cell>
          <cell r="L4240" t="str">
            <v>NR</v>
          </cell>
          <cell r="M4240" t="str">
            <v>KRAMÁR BRANISLAV</v>
          </cell>
        </row>
        <row r="4241">
          <cell r="C4241">
            <v>8077</v>
          </cell>
          <cell r="D4241" t="str">
            <v>KRAMÁR</v>
          </cell>
          <cell r="E4241" t="str">
            <v>MATÚŠ</v>
          </cell>
          <cell r="F4241">
            <v>1994</v>
          </cell>
          <cell r="G4241">
            <v>44742</v>
          </cell>
          <cell r="H4241" t="str">
            <v>ŠK ŽITAVANY</v>
          </cell>
          <cell r="I4241" t="str">
            <v>ŠK ŽITAVANY</v>
          </cell>
          <cell r="J4241" t="str">
            <v/>
          </cell>
          <cell r="K4241" t="str">
            <v/>
          </cell>
          <cell r="L4241" t="str">
            <v>NR</v>
          </cell>
          <cell r="M4241" t="str">
            <v>KRAMÁR MATÚŠ</v>
          </cell>
        </row>
        <row r="4242">
          <cell r="C4242">
            <v>12908</v>
          </cell>
          <cell r="D4242" t="str">
            <v>KRAMÁROVÁ</v>
          </cell>
          <cell r="E4242" t="str">
            <v>ADELA</v>
          </cell>
          <cell r="F4242">
            <v>2002</v>
          </cell>
          <cell r="G4242">
            <v>43646</v>
          </cell>
          <cell r="H4242" t="str">
            <v>ŠK ŽITAVANY</v>
          </cell>
          <cell r="I4242" t="str">
            <v>ŠK ŽITAVANY</v>
          </cell>
          <cell r="J4242" t="str">
            <v/>
          </cell>
          <cell r="K4242" t="str">
            <v/>
          </cell>
          <cell r="L4242" t="str">
            <v>NR</v>
          </cell>
          <cell r="M4242" t="str">
            <v>KRAMÁROVÁ ADELA</v>
          </cell>
        </row>
        <row r="4243">
          <cell r="C4243">
            <v>4036</v>
          </cell>
          <cell r="D4243" t="str">
            <v>KÚSEK</v>
          </cell>
          <cell r="E4243" t="str">
            <v>ŠTEFAN</v>
          </cell>
          <cell r="F4243">
            <v>1974</v>
          </cell>
          <cell r="G4243">
            <v>42185</v>
          </cell>
          <cell r="H4243" t="str">
            <v>ŠK ŽITAVANY</v>
          </cell>
          <cell r="I4243" t="str">
            <v>ŠK ŽITAVANY</v>
          </cell>
          <cell r="J4243" t="str">
            <v/>
          </cell>
          <cell r="K4243" t="str">
            <v/>
          </cell>
          <cell r="L4243" t="str">
            <v>NR</v>
          </cell>
          <cell r="M4243" t="str">
            <v>KÚSEK ŠTEFAN</v>
          </cell>
        </row>
        <row r="4244">
          <cell r="C4244">
            <v>14226</v>
          </cell>
          <cell r="D4244" t="str">
            <v>KÚSEK</v>
          </cell>
          <cell r="E4244" t="str">
            <v>VLADIMÍR</v>
          </cell>
          <cell r="F4244">
            <v>1976</v>
          </cell>
          <cell r="G4244">
            <v>44377</v>
          </cell>
          <cell r="H4244" t="str">
            <v>ŠK ŽITAVANY</v>
          </cell>
          <cell r="I4244" t="str">
            <v>ŠK ŽITAVANY</v>
          </cell>
          <cell r="J4244" t="str">
            <v/>
          </cell>
          <cell r="K4244" t="str">
            <v/>
          </cell>
          <cell r="L4244" t="str">
            <v>NR</v>
          </cell>
          <cell r="M4244" t="str">
            <v>KÚSEK VLADIMÍR</v>
          </cell>
        </row>
        <row r="4245">
          <cell r="C4245">
            <v>14723</v>
          </cell>
          <cell r="D4245" t="str">
            <v>KÚSEKOVÁ</v>
          </cell>
          <cell r="E4245" t="str">
            <v>SOFIA</v>
          </cell>
          <cell r="F4245">
            <v>2009</v>
          </cell>
          <cell r="G4245">
            <v>44742</v>
          </cell>
          <cell r="H4245" t="str">
            <v>ŠK ŽITAVANY</v>
          </cell>
          <cell r="I4245" t="str">
            <v>ŠK ŽITAVANY</v>
          </cell>
          <cell r="J4245" t="str">
            <v/>
          </cell>
          <cell r="K4245" t="str">
            <v/>
          </cell>
          <cell r="L4245" t="str">
            <v>NR</v>
          </cell>
          <cell r="M4245" t="str">
            <v>KÚSEKOVÁ SOFIA</v>
          </cell>
        </row>
        <row r="4246">
          <cell r="C4246">
            <v>3820</v>
          </cell>
          <cell r="D4246" t="str">
            <v>LACA</v>
          </cell>
          <cell r="E4246" t="str">
            <v>MARIÁN</v>
          </cell>
          <cell r="F4246">
            <v>1973</v>
          </cell>
          <cell r="G4246">
            <v>43281</v>
          </cell>
          <cell r="H4246" t="str">
            <v>ŠK ŽITAVANY</v>
          </cell>
          <cell r="I4246" t="str">
            <v>ŠK ŽITAVANY</v>
          </cell>
          <cell r="J4246" t="str">
            <v/>
          </cell>
          <cell r="K4246" t="str">
            <v/>
          </cell>
          <cell r="L4246" t="str">
            <v>NR</v>
          </cell>
          <cell r="M4246" t="str">
            <v>LACA MARIÁN</v>
          </cell>
        </row>
        <row r="4247">
          <cell r="C4247">
            <v>5784</v>
          </cell>
          <cell r="D4247" t="str">
            <v>MADUDA</v>
          </cell>
          <cell r="E4247" t="str">
            <v>IVAN</v>
          </cell>
          <cell r="F4247">
            <v>1987</v>
          </cell>
          <cell r="G4247">
            <v>44742</v>
          </cell>
          <cell r="H4247" t="str">
            <v>ŠK ŽITAVANY</v>
          </cell>
          <cell r="I4247" t="str">
            <v>ŠK ŽITAVANY</v>
          </cell>
          <cell r="J4247" t="str">
            <v/>
          </cell>
          <cell r="K4247" t="str">
            <v/>
          </cell>
          <cell r="L4247" t="str">
            <v>NR</v>
          </cell>
          <cell r="M4247" t="str">
            <v>MADUDA IVAN</v>
          </cell>
        </row>
        <row r="4248">
          <cell r="C4248">
            <v>6108</v>
          </cell>
          <cell r="D4248" t="str">
            <v>MADUDA</v>
          </cell>
          <cell r="E4248" t="str">
            <v>PAVOL</v>
          </cell>
          <cell r="F4248">
            <v>1988</v>
          </cell>
          <cell r="G4248">
            <v>44012</v>
          </cell>
          <cell r="H4248" t="str">
            <v>ŠK ŽITAVANY</v>
          </cell>
          <cell r="I4248" t="str">
            <v>ŠK ŽITAVANY</v>
          </cell>
          <cell r="J4248" t="str">
            <v/>
          </cell>
          <cell r="K4248" t="str">
            <v/>
          </cell>
          <cell r="L4248" t="str">
            <v>NR</v>
          </cell>
          <cell r="M4248" t="str">
            <v>MADUDA PAVOL</v>
          </cell>
        </row>
        <row r="4249">
          <cell r="C4249">
            <v>2762</v>
          </cell>
          <cell r="D4249" t="str">
            <v>MÁŠIK</v>
          </cell>
          <cell r="E4249" t="str">
            <v>FRANTIŠEK</v>
          </cell>
          <cell r="F4249">
            <v>1966</v>
          </cell>
          <cell r="G4249">
            <v>43281</v>
          </cell>
          <cell r="H4249" t="str">
            <v>ŠK ŽITAVANY</v>
          </cell>
          <cell r="I4249" t="str">
            <v>ŠK ŽITAVANY</v>
          </cell>
          <cell r="J4249" t="str">
            <v/>
          </cell>
          <cell r="K4249" t="str">
            <v/>
          </cell>
          <cell r="L4249" t="str">
            <v>NR</v>
          </cell>
          <cell r="M4249" t="str">
            <v>MÁŠIK FRANTIŠEK</v>
          </cell>
        </row>
        <row r="4250">
          <cell r="C4250">
            <v>1680</v>
          </cell>
          <cell r="D4250" t="str">
            <v>MÁŠIK</v>
          </cell>
          <cell r="E4250" t="str">
            <v>KAROL</v>
          </cell>
          <cell r="F4250">
            <v>1960</v>
          </cell>
          <cell r="G4250">
            <v>43646</v>
          </cell>
          <cell r="H4250" t="str">
            <v>ŠK ŽITAVANY</v>
          </cell>
          <cell r="I4250" t="str">
            <v>ŠK ŽITAVANY</v>
          </cell>
          <cell r="J4250" t="str">
            <v/>
          </cell>
          <cell r="K4250" t="str">
            <v/>
          </cell>
          <cell r="L4250" t="str">
            <v>NR</v>
          </cell>
          <cell r="M4250" t="str">
            <v>MÁŠIK KAROL</v>
          </cell>
        </row>
        <row r="4251">
          <cell r="C4251">
            <v>11711</v>
          </cell>
          <cell r="D4251" t="str">
            <v>MOLNÁR</v>
          </cell>
          <cell r="E4251" t="str">
            <v>ANDREJ</v>
          </cell>
          <cell r="F4251">
            <v>1996</v>
          </cell>
          <cell r="G4251">
            <v>43281</v>
          </cell>
          <cell r="H4251" t="str">
            <v>ŠK ŽITAVANY</v>
          </cell>
          <cell r="I4251" t="str">
            <v>ŠK ŽITAVANY</v>
          </cell>
          <cell r="J4251" t="str">
            <v/>
          </cell>
          <cell r="K4251" t="str">
            <v/>
          </cell>
          <cell r="L4251" t="str">
            <v>NR</v>
          </cell>
          <cell r="M4251" t="str">
            <v>MOLNÁR ANDREJ</v>
          </cell>
        </row>
        <row r="4252">
          <cell r="C4252">
            <v>4164</v>
          </cell>
          <cell r="D4252" t="str">
            <v>ONDRIAŠ</v>
          </cell>
          <cell r="E4252" t="str">
            <v>PETER</v>
          </cell>
          <cell r="F4252">
            <v>1975</v>
          </cell>
          <cell r="G4252">
            <v>44742</v>
          </cell>
          <cell r="H4252" t="str">
            <v>ŠK ŽITAVANY</v>
          </cell>
          <cell r="I4252" t="str">
            <v>ŠK ŽITAVANY</v>
          </cell>
          <cell r="J4252" t="str">
            <v/>
          </cell>
          <cell r="K4252" t="str">
            <v/>
          </cell>
          <cell r="L4252" t="str">
            <v>NR</v>
          </cell>
          <cell r="M4252" t="str">
            <v>ONDRIAŠ PETER</v>
          </cell>
        </row>
        <row r="4253">
          <cell r="C4253">
            <v>12164</v>
          </cell>
          <cell r="D4253" t="str">
            <v>PECHO</v>
          </cell>
          <cell r="E4253" t="str">
            <v>PATRIK</v>
          </cell>
          <cell r="F4253">
            <v>2000</v>
          </cell>
          <cell r="G4253">
            <v>43281</v>
          </cell>
          <cell r="H4253" t="str">
            <v>ŠK ŽITAVANY</v>
          </cell>
          <cell r="I4253" t="str">
            <v>ŠK ŽITAVANY</v>
          </cell>
          <cell r="J4253" t="str">
            <v/>
          </cell>
          <cell r="K4253" t="str">
            <v/>
          </cell>
          <cell r="L4253" t="str">
            <v>NR</v>
          </cell>
          <cell r="M4253" t="str">
            <v>PECHO PATRIK</v>
          </cell>
        </row>
        <row r="4254">
          <cell r="C4254">
            <v>12163</v>
          </cell>
          <cell r="D4254" t="str">
            <v>POLIAKOVÁ</v>
          </cell>
          <cell r="E4254" t="str">
            <v>ADRIÁNA</v>
          </cell>
          <cell r="F4254">
            <v>1998</v>
          </cell>
          <cell r="G4254">
            <v>43281</v>
          </cell>
          <cell r="H4254" t="str">
            <v>ŠK ŽITAVANY</v>
          </cell>
          <cell r="I4254" t="str">
            <v>ŠK ŽITAVANY</v>
          </cell>
          <cell r="J4254" t="str">
            <v/>
          </cell>
          <cell r="K4254" t="str">
            <v/>
          </cell>
          <cell r="L4254" t="str">
            <v>NR</v>
          </cell>
          <cell r="M4254" t="str">
            <v>POLIAKOVÁ ADRIÁNA</v>
          </cell>
        </row>
        <row r="4255">
          <cell r="C4255">
            <v>3301</v>
          </cell>
          <cell r="D4255" t="str">
            <v>SÁMEL</v>
          </cell>
          <cell r="E4255" t="str">
            <v>JURAJ</v>
          </cell>
          <cell r="F4255">
            <v>1969</v>
          </cell>
          <cell r="G4255">
            <v>44742</v>
          </cell>
          <cell r="H4255" t="str">
            <v>ŠK ŽITAVANY</v>
          </cell>
          <cell r="I4255" t="str">
            <v>ŠK ŽITAVANY</v>
          </cell>
          <cell r="J4255" t="str">
            <v/>
          </cell>
          <cell r="K4255" t="str">
            <v/>
          </cell>
          <cell r="L4255" t="str">
            <v>NR</v>
          </cell>
          <cell r="M4255" t="str">
            <v>SÁMEL JURAJ</v>
          </cell>
        </row>
        <row r="4256">
          <cell r="C4256">
            <v>14551</v>
          </cell>
          <cell r="D4256" t="str">
            <v>ŠABO</v>
          </cell>
          <cell r="E4256" t="str">
            <v>PATRIK</v>
          </cell>
          <cell r="F4256">
            <v>2000</v>
          </cell>
          <cell r="G4256">
            <v>44742</v>
          </cell>
          <cell r="H4256" t="str">
            <v>ŠK ŽITAVANY</v>
          </cell>
          <cell r="I4256" t="str">
            <v>ŠK ŽITAVANY</v>
          </cell>
          <cell r="J4256" t="str">
            <v/>
          </cell>
          <cell r="K4256" t="str">
            <v/>
          </cell>
          <cell r="L4256" t="str">
            <v>NR</v>
          </cell>
          <cell r="M4256" t="str">
            <v>ŠABO PATRIK</v>
          </cell>
        </row>
        <row r="4257">
          <cell r="C4257">
            <v>14722</v>
          </cell>
          <cell r="D4257" t="str">
            <v>ŠABOVÁ</v>
          </cell>
          <cell r="E4257" t="str">
            <v>VANESA</v>
          </cell>
          <cell r="F4257">
            <v>2007</v>
          </cell>
          <cell r="G4257">
            <v>44742</v>
          </cell>
          <cell r="H4257" t="str">
            <v>ŠK ŽITAVANY</v>
          </cell>
          <cell r="I4257" t="str">
            <v>ŠK ŽITAVANY</v>
          </cell>
          <cell r="J4257" t="str">
            <v/>
          </cell>
          <cell r="K4257" t="str">
            <v/>
          </cell>
          <cell r="L4257" t="str">
            <v>NR</v>
          </cell>
          <cell r="M4257" t="str">
            <v>ŠABOVÁ VANESA</v>
          </cell>
        </row>
        <row r="4258">
          <cell r="C4258">
            <v>11710</v>
          </cell>
          <cell r="D4258" t="str">
            <v>ŠIMOVIČ</v>
          </cell>
          <cell r="E4258" t="str">
            <v>FILIP</v>
          </cell>
          <cell r="F4258">
            <v>1997</v>
          </cell>
          <cell r="G4258">
            <v>43281</v>
          </cell>
          <cell r="H4258" t="str">
            <v>ŠK ŽITAVANY</v>
          </cell>
          <cell r="I4258" t="str">
            <v>ŠK ŽITAVANY</v>
          </cell>
          <cell r="J4258" t="str">
            <v/>
          </cell>
          <cell r="K4258" t="str">
            <v/>
          </cell>
          <cell r="L4258" t="str">
            <v>NR</v>
          </cell>
          <cell r="M4258" t="str">
            <v>ŠIMOVIČ FILIP</v>
          </cell>
        </row>
        <row r="4259">
          <cell r="C4259">
            <v>13720</v>
          </cell>
          <cell r="D4259" t="str">
            <v>UHRIN</v>
          </cell>
          <cell r="E4259" t="str">
            <v>KRISTIÁN</v>
          </cell>
          <cell r="F4259">
            <v>2001</v>
          </cell>
          <cell r="G4259">
            <v>43646</v>
          </cell>
          <cell r="H4259" t="str">
            <v>ŠK ŽITAVANY</v>
          </cell>
          <cell r="I4259" t="str">
            <v>ŠK ŽITAVANY</v>
          </cell>
          <cell r="J4259" t="str">
            <v/>
          </cell>
          <cell r="K4259" t="str">
            <v/>
          </cell>
          <cell r="L4259" t="str">
            <v>NR</v>
          </cell>
          <cell r="M4259" t="str">
            <v>UHRIN KRISTIÁN</v>
          </cell>
        </row>
        <row r="4260">
          <cell r="C4260">
            <v>15194</v>
          </cell>
          <cell r="D4260" t="str">
            <v>UHRINOVÁ</v>
          </cell>
          <cell r="E4260" t="str">
            <v>EMA</v>
          </cell>
          <cell r="F4260">
            <v>2002</v>
          </cell>
          <cell r="G4260">
            <v>44742</v>
          </cell>
          <cell r="H4260" t="str">
            <v>ŠK ŽITAVANY</v>
          </cell>
          <cell r="I4260" t="str">
            <v>ŠK ŽITAVANY</v>
          </cell>
          <cell r="J4260" t="str">
            <v/>
          </cell>
          <cell r="K4260" t="str">
            <v/>
          </cell>
          <cell r="L4260" t="str">
            <v>NR</v>
          </cell>
          <cell r="M4260" t="str">
            <v>UHRINOVÁ EMA</v>
          </cell>
        </row>
        <row r="4261">
          <cell r="C4261">
            <v>12161</v>
          </cell>
          <cell r="D4261" t="str">
            <v>ŽIKAVSKÁ</v>
          </cell>
          <cell r="E4261" t="str">
            <v>RUŽENA</v>
          </cell>
          <cell r="F4261">
            <v>2000</v>
          </cell>
          <cell r="G4261">
            <v>43281</v>
          </cell>
          <cell r="H4261" t="str">
            <v>ŠK ŽITAVANY</v>
          </cell>
          <cell r="I4261" t="str">
            <v>ŠK ŽITAVANY</v>
          </cell>
          <cell r="J4261" t="str">
            <v/>
          </cell>
          <cell r="K4261" t="str">
            <v/>
          </cell>
          <cell r="L4261" t="str">
            <v>NR</v>
          </cell>
          <cell r="M4261" t="str">
            <v>ŽIKAVSKÁ RUŽENA</v>
          </cell>
        </row>
        <row r="4262">
          <cell r="C4262">
            <v>3961</v>
          </cell>
          <cell r="D4262" t="str">
            <v>BLAŠKO</v>
          </cell>
          <cell r="E4262" t="str">
            <v>JOZEF</v>
          </cell>
          <cell r="F4262">
            <v>1974</v>
          </cell>
          <cell r="G4262">
            <v>42551</v>
          </cell>
          <cell r="H4262" t="str">
            <v>ŠKP KOMJATICE</v>
          </cell>
          <cell r="I4262" t="str">
            <v>ŠKP KOMJATICE</v>
          </cell>
          <cell r="J4262" t="str">
            <v/>
          </cell>
          <cell r="K4262" t="str">
            <v/>
          </cell>
          <cell r="L4262" t="str">
            <v>NR</v>
          </cell>
          <cell r="M4262" t="str">
            <v>BLAŠKO JOZEF</v>
          </cell>
        </row>
        <row r="4263">
          <cell r="C4263">
            <v>9020</v>
          </cell>
          <cell r="D4263" t="str">
            <v>BLAŠKO</v>
          </cell>
          <cell r="E4263" t="str">
            <v>JOZEF</v>
          </cell>
          <cell r="F4263">
            <v>1997</v>
          </cell>
          <cell r="G4263">
            <v>42185</v>
          </cell>
          <cell r="H4263" t="str">
            <v>ŠKP KOMJATICE</v>
          </cell>
          <cell r="I4263" t="str">
            <v>ŠKP KOMJATICE</v>
          </cell>
          <cell r="J4263" t="str">
            <v/>
          </cell>
          <cell r="K4263" t="str">
            <v/>
          </cell>
          <cell r="L4263" t="str">
            <v>NR</v>
          </cell>
          <cell r="M4263" t="str">
            <v>BLAŠKO JOZEF</v>
          </cell>
        </row>
        <row r="4264">
          <cell r="C4264">
            <v>9598</v>
          </cell>
          <cell r="D4264" t="str">
            <v>FILIPOVIČOVÁ</v>
          </cell>
          <cell r="E4264" t="str">
            <v>SAŠA</v>
          </cell>
          <cell r="F4264">
            <v>1998</v>
          </cell>
          <cell r="G4264">
            <v>42551</v>
          </cell>
          <cell r="H4264" t="str">
            <v>ŠKP KOMJATICE</v>
          </cell>
          <cell r="I4264" t="str">
            <v>ŠKP KOMJATICE</v>
          </cell>
          <cell r="J4264" t="str">
            <v/>
          </cell>
          <cell r="K4264" t="str">
            <v/>
          </cell>
          <cell r="L4264" t="str">
            <v>NR</v>
          </cell>
          <cell r="M4264" t="str">
            <v>FILIPOVIČOVÁ SAŠA</v>
          </cell>
        </row>
        <row r="4265">
          <cell r="C4265">
            <v>12987</v>
          </cell>
          <cell r="D4265" t="str">
            <v>CHOVAN</v>
          </cell>
          <cell r="E4265" t="str">
            <v>MARIÁN</v>
          </cell>
          <cell r="F4265">
            <v>1970</v>
          </cell>
          <cell r="G4265">
            <v>43646</v>
          </cell>
          <cell r="H4265" t="str">
            <v>ŠKP KOMJATICE</v>
          </cell>
          <cell r="I4265" t="str">
            <v>ŠKP KOMJATICE</v>
          </cell>
          <cell r="J4265" t="str">
            <v/>
          </cell>
          <cell r="K4265" t="str">
            <v/>
          </cell>
          <cell r="L4265" t="str">
            <v>NR</v>
          </cell>
          <cell r="M4265" t="str">
            <v>CHOVAN MARIÁN</v>
          </cell>
        </row>
        <row r="4266">
          <cell r="C4266">
            <v>3051</v>
          </cell>
          <cell r="D4266" t="str">
            <v>MAZÚCH</v>
          </cell>
          <cell r="E4266" t="str">
            <v>TIBOR</v>
          </cell>
          <cell r="F4266">
            <v>1968</v>
          </cell>
          <cell r="G4266">
            <v>42916</v>
          </cell>
          <cell r="H4266" t="str">
            <v>ŠKP KOMJATICE</v>
          </cell>
          <cell r="I4266" t="str">
            <v>ŠKP KOMJATICE</v>
          </cell>
          <cell r="J4266" t="str">
            <v/>
          </cell>
          <cell r="K4266" t="str">
            <v/>
          </cell>
          <cell r="L4266" t="str">
            <v>NR</v>
          </cell>
          <cell r="M4266" t="str">
            <v>MAZÚCH TIBOR</v>
          </cell>
        </row>
        <row r="4267">
          <cell r="C4267">
            <v>5929</v>
          </cell>
          <cell r="D4267" t="str">
            <v>ĎURČEK</v>
          </cell>
          <cell r="E4267" t="str">
            <v>PAVOL</v>
          </cell>
          <cell r="F4267">
            <v>1987</v>
          </cell>
          <cell r="G4267">
            <v>44377</v>
          </cell>
          <cell r="H4267" t="str">
            <v>ŠKST MALÉ BEDZANY</v>
          </cell>
          <cell r="I4267" t="str">
            <v>ŠKST MALÉ BEDZANY</v>
          </cell>
          <cell r="J4267" t="str">
            <v/>
          </cell>
          <cell r="K4267" t="str">
            <v/>
          </cell>
          <cell r="L4267" t="str">
            <v>NR</v>
          </cell>
          <cell r="M4267" t="str">
            <v>ĎURČEK PAVOL</v>
          </cell>
        </row>
        <row r="4268">
          <cell r="C4268">
            <v>4851</v>
          </cell>
          <cell r="D4268" t="str">
            <v>FRANKO</v>
          </cell>
          <cell r="E4268" t="str">
            <v>JURAJ</v>
          </cell>
          <cell r="F4268">
            <v>1980</v>
          </cell>
          <cell r="G4268">
            <v>44377</v>
          </cell>
          <cell r="H4268" t="str">
            <v>ŠKST MALÉ BEDZANY</v>
          </cell>
          <cell r="I4268" t="str">
            <v>ŠKST MALÉ BEDZANY</v>
          </cell>
          <cell r="J4268" t="str">
            <v/>
          </cell>
          <cell r="K4268" t="str">
            <v/>
          </cell>
          <cell r="L4268" t="str">
            <v>NR</v>
          </cell>
          <cell r="M4268" t="str">
            <v>FRANKO JURAJ</v>
          </cell>
        </row>
        <row r="4269">
          <cell r="C4269">
            <v>5888</v>
          </cell>
          <cell r="D4269" t="str">
            <v>GABAJ</v>
          </cell>
          <cell r="E4269" t="str">
            <v>DALIBOR</v>
          </cell>
          <cell r="F4269">
            <v>1987</v>
          </cell>
          <cell r="G4269">
            <v>44377</v>
          </cell>
          <cell r="H4269" t="str">
            <v>ŠKST MALÉ BEDZANY</v>
          </cell>
          <cell r="I4269" t="str">
            <v>ŠKST MALÉ BEDZANY</v>
          </cell>
          <cell r="J4269" t="str">
            <v/>
          </cell>
          <cell r="K4269" t="str">
            <v/>
          </cell>
          <cell r="L4269" t="str">
            <v>NR</v>
          </cell>
          <cell r="M4269" t="str">
            <v>GABAJ DALIBOR</v>
          </cell>
        </row>
        <row r="4270">
          <cell r="C4270">
            <v>15195</v>
          </cell>
          <cell r="D4270" t="str">
            <v>MATEJÍČEK</v>
          </cell>
          <cell r="E4270" t="str">
            <v>MARIAN</v>
          </cell>
          <cell r="F4270">
            <v>1962</v>
          </cell>
          <cell r="G4270">
            <v>45107</v>
          </cell>
          <cell r="H4270" t="str">
            <v>ŠKST MALÉ BEDZANY</v>
          </cell>
          <cell r="I4270" t="str">
            <v>ŠKST MALÉ BEDZANY</v>
          </cell>
          <cell r="J4270" t="str">
            <v/>
          </cell>
          <cell r="K4270" t="str">
            <v/>
          </cell>
          <cell r="L4270" t="str">
            <v>NR</v>
          </cell>
          <cell r="M4270" t="str">
            <v>MATEJÍČEK MARIAN</v>
          </cell>
        </row>
        <row r="4271">
          <cell r="C4271">
            <v>5048</v>
          </cell>
          <cell r="D4271" t="str">
            <v>MRIŽO</v>
          </cell>
          <cell r="E4271" t="str">
            <v>MARTIN</v>
          </cell>
          <cell r="F4271">
            <v>1981</v>
          </cell>
          <cell r="G4271">
            <v>44742</v>
          </cell>
          <cell r="H4271" t="str">
            <v>ŠKST MALÉ BEDZANY</v>
          </cell>
          <cell r="I4271" t="str">
            <v>ŠKST MALÉ BEDZANY</v>
          </cell>
          <cell r="J4271" t="str">
            <v/>
          </cell>
          <cell r="K4271" t="str">
            <v/>
          </cell>
          <cell r="L4271" t="str">
            <v>NR</v>
          </cell>
          <cell r="M4271" t="str">
            <v>MRIŽO MARTIN</v>
          </cell>
        </row>
        <row r="4272">
          <cell r="C4272">
            <v>4021</v>
          </cell>
          <cell r="D4272" t="str">
            <v>PITERKA</v>
          </cell>
          <cell r="E4272" t="str">
            <v>ANDREJ</v>
          </cell>
          <cell r="F4272">
            <v>1974</v>
          </cell>
          <cell r="G4272">
            <v>44742</v>
          </cell>
          <cell r="H4272" t="str">
            <v>ŠKST MALÉ BEDZANY</v>
          </cell>
          <cell r="I4272" t="str">
            <v>ŠKST MALÉ BEDZANY</v>
          </cell>
          <cell r="J4272" t="str">
            <v/>
          </cell>
          <cell r="K4272" t="str">
            <v/>
          </cell>
          <cell r="L4272" t="str">
            <v>NR</v>
          </cell>
          <cell r="M4272" t="str">
            <v>PITERKA ANDREJ</v>
          </cell>
        </row>
        <row r="4273">
          <cell r="C4273">
            <v>9615</v>
          </cell>
          <cell r="D4273" t="str">
            <v>SIKELOVÁ</v>
          </cell>
          <cell r="E4273" t="str">
            <v>KARIN</v>
          </cell>
          <cell r="F4273">
            <v>1998</v>
          </cell>
          <cell r="G4273">
            <v>44377</v>
          </cell>
          <cell r="H4273" t="str">
            <v>ŠKST MALÉ BEDZANY</v>
          </cell>
          <cell r="I4273" t="str">
            <v>ŠKST TOPOĽČANY</v>
          </cell>
          <cell r="J4273" t="str">
            <v>ŠKST MALÉ BEDZANY</v>
          </cell>
          <cell r="K4273">
            <v>43281</v>
          </cell>
          <cell r="L4273" t="str">
            <v>NR</v>
          </cell>
          <cell r="M4273" t="str">
            <v>SIKELOVÁ KARIN</v>
          </cell>
        </row>
        <row r="4274">
          <cell r="C4274">
            <v>11632</v>
          </cell>
          <cell r="D4274" t="str">
            <v>ŠKRIPUTA</v>
          </cell>
          <cell r="E4274" t="str">
            <v>JAROSLAV</v>
          </cell>
          <cell r="F4274">
            <v>1985</v>
          </cell>
          <cell r="G4274">
            <v>44742</v>
          </cell>
          <cell r="H4274" t="str">
            <v>ŠKST MALÉ BEDZANY</v>
          </cell>
          <cell r="I4274" t="str">
            <v>ŠKST MALÉ BEDZANY</v>
          </cell>
          <cell r="J4274" t="str">
            <v/>
          </cell>
          <cell r="K4274" t="str">
            <v/>
          </cell>
          <cell r="L4274" t="str">
            <v>NR</v>
          </cell>
          <cell r="M4274" t="str">
            <v>ŠKRIPUTA JAROSLAV</v>
          </cell>
        </row>
        <row r="4275">
          <cell r="C4275">
            <v>11952</v>
          </cell>
          <cell r="D4275" t="str">
            <v>ANDEL</v>
          </cell>
          <cell r="E4275" t="str">
            <v>STANISLAV</v>
          </cell>
          <cell r="F4275">
            <v>1974</v>
          </cell>
          <cell r="G4275">
            <v>43281</v>
          </cell>
          <cell r="H4275" t="str">
            <v>ŠKST POĽNÝ KESOV</v>
          </cell>
          <cell r="I4275" t="str">
            <v>ŠKST POĽNÝ KESOV</v>
          </cell>
          <cell r="J4275" t="str">
            <v/>
          </cell>
          <cell r="K4275" t="str">
            <v/>
          </cell>
          <cell r="L4275" t="str">
            <v>NR</v>
          </cell>
          <cell r="M4275" t="str">
            <v>ANDEL STANISLAV</v>
          </cell>
        </row>
        <row r="4276">
          <cell r="C4276">
            <v>13011</v>
          </cell>
          <cell r="D4276" t="str">
            <v>BARNÁŠOVÁ</v>
          </cell>
          <cell r="E4276" t="str">
            <v>TATIANA</v>
          </cell>
          <cell r="F4276">
            <v>1988</v>
          </cell>
          <cell r="G4276">
            <v>43646</v>
          </cell>
          <cell r="H4276" t="str">
            <v>ŠKST POĽNÝ KESOV</v>
          </cell>
          <cell r="I4276" t="str">
            <v>ŠKST POĽNÝ KESOV</v>
          </cell>
          <cell r="J4276" t="str">
            <v/>
          </cell>
          <cell r="K4276" t="str">
            <v/>
          </cell>
          <cell r="L4276" t="str">
            <v>NR</v>
          </cell>
          <cell r="M4276" t="str">
            <v>BARNÁŠOVÁ TATIANA</v>
          </cell>
        </row>
        <row r="4277">
          <cell r="C4277">
            <v>3026</v>
          </cell>
          <cell r="D4277" t="str">
            <v>BOSÁK</v>
          </cell>
          <cell r="E4277" t="str">
            <v>DUŠAN</v>
          </cell>
          <cell r="F4277">
            <v>1968</v>
          </cell>
          <cell r="G4277">
            <v>43646</v>
          </cell>
          <cell r="H4277" t="str">
            <v>ŠKST POĽNÝ KESOV</v>
          </cell>
          <cell r="I4277" t="str">
            <v>ŠKST POĽNÝ KESOV</v>
          </cell>
          <cell r="J4277" t="str">
            <v/>
          </cell>
          <cell r="K4277" t="str">
            <v/>
          </cell>
          <cell r="L4277" t="str">
            <v>NR</v>
          </cell>
          <cell r="M4277" t="str">
            <v>BOSÁK DUŠAN</v>
          </cell>
        </row>
        <row r="4278">
          <cell r="C4278">
            <v>2035</v>
          </cell>
          <cell r="D4278" t="str">
            <v>CIGÁNIK</v>
          </cell>
          <cell r="E4278" t="str">
            <v>MILAN</v>
          </cell>
          <cell r="F4278">
            <v>1962</v>
          </cell>
          <cell r="G4278">
            <v>44377</v>
          </cell>
          <cell r="H4278" t="str">
            <v>ŠKST POĽNÝ KESOV</v>
          </cell>
          <cell r="I4278" t="str">
            <v>ŠKST POĽNÝ KESOV</v>
          </cell>
          <cell r="J4278" t="str">
            <v>ŠKST POĽNÝ KESOV</v>
          </cell>
          <cell r="K4278">
            <v>42551</v>
          </cell>
          <cell r="L4278" t="str">
            <v>NR</v>
          </cell>
          <cell r="M4278" t="str">
            <v>CIGÁNIK MILAN</v>
          </cell>
        </row>
        <row r="4279">
          <cell r="C4279">
            <v>11950</v>
          </cell>
          <cell r="D4279" t="str">
            <v>ČAPRDA</v>
          </cell>
          <cell r="E4279" t="str">
            <v>SAMUEL</v>
          </cell>
          <cell r="F4279">
            <v>1953</v>
          </cell>
          <cell r="G4279">
            <v>43281</v>
          </cell>
          <cell r="H4279" t="str">
            <v>ŠKST POĽNÝ KESOV</v>
          </cell>
          <cell r="I4279" t="str">
            <v>ŠKST POĽNÝ KESOV</v>
          </cell>
          <cell r="J4279" t="str">
            <v/>
          </cell>
          <cell r="K4279" t="str">
            <v/>
          </cell>
          <cell r="L4279" t="str">
            <v>NR</v>
          </cell>
          <cell r="M4279" t="str">
            <v>ČAPRDA SAMUEL</v>
          </cell>
        </row>
        <row r="4280">
          <cell r="C4280">
            <v>11949</v>
          </cell>
          <cell r="D4280" t="str">
            <v>DOVIČOVIČ</v>
          </cell>
          <cell r="E4280" t="str">
            <v>IVAN</v>
          </cell>
          <cell r="F4280">
            <v>1953</v>
          </cell>
          <cell r="G4280">
            <v>43281</v>
          </cell>
          <cell r="H4280" t="str">
            <v>ŠKST POĽNÝ KESOV</v>
          </cell>
          <cell r="I4280" t="str">
            <v>ŠKST POĽNÝ KESOV</v>
          </cell>
          <cell r="J4280" t="str">
            <v/>
          </cell>
          <cell r="K4280" t="str">
            <v/>
          </cell>
          <cell r="L4280" t="str">
            <v>NR</v>
          </cell>
          <cell r="M4280" t="str">
            <v>DOVIČOVIČ IVAN</v>
          </cell>
        </row>
        <row r="4281">
          <cell r="C4281">
            <v>11959</v>
          </cell>
          <cell r="D4281" t="str">
            <v>GAŠPARÍK</v>
          </cell>
          <cell r="E4281" t="str">
            <v>JURAJ</v>
          </cell>
          <cell r="F4281">
            <v>1957</v>
          </cell>
          <cell r="G4281">
            <v>43281</v>
          </cell>
          <cell r="H4281" t="str">
            <v>ŠKST POĽNÝ KESOV</v>
          </cell>
          <cell r="I4281" t="str">
            <v>ŠKST POĽNÝ KESOV</v>
          </cell>
          <cell r="J4281" t="str">
            <v/>
          </cell>
          <cell r="K4281" t="str">
            <v/>
          </cell>
          <cell r="L4281" t="str">
            <v>NR</v>
          </cell>
          <cell r="M4281" t="str">
            <v>GAŠPARÍK JURAJ</v>
          </cell>
        </row>
        <row r="4282">
          <cell r="C4282">
            <v>13416</v>
          </cell>
          <cell r="D4282" t="str">
            <v>GÚTAI</v>
          </cell>
          <cell r="E4282" t="str">
            <v>ĽUDOVÍT</v>
          </cell>
          <cell r="F4282">
            <v>1963</v>
          </cell>
          <cell r="G4282">
            <v>44742</v>
          </cell>
          <cell r="H4282" t="str">
            <v>ŠKST POĽNÝ KESOV</v>
          </cell>
          <cell r="I4282" t="str">
            <v>ŠKST POĽNÝ KESOV</v>
          </cell>
          <cell r="J4282" t="str">
            <v/>
          </cell>
          <cell r="K4282" t="str">
            <v/>
          </cell>
          <cell r="L4282" t="str">
            <v>NR</v>
          </cell>
          <cell r="M4282" t="str">
            <v>GÚTAI ĽUDOVÍT</v>
          </cell>
        </row>
        <row r="4283">
          <cell r="C4283">
            <v>8322</v>
          </cell>
          <cell r="D4283" t="str">
            <v>CHREN</v>
          </cell>
          <cell r="E4283" t="str">
            <v>MARTIN</v>
          </cell>
          <cell r="F4283">
            <v>1995</v>
          </cell>
          <cell r="G4283">
            <v>44742</v>
          </cell>
          <cell r="H4283" t="str">
            <v>ŠKST POĽNÝ KESOV</v>
          </cell>
          <cell r="I4283" t="str">
            <v>ŠKST POĽNÝ KESOV</v>
          </cell>
          <cell r="J4283" t="str">
            <v/>
          </cell>
          <cell r="K4283" t="str">
            <v/>
          </cell>
          <cell r="L4283" t="str">
            <v>NR</v>
          </cell>
          <cell r="M4283" t="str">
            <v>CHREN MARTIN</v>
          </cell>
        </row>
        <row r="4284">
          <cell r="C4284">
            <v>13013</v>
          </cell>
          <cell r="D4284" t="str">
            <v>CHREN</v>
          </cell>
          <cell r="E4284" t="str">
            <v>PATRIK</v>
          </cell>
          <cell r="F4284">
            <v>2001</v>
          </cell>
          <cell r="G4284">
            <v>43646</v>
          </cell>
          <cell r="H4284" t="str">
            <v>ŠKST POĽNÝ KESOV</v>
          </cell>
          <cell r="I4284" t="str">
            <v>ŠKST POĽNÝ KESOV</v>
          </cell>
          <cell r="J4284" t="str">
            <v/>
          </cell>
          <cell r="K4284" t="str">
            <v/>
          </cell>
          <cell r="L4284" t="str">
            <v>NR</v>
          </cell>
          <cell r="M4284" t="str">
            <v>CHREN PATRIK</v>
          </cell>
        </row>
        <row r="4285">
          <cell r="C4285">
            <v>2497</v>
          </cell>
          <cell r="D4285" t="str">
            <v>KĹBIK</v>
          </cell>
          <cell r="E4285" t="str">
            <v>DUŠAN</v>
          </cell>
          <cell r="F4285">
            <v>1964</v>
          </cell>
          <cell r="G4285">
            <v>44377</v>
          </cell>
          <cell r="H4285" t="str">
            <v>ŠKST POĽNÝ KESOV</v>
          </cell>
          <cell r="I4285" t="str">
            <v>ŠKST POĽNÝ KESOV</v>
          </cell>
          <cell r="J4285" t="str">
            <v/>
          </cell>
          <cell r="K4285" t="str">
            <v/>
          </cell>
          <cell r="L4285" t="str">
            <v>NR</v>
          </cell>
          <cell r="M4285" t="str">
            <v>KĹBIK DUŠAN</v>
          </cell>
        </row>
        <row r="4286">
          <cell r="C4286">
            <v>12956</v>
          </cell>
          <cell r="D4286" t="str">
            <v>OLÁH</v>
          </cell>
          <cell r="E4286" t="str">
            <v>LUKÁŠ</v>
          </cell>
          <cell r="F4286">
            <v>1998</v>
          </cell>
          <cell r="G4286">
            <v>43646</v>
          </cell>
          <cell r="H4286" t="str">
            <v>ŠKST POĽNÝ KESOV</v>
          </cell>
          <cell r="I4286" t="str">
            <v>ŠKST POĽNÝ KESOV</v>
          </cell>
          <cell r="J4286" t="str">
            <v/>
          </cell>
          <cell r="K4286" t="str">
            <v/>
          </cell>
          <cell r="L4286" t="str">
            <v>NR</v>
          </cell>
          <cell r="M4286" t="str">
            <v>OLÁH LUKÁŠ</v>
          </cell>
        </row>
        <row r="4287">
          <cell r="C4287">
            <v>13012</v>
          </cell>
          <cell r="D4287" t="str">
            <v>PAĽO</v>
          </cell>
          <cell r="E4287" t="str">
            <v>FRANTIŠEK</v>
          </cell>
          <cell r="F4287">
            <v>1998</v>
          </cell>
          <cell r="G4287">
            <v>43646</v>
          </cell>
          <cell r="H4287" t="str">
            <v>ŠKST POĽNÝ KESOV</v>
          </cell>
          <cell r="I4287" t="str">
            <v>ŠKST POĽNÝ KESOV</v>
          </cell>
          <cell r="J4287" t="str">
            <v/>
          </cell>
          <cell r="K4287" t="str">
            <v/>
          </cell>
          <cell r="L4287" t="str">
            <v>NR</v>
          </cell>
          <cell r="M4287" t="str">
            <v>PAĽO FRANTIŠEK</v>
          </cell>
        </row>
        <row r="4288">
          <cell r="C4288">
            <v>11957</v>
          </cell>
          <cell r="D4288" t="str">
            <v>PAVEL</v>
          </cell>
          <cell r="E4288" t="str">
            <v>JOZEF</v>
          </cell>
          <cell r="F4288">
            <v>1990</v>
          </cell>
          <cell r="G4288">
            <v>43281</v>
          </cell>
          <cell r="H4288" t="str">
            <v>ŠKST POĽNÝ KESOV</v>
          </cell>
          <cell r="I4288" t="str">
            <v>ŠKST POĽNÝ KESOV</v>
          </cell>
          <cell r="J4288" t="str">
            <v/>
          </cell>
          <cell r="K4288" t="str">
            <v/>
          </cell>
          <cell r="L4288" t="str">
            <v>NR</v>
          </cell>
          <cell r="M4288" t="str">
            <v>PAVEL JOZEF</v>
          </cell>
        </row>
        <row r="4289">
          <cell r="C4289">
            <v>828</v>
          </cell>
          <cell r="D4289" t="str">
            <v>SARKA</v>
          </cell>
          <cell r="E4289" t="str">
            <v>VOJTECH</v>
          </cell>
          <cell r="F4289">
            <v>1953</v>
          </cell>
          <cell r="G4289">
            <v>44377</v>
          </cell>
          <cell r="H4289" t="str">
            <v>ŠKST POĽNÝ KESOV</v>
          </cell>
          <cell r="I4289" t="str">
            <v>ŠKST POĽNÝ KESOV</v>
          </cell>
          <cell r="J4289" t="str">
            <v/>
          </cell>
          <cell r="K4289" t="str">
            <v/>
          </cell>
          <cell r="L4289" t="str">
            <v>NR</v>
          </cell>
          <cell r="M4289" t="str">
            <v>SARKA VOJTECH</v>
          </cell>
        </row>
        <row r="4290">
          <cell r="C4290">
            <v>11953</v>
          </cell>
          <cell r="D4290" t="str">
            <v>SZIVANYÓ</v>
          </cell>
          <cell r="E4290" t="str">
            <v>JÁN</v>
          </cell>
          <cell r="F4290">
            <v>1982</v>
          </cell>
          <cell r="G4290">
            <v>43281</v>
          </cell>
          <cell r="H4290" t="str">
            <v>ŠKST POĽNÝ KESOV</v>
          </cell>
          <cell r="I4290" t="str">
            <v>ŠKST POĽNÝ KESOV</v>
          </cell>
          <cell r="J4290" t="str">
            <v/>
          </cell>
          <cell r="K4290" t="str">
            <v/>
          </cell>
          <cell r="L4290" t="str">
            <v>NR</v>
          </cell>
          <cell r="M4290" t="str">
            <v>SZIVANYÓ JÁN</v>
          </cell>
        </row>
        <row r="4291">
          <cell r="C4291">
            <v>12955</v>
          </cell>
          <cell r="D4291" t="str">
            <v>ŠKAMLA</v>
          </cell>
          <cell r="E4291" t="str">
            <v>MARTIN</v>
          </cell>
          <cell r="F4291">
            <v>1998</v>
          </cell>
          <cell r="G4291">
            <v>43646</v>
          </cell>
          <cell r="H4291" t="str">
            <v>ŠKST POĽNÝ KESOV</v>
          </cell>
          <cell r="I4291" t="str">
            <v>ŠKST POĽNÝ KESOV</v>
          </cell>
          <cell r="J4291" t="str">
            <v/>
          </cell>
          <cell r="K4291" t="str">
            <v/>
          </cell>
          <cell r="L4291" t="str">
            <v>NR</v>
          </cell>
          <cell r="M4291" t="str">
            <v>ŠKAMLA MARTIN</v>
          </cell>
        </row>
        <row r="4292">
          <cell r="C4292">
            <v>11951</v>
          </cell>
          <cell r="D4292" t="str">
            <v>ŠLEHOBR</v>
          </cell>
          <cell r="E4292" t="str">
            <v>MARCEL</v>
          </cell>
          <cell r="F4292">
            <v>1979</v>
          </cell>
          <cell r="G4292">
            <v>43281</v>
          </cell>
          <cell r="H4292" t="str">
            <v>ŠKST POĽNÝ KESOV</v>
          </cell>
          <cell r="I4292" t="str">
            <v>ŠKST POĽNÝ KESOV</v>
          </cell>
          <cell r="J4292" t="str">
            <v/>
          </cell>
          <cell r="K4292" t="str">
            <v/>
          </cell>
          <cell r="L4292" t="str">
            <v>NR</v>
          </cell>
          <cell r="M4292" t="str">
            <v>ŠLEHOBR MARCEL</v>
          </cell>
        </row>
        <row r="4293">
          <cell r="C4293">
            <v>15104</v>
          </cell>
          <cell r="D4293" t="str">
            <v>ŠLEHOBR</v>
          </cell>
          <cell r="E4293" t="str">
            <v>SAMUEL</v>
          </cell>
          <cell r="F4293">
            <v>2005</v>
          </cell>
          <cell r="G4293">
            <v>44742</v>
          </cell>
          <cell r="H4293" t="str">
            <v>ŠKST POĽNÝ KESOV</v>
          </cell>
          <cell r="I4293" t="str">
            <v>ŠKST POĽNÝ KESOV</v>
          </cell>
          <cell r="J4293" t="str">
            <v/>
          </cell>
          <cell r="K4293" t="str">
            <v/>
          </cell>
          <cell r="L4293" t="str">
            <v>NR</v>
          </cell>
          <cell r="M4293" t="str">
            <v>ŠLEHOBR SAMUEL</v>
          </cell>
        </row>
        <row r="4294">
          <cell r="C4294">
            <v>11956</v>
          </cell>
          <cell r="D4294" t="str">
            <v>VAVRÍK</v>
          </cell>
          <cell r="E4294" t="str">
            <v>DÁVID</v>
          </cell>
          <cell r="F4294">
            <v>1990</v>
          </cell>
          <cell r="G4294">
            <v>43281</v>
          </cell>
          <cell r="H4294" t="str">
            <v>ŠKST POĽNÝ KESOV</v>
          </cell>
          <cell r="I4294" t="str">
            <v>ŠKST POĽNÝ KESOV</v>
          </cell>
          <cell r="J4294" t="str">
            <v/>
          </cell>
          <cell r="K4294" t="str">
            <v/>
          </cell>
          <cell r="L4294" t="str">
            <v>NR</v>
          </cell>
          <cell r="M4294" t="str">
            <v>VAVRÍK DÁVID</v>
          </cell>
        </row>
        <row r="4295">
          <cell r="C4295">
            <v>11955</v>
          </cell>
          <cell r="D4295" t="str">
            <v>VAVRÍK</v>
          </cell>
          <cell r="E4295" t="str">
            <v>JAROSLAV</v>
          </cell>
          <cell r="F4295">
            <v>1962</v>
          </cell>
          <cell r="G4295">
            <v>43281</v>
          </cell>
          <cell r="H4295" t="str">
            <v>ŠKST POĽNÝ KESOV</v>
          </cell>
          <cell r="I4295" t="str">
            <v>ŠKST POĽNÝ KESOV</v>
          </cell>
          <cell r="J4295" t="str">
            <v/>
          </cell>
          <cell r="K4295" t="str">
            <v/>
          </cell>
          <cell r="L4295" t="str">
            <v>NR</v>
          </cell>
          <cell r="M4295" t="str">
            <v>VAVRÍK JAROSLAV</v>
          </cell>
        </row>
        <row r="4296">
          <cell r="C4296">
            <v>11958</v>
          </cell>
          <cell r="D4296" t="str">
            <v>VAVRÍK</v>
          </cell>
          <cell r="E4296" t="str">
            <v>JAROSLAV</v>
          </cell>
          <cell r="F4296">
            <v>1988</v>
          </cell>
          <cell r="G4296">
            <v>43281</v>
          </cell>
          <cell r="H4296" t="str">
            <v>ŠKST POĽNÝ KESOV</v>
          </cell>
          <cell r="I4296" t="str">
            <v>ŠKST POĽNÝ KESOV</v>
          </cell>
          <cell r="J4296" t="str">
            <v/>
          </cell>
          <cell r="K4296" t="str">
            <v/>
          </cell>
          <cell r="L4296" t="str">
            <v>NR</v>
          </cell>
          <cell r="M4296" t="str">
            <v>VAVRÍK JAROSLAV</v>
          </cell>
        </row>
        <row r="4297">
          <cell r="C4297">
            <v>12954</v>
          </cell>
          <cell r="D4297" t="str">
            <v>VLAČUHA</v>
          </cell>
          <cell r="E4297" t="str">
            <v>MARCEL</v>
          </cell>
          <cell r="F4297">
            <v>2002</v>
          </cell>
          <cell r="G4297">
            <v>43646</v>
          </cell>
          <cell r="H4297" t="str">
            <v>ŠKST POĽNÝ KESOV</v>
          </cell>
          <cell r="I4297" t="str">
            <v>ŠKST POĽNÝ KESOV</v>
          </cell>
          <cell r="J4297" t="str">
            <v/>
          </cell>
          <cell r="K4297" t="str">
            <v/>
          </cell>
          <cell r="L4297" t="str">
            <v>NR</v>
          </cell>
          <cell r="M4297" t="str">
            <v>VLAČUHA MARCEL</v>
          </cell>
        </row>
        <row r="4298">
          <cell r="C4298">
            <v>11954</v>
          </cell>
          <cell r="D4298" t="str">
            <v>VRTÁK</v>
          </cell>
          <cell r="E4298" t="str">
            <v>ZDENKO</v>
          </cell>
          <cell r="F4298">
            <v>1976</v>
          </cell>
          <cell r="G4298">
            <v>43281</v>
          </cell>
          <cell r="H4298" t="str">
            <v>ŠKST POĽNÝ KESOV</v>
          </cell>
          <cell r="I4298" t="str">
            <v>ŠKST POĽNÝ KESOV</v>
          </cell>
          <cell r="J4298" t="str">
            <v/>
          </cell>
          <cell r="K4298" t="str">
            <v/>
          </cell>
          <cell r="L4298" t="str">
            <v>NR</v>
          </cell>
          <cell r="M4298" t="str">
            <v>VRTÁK ZDENKO</v>
          </cell>
        </row>
        <row r="4299">
          <cell r="C4299">
            <v>5113</v>
          </cell>
          <cell r="D4299" t="str">
            <v>ADAMKOVIČ</v>
          </cell>
          <cell r="E4299" t="str">
            <v>TOMÁŠ</v>
          </cell>
          <cell r="F4299">
            <v>1982</v>
          </cell>
          <cell r="G4299">
            <v>44742</v>
          </cell>
          <cell r="H4299" t="str">
            <v>ŠKST TOPOĽČANY</v>
          </cell>
          <cell r="I4299" t="str">
            <v>ŠKST TOPOĽČANY</v>
          </cell>
          <cell r="J4299" t="str">
            <v/>
          </cell>
          <cell r="K4299" t="str">
            <v/>
          </cell>
          <cell r="L4299" t="str">
            <v>NR</v>
          </cell>
          <cell r="M4299" t="str">
            <v>ADAMKOVIČ TOMÁŠ</v>
          </cell>
        </row>
        <row r="4300">
          <cell r="C4300">
            <v>15282</v>
          </cell>
          <cell r="D4300" t="str">
            <v>ADAMKOVIČ</v>
          </cell>
          <cell r="E4300" t="str">
            <v>KRISTIÁN</v>
          </cell>
          <cell r="F4300">
            <v>2011</v>
          </cell>
          <cell r="G4300">
            <v>45107</v>
          </cell>
          <cell r="H4300" t="str">
            <v>ŠKST TOPOĽČANY</v>
          </cell>
          <cell r="I4300" t="str">
            <v>ŠKST TOPOĽČANY</v>
          </cell>
          <cell r="J4300" t="str">
            <v/>
          </cell>
          <cell r="K4300" t="str">
            <v/>
          </cell>
          <cell r="L4300" t="str">
            <v>NR</v>
          </cell>
          <cell r="M4300" t="str">
            <v>ADAMKOVIČ KRISTIÁN</v>
          </cell>
        </row>
        <row r="4301">
          <cell r="C4301">
            <v>12996</v>
          </cell>
          <cell r="D4301" t="str">
            <v>BALÁŽI</v>
          </cell>
          <cell r="E4301" t="str">
            <v>DÁVID</v>
          </cell>
          <cell r="F4301">
            <v>2005</v>
          </cell>
          <cell r="G4301">
            <v>43646</v>
          </cell>
          <cell r="H4301" t="str">
            <v>ŠKST TOPOĽČANY</v>
          </cell>
          <cell r="I4301" t="str">
            <v>ŠKST TOPOĽČANY</v>
          </cell>
          <cell r="J4301" t="str">
            <v/>
          </cell>
          <cell r="K4301" t="str">
            <v/>
          </cell>
          <cell r="L4301" t="str">
            <v>NR</v>
          </cell>
          <cell r="M4301" t="str">
            <v>BALÁŽI DÁVID</v>
          </cell>
        </row>
        <row r="4302">
          <cell r="C4302">
            <v>12775</v>
          </cell>
          <cell r="D4302" t="str">
            <v>BARČIAKOVÁ</v>
          </cell>
          <cell r="E4302" t="str">
            <v>ĽUBICA</v>
          </cell>
          <cell r="F4302">
            <v>1995</v>
          </cell>
          <cell r="G4302">
            <v>43646</v>
          </cell>
          <cell r="H4302" t="str">
            <v>ŠKST TOPOĽČANY</v>
          </cell>
          <cell r="I4302" t="str">
            <v>ŠKST TOPOĽČANY</v>
          </cell>
          <cell r="J4302" t="str">
            <v/>
          </cell>
          <cell r="K4302" t="str">
            <v/>
          </cell>
          <cell r="L4302" t="str">
            <v>NR</v>
          </cell>
          <cell r="M4302" t="str">
            <v>BARČIAKOVÁ ĽUBICA</v>
          </cell>
        </row>
        <row r="4303">
          <cell r="C4303">
            <v>13247</v>
          </cell>
          <cell r="D4303" t="str">
            <v>BENČO</v>
          </cell>
          <cell r="E4303" t="str">
            <v>JAKUB</v>
          </cell>
          <cell r="F4303">
            <v>2006</v>
          </cell>
          <cell r="G4303">
            <v>44012</v>
          </cell>
          <cell r="H4303" t="str">
            <v>ŠKST TOPOĽČANY</v>
          </cell>
          <cell r="I4303" t="str">
            <v>ŠKST TOPOĽČANY</v>
          </cell>
          <cell r="J4303" t="str">
            <v/>
          </cell>
          <cell r="K4303" t="str">
            <v/>
          </cell>
          <cell r="L4303" t="str">
            <v>NR</v>
          </cell>
          <cell r="M4303" t="str">
            <v>BENČO JAKUB</v>
          </cell>
        </row>
        <row r="4304">
          <cell r="C4304">
            <v>3779</v>
          </cell>
          <cell r="D4304" t="str">
            <v>BUČKO</v>
          </cell>
          <cell r="E4304" t="str">
            <v>ROBERT</v>
          </cell>
          <cell r="F4304">
            <v>1972</v>
          </cell>
          <cell r="G4304">
            <v>42185</v>
          </cell>
          <cell r="H4304" t="str">
            <v>ŠKST TOPOĽČANY</v>
          </cell>
          <cell r="I4304" t="str">
            <v>ŠKST TOPOĽČANY</v>
          </cell>
          <cell r="J4304" t="str">
            <v/>
          </cell>
          <cell r="K4304" t="str">
            <v/>
          </cell>
          <cell r="L4304" t="str">
            <v>NR</v>
          </cell>
          <cell r="M4304" t="str">
            <v>BUČKO ROBERT</v>
          </cell>
        </row>
        <row r="4305">
          <cell r="C4305">
            <v>10049</v>
          </cell>
          <cell r="D4305" t="str">
            <v>BULÍKOVÁ</v>
          </cell>
          <cell r="E4305" t="str">
            <v>ALŽBETA</v>
          </cell>
          <cell r="F4305">
            <v>2000</v>
          </cell>
          <cell r="G4305">
            <v>42916</v>
          </cell>
          <cell r="H4305" t="str">
            <v>ŠKST TOPOĽČANY</v>
          </cell>
          <cell r="I4305" t="str">
            <v>ŠKST TOPOĽČANY</v>
          </cell>
          <cell r="J4305" t="str">
            <v/>
          </cell>
          <cell r="K4305" t="str">
            <v/>
          </cell>
          <cell r="L4305" t="str">
            <v>NR</v>
          </cell>
          <cell r="M4305" t="str">
            <v>BULÍKOVÁ ALŽBETA</v>
          </cell>
        </row>
        <row r="4306">
          <cell r="C4306">
            <v>9960</v>
          </cell>
          <cell r="D4306" t="str">
            <v>CARÁNKOVÁ</v>
          </cell>
          <cell r="E4306" t="str">
            <v>SIMONA</v>
          </cell>
          <cell r="F4306">
            <v>2000</v>
          </cell>
          <cell r="G4306">
            <v>43646</v>
          </cell>
          <cell r="H4306" t="str">
            <v>ŠKST TOPOĽČANY</v>
          </cell>
          <cell r="I4306" t="str">
            <v>ŠKST TOPOĽČANY</v>
          </cell>
          <cell r="J4306" t="str">
            <v/>
          </cell>
          <cell r="K4306" t="str">
            <v/>
          </cell>
          <cell r="L4306" t="str">
            <v>NR</v>
          </cell>
          <cell r="M4306" t="str">
            <v>CARÁNKOVÁ SIMONA</v>
          </cell>
        </row>
        <row r="4307">
          <cell r="C4307">
            <v>11784</v>
          </cell>
          <cell r="D4307" t="str">
            <v>ČINČUROVÁ</v>
          </cell>
          <cell r="E4307" t="str">
            <v>EMA</v>
          </cell>
          <cell r="F4307">
            <v>2005</v>
          </cell>
          <cell r="G4307">
            <v>43281</v>
          </cell>
          <cell r="H4307" t="str">
            <v>ŠKST TOPOĽČANY</v>
          </cell>
          <cell r="I4307" t="str">
            <v>ŠKST TOPOĽČANY</v>
          </cell>
          <cell r="J4307" t="str">
            <v/>
          </cell>
          <cell r="K4307" t="str">
            <v/>
          </cell>
          <cell r="L4307" t="str">
            <v>NR</v>
          </cell>
          <cell r="M4307" t="str">
            <v>ČINČUROVÁ EMA</v>
          </cell>
        </row>
        <row r="4308">
          <cell r="C4308">
            <v>14713</v>
          </cell>
          <cell r="D4308" t="str">
            <v>ČIŽLÁKOVÁ</v>
          </cell>
          <cell r="E4308" t="str">
            <v>LUCIA</v>
          </cell>
          <cell r="F4308">
            <v>2009</v>
          </cell>
          <cell r="G4308">
            <v>45107</v>
          </cell>
          <cell r="H4308" t="str">
            <v>ŠKST TOPOĽČANY</v>
          </cell>
          <cell r="I4308" t="str">
            <v>ŠKST TOPOĽČANY</v>
          </cell>
          <cell r="J4308" t="str">
            <v/>
          </cell>
          <cell r="K4308" t="str">
            <v/>
          </cell>
          <cell r="L4308" t="str">
            <v>NR</v>
          </cell>
          <cell r="M4308" t="str">
            <v>ČIŽLÁKOVÁ LUCIA</v>
          </cell>
        </row>
        <row r="4309">
          <cell r="C4309">
            <v>9876</v>
          </cell>
          <cell r="D4309" t="str">
            <v>DOBRIKOVÁ</v>
          </cell>
          <cell r="E4309" t="str">
            <v>PETRA</v>
          </cell>
          <cell r="F4309">
            <v>1999</v>
          </cell>
          <cell r="G4309">
            <v>42916</v>
          </cell>
          <cell r="H4309" t="str">
            <v>ŠKST TOPOĽČANY</v>
          </cell>
          <cell r="I4309" t="str">
            <v>ŠKST TOPOĽČANY</v>
          </cell>
          <cell r="J4309" t="str">
            <v/>
          </cell>
          <cell r="K4309" t="str">
            <v/>
          </cell>
          <cell r="L4309" t="str">
            <v>NR</v>
          </cell>
          <cell r="M4309" t="str">
            <v>DOBRIKOVÁ PETRA</v>
          </cell>
        </row>
        <row r="4310">
          <cell r="C4310">
            <v>11993</v>
          </cell>
          <cell r="D4310" t="str">
            <v>DOSTÁL</v>
          </cell>
          <cell r="E4310" t="str">
            <v>SAMUEL</v>
          </cell>
          <cell r="F4310">
            <v>2003</v>
          </cell>
          <cell r="G4310">
            <v>43281</v>
          </cell>
          <cell r="H4310" t="str">
            <v>ŠKST TOPOĽČANY</v>
          </cell>
          <cell r="I4310" t="str">
            <v>ŠKST TOPOĽČANY</v>
          </cell>
          <cell r="J4310" t="str">
            <v/>
          </cell>
          <cell r="K4310" t="str">
            <v/>
          </cell>
          <cell r="L4310" t="str">
            <v>NR</v>
          </cell>
          <cell r="M4310" t="str">
            <v>DOSTÁL SAMUEL</v>
          </cell>
        </row>
        <row r="4311">
          <cell r="C4311">
            <v>12976</v>
          </cell>
          <cell r="D4311" t="str">
            <v>FRANCESCHINI</v>
          </cell>
          <cell r="E4311" t="str">
            <v>ALESANDRO</v>
          </cell>
          <cell r="F4311">
            <v>2005</v>
          </cell>
          <cell r="G4311">
            <v>43646</v>
          </cell>
          <cell r="H4311" t="str">
            <v>ŠKST TOPOĽČANY</v>
          </cell>
          <cell r="I4311" t="str">
            <v>ŠKST TOPOĽČANY</v>
          </cell>
          <cell r="J4311" t="str">
            <v/>
          </cell>
          <cell r="K4311" t="str">
            <v/>
          </cell>
          <cell r="L4311" t="str">
            <v>NR</v>
          </cell>
          <cell r="M4311" t="str">
            <v>FRANCESCHINI ALESANDRO</v>
          </cell>
        </row>
        <row r="4312">
          <cell r="C4312">
            <v>3233</v>
          </cell>
          <cell r="D4312" t="str">
            <v>GAŠPARÍK</v>
          </cell>
          <cell r="E4312" t="str">
            <v>IVAN</v>
          </cell>
          <cell r="F4312">
            <v>1969</v>
          </cell>
          <cell r="G4312">
            <v>43281</v>
          </cell>
          <cell r="H4312" t="str">
            <v>ŠKST TOPOĽČANY</v>
          </cell>
          <cell r="I4312" t="str">
            <v>ŠKST TOPOĽČANY</v>
          </cell>
          <cell r="J4312" t="str">
            <v/>
          </cell>
          <cell r="K4312" t="str">
            <v/>
          </cell>
          <cell r="L4312" t="str">
            <v>NR</v>
          </cell>
          <cell r="M4312" t="str">
            <v>GAŠPARÍK IVAN</v>
          </cell>
        </row>
        <row r="4313">
          <cell r="C4313">
            <v>10388</v>
          </cell>
          <cell r="D4313" t="str">
            <v>GAŠPARÍK</v>
          </cell>
          <cell r="E4313" t="str">
            <v>JAKUB</v>
          </cell>
          <cell r="F4313">
            <v>2005</v>
          </cell>
          <cell r="G4313">
            <v>44742</v>
          </cell>
          <cell r="H4313" t="str">
            <v>ŠKST TOPOĽČANY</v>
          </cell>
          <cell r="I4313" t="str">
            <v>ŠKST TOPOĽČANY</v>
          </cell>
          <cell r="J4313" t="str">
            <v/>
          </cell>
          <cell r="K4313" t="str">
            <v/>
          </cell>
          <cell r="L4313" t="str">
            <v>NR</v>
          </cell>
          <cell r="M4313" t="str">
            <v>GAŠPARÍK JAKUB</v>
          </cell>
        </row>
        <row r="4314">
          <cell r="C4314">
            <v>9881</v>
          </cell>
          <cell r="D4314" t="str">
            <v>GOČOVÁ</v>
          </cell>
          <cell r="E4314" t="str">
            <v>ANETA</v>
          </cell>
          <cell r="F4314">
            <v>1999</v>
          </cell>
          <cell r="G4314">
            <v>42916</v>
          </cell>
          <cell r="H4314" t="str">
            <v>ŠKST TOPOĽČANY</v>
          </cell>
          <cell r="I4314" t="str">
            <v>ŠKST TOPOĽČANY</v>
          </cell>
          <cell r="J4314" t="str">
            <v/>
          </cell>
          <cell r="K4314" t="str">
            <v/>
          </cell>
          <cell r="L4314" t="str">
            <v>NR</v>
          </cell>
          <cell r="M4314" t="str">
            <v>GOČOVÁ ANETA</v>
          </cell>
        </row>
        <row r="4315">
          <cell r="C4315">
            <v>11858</v>
          </cell>
          <cell r="D4315" t="str">
            <v>GONO</v>
          </cell>
          <cell r="E4315" t="str">
            <v>FILIP</v>
          </cell>
          <cell r="F4315">
            <v>2002</v>
          </cell>
          <cell r="G4315">
            <v>43281</v>
          </cell>
          <cell r="H4315" t="str">
            <v>ŠKST TOPOĽČANY</v>
          </cell>
          <cell r="I4315" t="str">
            <v>ŠKST TOPOĽČANY</v>
          </cell>
          <cell r="J4315" t="str">
            <v/>
          </cell>
          <cell r="K4315" t="str">
            <v/>
          </cell>
          <cell r="L4315" t="str">
            <v>NR</v>
          </cell>
          <cell r="M4315" t="str">
            <v>GONO FILIP</v>
          </cell>
        </row>
        <row r="4316">
          <cell r="C4316">
            <v>11413</v>
          </cell>
          <cell r="D4316" t="str">
            <v>GONO</v>
          </cell>
          <cell r="E4316" t="str">
            <v>MATÚŠ</v>
          </cell>
          <cell r="F4316">
            <v>2005</v>
          </cell>
          <cell r="G4316">
            <v>43281</v>
          </cell>
          <cell r="H4316" t="str">
            <v>ŠKST TOPOĽČANY</v>
          </cell>
          <cell r="I4316" t="str">
            <v>ŠKST TOPOĽČANY</v>
          </cell>
          <cell r="J4316" t="str">
            <v/>
          </cell>
          <cell r="K4316" t="str">
            <v/>
          </cell>
          <cell r="L4316" t="str">
            <v>NR</v>
          </cell>
          <cell r="M4316" t="str">
            <v>GONO MATÚŠ</v>
          </cell>
        </row>
        <row r="4317">
          <cell r="C4317">
            <v>12358</v>
          </cell>
          <cell r="D4317" t="str">
            <v>GRENČÍKOVÁ</v>
          </cell>
          <cell r="E4317" t="str">
            <v>EVELYN</v>
          </cell>
          <cell r="F4317">
            <v>2005</v>
          </cell>
          <cell r="G4317">
            <v>43646</v>
          </cell>
          <cell r="H4317" t="str">
            <v>ŠKST TOPOĽČANY</v>
          </cell>
          <cell r="I4317" t="str">
            <v>ŠKST TOPOĽČANY</v>
          </cell>
          <cell r="J4317" t="str">
            <v/>
          </cell>
          <cell r="K4317" t="str">
            <v/>
          </cell>
          <cell r="L4317" t="str">
            <v>NR</v>
          </cell>
          <cell r="M4317" t="str">
            <v>GRENČÍKOVÁ EVELYN</v>
          </cell>
        </row>
        <row r="4318">
          <cell r="C4318">
            <v>10527</v>
          </cell>
          <cell r="D4318" t="str">
            <v>GUNIŠOVÁ</v>
          </cell>
          <cell r="E4318" t="str">
            <v>IVANA</v>
          </cell>
          <cell r="F4318">
            <v>2002</v>
          </cell>
          <cell r="G4318">
            <v>44742</v>
          </cell>
          <cell r="H4318" t="str">
            <v>ŠKST TOPOĽČANY</v>
          </cell>
          <cell r="I4318" t="str">
            <v>ŠKST TOPOĽČANY</v>
          </cell>
          <cell r="J4318" t="str">
            <v/>
          </cell>
          <cell r="K4318" t="str">
            <v/>
          </cell>
          <cell r="L4318" t="str">
            <v>NR</v>
          </cell>
          <cell r="M4318" t="str">
            <v>GUNIŠOVÁ IVANA</v>
          </cell>
        </row>
        <row r="4319">
          <cell r="C4319">
            <v>15281</v>
          </cell>
          <cell r="D4319" t="str">
            <v>HABARA</v>
          </cell>
          <cell r="E4319" t="str">
            <v>VILIAM</v>
          </cell>
          <cell r="F4319">
            <v>2011</v>
          </cell>
          <cell r="G4319">
            <v>45107</v>
          </cell>
          <cell r="H4319" t="str">
            <v>ŠKST TOPOĽČANY</v>
          </cell>
          <cell r="I4319" t="str">
            <v>ŠKST TOPOĽČANY</v>
          </cell>
          <cell r="J4319" t="str">
            <v/>
          </cell>
          <cell r="K4319" t="str">
            <v/>
          </cell>
          <cell r="L4319" t="str">
            <v>NR</v>
          </cell>
          <cell r="M4319" t="str">
            <v>HABARA VILIAM</v>
          </cell>
        </row>
        <row r="4320">
          <cell r="C4320">
            <v>6416</v>
          </cell>
          <cell r="D4320" t="str">
            <v>HIPPÍKOVÁ</v>
          </cell>
          <cell r="E4320" t="str">
            <v>VERONIKA</v>
          </cell>
          <cell r="F4320">
            <v>1990</v>
          </cell>
          <cell r="G4320">
            <v>42185</v>
          </cell>
          <cell r="H4320" t="str">
            <v>ŠKST TOPOĽČANY</v>
          </cell>
          <cell r="I4320" t="str">
            <v>ŠKST TOPOĽČANY</v>
          </cell>
          <cell r="J4320" t="str">
            <v/>
          </cell>
          <cell r="K4320" t="str">
            <v/>
          </cell>
          <cell r="L4320" t="str">
            <v>NR</v>
          </cell>
          <cell r="M4320" t="str">
            <v>HIPPÍKOVÁ VERONIKA</v>
          </cell>
        </row>
        <row r="4321">
          <cell r="C4321">
            <v>15280</v>
          </cell>
          <cell r="D4321" t="str">
            <v>HOLIENČINOVÁ</v>
          </cell>
          <cell r="E4321" t="str">
            <v>VIKTÓRIA</v>
          </cell>
          <cell r="F4321">
            <v>2011</v>
          </cell>
          <cell r="G4321">
            <v>45107</v>
          </cell>
          <cell r="H4321" t="str">
            <v>ŠKST TOPOĽČANY</v>
          </cell>
          <cell r="I4321" t="str">
            <v>ŠKST TOPOĽČANY</v>
          </cell>
          <cell r="J4321" t="str">
            <v/>
          </cell>
          <cell r="K4321" t="str">
            <v/>
          </cell>
          <cell r="L4321" t="str">
            <v>NR</v>
          </cell>
          <cell r="M4321" t="str">
            <v>HOLIENČINOVÁ VIKTÓRIA</v>
          </cell>
        </row>
        <row r="4322">
          <cell r="C4322">
            <v>10323</v>
          </cell>
          <cell r="D4322" t="str">
            <v>HOLLÁ</v>
          </cell>
          <cell r="E4322" t="str">
            <v>LAURA</v>
          </cell>
          <cell r="F4322">
            <v>2002</v>
          </cell>
          <cell r="G4322">
            <v>44012</v>
          </cell>
          <cell r="H4322" t="str">
            <v>ŠKST TOPOĽČANY</v>
          </cell>
          <cell r="I4322" t="str">
            <v>ŠKST TOPOĽČANY</v>
          </cell>
          <cell r="J4322" t="str">
            <v/>
          </cell>
          <cell r="K4322" t="str">
            <v/>
          </cell>
          <cell r="L4322" t="str">
            <v>NR</v>
          </cell>
          <cell r="M4322" t="str">
            <v>HOLLÁ LAURA</v>
          </cell>
        </row>
        <row r="4323">
          <cell r="C4323">
            <v>15140</v>
          </cell>
          <cell r="D4323" t="str">
            <v>HRUTKA</v>
          </cell>
          <cell r="E4323" t="str">
            <v>KRISTIÁN</v>
          </cell>
          <cell r="F4323">
            <v>2009</v>
          </cell>
          <cell r="G4323">
            <v>44742</v>
          </cell>
          <cell r="H4323" t="str">
            <v>ŠKST TOPOĽČANY</v>
          </cell>
          <cell r="I4323" t="str">
            <v>ŠKST TOPOĽČANY</v>
          </cell>
          <cell r="J4323" t="str">
            <v/>
          </cell>
          <cell r="K4323" t="str">
            <v/>
          </cell>
          <cell r="L4323" t="str">
            <v>NR</v>
          </cell>
          <cell r="M4323" t="str">
            <v>HRUTKA KRISTIÁN</v>
          </cell>
        </row>
        <row r="4324">
          <cell r="C4324">
            <v>11723</v>
          </cell>
          <cell r="D4324" t="str">
            <v>IGAZOVÁ</v>
          </cell>
          <cell r="E4324" t="str">
            <v>MARTINA</v>
          </cell>
          <cell r="F4324">
            <v>2006</v>
          </cell>
          <cell r="G4324">
            <v>44012</v>
          </cell>
          <cell r="H4324" t="str">
            <v>ŠKST TOPOĽČANY</v>
          </cell>
          <cell r="I4324" t="str">
            <v>ŠKST TOPOĽČANY</v>
          </cell>
          <cell r="J4324" t="str">
            <v/>
          </cell>
          <cell r="K4324" t="str">
            <v/>
          </cell>
          <cell r="L4324" t="str">
            <v>NR</v>
          </cell>
          <cell r="M4324" t="str">
            <v>IGAZOVÁ MARTINA</v>
          </cell>
        </row>
        <row r="4325">
          <cell r="C4325">
            <v>11425</v>
          </cell>
          <cell r="D4325" t="str">
            <v>ILLÁŠ</v>
          </cell>
          <cell r="E4325" t="str">
            <v>ONDREJ</v>
          </cell>
          <cell r="F4325">
            <v>2001</v>
          </cell>
          <cell r="G4325">
            <v>43281</v>
          </cell>
          <cell r="H4325" t="str">
            <v>ŠKST TOPOĽČANY</v>
          </cell>
          <cell r="I4325" t="str">
            <v>ŠKST TOPOĽČANY</v>
          </cell>
          <cell r="J4325" t="str">
            <v/>
          </cell>
          <cell r="K4325" t="str">
            <v/>
          </cell>
          <cell r="L4325" t="str">
            <v>NR</v>
          </cell>
          <cell r="M4325" t="str">
            <v>ILLÁŠ ONDREJ</v>
          </cell>
        </row>
        <row r="4326">
          <cell r="C4326">
            <v>12381</v>
          </cell>
          <cell r="D4326" t="str">
            <v>JANÍK</v>
          </cell>
          <cell r="E4326" t="str">
            <v>MICHAL</v>
          </cell>
          <cell r="F4326">
            <v>2006</v>
          </cell>
          <cell r="G4326">
            <v>44012</v>
          </cell>
          <cell r="H4326" t="str">
            <v>ŠKST TOPOĽČANY</v>
          </cell>
          <cell r="I4326" t="str">
            <v>ŠKST TOPOĽČANY</v>
          </cell>
          <cell r="J4326" t="str">
            <v>STO SPOJE BRATISLAVA</v>
          </cell>
          <cell r="K4326">
            <v>42551</v>
          </cell>
          <cell r="L4326" t="str">
            <v>NR</v>
          </cell>
          <cell r="M4326" t="str">
            <v>JANÍK MICHAL</v>
          </cell>
        </row>
        <row r="4327">
          <cell r="C4327">
            <v>10526</v>
          </cell>
          <cell r="D4327" t="str">
            <v>KAJZEROVÁ</v>
          </cell>
          <cell r="E4327" t="str">
            <v>IZABELA</v>
          </cell>
          <cell r="F4327">
            <v>2003</v>
          </cell>
          <cell r="G4327">
            <v>42916</v>
          </cell>
          <cell r="H4327" t="str">
            <v>ŠKST TOPOĽČANY</v>
          </cell>
          <cell r="I4327" t="str">
            <v>ŠKST TOPOĽČANY</v>
          </cell>
          <cell r="J4327" t="str">
            <v/>
          </cell>
          <cell r="K4327" t="str">
            <v/>
          </cell>
          <cell r="L4327" t="str">
            <v>NR</v>
          </cell>
          <cell r="M4327" t="str">
            <v>KAJZEROVÁ IZABELA</v>
          </cell>
        </row>
        <row r="4328">
          <cell r="C4328">
            <v>12376</v>
          </cell>
          <cell r="D4328" t="str">
            <v>KATONA</v>
          </cell>
          <cell r="E4328" t="str">
            <v>ALEXANDER</v>
          </cell>
          <cell r="F4328">
            <v>2006</v>
          </cell>
          <cell r="G4328">
            <v>43646</v>
          </cell>
          <cell r="H4328" t="str">
            <v>ŠKST TOPOĽČANY</v>
          </cell>
          <cell r="I4328" t="str">
            <v>ŠKST TOPOĽČANY</v>
          </cell>
          <cell r="J4328" t="str">
            <v/>
          </cell>
          <cell r="K4328" t="str">
            <v/>
          </cell>
          <cell r="L4328" t="str">
            <v>NR</v>
          </cell>
          <cell r="M4328" t="str">
            <v>KATONA ALEXANDER</v>
          </cell>
        </row>
        <row r="4329">
          <cell r="C4329">
            <v>14978</v>
          </cell>
          <cell r="D4329" t="str">
            <v>KMOTORKA</v>
          </cell>
          <cell r="E4329" t="str">
            <v>TOMÁŠ</v>
          </cell>
          <cell r="F4329">
            <v>2007</v>
          </cell>
          <cell r="G4329">
            <v>44742</v>
          </cell>
          <cell r="H4329" t="str">
            <v>ŠKST TOPOĽČANY</v>
          </cell>
          <cell r="I4329" t="str">
            <v>ŠKST TOPOĽČANY</v>
          </cell>
          <cell r="J4329" t="str">
            <v/>
          </cell>
          <cell r="K4329" t="str">
            <v/>
          </cell>
          <cell r="L4329" t="str">
            <v>NR</v>
          </cell>
          <cell r="M4329" t="str">
            <v>KMOTORKA TOMÁŠ</v>
          </cell>
        </row>
        <row r="4330">
          <cell r="C4330">
            <v>7385</v>
          </cell>
          <cell r="D4330" t="str">
            <v>KOPECKÝ</v>
          </cell>
          <cell r="E4330" t="str">
            <v>JAKUB</v>
          </cell>
          <cell r="F4330">
            <v>1993</v>
          </cell>
          <cell r="G4330">
            <v>42551</v>
          </cell>
          <cell r="H4330" t="str">
            <v>ŠKST TOPOĽČANY</v>
          </cell>
          <cell r="I4330" t="str">
            <v>ŠKST TOPOĽČANY</v>
          </cell>
          <cell r="J4330" t="str">
            <v/>
          </cell>
          <cell r="K4330" t="str">
            <v/>
          </cell>
          <cell r="L4330" t="str">
            <v>NR</v>
          </cell>
          <cell r="M4330" t="str">
            <v>KOPECKÝ JAKUB</v>
          </cell>
        </row>
        <row r="4331">
          <cell r="C4331">
            <v>14227</v>
          </cell>
          <cell r="D4331" t="str">
            <v>KORF</v>
          </cell>
          <cell r="E4331" t="str">
            <v>CAROLINA</v>
          </cell>
          <cell r="F4331">
            <v>2008</v>
          </cell>
          <cell r="G4331">
            <v>45107</v>
          </cell>
          <cell r="H4331" t="str">
            <v>ŠKST TOPOĽČANY</v>
          </cell>
          <cell r="I4331" t="str">
            <v>ŠKST TOPOĽČANY</v>
          </cell>
          <cell r="J4331" t="str">
            <v/>
          </cell>
          <cell r="K4331" t="str">
            <v/>
          </cell>
          <cell r="L4331" t="str">
            <v>NR</v>
          </cell>
          <cell r="M4331" t="str">
            <v>KORF CAROLINA</v>
          </cell>
        </row>
        <row r="4332">
          <cell r="C4332">
            <v>9801</v>
          </cell>
          <cell r="D4332" t="str">
            <v>KOSTRIAN</v>
          </cell>
          <cell r="E4332" t="str">
            <v>MATÚŠ</v>
          </cell>
          <cell r="F4332">
            <v>1999</v>
          </cell>
          <cell r="G4332">
            <v>44012</v>
          </cell>
          <cell r="H4332" t="str">
            <v>ŠKST TOPOĽČANY</v>
          </cell>
          <cell r="I4332" t="str">
            <v>ŠKST TOPOĽČANY</v>
          </cell>
          <cell r="J4332" t="str">
            <v/>
          </cell>
          <cell r="K4332" t="str">
            <v/>
          </cell>
          <cell r="L4332" t="str">
            <v>NR</v>
          </cell>
          <cell r="M4332" t="str">
            <v>KOSTRIAN MATÚŠ</v>
          </cell>
        </row>
        <row r="4333">
          <cell r="C4333">
            <v>4463</v>
          </cell>
          <cell r="D4333" t="str">
            <v>KÚDELOVÁ</v>
          </cell>
          <cell r="E4333" t="str">
            <v>ALENA</v>
          </cell>
          <cell r="F4333">
            <v>1977</v>
          </cell>
          <cell r="G4333">
            <v>44377</v>
          </cell>
          <cell r="H4333" t="str">
            <v>ŠKST TOPOĽČANY</v>
          </cell>
          <cell r="I4333" t="str">
            <v>ŠKST TOPOĽČANY</v>
          </cell>
          <cell r="J4333" t="str">
            <v/>
          </cell>
          <cell r="K4333" t="str">
            <v/>
          </cell>
          <cell r="L4333" t="str">
            <v>NR</v>
          </cell>
          <cell r="M4333" t="str">
            <v>KÚDELOVÁ ALENA</v>
          </cell>
        </row>
        <row r="4334">
          <cell r="C4334">
            <v>1655</v>
          </cell>
          <cell r="D4334" t="str">
            <v>KUDREC</v>
          </cell>
          <cell r="E4334" t="str">
            <v>JOZEF</v>
          </cell>
          <cell r="F4334">
            <v>1960</v>
          </cell>
          <cell r="G4334">
            <v>44377</v>
          </cell>
          <cell r="H4334" t="str">
            <v>ŠKST TOPOĽČANY</v>
          </cell>
          <cell r="I4334" t="str">
            <v>ŠKST TOPOĽČANY</v>
          </cell>
          <cell r="J4334" t="str">
            <v/>
          </cell>
          <cell r="K4334" t="str">
            <v/>
          </cell>
          <cell r="L4334" t="str">
            <v>NR</v>
          </cell>
          <cell r="M4334" t="str">
            <v>KUDREC JOZEF</v>
          </cell>
        </row>
        <row r="4335">
          <cell r="C4335">
            <v>10898</v>
          </cell>
          <cell r="D4335" t="str">
            <v>KUCHÁRIK</v>
          </cell>
          <cell r="E4335" t="str">
            <v>PETER</v>
          </cell>
          <cell r="F4335">
            <v>2002</v>
          </cell>
          <cell r="G4335">
            <v>42916</v>
          </cell>
          <cell r="H4335" t="str">
            <v>ŠKST TOPOĽČANY</v>
          </cell>
          <cell r="I4335" t="str">
            <v>ŠKST TOPOĽČANY</v>
          </cell>
          <cell r="J4335" t="str">
            <v/>
          </cell>
          <cell r="K4335" t="str">
            <v/>
          </cell>
          <cell r="L4335" t="str">
            <v>NR</v>
          </cell>
          <cell r="M4335" t="str">
            <v>KUCHÁRIK PETER</v>
          </cell>
        </row>
        <row r="4336">
          <cell r="C4336">
            <v>14977</v>
          </cell>
          <cell r="D4336" t="str">
            <v>LACENA</v>
          </cell>
          <cell r="E4336" t="str">
            <v>ELIÁŠ</v>
          </cell>
          <cell r="F4336">
            <v>2007</v>
          </cell>
          <cell r="G4336">
            <v>44742</v>
          </cell>
          <cell r="H4336" t="str">
            <v>ŠKST TOPOĽČANY</v>
          </cell>
          <cell r="I4336" t="str">
            <v>ŠKST TOPOĽČANY</v>
          </cell>
          <cell r="J4336" t="str">
            <v/>
          </cell>
          <cell r="K4336" t="str">
            <v/>
          </cell>
          <cell r="L4336" t="str">
            <v>NR</v>
          </cell>
          <cell r="M4336" t="str">
            <v>LACENA ELIÁŠ</v>
          </cell>
        </row>
        <row r="4337">
          <cell r="C4337">
            <v>10521</v>
          </cell>
          <cell r="D4337" t="str">
            <v>LACENOVÁ</v>
          </cell>
          <cell r="E4337" t="str">
            <v>RENÁTA</v>
          </cell>
          <cell r="F4337">
            <v>2003</v>
          </cell>
          <cell r="G4337">
            <v>44742</v>
          </cell>
          <cell r="H4337" t="str">
            <v>ŠKST TOPOĽČANY</v>
          </cell>
          <cell r="I4337" t="str">
            <v>ŠKST TOPOĽČANY</v>
          </cell>
          <cell r="J4337" t="str">
            <v/>
          </cell>
          <cell r="K4337" t="str">
            <v/>
          </cell>
          <cell r="L4337" t="str">
            <v>NR</v>
          </cell>
          <cell r="M4337" t="str">
            <v>LACENOVÁ RENÁTA</v>
          </cell>
        </row>
        <row r="4338">
          <cell r="C4338">
            <v>12293</v>
          </cell>
          <cell r="D4338" t="str">
            <v>LUČANSKÝ</v>
          </cell>
          <cell r="E4338" t="str">
            <v>ADAM</v>
          </cell>
          <cell r="F4338">
            <v>2005</v>
          </cell>
          <cell r="G4338">
            <v>43646</v>
          </cell>
          <cell r="H4338" t="str">
            <v>ŠKST TOPOĽČANY</v>
          </cell>
          <cell r="I4338" t="str">
            <v>ŠKST TOPOĽČANY</v>
          </cell>
          <cell r="J4338" t="str">
            <v/>
          </cell>
          <cell r="K4338" t="str">
            <v/>
          </cell>
          <cell r="L4338" t="str">
            <v>NR</v>
          </cell>
          <cell r="M4338" t="str">
            <v>LUČANSKÝ ADAM</v>
          </cell>
        </row>
        <row r="4339">
          <cell r="C4339">
            <v>4185</v>
          </cell>
          <cell r="D4339" t="str">
            <v>MACKOVIČ</v>
          </cell>
          <cell r="E4339" t="str">
            <v>OTO</v>
          </cell>
          <cell r="F4339">
            <v>1975</v>
          </cell>
          <cell r="G4339">
            <v>42916</v>
          </cell>
          <cell r="H4339" t="str">
            <v>ŠKST TOPOĽČANY</v>
          </cell>
          <cell r="I4339" t="str">
            <v>ŠKST TOPOĽČANY</v>
          </cell>
          <cell r="J4339" t="str">
            <v/>
          </cell>
          <cell r="K4339" t="str">
            <v/>
          </cell>
          <cell r="L4339" t="str">
            <v>NR</v>
          </cell>
          <cell r="M4339" t="str">
            <v>MACKOVIČ OTO</v>
          </cell>
        </row>
        <row r="4340">
          <cell r="C4340">
            <v>10522</v>
          </cell>
          <cell r="D4340" t="str">
            <v>MARTIŠKOVÁ</v>
          </cell>
          <cell r="E4340" t="str">
            <v>ANETA</v>
          </cell>
          <cell r="F4340">
            <v>2002</v>
          </cell>
          <cell r="G4340">
            <v>42916</v>
          </cell>
          <cell r="H4340" t="str">
            <v>ŠKST TOPOĽČANY</v>
          </cell>
          <cell r="I4340" t="str">
            <v>ŠKST TOPOĽČANY</v>
          </cell>
          <cell r="J4340" t="str">
            <v/>
          </cell>
          <cell r="K4340" t="str">
            <v/>
          </cell>
          <cell r="L4340" t="str">
            <v>NR</v>
          </cell>
          <cell r="M4340" t="str">
            <v>MARTIŠKOVÁ ANETA</v>
          </cell>
        </row>
        <row r="4341">
          <cell r="C4341">
            <v>10528</v>
          </cell>
          <cell r="D4341" t="str">
            <v>MARTIŠKOVÁ</v>
          </cell>
          <cell r="E4341" t="str">
            <v>MICHAELA</v>
          </cell>
          <cell r="F4341">
            <v>2000</v>
          </cell>
          <cell r="G4341">
            <v>42916</v>
          </cell>
          <cell r="H4341" t="str">
            <v>ŠKST TOPOĽČANY</v>
          </cell>
          <cell r="I4341" t="str">
            <v>ŠKST TOPOĽČANY</v>
          </cell>
          <cell r="J4341" t="str">
            <v/>
          </cell>
          <cell r="K4341" t="str">
            <v/>
          </cell>
          <cell r="L4341" t="str">
            <v>NR</v>
          </cell>
          <cell r="M4341" t="str">
            <v>MARTIŠKOVÁ MICHAELA</v>
          </cell>
        </row>
        <row r="4342">
          <cell r="C4342">
            <v>10523</v>
          </cell>
          <cell r="D4342" t="str">
            <v>MARTIŠKOVÁ</v>
          </cell>
          <cell r="E4342" t="str">
            <v>SABINA</v>
          </cell>
          <cell r="F4342">
            <v>2002</v>
          </cell>
          <cell r="G4342">
            <v>42916</v>
          </cell>
          <cell r="H4342" t="str">
            <v>ŠKST TOPOĽČANY</v>
          </cell>
          <cell r="I4342" t="str">
            <v>ŠKST TOPOĽČANY</v>
          </cell>
          <cell r="J4342" t="str">
            <v/>
          </cell>
          <cell r="K4342" t="str">
            <v/>
          </cell>
          <cell r="L4342" t="str">
            <v>NR</v>
          </cell>
          <cell r="M4342" t="str">
            <v>MARTIŠKOVÁ SABINA</v>
          </cell>
        </row>
        <row r="4343">
          <cell r="C4343">
            <v>15279</v>
          </cell>
          <cell r="D4343" t="str">
            <v>MIKUDOVÁ</v>
          </cell>
          <cell r="E4343" t="str">
            <v>KLAUDIA</v>
          </cell>
          <cell r="F4343">
            <v>2011</v>
          </cell>
          <cell r="G4343">
            <v>45107</v>
          </cell>
          <cell r="H4343" t="str">
            <v>ŠKST TOPOĽČANY</v>
          </cell>
          <cell r="I4343" t="str">
            <v>ŠKST TOPOĽČANY</v>
          </cell>
          <cell r="J4343" t="str">
            <v/>
          </cell>
          <cell r="K4343" t="str">
            <v/>
          </cell>
          <cell r="L4343" t="str">
            <v>NR</v>
          </cell>
          <cell r="M4343" t="str">
            <v>MIKUDOVÁ KLAUDIA</v>
          </cell>
        </row>
        <row r="4344">
          <cell r="C4344">
            <v>9756</v>
          </cell>
          <cell r="D4344" t="str">
            <v>MIKUŠ</v>
          </cell>
          <cell r="E4344" t="str">
            <v>DÁVID</v>
          </cell>
          <cell r="F4344">
            <v>1999</v>
          </cell>
          <cell r="G4344">
            <v>42916</v>
          </cell>
          <cell r="H4344" t="str">
            <v>ŠKST TOPOĽČANY</v>
          </cell>
          <cell r="I4344" t="str">
            <v>ŠKST TOPOĽČANY</v>
          </cell>
          <cell r="J4344" t="str">
            <v/>
          </cell>
          <cell r="K4344" t="str">
            <v/>
          </cell>
          <cell r="L4344" t="str">
            <v>NR</v>
          </cell>
          <cell r="M4344" t="str">
            <v>MIKUŠ DÁVID</v>
          </cell>
        </row>
        <row r="4345">
          <cell r="C4345">
            <v>15277</v>
          </cell>
          <cell r="D4345" t="str">
            <v>MOKRANOVÁ</v>
          </cell>
          <cell r="E4345" t="str">
            <v>EVELINA</v>
          </cell>
          <cell r="F4345">
            <v>2010</v>
          </cell>
          <cell r="G4345">
            <v>45107</v>
          </cell>
          <cell r="H4345" t="str">
            <v>ŠKST TOPOĽČANY</v>
          </cell>
          <cell r="I4345" t="str">
            <v>ŠKST TOPOĽČANY</v>
          </cell>
          <cell r="J4345" t="str">
            <v/>
          </cell>
          <cell r="K4345" t="str">
            <v/>
          </cell>
          <cell r="L4345" t="str">
            <v>NR</v>
          </cell>
          <cell r="M4345" t="str">
            <v>MOKRANOVÁ EVELINA</v>
          </cell>
        </row>
        <row r="4346">
          <cell r="C4346">
            <v>12905</v>
          </cell>
          <cell r="D4346" t="str">
            <v>MRIŽO</v>
          </cell>
          <cell r="E4346" t="str">
            <v>MAREK</v>
          </cell>
          <cell r="F4346">
            <v>2008</v>
          </cell>
          <cell r="G4346">
            <v>45107</v>
          </cell>
          <cell r="H4346" t="str">
            <v>ŠKST TOPOĽČANY</v>
          </cell>
          <cell r="I4346" t="str">
            <v>ŠKST TOPOĽČANY</v>
          </cell>
          <cell r="J4346" t="str">
            <v/>
          </cell>
          <cell r="K4346" t="str">
            <v/>
          </cell>
          <cell r="L4346" t="str">
            <v>NR</v>
          </cell>
          <cell r="M4346" t="str">
            <v>MRIŽO MAREK</v>
          </cell>
        </row>
        <row r="4347">
          <cell r="C4347">
            <v>11783</v>
          </cell>
          <cell r="D4347" t="str">
            <v>MRIŽO</v>
          </cell>
          <cell r="E4347" t="str">
            <v>MICHAL</v>
          </cell>
          <cell r="F4347">
            <v>2006</v>
          </cell>
          <cell r="G4347">
            <v>45107</v>
          </cell>
          <cell r="H4347" t="str">
            <v>ŠKST TOPOĽČANY</v>
          </cell>
          <cell r="I4347" t="str">
            <v>ŠKST TOPOĽČANY</v>
          </cell>
          <cell r="J4347" t="str">
            <v/>
          </cell>
          <cell r="K4347" t="str">
            <v/>
          </cell>
          <cell r="L4347" t="str">
            <v>NR</v>
          </cell>
          <cell r="M4347" t="str">
            <v>MRIŽO MICHAL</v>
          </cell>
        </row>
        <row r="4348">
          <cell r="C4348">
            <v>14979</v>
          </cell>
          <cell r="D4348" t="str">
            <v>ONDRUŠOVÁ</v>
          </cell>
          <cell r="E4348" t="str">
            <v>NELA</v>
          </cell>
          <cell r="F4348">
            <v>2009</v>
          </cell>
          <cell r="G4348">
            <v>44742</v>
          </cell>
          <cell r="H4348" t="str">
            <v>ŠKST TOPOĽČANY</v>
          </cell>
          <cell r="I4348" t="str">
            <v>ŠKST TOPOĽČANY</v>
          </cell>
          <cell r="J4348" t="str">
            <v/>
          </cell>
          <cell r="K4348" t="str">
            <v/>
          </cell>
          <cell r="L4348" t="str">
            <v>NR</v>
          </cell>
          <cell r="M4348" t="str">
            <v>ONDRUŠOVÁ NELA</v>
          </cell>
        </row>
        <row r="4349">
          <cell r="C4349">
            <v>10520</v>
          </cell>
          <cell r="D4349" t="str">
            <v>PAKŠIOVÁ</v>
          </cell>
          <cell r="E4349" t="str">
            <v>NATÁLIA</v>
          </cell>
          <cell r="F4349">
            <v>2001</v>
          </cell>
          <cell r="G4349">
            <v>44742</v>
          </cell>
          <cell r="H4349" t="str">
            <v>ŠKST TOPOĽČANY</v>
          </cell>
          <cell r="I4349" t="str">
            <v>ŠKST TOPOĽČANY</v>
          </cell>
          <cell r="J4349" t="str">
            <v/>
          </cell>
          <cell r="K4349" t="str">
            <v/>
          </cell>
          <cell r="L4349" t="str">
            <v>NR</v>
          </cell>
          <cell r="M4349" t="str">
            <v>PAKŠIOVÁ NATÁLIA</v>
          </cell>
        </row>
        <row r="4350">
          <cell r="C4350">
            <v>11412</v>
          </cell>
          <cell r="D4350" t="str">
            <v>PÁNSKY</v>
          </cell>
          <cell r="E4350" t="str">
            <v>RICHARD</v>
          </cell>
          <cell r="F4350">
            <v>2003</v>
          </cell>
          <cell r="G4350">
            <v>43281</v>
          </cell>
          <cell r="H4350" t="str">
            <v>ŠKST TOPOĽČANY</v>
          </cell>
          <cell r="I4350" t="str">
            <v>ŠKST TOPOĽČANY</v>
          </cell>
          <cell r="J4350" t="str">
            <v/>
          </cell>
          <cell r="K4350" t="str">
            <v/>
          </cell>
          <cell r="L4350" t="str">
            <v>NR</v>
          </cell>
          <cell r="M4350" t="str">
            <v>PÁNSKY RICHARD</v>
          </cell>
        </row>
        <row r="4351">
          <cell r="C4351">
            <v>15278</v>
          </cell>
          <cell r="D4351" t="str">
            <v>PASTRNÁK</v>
          </cell>
          <cell r="E4351" t="str">
            <v>TOMÁŠ</v>
          </cell>
          <cell r="F4351">
            <v>2011</v>
          </cell>
          <cell r="G4351">
            <v>45107</v>
          </cell>
          <cell r="H4351" t="str">
            <v>ŠKST TOPOĽČANY</v>
          </cell>
          <cell r="I4351" t="str">
            <v>ŠKST TOPOĽČANY</v>
          </cell>
          <cell r="J4351" t="str">
            <v/>
          </cell>
          <cell r="K4351" t="str">
            <v/>
          </cell>
          <cell r="L4351" t="str">
            <v>NR</v>
          </cell>
          <cell r="M4351" t="str">
            <v>PASTRNÁK TOMÁŠ</v>
          </cell>
        </row>
        <row r="4352">
          <cell r="C4352">
            <v>15276</v>
          </cell>
          <cell r="D4352" t="str">
            <v>PAŠKOVÁ</v>
          </cell>
          <cell r="E4352" t="str">
            <v>NELA</v>
          </cell>
          <cell r="F4352">
            <v>2011</v>
          </cell>
          <cell r="G4352">
            <v>45107</v>
          </cell>
          <cell r="H4352" t="str">
            <v>ŠKST TOPOĽČANY</v>
          </cell>
          <cell r="I4352" t="str">
            <v>ŠKST TOPOĽČANY</v>
          </cell>
          <cell r="J4352" t="str">
            <v/>
          </cell>
          <cell r="K4352" t="str">
            <v/>
          </cell>
          <cell r="L4352" t="str">
            <v>NR</v>
          </cell>
          <cell r="M4352" t="str">
            <v>PAŠKOVÁ NELA</v>
          </cell>
        </row>
        <row r="4353">
          <cell r="C4353">
            <v>10537</v>
          </cell>
          <cell r="D4353" t="str">
            <v>PETRÍKOVÁ</v>
          </cell>
          <cell r="E4353" t="str">
            <v>DIANA</v>
          </cell>
          <cell r="F4353">
            <v>2000</v>
          </cell>
          <cell r="G4353">
            <v>42916</v>
          </cell>
          <cell r="H4353" t="str">
            <v>ŠKST TOPOĽČANY</v>
          </cell>
          <cell r="I4353" t="str">
            <v>ŠKST TOPOĽČANY</v>
          </cell>
          <cell r="J4353" t="str">
            <v/>
          </cell>
          <cell r="K4353" t="str">
            <v/>
          </cell>
          <cell r="L4353" t="str">
            <v>NR</v>
          </cell>
          <cell r="M4353" t="str">
            <v>PETRÍKOVÁ DIANA</v>
          </cell>
        </row>
        <row r="4354">
          <cell r="C4354">
            <v>13976</v>
          </cell>
          <cell r="D4354" t="str">
            <v>PETRLÍK</v>
          </cell>
          <cell r="E4354" t="str">
            <v>JAKUB</v>
          </cell>
          <cell r="F4354">
            <v>2007</v>
          </cell>
          <cell r="G4354">
            <v>44377</v>
          </cell>
          <cell r="H4354" t="str">
            <v>ŠKST TOPOĽČANY</v>
          </cell>
          <cell r="I4354" t="str">
            <v>ŠKST TOPOĽČANY</v>
          </cell>
          <cell r="J4354" t="str">
            <v/>
          </cell>
          <cell r="K4354" t="str">
            <v/>
          </cell>
          <cell r="L4354" t="str">
            <v>NR</v>
          </cell>
          <cell r="M4354" t="str">
            <v>PETRLÍK JAKUB</v>
          </cell>
        </row>
        <row r="4355">
          <cell r="C4355">
            <v>10365</v>
          </cell>
          <cell r="D4355" t="str">
            <v>PETRLÍK</v>
          </cell>
          <cell r="E4355" t="str">
            <v>JURAJ</v>
          </cell>
          <cell r="F4355">
            <v>2003</v>
          </cell>
          <cell r="G4355">
            <v>44377</v>
          </cell>
          <cell r="H4355" t="str">
            <v>ŠKST TOPOĽČANY</v>
          </cell>
          <cell r="I4355" t="str">
            <v>ŠKST TOPOĽČANY</v>
          </cell>
          <cell r="J4355" t="str">
            <v/>
          </cell>
          <cell r="K4355" t="str">
            <v/>
          </cell>
          <cell r="L4355" t="str">
            <v>NR</v>
          </cell>
          <cell r="M4355" t="str">
            <v>PETRLÍK JURAJ</v>
          </cell>
        </row>
        <row r="4356">
          <cell r="C4356">
            <v>5774</v>
          </cell>
          <cell r="D4356" t="str">
            <v>POLUCH</v>
          </cell>
          <cell r="E4356" t="str">
            <v>DANIEL</v>
          </cell>
          <cell r="F4356">
            <v>1987</v>
          </cell>
          <cell r="G4356">
            <v>42916</v>
          </cell>
          <cell r="H4356" t="str">
            <v>ŠKST TOPOĽČANY</v>
          </cell>
          <cell r="I4356" t="str">
            <v>ŠKST TOPOĽČANY</v>
          </cell>
          <cell r="J4356" t="str">
            <v/>
          </cell>
          <cell r="K4356" t="str">
            <v/>
          </cell>
          <cell r="L4356" t="str">
            <v>NR</v>
          </cell>
          <cell r="M4356" t="str">
            <v>POLUCH DANIEL</v>
          </cell>
        </row>
        <row r="4357">
          <cell r="C4357">
            <v>11782</v>
          </cell>
          <cell r="D4357" t="str">
            <v>REMEŇ</v>
          </cell>
          <cell r="E4357" t="str">
            <v>MATÚŠ</v>
          </cell>
          <cell r="F4357">
            <v>2003</v>
          </cell>
          <cell r="G4357">
            <v>43281</v>
          </cell>
          <cell r="H4357" t="str">
            <v>ŠKST TOPOĽČANY</v>
          </cell>
          <cell r="I4357" t="str">
            <v>ŠKST TOPOĽČANY</v>
          </cell>
          <cell r="J4357" t="str">
            <v/>
          </cell>
          <cell r="K4357" t="str">
            <v/>
          </cell>
          <cell r="L4357" t="str">
            <v>NR</v>
          </cell>
          <cell r="M4357" t="str">
            <v>REMEŇ MATÚŠ</v>
          </cell>
        </row>
        <row r="4358">
          <cell r="C4358">
            <v>15275</v>
          </cell>
          <cell r="D4358" t="str">
            <v>REZÁKOVÁ</v>
          </cell>
          <cell r="E4358" t="str">
            <v>TAMARA</v>
          </cell>
          <cell r="F4358">
            <v>2011</v>
          </cell>
          <cell r="G4358">
            <v>45107</v>
          </cell>
          <cell r="H4358" t="str">
            <v>ŠKST TOPOĽČANY</v>
          </cell>
          <cell r="I4358" t="str">
            <v>ŠKST TOPOĽČANY</v>
          </cell>
          <cell r="J4358" t="str">
            <v/>
          </cell>
          <cell r="K4358" t="str">
            <v/>
          </cell>
          <cell r="L4358" t="str">
            <v>NR</v>
          </cell>
          <cell r="M4358" t="str">
            <v>REZÁKOVÁ TAMARA</v>
          </cell>
        </row>
        <row r="4359">
          <cell r="C4359">
            <v>5416</v>
          </cell>
          <cell r="D4359" t="str">
            <v>SCHWARZ</v>
          </cell>
          <cell r="E4359" t="str">
            <v>ANDREA</v>
          </cell>
          <cell r="F4359">
            <v>1984</v>
          </cell>
          <cell r="G4359">
            <v>42916</v>
          </cell>
          <cell r="H4359" t="str">
            <v>ŠKST TOPOĽČANY</v>
          </cell>
          <cell r="I4359" t="str">
            <v>ŠKST TOPOĽČANY</v>
          </cell>
          <cell r="J4359" t="str">
            <v/>
          </cell>
          <cell r="K4359" t="str">
            <v/>
          </cell>
          <cell r="L4359" t="str">
            <v>NR</v>
          </cell>
          <cell r="M4359" t="str">
            <v>SCHWARZ ANDREA</v>
          </cell>
        </row>
        <row r="4360">
          <cell r="C4360">
            <v>15274</v>
          </cell>
          <cell r="D4360" t="str">
            <v>SKUBEŇOVÁ</v>
          </cell>
          <cell r="E4360" t="str">
            <v>NIKOLA</v>
          </cell>
          <cell r="F4360">
            <v>2010</v>
          </cell>
          <cell r="G4360">
            <v>45107</v>
          </cell>
          <cell r="H4360" t="str">
            <v>ŠKST TOPOĽČANY</v>
          </cell>
          <cell r="I4360" t="str">
            <v>ŠKST TOPOĽČANY</v>
          </cell>
          <cell r="J4360" t="str">
            <v/>
          </cell>
          <cell r="K4360" t="str">
            <v/>
          </cell>
          <cell r="L4360" t="str">
            <v>NR</v>
          </cell>
          <cell r="M4360" t="str">
            <v>SKUBEŇOVÁ NIKOLA</v>
          </cell>
        </row>
        <row r="4361">
          <cell r="C4361">
            <v>12222</v>
          </cell>
          <cell r="D4361" t="str">
            <v>SZABÓ</v>
          </cell>
          <cell r="E4361" t="str">
            <v>TOMÁŠ</v>
          </cell>
          <cell r="F4361">
            <v>2007</v>
          </cell>
          <cell r="G4361">
            <v>44012</v>
          </cell>
          <cell r="H4361" t="str">
            <v>ŠKST TOPOĽČANY</v>
          </cell>
          <cell r="I4361" t="str">
            <v>ŠKST TOPOĽČANY</v>
          </cell>
          <cell r="J4361" t="str">
            <v/>
          </cell>
          <cell r="K4361" t="str">
            <v/>
          </cell>
          <cell r="L4361" t="str">
            <v>NR</v>
          </cell>
          <cell r="M4361" t="str">
            <v>SZABÓ TOMÁŠ</v>
          </cell>
        </row>
        <row r="4362">
          <cell r="C4362">
            <v>12295</v>
          </cell>
          <cell r="D4362" t="str">
            <v>ŠABO</v>
          </cell>
          <cell r="E4362" t="str">
            <v>MATÚŠ</v>
          </cell>
          <cell r="F4362">
            <v>2006</v>
          </cell>
          <cell r="G4362">
            <v>43646</v>
          </cell>
          <cell r="H4362" t="str">
            <v>ŠKST TOPOĽČANY</v>
          </cell>
          <cell r="I4362" t="str">
            <v>ŠKST TOPOĽČANY</v>
          </cell>
          <cell r="J4362" t="str">
            <v/>
          </cell>
          <cell r="K4362" t="str">
            <v/>
          </cell>
          <cell r="L4362" t="str">
            <v>NR</v>
          </cell>
          <cell r="M4362" t="str">
            <v>ŠABO MATÚŠ</v>
          </cell>
        </row>
        <row r="4363">
          <cell r="C4363">
            <v>15273</v>
          </cell>
          <cell r="D4363" t="str">
            <v>ŠUĽA</v>
          </cell>
          <cell r="E4363" t="str">
            <v>DENIS</v>
          </cell>
          <cell r="F4363">
            <v>2011</v>
          </cell>
          <cell r="G4363">
            <v>45107</v>
          </cell>
          <cell r="H4363" t="str">
            <v>ŠKST TOPOĽČANY</v>
          </cell>
          <cell r="I4363" t="str">
            <v>ŠKST TOPOĽČANY</v>
          </cell>
          <cell r="J4363" t="str">
            <v/>
          </cell>
          <cell r="K4363" t="str">
            <v/>
          </cell>
          <cell r="L4363" t="str">
            <v>NR</v>
          </cell>
          <cell r="M4363" t="str">
            <v>ŠUĽA DENIS</v>
          </cell>
        </row>
        <row r="4364">
          <cell r="C4364">
            <v>12294</v>
          </cell>
          <cell r="D4364" t="str">
            <v>ŠULO</v>
          </cell>
          <cell r="E4364" t="str">
            <v>TOMÁŠ</v>
          </cell>
          <cell r="F4364">
            <v>2003</v>
          </cell>
          <cell r="G4364">
            <v>43646</v>
          </cell>
          <cell r="H4364" t="str">
            <v>ŠKST TOPOĽČANY</v>
          </cell>
          <cell r="I4364" t="str">
            <v>ŠKST TOPOĽČANY</v>
          </cell>
          <cell r="J4364" t="str">
            <v/>
          </cell>
          <cell r="K4364" t="str">
            <v/>
          </cell>
          <cell r="L4364" t="str">
            <v>NR</v>
          </cell>
          <cell r="M4364" t="str">
            <v>ŠULO TOMÁŠ</v>
          </cell>
        </row>
        <row r="4365">
          <cell r="C4365">
            <v>10441</v>
          </cell>
          <cell r="D4365" t="str">
            <v>ŠUTIAK</v>
          </cell>
          <cell r="E4365" t="str">
            <v>SAMUEL</v>
          </cell>
          <cell r="F4365">
            <v>2005</v>
          </cell>
          <cell r="G4365">
            <v>44012</v>
          </cell>
          <cell r="H4365" t="str">
            <v>ŠKST TOPOĽČANY</v>
          </cell>
          <cell r="I4365" t="str">
            <v>ŠKST TOPOĽČANY</v>
          </cell>
          <cell r="J4365" t="str">
            <v/>
          </cell>
          <cell r="K4365" t="str">
            <v/>
          </cell>
          <cell r="L4365" t="str">
            <v>NR</v>
          </cell>
          <cell r="M4365" t="str">
            <v>ŠUTIAK SAMUEL</v>
          </cell>
        </row>
        <row r="4366">
          <cell r="C4366">
            <v>12221</v>
          </cell>
          <cell r="D4366" t="str">
            <v>TOMOVČÍK</v>
          </cell>
          <cell r="E4366" t="str">
            <v>MICHAL</v>
          </cell>
          <cell r="F4366">
            <v>2005</v>
          </cell>
          <cell r="G4366">
            <v>44012</v>
          </cell>
          <cell r="H4366" t="str">
            <v>ŠKST TOPOĽČANY</v>
          </cell>
          <cell r="I4366" t="str">
            <v>ŠKST TOPOĽČANY</v>
          </cell>
          <cell r="J4366" t="str">
            <v/>
          </cell>
          <cell r="K4366" t="str">
            <v/>
          </cell>
          <cell r="L4366" t="str">
            <v>NR</v>
          </cell>
          <cell r="M4366" t="str">
            <v>TOMOVČÍK MICHAL</v>
          </cell>
        </row>
        <row r="4367">
          <cell r="C4367">
            <v>12618</v>
          </cell>
          <cell r="D4367" t="str">
            <v>TUŠLOVÁ</v>
          </cell>
          <cell r="E4367" t="str">
            <v>VERONIKA</v>
          </cell>
          <cell r="F4367">
            <v>1998</v>
          </cell>
          <cell r="G4367">
            <v>42185</v>
          </cell>
          <cell r="H4367" t="str">
            <v>ŠKST TOPOĽČANY</v>
          </cell>
          <cell r="I4367" t="str">
            <v>ŠKST TOPOĽČANY</v>
          </cell>
          <cell r="J4367" t="str">
            <v/>
          </cell>
          <cell r="K4367" t="str">
            <v/>
          </cell>
          <cell r="L4367" t="str">
            <v>NR</v>
          </cell>
          <cell r="M4367" t="str">
            <v>TUŠLOVÁ VERONIKA</v>
          </cell>
        </row>
        <row r="4368">
          <cell r="C4368">
            <v>12619</v>
          </cell>
          <cell r="D4368" t="str">
            <v>UHERÍK</v>
          </cell>
          <cell r="E4368" t="str">
            <v>KRISTIÁN</v>
          </cell>
          <cell r="F4368">
            <v>2006</v>
          </cell>
          <cell r="G4368">
            <v>43646</v>
          </cell>
          <cell r="H4368" t="str">
            <v>ŠKST TOPOĽČANY</v>
          </cell>
          <cell r="I4368" t="str">
            <v>ŠKST TOPOĽČANY</v>
          </cell>
          <cell r="J4368" t="str">
            <v/>
          </cell>
          <cell r="K4368" t="str">
            <v/>
          </cell>
          <cell r="L4368" t="str">
            <v>NR</v>
          </cell>
          <cell r="M4368" t="str">
            <v>UHERÍK KRISTIÁN</v>
          </cell>
        </row>
        <row r="4369">
          <cell r="C4369">
            <v>6121</v>
          </cell>
          <cell r="D4369" t="str">
            <v>VASS</v>
          </cell>
          <cell r="E4369" t="str">
            <v>RÓBERT</v>
          </cell>
          <cell r="F4369">
            <v>1988</v>
          </cell>
          <cell r="G4369">
            <v>43281</v>
          </cell>
          <cell r="H4369" t="str">
            <v>ŠKST TOPOĽČANY</v>
          </cell>
          <cell r="I4369" t="str">
            <v>ŠKST TOPOĽČANY</v>
          </cell>
          <cell r="J4369" t="str">
            <v/>
          </cell>
          <cell r="K4369" t="str">
            <v/>
          </cell>
          <cell r="L4369" t="str">
            <v>NR</v>
          </cell>
          <cell r="M4369" t="str">
            <v>VASS RÓBERT</v>
          </cell>
        </row>
        <row r="4370">
          <cell r="C4370">
            <v>9362</v>
          </cell>
          <cell r="D4370" t="str">
            <v>VLČKOVÁ</v>
          </cell>
          <cell r="E4370" t="str">
            <v>MONIKA</v>
          </cell>
          <cell r="F4370">
            <v>1997</v>
          </cell>
          <cell r="G4370">
            <v>42185</v>
          </cell>
          <cell r="H4370" t="str">
            <v>ŠKST TOPOĽČANY</v>
          </cell>
          <cell r="I4370" t="str">
            <v>ŠKST TOPOĽČANY</v>
          </cell>
          <cell r="J4370" t="str">
            <v/>
          </cell>
          <cell r="K4370" t="str">
            <v/>
          </cell>
          <cell r="L4370" t="str">
            <v>NR</v>
          </cell>
          <cell r="M4370" t="str">
            <v>VLČKOVÁ MONIKA</v>
          </cell>
        </row>
        <row r="4371">
          <cell r="C4371">
            <v>13657</v>
          </cell>
          <cell r="D4371" t="str">
            <v>ČULÁK</v>
          </cell>
          <cell r="E4371" t="str">
            <v>JAKUB</v>
          </cell>
          <cell r="F4371">
            <v>2002</v>
          </cell>
          <cell r="G4371">
            <v>44012</v>
          </cell>
          <cell r="H4371" t="str">
            <v>ŠKST VÝČAPY-OPATOVCE</v>
          </cell>
          <cell r="I4371" t="str">
            <v>ŠKST VÝČAPY-OPATOVCE</v>
          </cell>
          <cell r="J4371" t="str">
            <v/>
          </cell>
          <cell r="K4371" t="str">
            <v/>
          </cell>
          <cell r="L4371" t="str">
            <v>NR</v>
          </cell>
          <cell r="M4371" t="str">
            <v>ČULÁK JAKUB</v>
          </cell>
        </row>
        <row r="4372">
          <cell r="C4372">
            <v>13654</v>
          </cell>
          <cell r="D4372" t="str">
            <v>ČULÁK</v>
          </cell>
          <cell r="E4372" t="str">
            <v>LUKÁŠ</v>
          </cell>
          <cell r="F4372">
            <v>2007</v>
          </cell>
          <cell r="G4372">
            <v>44012</v>
          </cell>
          <cell r="H4372" t="str">
            <v>ŠKST VÝČAPY-OPATOVCE</v>
          </cell>
          <cell r="I4372" t="str">
            <v>ŠKST VÝČAPY-OPATOVCE</v>
          </cell>
          <cell r="J4372" t="str">
            <v/>
          </cell>
          <cell r="K4372" t="str">
            <v/>
          </cell>
          <cell r="L4372" t="str">
            <v>NR</v>
          </cell>
          <cell r="M4372" t="str">
            <v>ČULÁK LUKÁŠ</v>
          </cell>
        </row>
        <row r="4373">
          <cell r="C4373">
            <v>13655</v>
          </cell>
          <cell r="D4373" t="str">
            <v>ČULÁK</v>
          </cell>
          <cell r="E4373" t="str">
            <v>MAREK</v>
          </cell>
          <cell r="F4373">
            <v>2004</v>
          </cell>
          <cell r="G4373">
            <v>44012</v>
          </cell>
          <cell r="H4373" t="str">
            <v>ŠKST VÝČAPY-OPATOVCE</v>
          </cell>
          <cell r="I4373" t="str">
            <v>ŠKST VÝČAPY-OPATOVCE</v>
          </cell>
          <cell r="J4373" t="str">
            <v/>
          </cell>
          <cell r="K4373" t="str">
            <v/>
          </cell>
          <cell r="L4373" t="str">
            <v>NR</v>
          </cell>
          <cell r="M4373" t="str">
            <v>ČULÁK MAREK</v>
          </cell>
        </row>
        <row r="4374">
          <cell r="C4374">
            <v>14355</v>
          </cell>
          <cell r="D4374" t="str">
            <v>ČULÁK</v>
          </cell>
          <cell r="E4374" t="str">
            <v>MARTIN</v>
          </cell>
          <cell r="F4374">
            <v>2002</v>
          </cell>
          <cell r="G4374">
            <v>44377</v>
          </cell>
          <cell r="H4374" t="str">
            <v>ŠKST VÝČAPY-OPATOVCE</v>
          </cell>
          <cell r="I4374" t="str">
            <v>ŠKST VÝČAPY-OPATOVCE</v>
          </cell>
          <cell r="J4374" t="str">
            <v/>
          </cell>
          <cell r="K4374" t="str">
            <v/>
          </cell>
          <cell r="L4374" t="str">
            <v>NR</v>
          </cell>
          <cell r="M4374" t="str">
            <v>ČULÁK MARTIN</v>
          </cell>
        </row>
        <row r="4375">
          <cell r="C4375">
            <v>13656</v>
          </cell>
          <cell r="D4375" t="str">
            <v>ČULÁK</v>
          </cell>
          <cell r="E4375" t="str">
            <v>ONDREJ</v>
          </cell>
          <cell r="F4375">
            <v>2004</v>
          </cell>
          <cell r="G4375">
            <v>44012</v>
          </cell>
          <cell r="H4375" t="str">
            <v>ŠKST VÝČAPY-OPATOVCE</v>
          </cell>
          <cell r="I4375" t="str">
            <v>ŠKST VÝČAPY-OPATOVCE</v>
          </cell>
          <cell r="J4375" t="str">
            <v/>
          </cell>
          <cell r="K4375" t="str">
            <v/>
          </cell>
          <cell r="L4375" t="str">
            <v>NR</v>
          </cell>
          <cell r="M4375" t="str">
            <v>ČULÁK ONDREJ</v>
          </cell>
        </row>
        <row r="4376">
          <cell r="C4376">
            <v>4359</v>
          </cell>
          <cell r="D4376" t="str">
            <v>ČULÁK</v>
          </cell>
          <cell r="E4376" t="str">
            <v>ROMAN</v>
          </cell>
          <cell r="F4376">
            <v>1976</v>
          </cell>
          <cell r="G4376">
            <v>44012</v>
          </cell>
          <cell r="H4376" t="str">
            <v>ŠKST VÝČAPY-OPATOVCE</v>
          </cell>
          <cell r="I4376" t="str">
            <v>ŠKST VÝČAPY-OPATOVCE</v>
          </cell>
          <cell r="J4376" t="str">
            <v/>
          </cell>
          <cell r="K4376" t="str">
            <v/>
          </cell>
          <cell r="L4376" t="str">
            <v>NR</v>
          </cell>
          <cell r="M4376" t="str">
            <v>ČULÁK ROMAN</v>
          </cell>
        </row>
        <row r="4377">
          <cell r="C4377">
            <v>15172</v>
          </cell>
          <cell r="D4377" t="str">
            <v>ČULÁK</v>
          </cell>
          <cell r="E4377" t="str">
            <v>TOMÁŠ</v>
          </cell>
          <cell r="F4377">
            <v>2005</v>
          </cell>
          <cell r="G4377">
            <v>44742</v>
          </cell>
          <cell r="H4377" t="str">
            <v>ŠKST VÝČAPY-OPATOVCE</v>
          </cell>
          <cell r="I4377" t="str">
            <v>ŠKST VÝČAPY-OPATOVCE</v>
          </cell>
          <cell r="J4377" t="str">
            <v/>
          </cell>
          <cell r="K4377" t="str">
            <v/>
          </cell>
          <cell r="L4377" t="str">
            <v>NR</v>
          </cell>
          <cell r="M4377" t="str">
            <v>ČULÁK TOMÁŠ</v>
          </cell>
        </row>
        <row r="4378">
          <cell r="C4378">
            <v>898</v>
          </cell>
          <cell r="D4378" t="str">
            <v>HUPKA</v>
          </cell>
          <cell r="E4378" t="str">
            <v>LADISLAV</v>
          </cell>
          <cell r="F4378">
            <v>1954</v>
          </cell>
          <cell r="G4378">
            <v>44012</v>
          </cell>
          <cell r="H4378" t="str">
            <v>ŠKST VÝČAPY-OPATOVCE</v>
          </cell>
          <cell r="I4378" t="str">
            <v>ŠKST VÝČAPY-OPATOVCE</v>
          </cell>
          <cell r="J4378" t="str">
            <v/>
          </cell>
          <cell r="K4378" t="str">
            <v/>
          </cell>
          <cell r="L4378" t="str">
            <v>NR</v>
          </cell>
          <cell r="M4378" t="str">
            <v>HUPKA LADISLAV</v>
          </cell>
        </row>
        <row r="4379">
          <cell r="C4379">
            <v>9910</v>
          </cell>
          <cell r="D4379" t="str">
            <v>HÚSKA</v>
          </cell>
          <cell r="E4379" t="str">
            <v>MATÚŠ</v>
          </cell>
          <cell r="F4379">
            <v>1999</v>
          </cell>
          <cell r="G4379">
            <v>42916</v>
          </cell>
          <cell r="H4379" t="str">
            <v>ŠKST VÝČAPY-OPATOVCE</v>
          </cell>
          <cell r="I4379" t="str">
            <v>ŠKST VÝČAPY-OPATOVCE</v>
          </cell>
          <cell r="J4379" t="str">
            <v/>
          </cell>
          <cell r="K4379" t="str">
            <v/>
          </cell>
          <cell r="L4379" t="str">
            <v>NR</v>
          </cell>
          <cell r="M4379" t="str">
            <v>HÚSKA MATÚŠ</v>
          </cell>
        </row>
        <row r="4380">
          <cell r="C4380">
            <v>9276</v>
          </cell>
          <cell r="D4380" t="str">
            <v>JÁNOŠÍK</v>
          </cell>
          <cell r="E4380" t="str">
            <v>PATRIK</v>
          </cell>
          <cell r="F4380">
            <v>1997</v>
          </cell>
          <cell r="G4380">
            <v>44012</v>
          </cell>
          <cell r="H4380" t="str">
            <v>ŠKST VÝČAPY-OPATOVCE</v>
          </cell>
          <cell r="I4380" t="str">
            <v>ŠKST VÝČAPY-OPATOVCE</v>
          </cell>
          <cell r="J4380" t="str">
            <v/>
          </cell>
          <cell r="K4380" t="str">
            <v/>
          </cell>
          <cell r="L4380" t="str">
            <v>NR</v>
          </cell>
          <cell r="M4380" t="str">
            <v>JÁNOŠÍK PATRIK</v>
          </cell>
        </row>
        <row r="4381">
          <cell r="C4381">
            <v>15171</v>
          </cell>
          <cell r="D4381" t="str">
            <v>KIJÁCOVÁ</v>
          </cell>
          <cell r="E4381" t="str">
            <v>ZUZANA</v>
          </cell>
          <cell r="F4381">
            <v>1973</v>
          </cell>
          <cell r="G4381">
            <v>44742</v>
          </cell>
          <cell r="H4381" t="str">
            <v>ŠKST VÝČAPY-OPATOVCE</v>
          </cell>
          <cell r="I4381" t="str">
            <v>ŠKST VÝČAPY-OPATOVCE</v>
          </cell>
          <cell r="J4381" t="str">
            <v/>
          </cell>
          <cell r="K4381" t="str">
            <v/>
          </cell>
          <cell r="L4381" t="str">
            <v>NR</v>
          </cell>
          <cell r="M4381" t="str">
            <v>KIJÁCOVÁ ZUZANA</v>
          </cell>
        </row>
        <row r="4382">
          <cell r="C4382">
            <v>4965</v>
          </cell>
          <cell r="D4382" t="str">
            <v>KRNČAN</v>
          </cell>
          <cell r="E4382" t="str">
            <v>JÁN</v>
          </cell>
          <cell r="F4382">
            <v>1981</v>
          </cell>
          <cell r="G4382">
            <v>42185</v>
          </cell>
          <cell r="H4382" t="str">
            <v>ŠKST VÝČAPY-OPATOVCE</v>
          </cell>
          <cell r="I4382" t="str">
            <v>ŠKST VÝČAPY-OPATOVCE</v>
          </cell>
          <cell r="J4382" t="str">
            <v/>
          </cell>
          <cell r="K4382" t="str">
            <v/>
          </cell>
          <cell r="L4382" t="str">
            <v>NR</v>
          </cell>
          <cell r="M4382" t="str">
            <v>KRNČAN JÁN</v>
          </cell>
        </row>
        <row r="4383">
          <cell r="C4383">
            <v>701</v>
          </cell>
          <cell r="D4383" t="str">
            <v>KUNA</v>
          </cell>
          <cell r="E4383" t="str">
            <v>IMRICH</v>
          </cell>
          <cell r="F4383">
            <v>1952</v>
          </cell>
          <cell r="G4383">
            <v>44012</v>
          </cell>
          <cell r="H4383" t="str">
            <v>ŠKST VÝČAPY-OPATOVCE</v>
          </cell>
          <cell r="I4383" t="str">
            <v>ŠKST VÝČAPY-OPATOVCE</v>
          </cell>
          <cell r="J4383" t="str">
            <v/>
          </cell>
          <cell r="K4383" t="str">
            <v/>
          </cell>
          <cell r="L4383" t="str">
            <v>NR</v>
          </cell>
          <cell r="M4383" t="str">
            <v>KUNA IMRICH</v>
          </cell>
        </row>
        <row r="4384">
          <cell r="C4384">
            <v>11894</v>
          </cell>
          <cell r="D4384" t="str">
            <v>KUNA</v>
          </cell>
          <cell r="E4384" t="str">
            <v>MÁRIO</v>
          </cell>
          <cell r="F4384">
            <v>1976</v>
          </cell>
          <cell r="G4384">
            <v>43281</v>
          </cell>
          <cell r="H4384" t="str">
            <v>ŠKST VÝČAPY-OPATOVCE</v>
          </cell>
          <cell r="I4384" t="str">
            <v>ŠKST VÝČAPY-OPATOVCE</v>
          </cell>
          <cell r="J4384" t="str">
            <v/>
          </cell>
          <cell r="K4384" t="str">
            <v/>
          </cell>
          <cell r="L4384" t="str">
            <v>NR</v>
          </cell>
          <cell r="M4384" t="str">
            <v>KUNA MÁRIO</v>
          </cell>
        </row>
        <row r="4385">
          <cell r="C4385">
            <v>1537</v>
          </cell>
          <cell r="D4385" t="str">
            <v>MIKUŠ</v>
          </cell>
          <cell r="E4385" t="str">
            <v>PAVEL</v>
          </cell>
          <cell r="F4385">
            <v>1959</v>
          </cell>
          <cell r="G4385">
            <v>44012</v>
          </cell>
          <cell r="H4385" t="str">
            <v>ŠKST VÝČAPY-OPATOVCE</v>
          </cell>
          <cell r="I4385" t="str">
            <v>ŠKST VÝČAPY-OPATOVCE</v>
          </cell>
          <cell r="J4385" t="str">
            <v/>
          </cell>
          <cell r="K4385" t="str">
            <v/>
          </cell>
          <cell r="L4385" t="str">
            <v>NR</v>
          </cell>
          <cell r="M4385" t="str">
            <v>MIKUŠ PAVEL</v>
          </cell>
        </row>
        <row r="4386">
          <cell r="C4386">
            <v>5445</v>
          </cell>
          <cell r="D4386" t="str">
            <v>MIKUŠ</v>
          </cell>
          <cell r="E4386" t="str">
            <v>PAVEL</v>
          </cell>
          <cell r="F4386">
            <v>1985</v>
          </cell>
          <cell r="G4386">
            <v>43281</v>
          </cell>
          <cell r="H4386" t="str">
            <v>ŠKST VÝČAPY-OPATOVCE</v>
          </cell>
          <cell r="I4386" t="str">
            <v>ŠKST VÝČAPY-OPATOVCE</v>
          </cell>
          <cell r="J4386" t="str">
            <v/>
          </cell>
          <cell r="K4386" t="str">
            <v/>
          </cell>
          <cell r="L4386" t="str">
            <v>NR</v>
          </cell>
          <cell r="M4386" t="str">
            <v>MIKUŠ PAVEL</v>
          </cell>
        </row>
        <row r="4387">
          <cell r="C4387">
            <v>8751</v>
          </cell>
          <cell r="D4387" t="str">
            <v>MOLNÁR</v>
          </cell>
          <cell r="E4387" t="str">
            <v>MICHAL</v>
          </cell>
          <cell r="F4387">
            <v>1996</v>
          </cell>
          <cell r="G4387">
            <v>43646</v>
          </cell>
          <cell r="H4387" t="str">
            <v>ŠKST VÝČAPY-OPATOVCE</v>
          </cell>
          <cell r="I4387" t="str">
            <v>ŠKST VÝČAPY-OPATOVCE</v>
          </cell>
          <cell r="J4387" t="str">
            <v/>
          </cell>
          <cell r="K4387" t="str">
            <v/>
          </cell>
          <cell r="L4387" t="str">
            <v>NR</v>
          </cell>
          <cell r="M4387" t="str">
            <v>MOLNÁR MICHAL</v>
          </cell>
        </row>
        <row r="4388">
          <cell r="C4388">
            <v>11895</v>
          </cell>
          <cell r="D4388" t="str">
            <v>MOLNÁR</v>
          </cell>
          <cell r="E4388" t="str">
            <v>SILVESTER</v>
          </cell>
          <cell r="F4388">
            <v>1972</v>
          </cell>
          <cell r="G4388">
            <v>43281</v>
          </cell>
          <cell r="H4388" t="str">
            <v>ŠKST VÝČAPY-OPATOVCE</v>
          </cell>
          <cell r="I4388" t="str">
            <v>ŠKST VÝČAPY-OPATOVCE</v>
          </cell>
          <cell r="J4388" t="str">
            <v/>
          </cell>
          <cell r="K4388" t="str">
            <v/>
          </cell>
          <cell r="L4388" t="str">
            <v>NR</v>
          </cell>
          <cell r="M4388" t="str">
            <v>MOLNÁR SILVESTER</v>
          </cell>
        </row>
        <row r="4389">
          <cell r="C4389">
            <v>11896</v>
          </cell>
          <cell r="D4389" t="str">
            <v>STANOVIČ</v>
          </cell>
          <cell r="E4389" t="str">
            <v>ŠTEFAN</v>
          </cell>
          <cell r="F4389">
            <v>1985</v>
          </cell>
          <cell r="G4389">
            <v>43281</v>
          </cell>
          <cell r="H4389" t="str">
            <v>ŠKST VÝČAPY-OPATOVCE</v>
          </cell>
          <cell r="I4389" t="str">
            <v>ŠKST VÝČAPY-OPATOVCE</v>
          </cell>
          <cell r="J4389" t="str">
            <v/>
          </cell>
          <cell r="K4389" t="str">
            <v/>
          </cell>
          <cell r="L4389" t="str">
            <v>NR</v>
          </cell>
          <cell r="M4389" t="str">
            <v>STANOVIČ ŠTEFAN</v>
          </cell>
        </row>
        <row r="4390">
          <cell r="C4390">
            <v>9847</v>
          </cell>
          <cell r="D4390" t="str">
            <v>TÓTH</v>
          </cell>
          <cell r="E4390" t="str">
            <v>FILIP</v>
          </cell>
          <cell r="F4390">
            <v>1999</v>
          </cell>
          <cell r="G4390">
            <v>42916</v>
          </cell>
          <cell r="H4390" t="str">
            <v>ŠKST VÝČAPY-OPATOVCE</v>
          </cell>
          <cell r="I4390" t="str">
            <v>ŠKST VÝČAPY-OPATOVCE</v>
          </cell>
          <cell r="J4390" t="str">
            <v/>
          </cell>
          <cell r="K4390" t="str">
            <v/>
          </cell>
          <cell r="L4390" t="str">
            <v>NR</v>
          </cell>
          <cell r="M4390" t="str">
            <v>TÓTH FILIP</v>
          </cell>
        </row>
        <row r="4391">
          <cell r="C4391">
            <v>8798</v>
          </cell>
          <cell r="D4391" t="str">
            <v>TÓTH</v>
          </cell>
          <cell r="E4391" t="str">
            <v>PETER</v>
          </cell>
          <cell r="F4391">
            <v>1996</v>
          </cell>
          <cell r="G4391">
            <v>43646</v>
          </cell>
          <cell r="H4391" t="str">
            <v>ŠKST VÝČAPY-OPATOVCE</v>
          </cell>
          <cell r="I4391" t="str">
            <v>ŠKST VÝČAPY-OPATOVCE</v>
          </cell>
          <cell r="J4391" t="str">
            <v/>
          </cell>
          <cell r="K4391" t="str">
            <v/>
          </cell>
          <cell r="L4391" t="str">
            <v>NR</v>
          </cell>
          <cell r="M4391" t="str">
            <v>TÓTH PETER</v>
          </cell>
        </row>
        <row r="4392">
          <cell r="C4392">
            <v>4431</v>
          </cell>
          <cell r="D4392" t="str">
            <v>BACHER</v>
          </cell>
          <cell r="E4392" t="str">
            <v>MIROSLAV</v>
          </cell>
          <cell r="F4392">
            <v>1977</v>
          </cell>
          <cell r="G4392">
            <v>42185</v>
          </cell>
          <cell r="H4392" t="str">
            <v>ŠKST ZBEHY</v>
          </cell>
          <cell r="I4392" t="str">
            <v>ŠKST ZBEHY</v>
          </cell>
          <cell r="J4392" t="str">
            <v/>
          </cell>
          <cell r="K4392" t="str">
            <v/>
          </cell>
          <cell r="L4392" t="str">
            <v>NR</v>
          </cell>
          <cell r="M4392" t="str">
            <v>BACHER MIROSLAV</v>
          </cell>
        </row>
        <row r="4393">
          <cell r="C4393">
            <v>5698</v>
          </cell>
          <cell r="D4393" t="str">
            <v>BURDOVÁ</v>
          </cell>
          <cell r="E4393" t="str">
            <v>ALEXANDRA</v>
          </cell>
          <cell r="F4393">
            <v>1986</v>
          </cell>
          <cell r="G4393">
            <v>42916</v>
          </cell>
          <cell r="H4393" t="str">
            <v>ŠKST ZBEHY</v>
          </cell>
          <cell r="I4393" t="str">
            <v>ŠKST ZBEHY</v>
          </cell>
          <cell r="J4393" t="str">
            <v/>
          </cell>
          <cell r="K4393" t="str">
            <v/>
          </cell>
          <cell r="L4393" t="str">
            <v>NR</v>
          </cell>
          <cell r="M4393" t="str">
            <v>BURDOVÁ ALEXANDRA</v>
          </cell>
        </row>
        <row r="4394">
          <cell r="C4394">
            <v>1415</v>
          </cell>
          <cell r="D4394" t="str">
            <v>CITENY</v>
          </cell>
          <cell r="E4394" t="str">
            <v>PETER</v>
          </cell>
          <cell r="F4394">
            <v>1958</v>
          </cell>
          <cell r="G4394">
            <v>42551</v>
          </cell>
          <cell r="H4394" t="str">
            <v>ŠKST ZBEHY</v>
          </cell>
          <cell r="I4394" t="str">
            <v>ŠKST ZBEHY</v>
          </cell>
          <cell r="J4394" t="str">
            <v/>
          </cell>
          <cell r="K4394" t="str">
            <v/>
          </cell>
          <cell r="L4394" t="str">
            <v>NR</v>
          </cell>
          <cell r="M4394" t="str">
            <v>CITENY PETER</v>
          </cell>
        </row>
        <row r="4395">
          <cell r="C4395">
            <v>5476</v>
          </cell>
          <cell r="D4395" t="str">
            <v>ČERNÁK</v>
          </cell>
          <cell r="E4395" t="str">
            <v>PETER</v>
          </cell>
          <cell r="F4395">
            <v>1985</v>
          </cell>
          <cell r="G4395">
            <v>42185</v>
          </cell>
          <cell r="H4395" t="str">
            <v>ŠKST ZBEHY</v>
          </cell>
          <cell r="I4395" t="str">
            <v>ŠKST ZBEHY</v>
          </cell>
          <cell r="J4395" t="str">
            <v/>
          </cell>
          <cell r="K4395" t="str">
            <v/>
          </cell>
          <cell r="L4395" t="str">
            <v>NR</v>
          </cell>
          <cell r="M4395" t="str">
            <v>ČERNÁK PETER</v>
          </cell>
        </row>
        <row r="4396">
          <cell r="C4396">
            <v>7554</v>
          </cell>
          <cell r="D4396" t="str">
            <v>DVORČÁK</v>
          </cell>
          <cell r="E4396" t="str">
            <v>BORIS</v>
          </cell>
          <cell r="F4396">
            <v>1993</v>
          </cell>
          <cell r="G4396">
            <v>42551</v>
          </cell>
          <cell r="H4396" t="str">
            <v>ŠKST ZBEHY</v>
          </cell>
          <cell r="I4396" t="str">
            <v>ŠKST ZBEHY</v>
          </cell>
          <cell r="J4396" t="str">
            <v/>
          </cell>
          <cell r="K4396" t="str">
            <v/>
          </cell>
          <cell r="L4396" t="str">
            <v>NR</v>
          </cell>
          <cell r="M4396" t="str">
            <v>DVORČÁK BORIS</v>
          </cell>
        </row>
        <row r="4397">
          <cell r="C4397">
            <v>4900</v>
          </cell>
          <cell r="D4397" t="str">
            <v>FUKAS</v>
          </cell>
          <cell r="E4397" t="str">
            <v>MARTIN</v>
          </cell>
          <cell r="F4397">
            <v>1980</v>
          </cell>
          <cell r="G4397">
            <v>42185</v>
          </cell>
          <cell r="H4397" t="str">
            <v>ŠKST ZBEHY</v>
          </cell>
          <cell r="I4397" t="str">
            <v>ŠKST ZBEHY</v>
          </cell>
          <cell r="J4397" t="str">
            <v/>
          </cell>
          <cell r="K4397" t="str">
            <v/>
          </cell>
          <cell r="L4397" t="str">
            <v>NR</v>
          </cell>
          <cell r="M4397" t="str">
            <v>FUKAS MARTIN</v>
          </cell>
        </row>
        <row r="4398">
          <cell r="C4398">
            <v>5348</v>
          </cell>
          <cell r="D4398" t="str">
            <v>HOŠTÁK</v>
          </cell>
          <cell r="E4398" t="str">
            <v>PETER</v>
          </cell>
          <cell r="F4398">
            <v>1984</v>
          </cell>
          <cell r="G4398">
            <v>42185</v>
          </cell>
          <cell r="H4398" t="str">
            <v>ŠKST ZBEHY</v>
          </cell>
          <cell r="I4398" t="str">
            <v>ŠKST ZBEHY</v>
          </cell>
          <cell r="J4398" t="str">
            <v/>
          </cell>
          <cell r="K4398" t="str">
            <v/>
          </cell>
          <cell r="L4398" t="str">
            <v>NR</v>
          </cell>
          <cell r="M4398" t="str">
            <v>HOŠTÁK PETER</v>
          </cell>
        </row>
        <row r="4399">
          <cell r="C4399">
            <v>4509</v>
          </cell>
          <cell r="D4399" t="str">
            <v>KUSÝ</v>
          </cell>
          <cell r="E4399" t="str">
            <v>MIROSLAV</v>
          </cell>
          <cell r="F4399">
            <v>1977</v>
          </cell>
          <cell r="G4399">
            <v>42185</v>
          </cell>
          <cell r="H4399" t="str">
            <v>ŠKST ZBEHY</v>
          </cell>
          <cell r="I4399" t="str">
            <v>ŠKST ZBEHY</v>
          </cell>
          <cell r="J4399" t="str">
            <v/>
          </cell>
          <cell r="K4399" t="str">
            <v/>
          </cell>
          <cell r="L4399" t="str">
            <v>NR</v>
          </cell>
          <cell r="M4399" t="str">
            <v>KUSÝ MIROSLAV</v>
          </cell>
        </row>
        <row r="4400">
          <cell r="C4400">
            <v>5889</v>
          </cell>
          <cell r="D4400" t="str">
            <v>MASLÍK</v>
          </cell>
          <cell r="E4400" t="str">
            <v>JOZEF</v>
          </cell>
          <cell r="F4400">
            <v>1987</v>
          </cell>
          <cell r="G4400">
            <v>42185</v>
          </cell>
          <cell r="H4400" t="str">
            <v>ŠKST ZBEHY</v>
          </cell>
          <cell r="I4400" t="str">
            <v>ŠKST ZBEHY</v>
          </cell>
          <cell r="J4400" t="str">
            <v/>
          </cell>
          <cell r="K4400" t="str">
            <v/>
          </cell>
          <cell r="L4400" t="str">
            <v>NR</v>
          </cell>
          <cell r="M4400" t="str">
            <v>MASLÍK JOZEF</v>
          </cell>
        </row>
        <row r="4401">
          <cell r="C4401">
            <v>5871</v>
          </cell>
          <cell r="D4401" t="str">
            <v>STODOLA</v>
          </cell>
          <cell r="E4401" t="str">
            <v>LUKÁŠ</v>
          </cell>
          <cell r="F4401">
            <v>1987</v>
          </cell>
          <cell r="G4401">
            <v>42551</v>
          </cell>
          <cell r="H4401" t="str">
            <v>ŠKST ZBEHY</v>
          </cell>
          <cell r="I4401" t="str">
            <v>ŠKST ZBEHY</v>
          </cell>
          <cell r="J4401" t="str">
            <v/>
          </cell>
          <cell r="K4401" t="str">
            <v/>
          </cell>
          <cell r="L4401" t="str">
            <v>NR</v>
          </cell>
          <cell r="M4401" t="str">
            <v>STODOLA LUKÁŠ</v>
          </cell>
        </row>
        <row r="4402">
          <cell r="C4402">
            <v>9701</v>
          </cell>
          <cell r="D4402" t="str">
            <v>ŠIŠKA</v>
          </cell>
          <cell r="E4402" t="str">
            <v>IVAN</v>
          </cell>
          <cell r="F4402">
            <v>1999</v>
          </cell>
          <cell r="G4402">
            <v>42916</v>
          </cell>
          <cell r="H4402" t="str">
            <v>ŠKST ZBEHY</v>
          </cell>
          <cell r="I4402" t="str">
            <v>ŠKST ZBEHY</v>
          </cell>
          <cell r="J4402" t="str">
            <v/>
          </cell>
          <cell r="K4402" t="str">
            <v/>
          </cell>
          <cell r="L4402" t="str">
            <v>NR</v>
          </cell>
          <cell r="M4402" t="str">
            <v>ŠIŠKA IVAN</v>
          </cell>
        </row>
        <row r="4403">
          <cell r="C4403">
            <v>14120</v>
          </cell>
          <cell r="D4403" t="str">
            <v>BEHUN</v>
          </cell>
          <cell r="E4403" t="str">
            <v>RASTISLAV</v>
          </cell>
          <cell r="F4403">
            <v>1976</v>
          </cell>
          <cell r="G4403">
            <v>44377</v>
          </cell>
          <cell r="H4403" t="str">
            <v>TATRAN ŠAĽA</v>
          </cell>
          <cell r="I4403" t="str">
            <v>TATRAN ŠAĽA</v>
          </cell>
          <cell r="J4403" t="str">
            <v/>
          </cell>
          <cell r="K4403" t="str">
            <v/>
          </cell>
          <cell r="L4403" t="str">
            <v>NR</v>
          </cell>
          <cell r="M4403" t="str">
            <v>BEHUN RASTISLAV</v>
          </cell>
        </row>
        <row r="4404">
          <cell r="C4404">
            <v>436</v>
          </cell>
          <cell r="D4404" t="str">
            <v>KOSTKA</v>
          </cell>
          <cell r="E4404" t="str">
            <v>VÍŤAZOSLAV</v>
          </cell>
          <cell r="F4404">
            <v>1948</v>
          </cell>
          <cell r="G4404">
            <v>42551</v>
          </cell>
          <cell r="H4404" t="str">
            <v>TATRAN ŠAĽA</v>
          </cell>
          <cell r="I4404" t="str">
            <v>TATRAN ŠAĽA</v>
          </cell>
          <cell r="J4404" t="str">
            <v/>
          </cell>
          <cell r="K4404" t="str">
            <v/>
          </cell>
          <cell r="L4404" t="str">
            <v>NR</v>
          </cell>
          <cell r="M4404" t="str">
            <v>KOSTKA VÍŤAZOSLAV</v>
          </cell>
        </row>
        <row r="4405">
          <cell r="C4405">
            <v>12132</v>
          </cell>
          <cell r="D4405" t="str">
            <v>LOPATKA</v>
          </cell>
          <cell r="E4405" t="str">
            <v>MICHAL</v>
          </cell>
          <cell r="F4405">
            <v>1970</v>
          </cell>
          <cell r="G4405">
            <v>43281</v>
          </cell>
          <cell r="H4405" t="str">
            <v>TATRAN ŠAĽA</v>
          </cell>
          <cell r="I4405" t="str">
            <v>TATRAN ŠAĽA</v>
          </cell>
          <cell r="J4405" t="str">
            <v/>
          </cell>
          <cell r="K4405" t="str">
            <v/>
          </cell>
          <cell r="L4405" t="str">
            <v>NR</v>
          </cell>
          <cell r="M4405" t="str">
            <v>LOPATKA MICHAL</v>
          </cell>
        </row>
        <row r="4406">
          <cell r="C4406">
            <v>265</v>
          </cell>
          <cell r="D4406" t="str">
            <v>LUŽICA</v>
          </cell>
          <cell r="E4406" t="str">
            <v>MICHAL</v>
          </cell>
          <cell r="F4406">
            <v>1946</v>
          </cell>
          <cell r="G4406">
            <v>44377</v>
          </cell>
          <cell r="H4406" t="str">
            <v>TATRAN ŠAĽA</v>
          </cell>
          <cell r="I4406" t="str">
            <v>TATRAN ŠAĽA</v>
          </cell>
          <cell r="J4406" t="str">
            <v/>
          </cell>
          <cell r="K4406" t="str">
            <v/>
          </cell>
          <cell r="L4406" t="str">
            <v>NR</v>
          </cell>
          <cell r="M4406" t="str">
            <v>LUŽICA MICHAL</v>
          </cell>
        </row>
        <row r="4407">
          <cell r="C4407">
            <v>3880</v>
          </cell>
          <cell r="D4407" t="str">
            <v>LUŽICA</v>
          </cell>
          <cell r="E4407" t="str">
            <v>MICHAL</v>
          </cell>
          <cell r="F4407">
            <v>1973</v>
          </cell>
          <cell r="G4407">
            <v>42551</v>
          </cell>
          <cell r="H4407" t="str">
            <v>TATRAN ŠAĽA</v>
          </cell>
          <cell r="I4407" t="str">
            <v>TATRAN ŠAĽA</v>
          </cell>
          <cell r="J4407" t="str">
            <v/>
          </cell>
          <cell r="K4407" t="str">
            <v/>
          </cell>
          <cell r="L4407" t="str">
            <v>NR</v>
          </cell>
          <cell r="M4407" t="str">
            <v>LUŽICA MICHAL</v>
          </cell>
        </row>
        <row r="4408">
          <cell r="C4408">
            <v>10770</v>
          </cell>
          <cell r="D4408" t="str">
            <v>MACHÁLIK</v>
          </cell>
          <cell r="E4408" t="str">
            <v>MIROSLAV</v>
          </cell>
          <cell r="F4408">
            <v>1985</v>
          </cell>
          <cell r="G4408">
            <v>44377</v>
          </cell>
          <cell r="H4408" t="str">
            <v>TATRAN ŠAĽA</v>
          </cell>
          <cell r="I4408" t="str">
            <v>TATRAN ŠAĽA</v>
          </cell>
          <cell r="J4408" t="str">
            <v/>
          </cell>
          <cell r="K4408" t="str">
            <v/>
          </cell>
          <cell r="L4408" t="str">
            <v>NR</v>
          </cell>
          <cell r="M4408" t="str">
            <v>MACHÁLIK MIROSLAV</v>
          </cell>
        </row>
        <row r="4409">
          <cell r="C4409">
            <v>2232</v>
          </cell>
          <cell r="D4409" t="str">
            <v>POLCÍK</v>
          </cell>
          <cell r="E4409" t="str">
            <v>VLADIMÍR</v>
          </cell>
          <cell r="F4409">
            <v>1963</v>
          </cell>
          <cell r="G4409">
            <v>42551</v>
          </cell>
          <cell r="H4409" t="str">
            <v>TATRAN ŠAĽA</v>
          </cell>
          <cell r="I4409" t="str">
            <v>TATRAN ŠAĽA</v>
          </cell>
          <cell r="J4409" t="str">
            <v/>
          </cell>
          <cell r="K4409" t="str">
            <v/>
          </cell>
          <cell r="L4409" t="str">
            <v>NR</v>
          </cell>
          <cell r="M4409" t="str">
            <v>POLCÍK VLADIMÍR</v>
          </cell>
        </row>
        <row r="4410">
          <cell r="C4410">
            <v>357</v>
          </cell>
          <cell r="D4410" t="str">
            <v>SZITÁŠ</v>
          </cell>
          <cell r="E4410" t="str">
            <v>JÚLIUS</v>
          </cell>
          <cell r="F4410">
            <v>1947</v>
          </cell>
          <cell r="G4410">
            <v>44377</v>
          </cell>
          <cell r="H4410" t="str">
            <v>TATRAN ŠAĽA</v>
          </cell>
          <cell r="I4410" t="str">
            <v>TATRAN ŠAĽA</v>
          </cell>
          <cell r="J4410" t="str">
            <v/>
          </cell>
          <cell r="K4410" t="str">
            <v/>
          </cell>
          <cell r="L4410" t="str">
            <v>NR</v>
          </cell>
          <cell r="M4410" t="str">
            <v>SZITÁŠ JÚLIUS</v>
          </cell>
        </row>
        <row r="4411">
          <cell r="C4411">
            <v>4168</v>
          </cell>
          <cell r="D4411" t="str">
            <v>ŠABÍK</v>
          </cell>
          <cell r="E4411" t="str">
            <v>JURAJ</v>
          </cell>
          <cell r="F4411">
            <v>1975</v>
          </cell>
          <cell r="G4411">
            <v>42551</v>
          </cell>
          <cell r="H4411" t="str">
            <v>TATRAN ŠAĽA</v>
          </cell>
          <cell r="I4411" t="str">
            <v>TATRAN ŠAĽA</v>
          </cell>
          <cell r="J4411" t="str">
            <v/>
          </cell>
          <cell r="K4411" t="str">
            <v/>
          </cell>
          <cell r="L4411" t="str">
            <v>NR</v>
          </cell>
          <cell r="M4411" t="str">
            <v>ŠABÍK JURAJ</v>
          </cell>
        </row>
        <row r="4412">
          <cell r="C4412">
            <v>14121</v>
          </cell>
          <cell r="D4412" t="str">
            <v>ŠMÍDA</v>
          </cell>
          <cell r="E4412" t="str">
            <v>MIROSLAV</v>
          </cell>
          <cell r="F4412">
            <v>1962</v>
          </cell>
          <cell r="G4412">
            <v>44377</v>
          </cell>
          <cell r="H4412" t="str">
            <v>TATRAN ŠAĽA</v>
          </cell>
          <cell r="I4412" t="str">
            <v>TATRAN ŠAĽA</v>
          </cell>
          <cell r="J4412" t="str">
            <v/>
          </cell>
          <cell r="K4412" t="str">
            <v/>
          </cell>
          <cell r="L4412" t="str">
            <v>NR</v>
          </cell>
          <cell r="M4412" t="str">
            <v>ŠMÍDA MIROSLAV</v>
          </cell>
        </row>
        <row r="4413">
          <cell r="C4413">
            <v>12131</v>
          </cell>
          <cell r="D4413" t="str">
            <v>ŠVÉDA</v>
          </cell>
          <cell r="E4413" t="str">
            <v>TIBOR</v>
          </cell>
          <cell r="F4413">
            <v>1959</v>
          </cell>
          <cell r="G4413">
            <v>43281</v>
          </cell>
          <cell r="H4413" t="str">
            <v>TATRAN ŠAĽA</v>
          </cell>
          <cell r="I4413" t="str">
            <v>TATRAN ŠAĽA</v>
          </cell>
          <cell r="J4413" t="str">
            <v/>
          </cell>
          <cell r="K4413" t="str">
            <v/>
          </cell>
          <cell r="L4413" t="str">
            <v>NR</v>
          </cell>
          <cell r="M4413" t="str">
            <v>ŠVÉDA TIBOR</v>
          </cell>
        </row>
        <row r="4414">
          <cell r="C4414">
            <v>14365</v>
          </cell>
          <cell r="D4414" t="str">
            <v>HASPRA</v>
          </cell>
          <cell r="E4414" t="str">
            <v>IVAN</v>
          </cell>
          <cell r="F4414">
            <v>1962</v>
          </cell>
          <cell r="G4414">
            <v>44377</v>
          </cell>
          <cell r="H4414" t="str">
            <v>TJ DRUŽST. ČIERNE KĽAČANY</v>
          </cell>
          <cell r="I4414" t="str">
            <v>TJ DRUŽST. ČIERNE KĽAČANY</v>
          </cell>
          <cell r="J4414" t="str">
            <v/>
          </cell>
          <cell r="K4414" t="str">
            <v/>
          </cell>
          <cell r="L4414" t="str">
            <v>NR</v>
          </cell>
          <cell r="M4414" t="str">
            <v>HASPRA IVAN</v>
          </cell>
        </row>
        <row r="4415">
          <cell r="C4415">
            <v>9711</v>
          </cell>
          <cell r="D4415" t="str">
            <v>HEJTMÁNEK</v>
          </cell>
          <cell r="E4415" t="str">
            <v>JURAJ</v>
          </cell>
          <cell r="F4415">
            <v>1999</v>
          </cell>
          <cell r="G4415">
            <v>42916</v>
          </cell>
          <cell r="H4415" t="str">
            <v>TJ DRUŽST. ČIERNE KĽAČANY</v>
          </cell>
          <cell r="I4415" t="str">
            <v>TJ DRUŽST. ČIERNE KĽAČANY</v>
          </cell>
          <cell r="J4415" t="str">
            <v/>
          </cell>
          <cell r="K4415" t="str">
            <v/>
          </cell>
          <cell r="L4415" t="str">
            <v>NR</v>
          </cell>
          <cell r="M4415" t="str">
            <v>HEJTMÁNEK JURAJ</v>
          </cell>
        </row>
        <row r="4416">
          <cell r="C4416">
            <v>5097</v>
          </cell>
          <cell r="D4416" t="str">
            <v>HERC</v>
          </cell>
          <cell r="E4416" t="str">
            <v>MARTIN</v>
          </cell>
          <cell r="F4416">
            <v>1982</v>
          </cell>
          <cell r="G4416">
            <v>42185</v>
          </cell>
          <cell r="H4416" t="str">
            <v>TJ DRUŽST. ČIERNE KĽAČANY</v>
          </cell>
          <cell r="I4416" t="str">
            <v>TJ DRUŽST. ČIERNE KĽAČANY</v>
          </cell>
          <cell r="J4416" t="str">
            <v/>
          </cell>
          <cell r="K4416" t="str">
            <v/>
          </cell>
          <cell r="L4416" t="str">
            <v>NR</v>
          </cell>
          <cell r="M4416" t="str">
            <v>HERC MARTIN</v>
          </cell>
        </row>
        <row r="4417">
          <cell r="C4417">
            <v>7683</v>
          </cell>
          <cell r="D4417" t="str">
            <v>HORŇÁK</v>
          </cell>
          <cell r="E4417" t="str">
            <v>MICHAL</v>
          </cell>
          <cell r="F4417">
            <v>1994</v>
          </cell>
          <cell r="G4417">
            <v>42916</v>
          </cell>
          <cell r="H4417" t="str">
            <v>TJ DRUŽST. ČIERNE KĽAČANY</v>
          </cell>
          <cell r="I4417" t="str">
            <v>TJ DRUŽST. ČIERNE KĽAČANY</v>
          </cell>
          <cell r="J4417" t="str">
            <v>INOVEC VOLKOVCE</v>
          </cell>
          <cell r="K4417">
            <v>42916</v>
          </cell>
          <cell r="L4417" t="str">
            <v>NR</v>
          </cell>
          <cell r="M4417" t="str">
            <v>HORŇÁK MICHAL</v>
          </cell>
        </row>
        <row r="4418">
          <cell r="C4418">
            <v>963</v>
          </cell>
          <cell r="D4418" t="str">
            <v>HORNÝ</v>
          </cell>
          <cell r="E4418" t="str">
            <v>JÚLIUS</v>
          </cell>
          <cell r="F4418">
            <v>1955</v>
          </cell>
          <cell r="G4418">
            <v>44012</v>
          </cell>
          <cell r="H4418" t="str">
            <v>TJ DRUŽST. ČIERNE KĽAČANY</v>
          </cell>
          <cell r="I4418" t="str">
            <v>TJ DRUŽST. ČIERNE KĽAČANY</v>
          </cell>
          <cell r="J4418" t="str">
            <v/>
          </cell>
          <cell r="K4418" t="str">
            <v/>
          </cell>
          <cell r="L4418" t="str">
            <v>NR</v>
          </cell>
          <cell r="M4418" t="str">
            <v>HORNÝ JÚLIUS</v>
          </cell>
        </row>
        <row r="4419">
          <cell r="C4419">
            <v>12537</v>
          </cell>
          <cell r="D4419" t="str">
            <v>IVAN</v>
          </cell>
          <cell r="E4419" t="str">
            <v>JOZEF</v>
          </cell>
          <cell r="F4419">
            <v>1954</v>
          </cell>
          <cell r="G4419">
            <v>43646</v>
          </cell>
          <cell r="H4419" t="str">
            <v>TJ DRUŽST. ČIERNE KĽAČANY</v>
          </cell>
          <cell r="I4419" t="str">
            <v>TJ DRUŽST. ČIERNE KĽAČANY</v>
          </cell>
          <cell r="J4419" t="str">
            <v/>
          </cell>
          <cell r="K4419" t="str">
            <v/>
          </cell>
          <cell r="L4419" t="str">
            <v>NR</v>
          </cell>
          <cell r="M4419" t="str">
            <v>IVAN JOZEF</v>
          </cell>
        </row>
        <row r="4420">
          <cell r="C4420">
            <v>8204</v>
          </cell>
          <cell r="D4420" t="str">
            <v>KUŤKA</v>
          </cell>
          <cell r="E4420" t="str">
            <v>PETER</v>
          </cell>
          <cell r="F4420">
            <v>1995</v>
          </cell>
          <cell r="G4420">
            <v>43281</v>
          </cell>
          <cell r="H4420" t="str">
            <v>TJ DRUŽST. ČIERNE KĽAČANY</v>
          </cell>
          <cell r="I4420" t="str">
            <v>TJ DRUŽST. ČIERNE KĽAČANY</v>
          </cell>
          <cell r="J4420" t="str">
            <v/>
          </cell>
          <cell r="K4420" t="str">
            <v/>
          </cell>
          <cell r="L4420" t="str">
            <v>NR</v>
          </cell>
          <cell r="M4420" t="str">
            <v>KUŤKA PETER</v>
          </cell>
        </row>
        <row r="4421">
          <cell r="C4421">
            <v>6845</v>
          </cell>
          <cell r="D4421" t="str">
            <v>MALÝ</v>
          </cell>
          <cell r="E4421" t="str">
            <v>EMIL</v>
          </cell>
          <cell r="F4421">
            <v>1991</v>
          </cell>
          <cell r="G4421">
            <v>42551</v>
          </cell>
          <cell r="H4421" t="str">
            <v>TJ DRUŽST. ČIERNE KĽAČANY</v>
          </cell>
          <cell r="I4421" t="str">
            <v>TJ DRUŽST. ČIERNE KĽAČANY</v>
          </cell>
          <cell r="J4421" t="str">
            <v/>
          </cell>
          <cell r="K4421" t="str">
            <v/>
          </cell>
          <cell r="L4421" t="str">
            <v>NR</v>
          </cell>
          <cell r="M4421" t="str">
            <v>MALÝ EMIL</v>
          </cell>
        </row>
        <row r="4422">
          <cell r="C4422">
            <v>9775</v>
          </cell>
          <cell r="D4422" t="str">
            <v>PÁLENÍK</v>
          </cell>
          <cell r="E4422" t="str">
            <v>ANDREJ</v>
          </cell>
          <cell r="F4422">
            <v>1999</v>
          </cell>
          <cell r="G4422">
            <v>42916</v>
          </cell>
          <cell r="H4422" t="str">
            <v>TJ DRUŽST. ČIERNE KĽAČANY</v>
          </cell>
          <cell r="I4422" t="str">
            <v>TJ DRUŽST. ČIERNE KĽAČANY</v>
          </cell>
          <cell r="J4422" t="str">
            <v/>
          </cell>
          <cell r="K4422" t="str">
            <v/>
          </cell>
          <cell r="L4422" t="str">
            <v>NR</v>
          </cell>
          <cell r="M4422" t="str">
            <v>PÁLENÍK ANDREJ</v>
          </cell>
        </row>
        <row r="4423">
          <cell r="C4423">
            <v>1061</v>
          </cell>
          <cell r="D4423" t="str">
            <v>PÁLENÍK</v>
          </cell>
          <cell r="E4423" t="str">
            <v>DUŠAN</v>
          </cell>
          <cell r="F4423">
            <v>1956</v>
          </cell>
          <cell r="G4423">
            <v>42185</v>
          </cell>
          <cell r="H4423" t="str">
            <v>TJ DRUŽST. ČIERNE KĽAČANY</v>
          </cell>
          <cell r="I4423" t="str">
            <v>TJ DRUŽST. ČIERNE KĽAČANY</v>
          </cell>
          <cell r="J4423" t="str">
            <v/>
          </cell>
          <cell r="K4423" t="str">
            <v/>
          </cell>
          <cell r="L4423" t="str">
            <v>NR</v>
          </cell>
          <cell r="M4423" t="str">
            <v>PÁLENÍK DUŠAN</v>
          </cell>
        </row>
        <row r="4424">
          <cell r="C4424">
            <v>4817</v>
          </cell>
          <cell r="D4424" t="str">
            <v>PÁLENÍK</v>
          </cell>
          <cell r="E4424" t="str">
            <v>IGOR</v>
          </cell>
          <cell r="F4424">
            <v>1980</v>
          </cell>
          <cell r="G4424">
            <v>42185</v>
          </cell>
          <cell r="H4424" t="str">
            <v>TJ DRUŽST. ČIERNE KĽAČANY</v>
          </cell>
          <cell r="I4424" t="str">
            <v>TJ DRUŽST. ČIERNE KĽAČANY</v>
          </cell>
          <cell r="J4424" t="str">
            <v/>
          </cell>
          <cell r="K4424" t="str">
            <v/>
          </cell>
          <cell r="L4424" t="str">
            <v>NR</v>
          </cell>
          <cell r="M4424" t="str">
            <v>PÁLENÍK IGOR</v>
          </cell>
        </row>
        <row r="4425">
          <cell r="C4425">
            <v>14364</v>
          </cell>
          <cell r="D4425" t="str">
            <v>PÁLENÍK</v>
          </cell>
          <cell r="E4425" t="str">
            <v>ĽUDOVÍT</v>
          </cell>
          <cell r="F4425">
            <v>1956</v>
          </cell>
          <cell r="G4425">
            <v>44377</v>
          </cell>
          <cell r="H4425" t="str">
            <v>TJ DRUŽST. ČIERNE KĽAČANY</v>
          </cell>
          <cell r="I4425" t="str">
            <v>TJ DRUŽST. ČIERNE KĽAČANY</v>
          </cell>
          <cell r="J4425" t="str">
            <v/>
          </cell>
          <cell r="K4425" t="str">
            <v/>
          </cell>
          <cell r="L4425" t="str">
            <v>NR</v>
          </cell>
          <cell r="M4425" t="str">
            <v>PÁLENÍK ĽUDOVÍT</v>
          </cell>
        </row>
        <row r="4426">
          <cell r="C4426">
            <v>4958</v>
          </cell>
          <cell r="D4426" t="str">
            <v>PÁLENÍK</v>
          </cell>
          <cell r="E4426" t="str">
            <v>SLAVOMÍR</v>
          </cell>
          <cell r="F4426">
            <v>1981</v>
          </cell>
          <cell r="G4426">
            <v>44012</v>
          </cell>
          <cell r="H4426" t="str">
            <v>TJ DRUŽST. ČIERNE KĽAČANY</v>
          </cell>
          <cell r="I4426" t="str">
            <v>TJ DRUŽST. ČIERNE KĽAČANY</v>
          </cell>
          <cell r="J4426" t="str">
            <v/>
          </cell>
          <cell r="K4426" t="str">
            <v/>
          </cell>
          <cell r="L4426" t="str">
            <v>NR</v>
          </cell>
          <cell r="M4426" t="str">
            <v>PÁLENÍK SLAVOMÍR</v>
          </cell>
        </row>
        <row r="4427">
          <cell r="C4427">
            <v>11676</v>
          </cell>
          <cell r="D4427" t="str">
            <v>RAJTAR</v>
          </cell>
          <cell r="E4427" t="str">
            <v>JURAJ</v>
          </cell>
          <cell r="F4427">
            <v>1997</v>
          </cell>
          <cell r="G4427">
            <v>43281</v>
          </cell>
          <cell r="H4427" t="str">
            <v>TJ DRUŽST. ČIERNE KĽAČANY</v>
          </cell>
          <cell r="I4427" t="str">
            <v>TJ DRUŽST. ČIERNE KĽAČANY</v>
          </cell>
          <cell r="J4427" t="str">
            <v/>
          </cell>
          <cell r="K4427" t="str">
            <v/>
          </cell>
          <cell r="L4427" t="str">
            <v>NR</v>
          </cell>
          <cell r="M4427" t="str">
            <v>RAJTAR JURAJ</v>
          </cell>
        </row>
        <row r="4428">
          <cell r="C4428">
            <v>9921</v>
          </cell>
          <cell r="D4428" t="str">
            <v>ŠKOLNÍK</v>
          </cell>
          <cell r="E4428" t="str">
            <v>PATRIK</v>
          </cell>
          <cell r="F4428">
            <v>1999</v>
          </cell>
          <cell r="G4428">
            <v>42916</v>
          </cell>
          <cell r="H4428" t="str">
            <v>TJ DRUŽST. ČIERNE KĽAČANY</v>
          </cell>
          <cell r="I4428" t="str">
            <v>TJ DRUŽST. ČIERNE KĽAČANY</v>
          </cell>
          <cell r="J4428" t="str">
            <v/>
          </cell>
          <cell r="K4428" t="str">
            <v/>
          </cell>
          <cell r="L4428" t="str">
            <v>NR</v>
          </cell>
          <cell r="M4428" t="str">
            <v>ŠKOLNÍK PATRIK</v>
          </cell>
        </row>
        <row r="4429">
          <cell r="C4429">
            <v>7119</v>
          </cell>
          <cell r="D4429" t="str">
            <v>ŠÚTOR</v>
          </cell>
          <cell r="E4429" t="str">
            <v>ANDREJ</v>
          </cell>
          <cell r="F4429">
            <v>1992</v>
          </cell>
          <cell r="G4429">
            <v>42185</v>
          </cell>
          <cell r="H4429" t="str">
            <v>TJ DRUŽST. ČIERNE KĽAČANY</v>
          </cell>
          <cell r="I4429" t="str">
            <v>TJ DRUŽST. ČIERNE KĽAČANY</v>
          </cell>
          <cell r="J4429" t="str">
            <v/>
          </cell>
          <cell r="K4429" t="str">
            <v/>
          </cell>
          <cell r="L4429" t="str">
            <v>NR</v>
          </cell>
          <cell r="M4429" t="str">
            <v>ŠÚTOR ANDREJ</v>
          </cell>
        </row>
        <row r="4430">
          <cell r="C4430">
            <v>1901</v>
          </cell>
          <cell r="D4430" t="str">
            <v>VARGA</v>
          </cell>
          <cell r="E4430" t="str">
            <v>MARIÁN</v>
          </cell>
          <cell r="F4430">
            <v>1961</v>
          </cell>
          <cell r="G4430">
            <v>44012</v>
          </cell>
          <cell r="H4430" t="str">
            <v>TJ DRUŽST. ČIERNE KĽAČANY</v>
          </cell>
          <cell r="I4430" t="str">
            <v>TJ DRUŽST. ČIERNE KĽAČANY</v>
          </cell>
          <cell r="J4430" t="str">
            <v/>
          </cell>
          <cell r="K4430" t="str">
            <v/>
          </cell>
          <cell r="L4430" t="str">
            <v>NR</v>
          </cell>
          <cell r="M4430" t="str">
            <v>VARGA MARIÁN</v>
          </cell>
        </row>
        <row r="4431">
          <cell r="C4431">
            <v>11611</v>
          </cell>
          <cell r="D4431" t="str">
            <v>BARTA</v>
          </cell>
          <cell r="E4431" t="str">
            <v>MIROSLAV</v>
          </cell>
          <cell r="F4431">
            <v>1964</v>
          </cell>
          <cell r="G4431">
            <v>43281</v>
          </cell>
          <cell r="H4431" t="str">
            <v>TJ DRUŽSTEVNÍK NEVERICE</v>
          </cell>
          <cell r="I4431" t="str">
            <v>TJ DRUŽSTEVNÍK NEVERICE</v>
          </cell>
          <cell r="J4431" t="str">
            <v/>
          </cell>
          <cell r="K4431" t="str">
            <v/>
          </cell>
          <cell r="L4431" t="str">
            <v>NR</v>
          </cell>
          <cell r="M4431" t="str">
            <v>BARTA MIROSLAV</v>
          </cell>
        </row>
        <row r="4432">
          <cell r="C4432">
            <v>11714</v>
          </cell>
          <cell r="D4432" t="str">
            <v>BELIANSKY</v>
          </cell>
          <cell r="E4432" t="str">
            <v>TOMÁŠ</v>
          </cell>
          <cell r="F4432">
            <v>1973</v>
          </cell>
          <cell r="G4432">
            <v>43281</v>
          </cell>
          <cell r="H4432" t="str">
            <v>TJ DRUŽSTEVNÍK NEVERICE</v>
          </cell>
          <cell r="I4432" t="str">
            <v>INOVEC VOLKOVCE</v>
          </cell>
          <cell r="J4432" t="str">
            <v>TJ DRUŽSTEVNÍK NEVERICE</v>
          </cell>
          <cell r="K4432">
            <v>43281</v>
          </cell>
          <cell r="L4432" t="str">
            <v>NR</v>
          </cell>
          <cell r="M4432" t="str">
            <v>BELIANSKY TOMÁŠ</v>
          </cell>
        </row>
        <row r="4433">
          <cell r="C4433">
            <v>14139</v>
          </cell>
          <cell r="D4433" t="str">
            <v>BORČIN</v>
          </cell>
          <cell r="E4433" t="str">
            <v>ERICH</v>
          </cell>
          <cell r="F4433">
            <v>1992</v>
          </cell>
          <cell r="G4433">
            <v>44377</v>
          </cell>
          <cell r="H4433" t="str">
            <v>TJ DRUŽSTEVNÍK NEVERICE</v>
          </cell>
          <cell r="I4433" t="str">
            <v>TJ DRUŽSTEVNÍK NEVERICE</v>
          </cell>
          <cell r="J4433" t="str">
            <v>ŠK VELČICE</v>
          </cell>
          <cell r="K4433">
            <v>42916</v>
          </cell>
          <cell r="L4433" t="str">
            <v>NR</v>
          </cell>
          <cell r="M4433" t="str">
            <v>BORČIN ERICH</v>
          </cell>
        </row>
        <row r="4434">
          <cell r="C4434">
            <v>11610</v>
          </cell>
          <cell r="D4434" t="str">
            <v>BUGÁR</v>
          </cell>
          <cell r="E4434" t="str">
            <v>ĽUDOVÍT</v>
          </cell>
          <cell r="F4434">
            <v>1964</v>
          </cell>
          <cell r="G4434">
            <v>43281</v>
          </cell>
          <cell r="H4434" t="str">
            <v>TJ DRUŽSTEVNÍK NEVERICE</v>
          </cell>
          <cell r="I4434" t="str">
            <v>TJ DRUŽSTEVNÍK NEVERICE</v>
          </cell>
          <cell r="J4434" t="str">
            <v/>
          </cell>
          <cell r="K4434" t="str">
            <v/>
          </cell>
          <cell r="L4434" t="str">
            <v>NR</v>
          </cell>
          <cell r="M4434" t="str">
            <v>BUGÁR ĽUDOVÍT</v>
          </cell>
        </row>
        <row r="4435">
          <cell r="C4435">
            <v>11613</v>
          </cell>
          <cell r="D4435" t="str">
            <v>DANÓCZI</v>
          </cell>
          <cell r="E4435" t="str">
            <v>GABRIEL</v>
          </cell>
          <cell r="F4435">
            <v>1971</v>
          </cell>
          <cell r="G4435">
            <v>43281</v>
          </cell>
          <cell r="H4435" t="str">
            <v>TJ DRUŽSTEVNÍK NEVERICE</v>
          </cell>
          <cell r="I4435" t="str">
            <v>TJ DRUŽSTEVNÍK NEVERICE</v>
          </cell>
          <cell r="J4435" t="str">
            <v/>
          </cell>
          <cell r="K4435" t="str">
            <v/>
          </cell>
          <cell r="L4435" t="str">
            <v>NR</v>
          </cell>
          <cell r="M4435" t="str">
            <v>DANÓCZI GABRIEL</v>
          </cell>
        </row>
        <row r="4436">
          <cell r="C4436">
            <v>13315</v>
          </cell>
          <cell r="D4436" t="str">
            <v>DIBALA</v>
          </cell>
          <cell r="E4436" t="str">
            <v>JOZEF</v>
          </cell>
          <cell r="F4436">
            <v>1981</v>
          </cell>
          <cell r="G4436">
            <v>44012</v>
          </cell>
          <cell r="H4436" t="str">
            <v>TJ DRUŽSTEVNÍK NEVERICE</v>
          </cell>
          <cell r="I4436" t="str">
            <v>TJ DRUŽSTEVNÍK NEVERICE</v>
          </cell>
          <cell r="J4436" t="str">
            <v/>
          </cell>
          <cell r="K4436" t="str">
            <v/>
          </cell>
          <cell r="L4436" t="str">
            <v>NR</v>
          </cell>
          <cell r="M4436" t="str">
            <v>DIBALA JOZEF</v>
          </cell>
        </row>
        <row r="4437">
          <cell r="C4437">
            <v>13879</v>
          </cell>
          <cell r="D4437" t="str">
            <v>FAZEKAŠ</v>
          </cell>
          <cell r="E4437" t="str">
            <v>JOZEF</v>
          </cell>
          <cell r="F4437">
            <v>1961</v>
          </cell>
          <cell r="G4437">
            <v>44377</v>
          </cell>
          <cell r="H4437" t="str">
            <v>TJ DRUŽSTEVNÍK NEVERICE</v>
          </cell>
          <cell r="I4437" t="str">
            <v>TJ DRUŽSTEVNÍK NEVERICE</v>
          </cell>
          <cell r="J4437" t="str">
            <v/>
          </cell>
          <cell r="K4437" t="str">
            <v/>
          </cell>
          <cell r="L4437" t="str">
            <v>NR</v>
          </cell>
          <cell r="M4437" t="str">
            <v>FAZEKAŠ JOZEF</v>
          </cell>
        </row>
        <row r="4438">
          <cell r="C4438">
            <v>1063</v>
          </cell>
          <cell r="D4438" t="str">
            <v>FRAJKA</v>
          </cell>
          <cell r="E4438" t="str">
            <v>IGNÁC</v>
          </cell>
          <cell r="F4438">
            <v>1956</v>
          </cell>
          <cell r="G4438">
            <v>44012</v>
          </cell>
          <cell r="H4438" t="str">
            <v>TJ DRUŽSTEVNÍK NEVERICE</v>
          </cell>
          <cell r="I4438" t="str">
            <v>TJ DRUŽSTEVNÍK NEVERICE</v>
          </cell>
          <cell r="J4438" t="str">
            <v/>
          </cell>
          <cell r="K4438" t="str">
            <v/>
          </cell>
          <cell r="L4438" t="str">
            <v>NR</v>
          </cell>
          <cell r="M4438" t="str">
            <v>FRAJKA IGNÁC</v>
          </cell>
        </row>
        <row r="4439">
          <cell r="C4439">
            <v>11612</v>
          </cell>
          <cell r="D4439" t="str">
            <v>KRAMÁR</v>
          </cell>
          <cell r="E4439" t="str">
            <v>JOZEF</v>
          </cell>
          <cell r="F4439">
            <v>1971</v>
          </cell>
          <cell r="G4439">
            <v>43281</v>
          </cell>
          <cell r="H4439" t="str">
            <v>TJ DRUŽSTEVNÍK NEVERICE</v>
          </cell>
          <cell r="I4439" t="str">
            <v>TJ DRUŽSTEVNÍK NEVERICE</v>
          </cell>
          <cell r="J4439" t="str">
            <v/>
          </cell>
          <cell r="K4439" t="str">
            <v/>
          </cell>
          <cell r="L4439" t="str">
            <v>NR</v>
          </cell>
          <cell r="M4439" t="str">
            <v>KRAMÁR JOZEF</v>
          </cell>
        </row>
        <row r="4440">
          <cell r="C4440">
            <v>13316</v>
          </cell>
          <cell r="D4440" t="str">
            <v>ĽAHKÝ</v>
          </cell>
          <cell r="E4440" t="str">
            <v>JOZEF</v>
          </cell>
          <cell r="F4440">
            <v>1957</v>
          </cell>
          <cell r="G4440">
            <v>44012</v>
          </cell>
          <cell r="H4440" t="str">
            <v>TJ DRUŽSTEVNÍK NEVERICE</v>
          </cell>
          <cell r="I4440" t="str">
            <v>TJ DRUŽSTEVNÍK NEVERICE</v>
          </cell>
          <cell r="J4440" t="str">
            <v/>
          </cell>
          <cell r="K4440" t="str">
            <v/>
          </cell>
          <cell r="L4440" t="str">
            <v>NR</v>
          </cell>
          <cell r="M4440" t="str">
            <v>ĽAHKÝ JOZEF</v>
          </cell>
        </row>
        <row r="4441">
          <cell r="C4441">
            <v>11609</v>
          </cell>
          <cell r="D4441" t="str">
            <v>MIHÁLIK</v>
          </cell>
          <cell r="E4441" t="str">
            <v>ROMAN</v>
          </cell>
          <cell r="F4441">
            <v>1998</v>
          </cell>
          <cell r="G4441">
            <v>44377</v>
          </cell>
          <cell r="H4441" t="str">
            <v>TJ DRUŽSTEVNÍK NEVERICE</v>
          </cell>
          <cell r="I4441" t="str">
            <v>TJ DRUŽSTEVNÍK NEVERICE</v>
          </cell>
          <cell r="J4441" t="str">
            <v/>
          </cell>
          <cell r="K4441" t="str">
            <v/>
          </cell>
          <cell r="L4441" t="str">
            <v>NR</v>
          </cell>
          <cell r="M4441" t="str">
            <v>MIHÁLIK ROMAN</v>
          </cell>
        </row>
        <row r="4442">
          <cell r="C4442">
            <v>10836</v>
          </cell>
          <cell r="D4442" t="str">
            <v>ANNUŠ</v>
          </cell>
          <cell r="E4442" t="str">
            <v>PETER</v>
          </cell>
          <cell r="F4442">
            <v>1958</v>
          </cell>
          <cell r="G4442">
            <v>44742</v>
          </cell>
          <cell r="H4442" t="str">
            <v>TJ DRUŽSTEVNÍK PRIBETA</v>
          </cell>
          <cell r="I4442" t="str">
            <v>TJ DRUŽSTEVNÍK PRIBETA</v>
          </cell>
          <cell r="J4442" t="str">
            <v/>
          </cell>
          <cell r="K4442" t="str">
            <v/>
          </cell>
          <cell r="L4442" t="str">
            <v>NR</v>
          </cell>
          <cell r="M4442" t="str">
            <v>ANNUŠ PETER</v>
          </cell>
        </row>
        <row r="4443">
          <cell r="C4443">
            <v>12174</v>
          </cell>
          <cell r="D4443" t="str">
            <v>ČACHO</v>
          </cell>
          <cell r="E4443" t="str">
            <v>ONDREJ</v>
          </cell>
          <cell r="F4443">
            <v>1964</v>
          </cell>
          <cell r="G4443">
            <v>43281</v>
          </cell>
          <cell r="H4443" t="str">
            <v>TJ DRUŽSTEVNÍK PRIBETA</v>
          </cell>
          <cell r="I4443" t="str">
            <v>TJ DRUŽSTEVNÍK PRIBETA</v>
          </cell>
          <cell r="J4443" t="str">
            <v/>
          </cell>
          <cell r="K4443" t="str">
            <v/>
          </cell>
          <cell r="L4443" t="str">
            <v>NR</v>
          </cell>
          <cell r="M4443" t="str">
            <v>ČACHO ONDREJ</v>
          </cell>
        </row>
        <row r="4444">
          <cell r="C4444">
            <v>3540</v>
          </cell>
          <cell r="D4444" t="str">
            <v>FARKAS</v>
          </cell>
          <cell r="E4444" t="str">
            <v>JÁN</v>
          </cell>
          <cell r="F4444">
            <v>1971</v>
          </cell>
          <cell r="G4444">
            <v>44377</v>
          </cell>
          <cell r="H4444" t="str">
            <v>TJ DRUŽSTEVNÍK PRIBETA</v>
          </cell>
          <cell r="I4444" t="str">
            <v>TJ DRUŽSTEVNÍK PRIBETA</v>
          </cell>
          <cell r="J4444" t="str">
            <v/>
          </cell>
          <cell r="K4444" t="str">
            <v/>
          </cell>
          <cell r="L4444" t="str">
            <v>NR</v>
          </cell>
          <cell r="M4444" t="str">
            <v>FARKAS JÁN</v>
          </cell>
        </row>
        <row r="4445">
          <cell r="C4445">
            <v>504</v>
          </cell>
          <cell r="D4445" t="str">
            <v>HERDA</v>
          </cell>
          <cell r="E4445" t="str">
            <v>JÁN</v>
          </cell>
          <cell r="F4445">
            <v>1949</v>
          </cell>
          <cell r="G4445">
            <v>42916</v>
          </cell>
          <cell r="H4445" t="str">
            <v>TJ DRUŽSTEVNÍK PRIBETA</v>
          </cell>
          <cell r="I4445" t="str">
            <v>TJ DRUŽSTEVNÍK PRIBETA</v>
          </cell>
          <cell r="J4445" t="str">
            <v/>
          </cell>
          <cell r="K4445" t="str">
            <v/>
          </cell>
          <cell r="L4445" t="str">
            <v>NR</v>
          </cell>
          <cell r="M4445" t="str">
            <v>HERDA JÁN</v>
          </cell>
        </row>
        <row r="4446">
          <cell r="C4446">
            <v>12933</v>
          </cell>
          <cell r="D4446" t="str">
            <v>HERDA</v>
          </cell>
          <cell r="E4446" t="str">
            <v>JÁN</v>
          </cell>
          <cell r="F4446">
            <v>1986</v>
          </cell>
          <cell r="G4446">
            <v>43646</v>
          </cell>
          <cell r="H4446" t="str">
            <v>TJ DRUŽSTEVNÍK PRIBETA</v>
          </cell>
          <cell r="I4446" t="str">
            <v>TJ DRUŽSTEVNÍK PRIBETA</v>
          </cell>
          <cell r="J4446" t="str">
            <v/>
          </cell>
          <cell r="K4446" t="str">
            <v/>
          </cell>
          <cell r="L4446" t="str">
            <v>NR</v>
          </cell>
          <cell r="M4446" t="str">
            <v>HERDA JÁN</v>
          </cell>
        </row>
        <row r="4447">
          <cell r="C4447">
            <v>14369</v>
          </cell>
          <cell r="D4447" t="str">
            <v>KANTOR</v>
          </cell>
          <cell r="E4447" t="str">
            <v>LADISLAV</v>
          </cell>
          <cell r="F4447">
            <v>1961</v>
          </cell>
          <cell r="G4447">
            <v>44377</v>
          </cell>
          <cell r="H4447" t="str">
            <v>TJ DRUŽSTEVNÍK PRIBETA</v>
          </cell>
          <cell r="I4447" t="str">
            <v>TJ DRUŽSTEVNÍK PRIBETA</v>
          </cell>
          <cell r="J4447" t="str">
            <v/>
          </cell>
          <cell r="K4447" t="str">
            <v/>
          </cell>
          <cell r="L4447" t="str">
            <v>NR</v>
          </cell>
          <cell r="M4447" t="str">
            <v>KANTOR LADISLAV</v>
          </cell>
        </row>
        <row r="4448">
          <cell r="C4448">
            <v>845</v>
          </cell>
          <cell r="D4448" t="str">
            <v>KÁPLOCKÝ</v>
          </cell>
          <cell r="E4448" t="str">
            <v>IMRICH</v>
          </cell>
          <cell r="F4448">
            <v>1953</v>
          </cell>
          <cell r="G4448">
            <v>44742</v>
          </cell>
          <cell r="H4448" t="str">
            <v>TJ DRUŽSTEVNÍK PRIBETA</v>
          </cell>
          <cell r="I4448" t="str">
            <v>TJ DRUŽSTEVNÍK PRIBETA</v>
          </cell>
          <cell r="J4448" t="str">
            <v/>
          </cell>
          <cell r="K4448" t="str">
            <v/>
          </cell>
          <cell r="L4448" t="str">
            <v>NR</v>
          </cell>
          <cell r="M4448" t="str">
            <v>KÁPLOCKÝ IMRICH</v>
          </cell>
        </row>
        <row r="4449">
          <cell r="C4449">
            <v>1893</v>
          </cell>
          <cell r="D4449" t="str">
            <v>KONČ</v>
          </cell>
          <cell r="E4449" t="str">
            <v>JURAJ</v>
          </cell>
          <cell r="F4449">
            <v>1961</v>
          </cell>
          <cell r="G4449">
            <v>44377</v>
          </cell>
          <cell r="H4449" t="str">
            <v>TJ DRUŽSTEVNÍK PRIBETA</v>
          </cell>
          <cell r="I4449" t="str">
            <v>TJ DRUŽSTEVNÍK PRIBETA</v>
          </cell>
          <cell r="J4449" t="str">
            <v>TJ DRUŽSTEVNÍK PRIBETA</v>
          </cell>
          <cell r="K4449">
            <v>42551</v>
          </cell>
          <cell r="L4449" t="str">
            <v>NR</v>
          </cell>
          <cell r="M4449" t="str">
            <v>KONČ JURAJ</v>
          </cell>
        </row>
        <row r="4450">
          <cell r="C4450">
            <v>1470</v>
          </cell>
          <cell r="D4450" t="str">
            <v>LENGYEL</v>
          </cell>
          <cell r="E4450" t="str">
            <v>GABRIEL</v>
          </cell>
          <cell r="F4450">
            <v>1958</v>
          </cell>
          <cell r="G4450">
            <v>44742</v>
          </cell>
          <cell r="H4450" t="str">
            <v>TJ DRUŽSTEVNÍK PRIBETA</v>
          </cell>
          <cell r="I4450" t="str">
            <v>TJ DRUŽSTEVNÍK PRIBETA</v>
          </cell>
          <cell r="J4450" t="str">
            <v/>
          </cell>
          <cell r="K4450" t="str">
            <v/>
          </cell>
          <cell r="L4450" t="str">
            <v>NR</v>
          </cell>
          <cell r="M4450" t="str">
            <v>LENGYEL GABRIEL</v>
          </cell>
        </row>
        <row r="4451">
          <cell r="C4451">
            <v>5588</v>
          </cell>
          <cell r="D4451" t="str">
            <v>UZSÁK</v>
          </cell>
          <cell r="E4451" t="str">
            <v>ATTILA</v>
          </cell>
          <cell r="F4451">
            <v>1986</v>
          </cell>
          <cell r="G4451">
            <v>44742</v>
          </cell>
          <cell r="H4451" t="str">
            <v>TJ DRUŽSTEVNÍK PRIBETA</v>
          </cell>
          <cell r="I4451" t="str">
            <v>TJ DRUŽSTEVNÍK PRIBETA</v>
          </cell>
          <cell r="J4451" t="str">
            <v/>
          </cell>
          <cell r="K4451" t="str">
            <v/>
          </cell>
          <cell r="L4451" t="str">
            <v>NR</v>
          </cell>
          <cell r="M4451" t="str">
            <v>UZSÁK ATTILA</v>
          </cell>
        </row>
        <row r="4452">
          <cell r="C4452">
            <v>1059</v>
          </cell>
          <cell r="D4452" t="str">
            <v>UZSÁK</v>
          </cell>
          <cell r="E4452" t="str">
            <v>MIKULÁŠ</v>
          </cell>
          <cell r="F4452">
            <v>1956</v>
          </cell>
          <cell r="G4452">
            <v>42916</v>
          </cell>
          <cell r="H4452" t="str">
            <v>TJ DRUŽSTEVNÍK PRIBETA</v>
          </cell>
          <cell r="I4452" t="str">
            <v>TJ DRUŽSTEVNÍK PRIBETA</v>
          </cell>
          <cell r="J4452" t="str">
            <v/>
          </cell>
          <cell r="K4452" t="str">
            <v/>
          </cell>
          <cell r="L4452" t="str">
            <v>NR</v>
          </cell>
          <cell r="M4452" t="str">
            <v>UZSÁK MIKULÁŠ</v>
          </cell>
        </row>
        <row r="4453">
          <cell r="C4453">
            <v>13381</v>
          </cell>
          <cell r="D4453" t="str">
            <v>ZÁVORKA</v>
          </cell>
          <cell r="E4453" t="str">
            <v>ZOLTÁN</v>
          </cell>
          <cell r="F4453">
            <v>1960</v>
          </cell>
          <cell r="G4453">
            <v>44012</v>
          </cell>
          <cell r="H4453" t="str">
            <v>TJ DRUŽSTEVNÍK PRIBETA</v>
          </cell>
          <cell r="I4453" t="str">
            <v>TJ DRUŽSTEVNÍK PRIBETA</v>
          </cell>
          <cell r="J4453" t="str">
            <v/>
          </cell>
          <cell r="K4453" t="str">
            <v/>
          </cell>
          <cell r="L4453" t="str">
            <v>NR</v>
          </cell>
          <cell r="M4453" t="str">
            <v>ZÁVORKA ZOLTÁN</v>
          </cell>
        </row>
        <row r="4454">
          <cell r="C4454">
            <v>15062</v>
          </cell>
          <cell r="D4454" t="str">
            <v>BAJZÍK</v>
          </cell>
          <cell r="E4454" t="str">
            <v>MICHAEL</v>
          </cell>
          <cell r="F4454">
            <v>2000</v>
          </cell>
          <cell r="G4454">
            <v>44742</v>
          </cell>
          <cell r="H4454" t="str">
            <v>TJ JACOVCE</v>
          </cell>
          <cell r="I4454" t="str">
            <v>TJ JACOVCE</v>
          </cell>
          <cell r="J4454" t="str">
            <v/>
          </cell>
          <cell r="K4454" t="str">
            <v/>
          </cell>
          <cell r="L4454" t="str">
            <v>NR</v>
          </cell>
          <cell r="M4454" t="str">
            <v>BAJZÍK MICHAEL</v>
          </cell>
        </row>
        <row r="4455">
          <cell r="C4455">
            <v>7737</v>
          </cell>
          <cell r="D4455" t="str">
            <v>BEZÁK</v>
          </cell>
          <cell r="E4455" t="str">
            <v>MARTIN</v>
          </cell>
          <cell r="F4455">
            <v>1994</v>
          </cell>
          <cell r="G4455">
            <v>44742</v>
          </cell>
          <cell r="H4455" t="str">
            <v>TJ JACOVCE</v>
          </cell>
          <cell r="I4455" t="str">
            <v>TJ JACOVCE</v>
          </cell>
          <cell r="J4455" t="str">
            <v/>
          </cell>
          <cell r="K4455" t="str">
            <v/>
          </cell>
          <cell r="L4455" t="str">
            <v>NR</v>
          </cell>
          <cell r="M4455" t="str">
            <v>BEZÁK MARTIN</v>
          </cell>
        </row>
        <row r="4456">
          <cell r="C4456">
            <v>6894</v>
          </cell>
          <cell r="D4456" t="str">
            <v>ČERMAN</v>
          </cell>
          <cell r="E4456" t="str">
            <v>TOMÁŠ</v>
          </cell>
          <cell r="F4456">
            <v>1991</v>
          </cell>
          <cell r="G4456">
            <v>43281</v>
          </cell>
          <cell r="H4456" t="str">
            <v>TJ JACOVCE</v>
          </cell>
          <cell r="I4456" t="str">
            <v>TJ JACOVCE</v>
          </cell>
          <cell r="J4456" t="str">
            <v/>
          </cell>
          <cell r="K4456" t="str">
            <v/>
          </cell>
          <cell r="L4456" t="str">
            <v>NR</v>
          </cell>
          <cell r="M4456" t="str">
            <v>ČERMAN TOMÁŠ</v>
          </cell>
        </row>
        <row r="4457">
          <cell r="C4457">
            <v>11630</v>
          </cell>
          <cell r="D4457" t="str">
            <v>DUBNÝ</v>
          </cell>
          <cell r="E4457" t="str">
            <v>MATÚŠ</v>
          </cell>
          <cell r="F4457">
            <v>1999</v>
          </cell>
          <cell r="G4457">
            <v>43281</v>
          </cell>
          <cell r="H4457" t="str">
            <v>TJ JACOVCE</v>
          </cell>
          <cell r="I4457" t="str">
            <v>TJ JACOVCE</v>
          </cell>
          <cell r="J4457" t="str">
            <v/>
          </cell>
          <cell r="K4457" t="str">
            <v/>
          </cell>
          <cell r="L4457" t="str">
            <v>NR</v>
          </cell>
          <cell r="M4457" t="str">
            <v>DUBNÝ MATÚŠ</v>
          </cell>
        </row>
        <row r="4458">
          <cell r="C4458">
            <v>2470</v>
          </cell>
          <cell r="D4458" t="str">
            <v>GOGA</v>
          </cell>
          <cell r="E4458" t="str">
            <v>IGOR</v>
          </cell>
          <cell r="F4458">
            <v>1964</v>
          </cell>
          <cell r="G4458">
            <v>43646</v>
          </cell>
          <cell r="H4458" t="str">
            <v>TJ JACOVCE</v>
          </cell>
          <cell r="I4458" t="str">
            <v>TJ JACOVCE</v>
          </cell>
          <cell r="J4458" t="str">
            <v/>
          </cell>
          <cell r="K4458" t="str">
            <v/>
          </cell>
          <cell r="L4458" t="str">
            <v>NR</v>
          </cell>
          <cell r="M4458" t="str">
            <v>GOGA IGOR</v>
          </cell>
        </row>
        <row r="4459">
          <cell r="C4459">
            <v>11631</v>
          </cell>
          <cell r="D4459" t="str">
            <v>HERMANN</v>
          </cell>
          <cell r="E4459" t="str">
            <v>IMRICH</v>
          </cell>
          <cell r="F4459">
            <v>1955</v>
          </cell>
          <cell r="G4459">
            <v>43281</v>
          </cell>
          <cell r="H4459" t="str">
            <v>TJ JACOVCE</v>
          </cell>
          <cell r="I4459" t="str">
            <v>TJ JACOVCE</v>
          </cell>
          <cell r="J4459" t="str">
            <v/>
          </cell>
          <cell r="K4459" t="str">
            <v/>
          </cell>
          <cell r="L4459" t="str">
            <v>NR</v>
          </cell>
          <cell r="M4459" t="str">
            <v>HERMANN IMRICH</v>
          </cell>
        </row>
        <row r="4460">
          <cell r="C4460">
            <v>11628</v>
          </cell>
          <cell r="D4460" t="str">
            <v>CHRENKO</v>
          </cell>
          <cell r="E4460" t="str">
            <v>DÁVID</v>
          </cell>
          <cell r="F4460">
            <v>2000</v>
          </cell>
          <cell r="G4460">
            <v>43281</v>
          </cell>
          <cell r="H4460" t="str">
            <v>TJ JACOVCE</v>
          </cell>
          <cell r="I4460" t="str">
            <v>TJ JACOVCE</v>
          </cell>
          <cell r="J4460" t="str">
            <v/>
          </cell>
          <cell r="K4460" t="str">
            <v/>
          </cell>
          <cell r="L4460" t="str">
            <v>NR</v>
          </cell>
          <cell r="M4460" t="str">
            <v>CHRENKO DÁVID</v>
          </cell>
        </row>
        <row r="4461">
          <cell r="C4461">
            <v>15061</v>
          </cell>
          <cell r="D4461" t="str">
            <v>KMEŤKO</v>
          </cell>
          <cell r="E4461" t="str">
            <v>MIROSLAV</v>
          </cell>
          <cell r="F4461">
            <v>1999</v>
          </cell>
          <cell r="G4461">
            <v>44742</v>
          </cell>
          <cell r="H4461" t="str">
            <v>TJ JACOVCE</v>
          </cell>
          <cell r="I4461" t="str">
            <v>TJ JACOVCE</v>
          </cell>
          <cell r="J4461" t="str">
            <v/>
          </cell>
          <cell r="K4461" t="str">
            <v/>
          </cell>
          <cell r="L4461" t="str">
            <v>NR</v>
          </cell>
          <cell r="M4461" t="str">
            <v>KMEŤKO MIROSLAV</v>
          </cell>
        </row>
        <row r="4462">
          <cell r="C4462">
            <v>14078</v>
          </cell>
          <cell r="D4462" t="str">
            <v>LACIKA</v>
          </cell>
          <cell r="E4462" t="str">
            <v>ADAM</v>
          </cell>
          <cell r="F4462">
            <v>2000</v>
          </cell>
          <cell r="G4462">
            <v>44377</v>
          </cell>
          <cell r="H4462" t="str">
            <v>TJ JACOVCE</v>
          </cell>
          <cell r="I4462" t="str">
            <v>TJ JACOVCE</v>
          </cell>
          <cell r="J4462" t="str">
            <v/>
          </cell>
          <cell r="K4462" t="str">
            <v/>
          </cell>
          <cell r="L4462" t="str">
            <v>NR</v>
          </cell>
          <cell r="M4462" t="str">
            <v>LACIKA ADAM</v>
          </cell>
        </row>
        <row r="4463">
          <cell r="C4463">
            <v>11633</v>
          </cell>
          <cell r="D4463" t="str">
            <v>MILATA</v>
          </cell>
          <cell r="E4463" t="str">
            <v>ĽUDOVÍT</v>
          </cell>
          <cell r="F4463">
            <v>1951</v>
          </cell>
          <cell r="G4463">
            <v>43281</v>
          </cell>
          <cell r="H4463" t="str">
            <v>TJ JACOVCE</v>
          </cell>
          <cell r="I4463" t="str">
            <v>TJ JACOVCE</v>
          </cell>
          <cell r="J4463" t="str">
            <v/>
          </cell>
          <cell r="K4463" t="str">
            <v/>
          </cell>
          <cell r="L4463" t="str">
            <v>NR</v>
          </cell>
          <cell r="M4463" t="str">
            <v>MILATA ĽUDOVÍT</v>
          </cell>
        </row>
        <row r="4464">
          <cell r="C4464">
            <v>488</v>
          </cell>
          <cell r="D4464" t="str">
            <v>SLOVÁK</v>
          </cell>
          <cell r="E4464" t="str">
            <v>PAVOL</v>
          </cell>
          <cell r="F4464">
            <v>1949</v>
          </cell>
          <cell r="G4464">
            <v>43646</v>
          </cell>
          <cell r="H4464" t="str">
            <v>TJ JACOVCE</v>
          </cell>
          <cell r="I4464" t="str">
            <v>TJ JACOVCE</v>
          </cell>
          <cell r="J4464" t="str">
            <v/>
          </cell>
          <cell r="K4464" t="str">
            <v/>
          </cell>
          <cell r="L4464" t="str">
            <v>NR</v>
          </cell>
          <cell r="M4464" t="str">
            <v>SLOVÁK PAVOL</v>
          </cell>
        </row>
        <row r="4465">
          <cell r="C4465">
            <v>14486</v>
          </cell>
          <cell r="D4465" t="str">
            <v>SLOVÁK</v>
          </cell>
          <cell r="E4465" t="str">
            <v>PAVOL</v>
          </cell>
          <cell r="F4465">
            <v>1986</v>
          </cell>
          <cell r="G4465">
            <v>44377</v>
          </cell>
          <cell r="H4465" t="str">
            <v>TJ JACOVCE</v>
          </cell>
          <cell r="I4465" t="str">
            <v>TJ JACOVCE</v>
          </cell>
          <cell r="J4465" t="str">
            <v/>
          </cell>
          <cell r="K4465" t="str">
            <v/>
          </cell>
          <cell r="L4465" t="str">
            <v>NR</v>
          </cell>
          <cell r="M4465" t="str">
            <v>SLOVÁK PAVOL</v>
          </cell>
        </row>
        <row r="4466">
          <cell r="C4466">
            <v>5462</v>
          </cell>
          <cell r="D4466" t="str">
            <v>TÖRÖK</v>
          </cell>
          <cell r="E4466" t="str">
            <v>LUKÁŠ</v>
          </cell>
          <cell r="F4466">
            <v>1985</v>
          </cell>
          <cell r="G4466">
            <v>43646</v>
          </cell>
          <cell r="H4466" t="str">
            <v>TJ JACOVCE</v>
          </cell>
          <cell r="I4466" t="str">
            <v>TJ JACOVCE</v>
          </cell>
          <cell r="J4466" t="str">
            <v/>
          </cell>
          <cell r="K4466" t="str">
            <v/>
          </cell>
          <cell r="L4466" t="str">
            <v>NR</v>
          </cell>
          <cell r="M4466" t="str">
            <v>TÖRÖK LUKÁŠ</v>
          </cell>
        </row>
        <row r="4467">
          <cell r="C4467">
            <v>12637</v>
          </cell>
          <cell r="D4467" t="str">
            <v>BITTER</v>
          </cell>
          <cell r="E4467" t="str">
            <v>KORNÉL</v>
          </cell>
          <cell r="F4467">
            <v>1976</v>
          </cell>
          <cell r="G4467">
            <v>43646</v>
          </cell>
          <cell r="H4467" t="str">
            <v>TJ POKROK KOMÁRNO</v>
          </cell>
          <cell r="I4467" t="str">
            <v>TJ POKROK KOMÁRNO</v>
          </cell>
          <cell r="J4467" t="str">
            <v/>
          </cell>
          <cell r="K4467" t="str">
            <v/>
          </cell>
          <cell r="L4467" t="str">
            <v>NR</v>
          </cell>
          <cell r="M4467" t="str">
            <v>BITTER KORNÉL</v>
          </cell>
        </row>
        <row r="4468">
          <cell r="C4468">
            <v>12638</v>
          </cell>
          <cell r="D4468" t="str">
            <v>BOLEMANT</v>
          </cell>
          <cell r="E4468" t="str">
            <v>MATÚŠ</v>
          </cell>
          <cell r="F4468">
            <v>2001</v>
          </cell>
          <cell r="G4468">
            <v>43646</v>
          </cell>
          <cell r="H4468" t="str">
            <v>TJ POKROK KOMÁRNO</v>
          </cell>
          <cell r="I4468" t="str">
            <v>TJ POKROK KOMÁRNO</v>
          </cell>
          <cell r="J4468" t="str">
            <v/>
          </cell>
          <cell r="K4468" t="str">
            <v/>
          </cell>
          <cell r="L4468" t="str">
            <v>NR</v>
          </cell>
          <cell r="M4468" t="str">
            <v>BOLEMANT MATÚŠ</v>
          </cell>
        </row>
        <row r="4469">
          <cell r="C4469">
            <v>13539</v>
          </cell>
          <cell r="D4469" t="str">
            <v>BUGÁR</v>
          </cell>
          <cell r="E4469" t="str">
            <v>DÁVID</v>
          </cell>
          <cell r="F4469">
            <v>2004</v>
          </cell>
          <cell r="G4469">
            <v>44012</v>
          </cell>
          <cell r="H4469" t="str">
            <v>TJ POKROK KOMÁRNO</v>
          </cell>
          <cell r="I4469" t="str">
            <v>TJ POKROK KOMÁRNO</v>
          </cell>
          <cell r="J4469" t="str">
            <v/>
          </cell>
          <cell r="K4469" t="str">
            <v/>
          </cell>
          <cell r="L4469" t="str">
            <v>NR</v>
          </cell>
          <cell r="M4469" t="str">
            <v>BUGÁR DÁVID</v>
          </cell>
        </row>
        <row r="4470">
          <cell r="C4470">
            <v>750</v>
          </cell>
          <cell r="D4470" t="str">
            <v>FERCSIK</v>
          </cell>
          <cell r="E4470" t="str">
            <v>JÁN</v>
          </cell>
          <cell r="F4470">
            <v>1952</v>
          </cell>
          <cell r="G4470">
            <v>42551</v>
          </cell>
          <cell r="H4470" t="str">
            <v>TJ POKROK KOMÁRNO</v>
          </cell>
          <cell r="I4470" t="str">
            <v>TJ POKROK KOMÁRNO</v>
          </cell>
          <cell r="J4470" t="str">
            <v/>
          </cell>
          <cell r="K4470" t="str">
            <v/>
          </cell>
          <cell r="L4470" t="str">
            <v>NR</v>
          </cell>
          <cell r="M4470" t="str">
            <v>FERCSIK JÁN</v>
          </cell>
        </row>
        <row r="4471">
          <cell r="C4471">
            <v>14868</v>
          </cell>
          <cell r="D4471" t="str">
            <v>FLENDER</v>
          </cell>
          <cell r="E4471" t="str">
            <v>ŠTEFAN</v>
          </cell>
          <cell r="F4471">
            <v>1979</v>
          </cell>
          <cell r="G4471">
            <v>44742</v>
          </cell>
          <cell r="H4471" t="str">
            <v>TJ POKROK KOMÁRNO</v>
          </cell>
          <cell r="I4471" t="str">
            <v>TJ POKROK KOMÁRNO</v>
          </cell>
          <cell r="J4471" t="str">
            <v/>
          </cell>
          <cell r="K4471" t="str">
            <v/>
          </cell>
          <cell r="L4471" t="str">
            <v>NR</v>
          </cell>
          <cell r="M4471" t="str">
            <v>FLENDER ŠTEFAN</v>
          </cell>
        </row>
        <row r="4472">
          <cell r="C4472">
            <v>14867</v>
          </cell>
          <cell r="D4472" t="str">
            <v>FLENDEROVÁ</v>
          </cell>
          <cell r="E4472" t="str">
            <v>LAURA</v>
          </cell>
          <cell r="F4472">
            <v>2006</v>
          </cell>
          <cell r="G4472">
            <v>44742</v>
          </cell>
          <cell r="H4472" t="str">
            <v>TJ POKROK KOMÁRNO</v>
          </cell>
          <cell r="I4472" t="str">
            <v>TJ POKROK KOMÁRNO</v>
          </cell>
          <cell r="J4472" t="str">
            <v/>
          </cell>
          <cell r="K4472" t="str">
            <v/>
          </cell>
          <cell r="L4472" t="str">
            <v>NR</v>
          </cell>
          <cell r="M4472" t="str">
            <v>FLENDEROVÁ LAURA</v>
          </cell>
        </row>
        <row r="4473">
          <cell r="C4473">
            <v>14175</v>
          </cell>
          <cell r="D4473" t="str">
            <v>FÖLDES</v>
          </cell>
          <cell r="E4473" t="str">
            <v>VIKTOR</v>
          </cell>
          <cell r="F4473">
            <v>2001</v>
          </cell>
          <cell r="G4473">
            <v>44377</v>
          </cell>
          <cell r="H4473" t="str">
            <v>TJ POKROK KOMÁRNO</v>
          </cell>
          <cell r="I4473" t="str">
            <v>TJ POKROK KOMÁRNO</v>
          </cell>
          <cell r="J4473" t="str">
            <v/>
          </cell>
          <cell r="K4473" t="str">
            <v/>
          </cell>
          <cell r="L4473" t="str">
            <v>NR</v>
          </cell>
          <cell r="M4473" t="str">
            <v>FÖLDES VIKTOR</v>
          </cell>
        </row>
        <row r="4474">
          <cell r="C4474">
            <v>12609</v>
          </cell>
          <cell r="D4474" t="str">
            <v>GULYÁS</v>
          </cell>
          <cell r="E4474" t="str">
            <v>KATARÍNA EMA</v>
          </cell>
          <cell r="F4474">
            <v>2001</v>
          </cell>
          <cell r="G4474">
            <v>43646</v>
          </cell>
          <cell r="H4474" t="str">
            <v>TJ POKROK KOMÁRNO</v>
          </cell>
          <cell r="I4474" t="str">
            <v>TJ POKROK KOMÁRNO</v>
          </cell>
          <cell r="J4474" t="str">
            <v/>
          </cell>
          <cell r="K4474" t="str">
            <v/>
          </cell>
          <cell r="L4474" t="str">
            <v>NR</v>
          </cell>
          <cell r="M4474" t="str">
            <v>GULYÁS KATARÍNA EMA</v>
          </cell>
        </row>
        <row r="4475">
          <cell r="C4475">
            <v>11827</v>
          </cell>
          <cell r="D4475" t="str">
            <v>HRUŠKA</v>
          </cell>
          <cell r="E4475" t="str">
            <v>PATRIK</v>
          </cell>
          <cell r="F4475">
            <v>2003</v>
          </cell>
          <cell r="G4475">
            <v>43281</v>
          </cell>
          <cell r="H4475" t="str">
            <v>TJ POKROK KOMÁRNO</v>
          </cell>
          <cell r="I4475" t="str">
            <v>TJ POKROK KOMÁRNO</v>
          </cell>
          <cell r="J4475" t="str">
            <v/>
          </cell>
          <cell r="K4475" t="str">
            <v/>
          </cell>
          <cell r="L4475" t="str">
            <v>NR</v>
          </cell>
          <cell r="M4475" t="str">
            <v>HRUŠKA PATRIK</v>
          </cell>
        </row>
        <row r="4476">
          <cell r="C4476">
            <v>4617</v>
          </cell>
          <cell r="D4476" t="str">
            <v>JESNÝ</v>
          </cell>
          <cell r="E4476" t="str">
            <v>BRANISLAV</v>
          </cell>
          <cell r="F4476">
            <v>1978</v>
          </cell>
          <cell r="G4476">
            <v>44012</v>
          </cell>
          <cell r="H4476" t="str">
            <v>TJ POKROK KOMÁRNO</v>
          </cell>
          <cell r="I4476" t="str">
            <v>TJ POKROK KOMÁRNO</v>
          </cell>
          <cell r="J4476" t="str">
            <v/>
          </cell>
          <cell r="K4476" t="str">
            <v/>
          </cell>
          <cell r="L4476" t="str">
            <v>NR</v>
          </cell>
          <cell r="M4476" t="str">
            <v>JESNÝ BRANISLAV</v>
          </cell>
        </row>
        <row r="4477">
          <cell r="C4477">
            <v>5041</v>
          </cell>
          <cell r="D4477" t="str">
            <v>KADLICSEK</v>
          </cell>
          <cell r="E4477" t="str">
            <v>ZOLTÁN</v>
          </cell>
          <cell r="F4477">
            <v>1981</v>
          </cell>
          <cell r="G4477">
            <v>44377</v>
          </cell>
          <cell r="H4477" t="str">
            <v>TJ POKROK KOMÁRNO</v>
          </cell>
          <cell r="I4477" t="str">
            <v>TJ POKROK KOMÁRNO</v>
          </cell>
          <cell r="J4477" t="str">
            <v/>
          </cell>
          <cell r="K4477" t="str">
            <v/>
          </cell>
          <cell r="L4477" t="str">
            <v>NR</v>
          </cell>
          <cell r="M4477" t="str">
            <v>KADLICSEK ZOLTÁN</v>
          </cell>
        </row>
        <row r="4478">
          <cell r="C4478">
            <v>11707</v>
          </cell>
          <cell r="D4478" t="str">
            <v>KÁNTOR</v>
          </cell>
          <cell r="E4478" t="str">
            <v>GERGÖ</v>
          </cell>
          <cell r="F4478">
            <v>1998</v>
          </cell>
          <cell r="G4478">
            <v>43281</v>
          </cell>
          <cell r="H4478" t="str">
            <v>TJ POKROK KOMÁRNO</v>
          </cell>
          <cell r="I4478" t="str">
            <v>TJ POKROK KOMÁRNO</v>
          </cell>
          <cell r="J4478" t="str">
            <v/>
          </cell>
          <cell r="K4478" t="str">
            <v/>
          </cell>
          <cell r="L4478" t="str">
            <v>NR</v>
          </cell>
          <cell r="M4478" t="str">
            <v>KÁNTOR GERGÖ</v>
          </cell>
        </row>
        <row r="4479">
          <cell r="C4479">
            <v>11705</v>
          </cell>
          <cell r="D4479" t="str">
            <v>KOŠÍK</v>
          </cell>
          <cell r="E4479" t="str">
            <v>ANDREJ</v>
          </cell>
          <cell r="F4479">
            <v>1998</v>
          </cell>
          <cell r="G4479">
            <v>43281</v>
          </cell>
          <cell r="H4479" t="str">
            <v>TJ POKROK KOMÁRNO</v>
          </cell>
          <cell r="I4479" t="str">
            <v>TJ POKROK KOMÁRNO</v>
          </cell>
          <cell r="J4479" t="str">
            <v/>
          </cell>
          <cell r="K4479" t="str">
            <v/>
          </cell>
          <cell r="L4479" t="str">
            <v>NR</v>
          </cell>
          <cell r="M4479" t="str">
            <v>KOŠÍK ANDREJ</v>
          </cell>
        </row>
        <row r="4480">
          <cell r="C4480">
            <v>11828</v>
          </cell>
          <cell r="D4480" t="str">
            <v>KOVÁCS</v>
          </cell>
          <cell r="E4480" t="str">
            <v>ÁLMOS</v>
          </cell>
          <cell r="F4480">
            <v>1999</v>
          </cell>
          <cell r="G4480">
            <v>43281</v>
          </cell>
          <cell r="H4480" t="str">
            <v>TJ POKROK KOMÁRNO</v>
          </cell>
          <cell r="I4480" t="str">
            <v>TJ POKROK KOMÁRNO</v>
          </cell>
          <cell r="J4480" t="str">
            <v>TJ SPŠ KOMÁRNO</v>
          </cell>
          <cell r="K4480">
            <v>42916</v>
          </cell>
          <cell r="L4480" t="str">
            <v>NR</v>
          </cell>
          <cell r="M4480" t="str">
            <v>KOVÁCS ÁLMOS</v>
          </cell>
        </row>
        <row r="4481">
          <cell r="C4481">
            <v>2728</v>
          </cell>
          <cell r="D4481" t="str">
            <v>KUČEROVSKÝ</v>
          </cell>
          <cell r="E4481" t="str">
            <v>ROBERT</v>
          </cell>
          <cell r="F4481">
            <v>1966</v>
          </cell>
          <cell r="G4481">
            <v>44377</v>
          </cell>
          <cell r="H4481" t="str">
            <v>TJ POKROK KOMÁRNO</v>
          </cell>
          <cell r="I4481" t="str">
            <v>TJ POKROK KOMÁRNO</v>
          </cell>
          <cell r="J4481" t="str">
            <v/>
          </cell>
          <cell r="K4481" t="str">
            <v/>
          </cell>
          <cell r="L4481" t="str">
            <v>NR</v>
          </cell>
          <cell r="M4481" t="str">
            <v>KUČEROVSKÝ ROBERT</v>
          </cell>
        </row>
        <row r="4482">
          <cell r="C4482">
            <v>4500</v>
          </cell>
          <cell r="D4482" t="str">
            <v>KÜRTHY</v>
          </cell>
          <cell r="E4482" t="str">
            <v>DANIEL</v>
          </cell>
          <cell r="F4482">
            <v>1977</v>
          </cell>
          <cell r="G4482">
            <v>44012</v>
          </cell>
          <cell r="H4482" t="str">
            <v>TJ POKROK KOMÁRNO</v>
          </cell>
          <cell r="I4482" t="str">
            <v>TJ POKROK KOMÁRNO</v>
          </cell>
          <cell r="J4482" t="str">
            <v/>
          </cell>
          <cell r="K4482" t="str">
            <v/>
          </cell>
          <cell r="L4482" t="str">
            <v>NR</v>
          </cell>
          <cell r="M4482" t="str">
            <v>KÜRTHY DANIEL</v>
          </cell>
        </row>
        <row r="4483">
          <cell r="C4483">
            <v>11706</v>
          </cell>
          <cell r="D4483" t="str">
            <v>MOLNÁR</v>
          </cell>
          <cell r="E4483" t="str">
            <v>VIKTOR</v>
          </cell>
          <cell r="F4483">
            <v>1999</v>
          </cell>
          <cell r="G4483">
            <v>43281</v>
          </cell>
          <cell r="H4483" t="str">
            <v>TJ POKROK KOMÁRNO</v>
          </cell>
          <cell r="I4483" t="str">
            <v>TJ POKROK KOMÁRNO</v>
          </cell>
          <cell r="J4483" t="str">
            <v/>
          </cell>
          <cell r="K4483" t="str">
            <v/>
          </cell>
          <cell r="L4483" t="str">
            <v>NR</v>
          </cell>
          <cell r="M4483" t="str">
            <v>MOLNÁR VIKTOR</v>
          </cell>
        </row>
        <row r="4484">
          <cell r="C4484">
            <v>4760</v>
          </cell>
          <cell r="D4484" t="str">
            <v>NAGY</v>
          </cell>
          <cell r="E4484" t="str">
            <v>OTO</v>
          </cell>
          <cell r="F4484">
            <v>1979</v>
          </cell>
          <cell r="G4484">
            <v>43646</v>
          </cell>
          <cell r="H4484" t="str">
            <v>TJ POKROK KOMÁRNO</v>
          </cell>
          <cell r="I4484" t="str">
            <v>TJ POKROK KOMÁRNO</v>
          </cell>
          <cell r="J4484" t="str">
            <v/>
          </cell>
          <cell r="K4484" t="str">
            <v/>
          </cell>
          <cell r="L4484" t="str">
            <v>NR</v>
          </cell>
          <cell r="M4484" t="str">
            <v>NAGY OTO</v>
          </cell>
        </row>
        <row r="4485">
          <cell r="C4485">
            <v>5200</v>
          </cell>
          <cell r="D4485" t="str">
            <v>NAGY</v>
          </cell>
          <cell r="E4485" t="str">
            <v>TOMÁŠ</v>
          </cell>
          <cell r="F4485">
            <v>1983</v>
          </cell>
          <cell r="G4485">
            <v>43646</v>
          </cell>
          <cell r="H4485" t="str">
            <v>TJ POKROK KOMÁRNO</v>
          </cell>
          <cell r="I4485" t="str">
            <v>TJ POKROK KOMÁRNO</v>
          </cell>
          <cell r="J4485" t="str">
            <v/>
          </cell>
          <cell r="K4485" t="str">
            <v/>
          </cell>
          <cell r="L4485" t="str">
            <v>NR</v>
          </cell>
          <cell r="M4485" t="str">
            <v>NAGY TOMÁŠ</v>
          </cell>
        </row>
        <row r="4486">
          <cell r="C4486">
            <v>3999</v>
          </cell>
          <cell r="D4486" t="str">
            <v>PETRÁŠ</v>
          </cell>
          <cell r="E4486" t="str">
            <v>ROMAN</v>
          </cell>
          <cell r="F4486">
            <v>1974</v>
          </cell>
          <cell r="G4486">
            <v>43646</v>
          </cell>
          <cell r="H4486" t="str">
            <v>TJ POKROK KOMÁRNO</v>
          </cell>
          <cell r="I4486" t="str">
            <v>TJ POKROK KOMÁRNO</v>
          </cell>
          <cell r="J4486" t="str">
            <v/>
          </cell>
          <cell r="K4486" t="str">
            <v/>
          </cell>
          <cell r="L4486" t="str">
            <v>NR</v>
          </cell>
          <cell r="M4486" t="str">
            <v>PETRÁŠ ROMAN</v>
          </cell>
        </row>
        <row r="4487">
          <cell r="C4487">
            <v>11704</v>
          </cell>
          <cell r="D4487" t="str">
            <v>POLÁK</v>
          </cell>
          <cell r="E4487" t="str">
            <v>TOMÁŠ</v>
          </cell>
          <cell r="F4487">
            <v>2002</v>
          </cell>
          <cell r="G4487">
            <v>43281</v>
          </cell>
          <cell r="H4487" t="str">
            <v>TJ POKROK KOMÁRNO</v>
          </cell>
          <cell r="I4487" t="str">
            <v>TJ POKROK KOMÁRNO</v>
          </cell>
          <cell r="J4487" t="str">
            <v/>
          </cell>
          <cell r="K4487" t="str">
            <v/>
          </cell>
          <cell r="L4487" t="str">
            <v>NR</v>
          </cell>
          <cell r="M4487" t="str">
            <v>POLÁK TOMÁŠ</v>
          </cell>
        </row>
        <row r="4488">
          <cell r="C4488">
            <v>14176</v>
          </cell>
          <cell r="D4488" t="str">
            <v>POLÁKOVÁ</v>
          </cell>
          <cell r="E4488" t="str">
            <v>ALEXANDRA</v>
          </cell>
          <cell r="F4488">
            <v>2006</v>
          </cell>
          <cell r="G4488">
            <v>44377</v>
          </cell>
          <cell r="H4488" t="str">
            <v>TJ POKROK KOMÁRNO</v>
          </cell>
          <cell r="I4488" t="str">
            <v>TJ POKROK KOMÁRNO</v>
          </cell>
          <cell r="J4488" t="str">
            <v/>
          </cell>
          <cell r="K4488" t="str">
            <v/>
          </cell>
          <cell r="L4488" t="str">
            <v>NR</v>
          </cell>
          <cell r="M4488" t="str">
            <v>POLÁKOVÁ ALEXANDRA</v>
          </cell>
        </row>
        <row r="4489">
          <cell r="C4489">
            <v>11703</v>
          </cell>
          <cell r="D4489" t="str">
            <v>RAJKO</v>
          </cell>
          <cell r="E4489" t="str">
            <v>ADAM</v>
          </cell>
          <cell r="F4489">
            <v>2000</v>
          </cell>
          <cell r="G4489">
            <v>43281</v>
          </cell>
          <cell r="H4489" t="str">
            <v>TJ POKROK KOMÁRNO</v>
          </cell>
          <cell r="I4489" t="str">
            <v>TJ POKROK KOMÁRNO</v>
          </cell>
          <cell r="J4489" t="str">
            <v/>
          </cell>
          <cell r="K4489" t="str">
            <v/>
          </cell>
          <cell r="L4489" t="str">
            <v>NR</v>
          </cell>
          <cell r="M4489" t="str">
            <v>RAJKO ADAM</v>
          </cell>
        </row>
        <row r="4490">
          <cell r="C4490">
            <v>12610</v>
          </cell>
          <cell r="D4490" t="str">
            <v>RAJKO</v>
          </cell>
          <cell r="E4490" t="str">
            <v>ZOLTÁN</v>
          </cell>
          <cell r="F4490">
            <v>1972</v>
          </cell>
          <cell r="G4490">
            <v>43646</v>
          </cell>
          <cell r="H4490" t="str">
            <v>TJ POKROK KOMÁRNO</v>
          </cell>
          <cell r="I4490" t="str">
            <v>TJ POKROK KOMÁRNO</v>
          </cell>
          <cell r="J4490" t="str">
            <v/>
          </cell>
          <cell r="K4490" t="str">
            <v/>
          </cell>
          <cell r="L4490" t="str">
            <v>NR</v>
          </cell>
          <cell r="M4490" t="str">
            <v>RAJKO ZOLTÁN</v>
          </cell>
        </row>
        <row r="4491">
          <cell r="C4491">
            <v>14753</v>
          </cell>
          <cell r="D4491" t="str">
            <v>RAJKO</v>
          </cell>
          <cell r="E4491" t="str">
            <v>MAREK</v>
          </cell>
          <cell r="F4491">
            <v>2007</v>
          </cell>
          <cell r="G4491">
            <v>44742</v>
          </cell>
          <cell r="H4491" t="str">
            <v>TJ POKROK KOMÁRNO</v>
          </cell>
          <cell r="I4491" t="str">
            <v>TJ POKROK KOMÁRNO</v>
          </cell>
          <cell r="J4491" t="str">
            <v/>
          </cell>
          <cell r="K4491" t="str">
            <v/>
          </cell>
          <cell r="L4491" t="str">
            <v>NR</v>
          </cell>
          <cell r="M4491" t="str">
            <v>RAJKO MAREK</v>
          </cell>
        </row>
        <row r="4492">
          <cell r="C4492">
            <v>10866</v>
          </cell>
          <cell r="D4492" t="str">
            <v>SZABÓ</v>
          </cell>
          <cell r="E4492" t="str">
            <v>ROLAND</v>
          </cell>
          <cell r="F4492">
            <v>2003</v>
          </cell>
          <cell r="G4492">
            <v>42916</v>
          </cell>
          <cell r="H4492" t="str">
            <v>TJ POKROK KOMÁRNO</v>
          </cell>
          <cell r="I4492" t="str">
            <v>TJ POKROK KOMÁRNO</v>
          </cell>
          <cell r="J4492" t="str">
            <v/>
          </cell>
          <cell r="K4492" t="str">
            <v/>
          </cell>
          <cell r="L4492" t="str">
            <v>NR</v>
          </cell>
          <cell r="M4492" t="str">
            <v>SZABÓ ROLAND</v>
          </cell>
        </row>
        <row r="4493">
          <cell r="C4493">
            <v>10863</v>
          </cell>
          <cell r="D4493" t="str">
            <v>SZELID</v>
          </cell>
          <cell r="E4493" t="str">
            <v>DÓRA</v>
          </cell>
          <cell r="F4493">
            <v>1997</v>
          </cell>
          <cell r="G4493">
            <v>42916</v>
          </cell>
          <cell r="H4493" t="str">
            <v>TJ POKROK KOMÁRNO</v>
          </cell>
          <cell r="I4493" t="str">
            <v>TJ POKROK KOMÁRNO</v>
          </cell>
          <cell r="J4493" t="str">
            <v/>
          </cell>
          <cell r="K4493" t="str">
            <v/>
          </cell>
          <cell r="L4493" t="str">
            <v>NR</v>
          </cell>
          <cell r="M4493" t="str">
            <v>SZELID DÓRA</v>
          </cell>
        </row>
        <row r="4494">
          <cell r="C4494">
            <v>1638</v>
          </cell>
          <cell r="D4494" t="str">
            <v>TÓTH</v>
          </cell>
          <cell r="E4494" t="str">
            <v>IGOR</v>
          </cell>
          <cell r="F4494">
            <v>1960</v>
          </cell>
          <cell r="G4494">
            <v>44377</v>
          </cell>
          <cell r="H4494" t="str">
            <v>TJ POKROK KOMÁRNO</v>
          </cell>
          <cell r="I4494" t="str">
            <v>TJ POKROK KOMÁRNO</v>
          </cell>
          <cell r="J4494" t="str">
            <v/>
          </cell>
          <cell r="K4494" t="str">
            <v/>
          </cell>
          <cell r="L4494" t="str">
            <v>NR</v>
          </cell>
          <cell r="M4494" t="str">
            <v>TÓTH IGOR</v>
          </cell>
        </row>
        <row r="4495">
          <cell r="C4495">
            <v>10864</v>
          </cell>
          <cell r="D4495" t="str">
            <v>TURNER</v>
          </cell>
          <cell r="E4495" t="str">
            <v>KEVIN</v>
          </cell>
          <cell r="F4495">
            <v>1998</v>
          </cell>
          <cell r="G4495">
            <v>44742</v>
          </cell>
          <cell r="H4495" t="str">
            <v>TJ POKROK KOMÁRNO</v>
          </cell>
          <cell r="I4495" t="str">
            <v>TJ POKROK KOMÁRNO</v>
          </cell>
          <cell r="J4495" t="str">
            <v/>
          </cell>
          <cell r="K4495" t="str">
            <v/>
          </cell>
          <cell r="L4495" t="str">
            <v>NR</v>
          </cell>
          <cell r="M4495" t="str">
            <v>TURNER KEVIN</v>
          </cell>
        </row>
        <row r="4496">
          <cell r="C4496">
            <v>1509</v>
          </cell>
          <cell r="D4496" t="str">
            <v>URBAN</v>
          </cell>
          <cell r="E4496" t="str">
            <v>IVAN</v>
          </cell>
          <cell r="F4496">
            <v>1959</v>
          </cell>
          <cell r="G4496">
            <v>43281</v>
          </cell>
          <cell r="H4496" t="str">
            <v>TJ POKROK KOMÁRNO</v>
          </cell>
          <cell r="I4496" t="str">
            <v>TJ POKROK KOMÁRNO</v>
          </cell>
          <cell r="J4496" t="str">
            <v/>
          </cell>
          <cell r="K4496" t="str">
            <v/>
          </cell>
          <cell r="L4496" t="str">
            <v>NR</v>
          </cell>
          <cell r="M4496" t="str">
            <v>URBAN IVAN</v>
          </cell>
        </row>
        <row r="4497">
          <cell r="C4497">
            <v>3354</v>
          </cell>
          <cell r="D4497" t="str">
            <v>VESELÝ</v>
          </cell>
          <cell r="E4497" t="str">
            <v>JÁN</v>
          </cell>
          <cell r="F4497">
            <v>1970</v>
          </cell>
          <cell r="G4497">
            <v>43281</v>
          </cell>
          <cell r="H4497" t="str">
            <v>TJ POKROK KOMÁRNO</v>
          </cell>
          <cell r="I4497" t="str">
            <v>TJ POKROK KOMÁRNO</v>
          </cell>
          <cell r="J4497" t="str">
            <v/>
          </cell>
          <cell r="K4497" t="str">
            <v/>
          </cell>
          <cell r="L4497" t="str">
            <v>NR</v>
          </cell>
          <cell r="M4497" t="str">
            <v>VESELÝ JÁN</v>
          </cell>
        </row>
        <row r="4498">
          <cell r="C4498">
            <v>2590</v>
          </cell>
          <cell r="D4498" t="str">
            <v>CIBULYA</v>
          </cell>
          <cell r="E4498" t="str">
            <v>LADISLAV</v>
          </cell>
          <cell r="F4498">
            <v>1965</v>
          </cell>
          <cell r="G4498">
            <v>44742</v>
          </cell>
          <cell r="H4498" t="str">
            <v>TJ SAAG ŠAHY - VEĽKÉ TUROVCE</v>
          </cell>
          <cell r="I4498" t="str">
            <v>TJ SAAG ŠAHY - VEĽKÉ TUROVCE</v>
          </cell>
          <cell r="J4498" t="str">
            <v/>
          </cell>
          <cell r="K4498" t="str">
            <v/>
          </cell>
          <cell r="L4498" t="str">
            <v>NR</v>
          </cell>
          <cell r="M4498" t="str">
            <v>CIBULYA LADISLAV</v>
          </cell>
        </row>
        <row r="4499">
          <cell r="C4499">
            <v>13585</v>
          </cell>
          <cell r="D4499" t="str">
            <v>CIBULYA</v>
          </cell>
          <cell r="E4499" t="str">
            <v>LADISLAV</v>
          </cell>
          <cell r="F4499">
            <v>2002</v>
          </cell>
          <cell r="G4499">
            <v>44012</v>
          </cell>
          <cell r="H4499" t="str">
            <v>TJ SAAG ŠAHY - VEĽKÉ TUROVCE</v>
          </cell>
          <cell r="I4499" t="str">
            <v>TJ SAAG ŠAHY - VEĽKÉ TUROVCE</v>
          </cell>
          <cell r="J4499" t="str">
            <v/>
          </cell>
          <cell r="K4499" t="str">
            <v/>
          </cell>
          <cell r="L4499" t="str">
            <v>NR</v>
          </cell>
          <cell r="M4499" t="str">
            <v>CIBULYA LADISLAV</v>
          </cell>
        </row>
        <row r="4500">
          <cell r="C4500">
            <v>3411</v>
          </cell>
          <cell r="D4500" t="str">
            <v>GÁSPÁR</v>
          </cell>
          <cell r="E4500" t="str">
            <v>LADISLAV</v>
          </cell>
          <cell r="F4500">
            <v>1970</v>
          </cell>
          <cell r="G4500">
            <v>44742</v>
          </cell>
          <cell r="H4500" t="str">
            <v>TJ SAAG ŠAHY - VEĽKÉ TUROVCE</v>
          </cell>
          <cell r="I4500" t="str">
            <v>TJ SAAG ŠAHY - VEĽKÉ TUROVCE</v>
          </cell>
          <cell r="J4500" t="str">
            <v/>
          </cell>
          <cell r="K4500" t="str">
            <v/>
          </cell>
          <cell r="L4500" t="str">
            <v>NR</v>
          </cell>
          <cell r="M4500" t="str">
            <v>GÁSPÁR LADISLAV</v>
          </cell>
        </row>
        <row r="4501">
          <cell r="C4501">
            <v>7843</v>
          </cell>
          <cell r="D4501" t="str">
            <v>GÁSPÁR</v>
          </cell>
          <cell r="E4501" t="str">
            <v>MATÚŠ</v>
          </cell>
          <cell r="F4501">
            <v>1994</v>
          </cell>
          <cell r="G4501">
            <v>44742</v>
          </cell>
          <cell r="H4501" t="str">
            <v>TJ SAAG ŠAHY - VEĽKÉ TUROVCE</v>
          </cell>
          <cell r="I4501" t="str">
            <v>TJ SAAG ŠAHY - VEĽKÉ TUROVCE</v>
          </cell>
          <cell r="J4501" t="str">
            <v/>
          </cell>
          <cell r="K4501" t="str">
            <v/>
          </cell>
          <cell r="L4501" t="str">
            <v>NR</v>
          </cell>
          <cell r="M4501" t="str">
            <v>GÁSPÁR MATÚŠ</v>
          </cell>
        </row>
        <row r="4502">
          <cell r="C4502">
            <v>9160</v>
          </cell>
          <cell r="D4502" t="str">
            <v>GÁSPÁROVÁ</v>
          </cell>
          <cell r="E4502" t="str">
            <v>NICOLE</v>
          </cell>
          <cell r="F4502">
            <v>1997</v>
          </cell>
          <cell r="G4502">
            <v>42185</v>
          </cell>
          <cell r="H4502" t="str">
            <v>TJ SAAG ŠAHY - VEĽKÉ TUROVCE</v>
          </cell>
          <cell r="I4502" t="str">
            <v>TJ SAAG ŠAHY - VEĽKÉ TUROVCE</v>
          </cell>
          <cell r="J4502" t="str">
            <v/>
          </cell>
          <cell r="K4502" t="str">
            <v/>
          </cell>
          <cell r="L4502" t="str">
            <v>NR</v>
          </cell>
          <cell r="M4502" t="str">
            <v>GÁSPÁROVÁ NICOLE</v>
          </cell>
        </row>
        <row r="4503">
          <cell r="C4503">
            <v>9486</v>
          </cell>
          <cell r="D4503" t="str">
            <v>HRABSKÝ</v>
          </cell>
          <cell r="E4503" t="str">
            <v>ANDREJ</v>
          </cell>
          <cell r="F4503">
            <v>1998</v>
          </cell>
          <cell r="G4503">
            <v>42916</v>
          </cell>
          <cell r="H4503" t="str">
            <v>TJ SAAG ŠAHY - VEĽKÉ TUROVCE</v>
          </cell>
          <cell r="I4503" t="str">
            <v>TJ SAAG ŠAHY - VEĽKÉ TUROVCE</v>
          </cell>
          <cell r="J4503" t="str">
            <v/>
          </cell>
          <cell r="K4503" t="str">
            <v/>
          </cell>
          <cell r="L4503" t="str">
            <v>NR</v>
          </cell>
          <cell r="M4503" t="str">
            <v>HRABSKÝ ANDREJ</v>
          </cell>
        </row>
        <row r="4504">
          <cell r="C4504">
            <v>3043</v>
          </cell>
          <cell r="D4504" t="str">
            <v>HRABSKÝ</v>
          </cell>
          <cell r="E4504" t="str">
            <v>BOHUMIL</v>
          </cell>
          <cell r="F4504">
            <v>1968</v>
          </cell>
          <cell r="G4504">
            <v>44742</v>
          </cell>
          <cell r="H4504" t="str">
            <v>TJ SAAG ŠAHY - VEĽKÉ TUROVCE</v>
          </cell>
          <cell r="I4504" t="str">
            <v>TJ SAAG ŠAHY - VEĽKÉ TUROVCE</v>
          </cell>
          <cell r="J4504" t="str">
            <v/>
          </cell>
          <cell r="K4504" t="str">
            <v/>
          </cell>
          <cell r="L4504" t="str">
            <v>NR</v>
          </cell>
          <cell r="M4504" t="str">
            <v>HRABSKÝ BOHUMIL</v>
          </cell>
        </row>
        <row r="4505">
          <cell r="C4505">
            <v>10688</v>
          </cell>
          <cell r="D4505" t="str">
            <v>HRABSKÝ</v>
          </cell>
          <cell r="E4505" t="str">
            <v>MAREK</v>
          </cell>
          <cell r="F4505">
            <v>1999</v>
          </cell>
          <cell r="G4505">
            <v>42916</v>
          </cell>
          <cell r="H4505" t="str">
            <v>TJ SAAG ŠAHY - VEĽKÉ TUROVCE</v>
          </cell>
          <cell r="I4505" t="str">
            <v>TJ SAAG ŠAHY - VEĽKÉ TUROVCE</v>
          </cell>
          <cell r="J4505" t="str">
            <v/>
          </cell>
          <cell r="K4505" t="str">
            <v/>
          </cell>
          <cell r="L4505" t="str">
            <v>NR</v>
          </cell>
          <cell r="M4505" t="str">
            <v>HRABSKÝ MAREK</v>
          </cell>
        </row>
        <row r="4506">
          <cell r="C4506">
            <v>4322</v>
          </cell>
          <cell r="D4506" t="str">
            <v>IŠTOKOVIČ</v>
          </cell>
          <cell r="E4506" t="str">
            <v>MARIÁN</v>
          </cell>
          <cell r="F4506">
            <v>1976</v>
          </cell>
          <cell r="G4506">
            <v>44012</v>
          </cell>
          <cell r="H4506" t="str">
            <v>TJ SAAG ŠAHY - VEĽKÉ TUROVCE</v>
          </cell>
          <cell r="I4506" t="str">
            <v>TJ SAAG ŠAHY - VEĽKÉ TUROVCE</v>
          </cell>
          <cell r="J4506" t="str">
            <v/>
          </cell>
          <cell r="K4506" t="str">
            <v/>
          </cell>
          <cell r="L4506" t="str">
            <v>NR</v>
          </cell>
          <cell r="M4506" t="str">
            <v>IŠTOKOVIČ MARIÁN</v>
          </cell>
        </row>
        <row r="4507">
          <cell r="C4507">
            <v>14933</v>
          </cell>
          <cell r="D4507" t="str">
            <v>KAPA</v>
          </cell>
          <cell r="E4507" t="str">
            <v>ARNOLD</v>
          </cell>
          <cell r="F4507">
            <v>1976</v>
          </cell>
          <cell r="G4507">
            <v>44742</v>
          </cell>
          <cell r="H4507" t="str">
            <v>TJ SAAG ŠAHY - VEĽKÉ TUROVCE</v>
          </cell>
          <cell r="I4507" t="str">
            <v>TJ SAAG ŠAHY - VEĽKÉ TUROVCE</v>
          </cell>
          <cell r="J4507" t="str">
            <v/>
          </cell>
          <cell r="K4507" t="str">
            <v/>
          </cell>
          <cell r="L4507" t="str">
            <v>NR</v>
          </cell>
          <cell r="M4507" t="str">
            <v>KAPA ARNOLD</v>
          </cell>
        </row>
        <row r="4508">
          <cell r="C4508">
            <v>12884</v>
          </cell>
          <cell r="D4508" t="str">
            <v>BALÁZS</v>
          </cell>
          <cell r="E4508" t="str">
            <v>GÁBOR</v>
          </cell>
          <cell r="F4508">
            <v>1992</v>
          </cell>
          <cell r="G4508">
            <v>43646</v>
          </cell>
          <cell r="H4508" t="str">
            <v>TJ SELYE UNIVERZITY KOMÁRNO</v>
          </cell>
          <cell r="I4508" t="str">
            <v>TJ SELYE UNIVERZITY KOMÁRNO</v>
          </cell>
          <cell r="J4508" t="str">
            <v/>
          </cell>
          <cell r="K4508" t="str">
            <v/>
          </cell>
          <cell r="L4508" t="str">
            <v>NR</v>
          </cell>
          <cell r="M4508" t="str">
            <v>BALÁZS GÁBOR</v>
          </cell>
        </row>
        <row r="4509">
          <cell r="C4509">
            <v>12890</v>
          </cell>
          <cell r="D4509" t="str">
            <v>BONCSEK</v>
          </cell>
          <cell r="E4509" t="str">
            <v>PETER</v>
          </cell>
          <cell r="F4509">
            <v>1967</v>
          </cell>
          <cell r="G4509">
            <v>43646</v>
          </cell>
          <cell r="H4509" t="str">
            <v>TJ SELYE UNIVERZITY KOMÁRNO</v>
          </cell>
          <cell r="I4509" t="str">
            <v>TJ SELYE UNIVERZITY KOMÁRNO</v>
          </cell>
          <cell r="J4509" t="str">
            <v/>
          </cell>
          <cell r="K4509" t="str">
            <v/>
          </cell>
          <cell r="L4509" t="str">
            <v>NR</v>
          </cell>
          <cell r="M4509" t="str">
            <v>BONCSEK PETER</v>
          </cell>
        </row>
        <row r="4510">
          <cell r="C4510">
            <v>12889</v>
          </cell>
          <cell r="D4510" t="str">
            <v>DEÁK</v>
          </cell>
          <cell r="E4510" t="str">
            <v>LÁSZLÓ</v>
          </cell>
          <cell r="F4510">
            <v>1958</v>
          </cell>
          <cell r="G4510">
            <v>43646</v>
          </cell>
          <cell r="H4510" t="str">
            <v>TJ SELYE UNIVERZITY KOMÁRNO</v>
          </cell>
          <cell r="I4510" t="str">
            <v>TJ SELYE UNIVERZITY KOMÁRNO</v>
          </cell>
          <cell r="J4510" t="str">
            <v/>
          </cell>
          <cell r="K4510" t="str">
            <v/>
          </cell>
          <cell r="L4510" t="str">
            <v>NR</v>
          </cell>
          <cell r="M4510" t="str">
            <v>DEÁK LÁSZLÓ</v>
          </cell>
        </row>
        <row r="4511">
          <cell r="C4511">
            <v>12984</v>
          </cell>
          <cell r="D4511" t="str">
            <v>KLASZTA</v>
          </cell>
          <cell r="E4511" t="str">
            <v>DÁVID</v>
          </cell>
          <cell r="F4511">
            <v>1989</v>
          </cell>
          <cell r="G4511">
            <v>43646</v>
          </cell>
          <cell r="H4511" t="str">
            <v>TJ SELYE UNIVERZITY KOMÁRNO</v>
          </cell>
          <cell r="I4511" t="str">
            <v>TJ SELYE UNIVERZITY KOMÁRNO</v>
          </cell>
          <cell r="J4511" t="str">
            <v/>
          </cell>
          <cell r="K4511" t="str">
            <v/>
          </cell>
          <cell r="L4511" t="str">
            <v>NR</v>
          </cell>
          <cell r="M4511" t="str">
            <v>KLASZTA DÁVID</v>
          </cell>
        </row>
        <row r="4512">
          <cell r="C4512">
            <v>12886</v>
          </cell>
          <cell r="D4512" t="str">
            <v>MÉSZÁROS</v>
          </cell>
          <cell r="E4512" t="str">
            <v>BÁLINT</v>
          </cell>
          <cell r="F4512">
            <v>1993</v>
          </cell>
          <cell r="G4512">
            <v>43646</v>
          </cell>
          <cell r="H4512" t="str">
            <v>TJ SELYE UNIVERZITY KOMÁRNO</v>
          </cell>
          <cell r="I4512" t="str">
            <v>TJ SELYE UNIVERZITY KOMÁRNO</v>
          </cell>
          <cell r="J4512" t="str">
            <v/>
          </cell>
          <cell r="K4512" t="str">
            <v/>
          </cell>
          <cell r="L4512" t="str">
            <v>NR</v>
          </cell>
          <cell r="M4512" t="str">
            <v>MÉSZÁROS BÁLINT</v>
          </cell>
        </row>
        <row r="4513">
          <cell r="C4513">
            <v>12892</v>
          </cell>
          <cell r="D4513" t="str">
            <v>MOLNÁR</v>
          </cell>
          <cell r="E4513" t="str">
            <v>JÁNOS</v>
          </cell>
          <cell r="F4513">
            <v>1938</v>
          </cell>
          <cell r="G4513">
            <v>43646</v>
          </cell>
          <cell r="H4513" t="str">
            <v>TJ SELYE UNIVERZITY KOMÁRNO</v>
          </cell>
          <cell r="I4513" t="str">
            <v>TJ SELYE UNIVERZITY KOMÁRNO</v>
          </cell>
          <cell r="J4513" t="str">
            <v/>
          </cell>
          <cell r="K4513" t="str">
            <v/>
          </cell>
          <cell r="L4513" t="str">
            <v>NR</v>
          </cell>
          <cell r="M4513" t="str">
            <v>MOLNÁR JÁNOS</v>
          </cell>
        </row>
        <row r="4514">
          <cell r="C4514">
            <v>12891</v>
          </cell>
          <cell r="D4514" t="str">
            <v>PALCSÓ</v>
          </cell>
          <cell r="E4514" t="str">
            <v>ATTILA</v>
          </cell>
          <cell r="F4514">
            <v>1971</v>
          </cell>
          <cell r="G4514">
            <v>43646</v>
          </cell>
          <cell r="H4514" t="str">
            <v>TJ SELYE UNIVERZITY KOMÁRNO</v>
          </cell>
          <cell r="I4514" t="str">
            <v>TJ SELYE UNIVERZITY KOMÁRNO</v>
          </cell>
          <cell r="J4514" t="str">
            <v/>
          </cell>
          <cell r="K4514" t="str">
            <v/>
          </cell>
          <cell r="L4514" t="str">
            <v>NR</v>
          </cell>
          <cell r="M4514" t="str">
            <v>PALCSÓ ATTILA</v>
          </cell>
        </row>
        <row r="4515">
          <cell r="C4515">
            <v>12885</v>
          </cell>
          <cell r="D4515" t="str">
            <v>PARK</v>
          </cell>
          <cell r="E4515" t="str">
            <v>SUNGKON</v>
          </cell>
          <cell r="F4515">
            <v>1966</v>
          </cell>
          <cell r="G4515">
            <v>43646</v>
          </cell>
          <cell r="H4515" t="str">
            <v>TJ SELYE UNIVERZITY KOMÁRNO</v>
          </cell>
          <cell r="I4515" t="str">
            <v>TJ SELYE UNIVERZITY KOMÁRNO</v>
          </cell>
          <cell r="J4515" t="str">
            <v/>
          </cell>
          <cell r="K4515" t="str">
            <v/>
          </cell>
          <cell r="L4515" t="str">
            <v>NR</v>
          </cell>
          <cell r="M4515" t="str">
            <v>PARK SUNGKON</v>
          </cell>
        </row>
        <row r="4516">
          <cell r="C4516">
            <v>12888</v>
          </cell>
          <cell r="D4516" t="str">
            <v>STEFÁN</v>
          </cell>
          <cell r="E4516" t="str">
            <v>ISTVÁN</v>
          </cell>
          <cell r="F4516">
            <v>1955</v>
          </cell>
          <cell r="G4516">
            <v>43646</v>
          </cell>
          <cell r="H4516" t="str">
            <v>TJ SELYE UNIVERZITY KOMÁRNO</v>
          </cell>
          <cell r="I4516" t="str">
            <v>TJ SELYE UNIVERZITY KOMÁRNO</v>
          </cell>
          <cell r="J4516" t="str">
            <v/>
          </cell>
          <cell r="K4516" t="str">
            <v/>
          </cell>
          <cell r="L4516" t="str">
            <v>NR</v>
          </cell>
          <cell r="M4516" t="str">
            <v>STEFÁN ISTVÁN</v>
          </cell>
        </row>
        <row r="4517">
          <cell r="C4517">
            <v>10489</v>
          </cell>
          <cell r="D4517" t="str">
            <v>CSÓKÁS</v>
          </cell>
          <cell r="E4517" t="str">
            <v>KRISTÓF</v>
          </cell>
          <cell r="F4517">
            <v>1999</v>
          </cell>
          <cell r="G4517">
            <v>42916</v>
          </cell>
          <cell r="H4517" t="str">
            <v>TTC HENISS ŠTÚROVO</v>
          </cell>
          <cell r="I4517" t="str">
            <v>TTC HENISS ŠTÚROVO</v>
          </cell>
          <cell r="J4517" t="str">
            <v/>
          </cell>
          <cell r="K4517" t="str">
            <v/>
          </cell>
          <cell r="L4517" t="str">
            <v>NR</v>
          </cell>
          <cell r="M4517" t="str">
            <v>CSÓKÁS KRISTÓF</v>
          </cell>
        </row>
        <row r="4518">
          <cell r="C4518">
            <v>10490</v>
          </cell>
          <cell r="D4518" t="str">
            <v>GUBRICA</v>
          </cell>
          <cell r="E4518" t="str">
            <v>ADRIÁN</v>
          </cell>
          <cell r="F4518">
            <v>1999</v>
          </cell>
          <cell r="G4518">
            <v>42916</v>
          </cell>
          <cell r="H4518" t="str">
            <v>TTC HENISS ŠTÚROVO</v>
          </cell>
          <cell r="I4518" t="str">
            <v>TTC HENISS ŠTÚROVO</v>
          </cell>
          <cell r="J4518" t="str">
            <v/>
          </cell>
          <cell r="K4518" t="str">
            <v/>
          </cell>
          <cell r="L4518" t="str">
            <v>NR</v>
          </cell>
          <cell r="M4518" t="str">
            <v>GUBRICA ADRIÁN</v>
          </cell>
        </row>
        <row r="4519">
          <cell r="C4519">
            <v>10492</v>
          </cell>
          <cell r="D4519" t="str">
            <v>JASZTRABSZKY</v>
          </cell>
          <cell r="E4519" t="str">
            <v>DENIS</v>
          </cell>
          <cell r="F4519">
            <v>1999</v>
          </cell>
          <cell r="G4519">
            <v>42916</v>
          </cell>
          <cell r="H4519" t="str">
            <v>TTC HENISS ŠTÚROVO</v>
          </cell>
          <cell r="I4519" t="str">
            <v>TTC HENISS ŠTÚROVO</v>
          </cell>
          <cell r="J4519" t="str">
            <v/>
          </cell>
          <cell r="K4519" t="str">
            <v/>
          </cell>
          <cell r="L4519" t="str">
            <v>NR</v>
          </cell>
          <cell r="M4519" t="str">
            <v>JASZTRABSZKY DENIS</v>
          </cell>
        </row>
        <row r="4520">
          <cell r="C4520">
            <v>10783</v>
          </cell>
          <cell r="D4520" t="str">
            <v>MIŠKUF</v>
          </cell>
          <cell r="E4520" t="str">
            <v>MILAN</v>
          </cell>
          <cell r="F4520">
            <v>1974</v>
          </cell>
          <cell r="G4520">
            <v>42916</v>
          </cell>
          <cell r="H4520" t="str">
            <v>TTC HENISS ŠTÚROVO</v>
          </cell>
          <cell r="I4520" t="str">
            <v>TTC HENISS ŠTÚROVO</v>
          </cell>
          <cell r="J4520" t="str">
            <v>STK GYMNÁZIUM VJM N. ZÁMKY</v>
          </cell>
          <cell r="K4520">
            <v>42916</v>
          </cell>
          <cell r="L4520" t="str">
            <v>NR</v>
          </cell>
          <cell r="M4520" t="str">
            <v>MIŠKUF MILAN</v>
          </cell>
        </row>
        <row r="4521">
          <cell r="C4521">
            <v>6011</v>
          </cell>
          <cell r="D4521" t="str">
            <v>POTFAY</v>
          </cell>
          <cell r="E4521" t="str">
            <v>ATTILA</v>
          </cell>
          <cell r="F4521">
            <v>1988</v>
          </cell>
          <cell r="G4521">
            <v>44012</v>
          </cell>
          <cell r="H4521" t="str">
            <v>TTC HENISS ŠTÚROVO</v>
          </cell>
          <cell r="I4521" t="str">
            <v>TTC HENISS ŠTÚROVO</v>
          </cell>
          <cell r="J4521" t="str">
            <v/>
          </cell>
          <cell r="K4521" t="str">
            <v/>
          </cell>
          <cell r="L4521" t="str">
            <v>NR</v>
          </cell>
          <cell r="M4521" t="str">
            <v>POTFAY ATTILA</v>
          </cell>
        </row>
        <row r="4522">
          <cell r="C4522">
            <v>12929</v>
          </cell>
          <cell r="D4522" t="str">
            <v>SZASZÁK</v>
          </cell>
          <cell r="E4522" t="str">
            <v>PAVOL</v>
          </cell>
          <cell r="F4522">
            <v>1973</v>
          </cell>
          <cell r="G4522">
            <v>43646</v>
          </cell>
          <cell r="H4522" t="str">
            <v>TTC HENISS ŠTÚROVO</v>
          </cell>
          <cell r="I4522" t="str">
            <v>TTC HENISS ŠTÚROVO</v>
          </cell>
          <cell r="J4522" t="str">
            <v/>
          </cell>
          <cell r="K4522" t="str">
            <v/>
          </cell>
          <cell r="L4522" t="str">
            <v>NR</v>
          </cell>
          <cell r="M4522" t="str">
            <v>SZASZÁK PAVOL</v>
          </cell>
        </row>
        <row r="4523">
          <cell r="C4523">
            <v>13495</v>
          </cell>
          <cell r="D4523" t="str">
            <v>ADAMIČKA</v>
          </cell>
          <cell r="E4523" t="str">
            <v>DOMINIK</v>
          </cell>
          <cell r="F4523">
            <v>2006</v>
          </cell>
          <cell r="G4523">
            <v>44012</v>
          </cell>
          <cell r="H4523" t="str">
            <v>TTC INTERSPEAD N.ZÁMKY</v>
          </cell>
          <cell r="I4523" t="str">
            <v>TTC INTERSPEAD N.ZÁMKY</v>
          </cell>
          <cell r="J4523" t="str">
            <v/>
          </cell>
          <cell r="K4523" t="str">
            <v/>
          </cell>
          <cell r="L4523" t="str">
            <v>NR</v>
          </cell>
          <cell r="M4523" t="str">
            <v>ADAMIČKA DOMINIK</v>
          </cell>
        </row>
        <row r="4524">
          <cell r="C4524">
            <v>7742</v>
          </cell>
          <cell r="D4524" t="str">
            <v>ANDO</v>
          </cell>
          <cell r="E4524" t="str">
            <v>MARTIN</v>
          </cell>
          <cell r="F4524">
            <v>1994</v>
          </cell>
          <cell r="G4524">
            <v>44742</v>
          </cell>
          <cell r="H4524" t="str">
            <v>TTC INTERSPEAD N.ZÁMKY</v>
          </cell>
          <cell r="I4524" t="str">
            <v>TTC INTERSPEAD N.ZÁMKY</v>
          </cell>
          <cell r="J4524" t="str">
            <v/>
          </cell>
          <cell r="K4524" t="str">
            <v/>
          </cell>
          <cell r="L4524" t="str">
            <v>NR</v>
          </cell>
          <cell r="M4524" t="str">
            <v>ANDO MARTIN</v>
          </cell>
        </row>
        <row r="4525">
          <cell r="C4525">
            <v>13944</v>
          </cell>
          <cell r="D4525" t="str">
            <v>BAČÍK</v>
          </cell>
          <cell r="E4525" t="str">
            <v>LUKÁŠ</v>
          </cell>
          <cell r="F4525">
            <v>2003</v>
          </cell>
          <cell r="G4525">
            <v>44377</v>
          </cell>
          <cell r="H4525" t="str">
            <v>TTC INTERSPEAD N.ZÁMKY</v>
          </cell>
          <cell r="I4525" t="str">
            <v>TTC INTERSPEAD N.ZÁMKY</v>
          </cell>
          <cell r="J4525" t="str">
            <v/>
          </cell>
          <cell r="K4525" t="str">
            <v/>
          </cell>
          <cell r="L4525" t="str">
            <v>NR</v>
          </cell>
          <cell r="M4525" t="str">
            <v>BAČÍK LUKÁŠ</v>
          </cell>
        </row>
        <row r="4526">
          <cell r="C4526">
            <v>15214</v>
          </cell>
          <cell r="D4526" t="str">
            <v>BAČÍK</v>
          </cell>
          <cell r="E4526" t="str">
            <v>MATEJ</v>
          </cell>
          <cell r="F4526">
            <v>2006</v>
          </cell>
          <cell r="G4526">
            <v>45107</v>
          </cell>
          <cell r="H4526" t="str">
            <v>TTC INTERSPEAD N.ZÁMKY</v>
          </cell>
          <cell r="I4526" t="str">
            <v>TTC INTERSPEAD N.ZÁMKY</v>
          </cell>
          <cell r="J4526" t="str">
            <v/>
          </cell>
          <cell r="K4526" t="str">
            <v/>
          </cell>
          <cell r="L4526" t="str">
            <v>NR</v>
          </cell>
          <cell r="M4526" t="str">
            <v>BAČÍK MATEJ</v>
          </cell>
        </row>
        <row r="4527">
          <cell r="C4527">
            <v>12296</v>
          </cell>
          <cell r="D4527" t="str">
            <v>BAKA</v>
          </cell>
          <cell r="E4527" t="str">
            <v>ARTUR</v>
          </cell>
          <cell r="F4527">
            <v>2005</v>
          </cell>
          <cell r="G4527">
            <v>43646</v>
          </cell>
          <cell r="H4527" t="str">
            <v>TTC INTERSPEAD N.ZÁMKY</v>
          </cell>
          <cell r="I4527" t="str">
            <v>TTC INTERSPEAD N.ZÁMKY</v>
          </cell>
          <cell r="J4527" t="str">
            <v/>
          </cell>
          <cell r="K4527" t="str">
            <v/>
          </cell>
          <cell r="L4527" t="str">
            <v>NR</v>
          </cell>
          <cell r="M4527" t="str">
            <v>BAKA ARTUR</v>
          </cell>
        </row>
        <row r="4528">
          <cell r="C4528">
            <v>13497</v>
          </cell>
          <cell r="D4528" t="str">
            <v>BALOG</v>
          </cell>
          <cell r="E4528" t="str">
            <v>BORIS</v>
          </cell>
          <cell r="F4528">
            <v>2003</v>
          </cell>
          <cell r="G4528">
            <v>44012</v>
          </cell>
          <cell r="H4528" t="str">
            <v>TTC INTERSPEAD N.ZÁMKY</v>
          </cell>
          <cell r="I4528" t="str">
            <v>TTC INTERSPEAD N.ZÁMKY</v>
          </cell>
          <cell r="J4528" t="str">
            <v/>
          </cell>
          <cell r="K4528" t="str">
            <v/>
          </cell>
          <cell r="L4528" t="str">
            <v>NR</v>
          </cell>
          <cell r="M4528" t="str">
            <v>BALOG BORIS</v>
          </cell>
        </row>
        <row r="4529">
          <cell r="C4529">
            <v>11580</v>
          </cell>
          <cell r="D4529" t="str">
            <v>BARÁT</v>
          </cell>
          <cell r="E4529" t="str">
            <v>MÁRIO</v>
          </cell>
          <cell r="F4529">
            <v>2003</v>
          </cell>
          <cell r="G4529">
            <v>43281</v>
          </cell>
          <cell r="H4529" t="str">
            <v>TTC INTERSPEAD N.ZÁMKY</v>
          </cell>
          <cell r="I4529" t="str">
            <v>TTC INTERSPEAD N.ZÁMKY</v>
          </cell>
          <cell r="J4529" t="str">
            <v/>
          </cell>
          <cell r="K4529" t="str">
            <v/>
          </cell>
          <cell r="L4529" t="str">
            <v>NR</v>
          </cell>
          <cell r="M4529" t="str">
            <v>BARÁT MÁRIO</v>
          </cell>
        </row>
        <row r="4530">
          <cell r="C4530">
            <v>5094</v>
          </cell>
          <cell r="D4530" t="str">
            <v>BARCI</v>
          </cell>
          <cell r="E4530" t="str">
            <v>MARTIN</v>
          </cell>
          <cell r="F4530">
            <v>1982</v>
          </cell>
          <cell r="G4530">
            <v>44377</v>
          </cell>
          <cell r="H4530" t="str">
            <v>TTC INTERSPEAD N.ZÁMKY</v>
          </cell>
          <cell r="I4530" t="str">
            <v>TTC INTERSPEAD N.ZÁMKY</v>
          </cell>
          <cell r="J4530" t="str">
            <v/>
          </cell>
          <cell r="K4530" t="str">
            <v/>
          </cell>
          <cell r="L4530" t="str">
            <v>NR</v>
          </cell>
          <cell r="M4530" t="str">
            <v>BARCI MARTIN</v>
          </cell>
        </row>
        <row r="4531">
          <cell r="C4531">
            <v>11730</v>
          </cell>
          <cell r="D4531" t="str">
            <v>BARČIAK</v>
          </cell>
          <cell r="E4531" t="str">
            <v>BORIS</v>
          </cell>
          <cell r="F4531">
            <v>2003</v>
          </cell>
          <cell r="G4531">
            <v>43281</v>
          </cell>
          <cell r="H4531" t="str">
            <v>TTC INTERSPEAD N.ZÁMKY</v>
          </cell>
          <cell r="I4531" t="str">
            <v>TTC INTERSPEAD N.ZÁMKY</v>
          </cell>
          <cell r="J4531" t="str">
            <v/>
          </cell>
          <cell r="K4531" t="str">
            <v/>
          </cell>
          <cell r="L4531" t="str">
            <v>NR</v>
          </cell>
          <cell r="M4531" t="str">
            <v>BARČIAK BORIS</v>
          </cell>
        </row>
        <row r="4532">
          <cell r="C4532">
            <v>15119</v>
          </cell>
          <cell r="D4532" t="str">
            <v>BARČIAK</v>
          </cell>
          <cell r="E4532" t="str">
            <v>ADAM</v>
          </cell>
          <cell r="F4532">
            <v>2008</v>
          </cell>
          <cell r="G4532">
            <v>44742</v>
          </cell>
          <cell r="H4532" t="str">
            <v>TTC INTERSPEAD N.ZÁMKY</v>
          </cell>
          <cell r="I4532" t="str">
            <v>TTC INTERSPEAD N.ZÁMKY</v>
          </cell>
          <cell r="J4532" t="str">
            <v/>
          </cell>
          <cell r="K4532" t="str">
            <v/>
          </cell>
          <cell r="L4532" t="str">
            <v>NR</v>
          </cell>
          <cell r="M4532" t="str">
            <v>BARČIAK ADAM</v>
          </cell>
        </row>
        <row r="4533">
          <cell r="C4533">
            <v>9978</v>
          </cell>
          <cell r="D4533" t="str">
            <v>BÁTORA</v>
          </cell>
          <cell r="E4533" t="str">
            <v>MARTIN</v>
          </cell>
          <cell r="F4533">
            <v>2000</v>
          </cell>
          <cell r="G4533">
            <v>43281</v>
          </cell>
          <cell r="H4533" t="str">
            <v>TTC INTERSPEAD N.ZÁMKY</v>
          </cell>
          <cell r="I4533" t="str">
            <v>TTC INTERSPEAD N.ZÁMKY</v>
          </cell>
          <cell r="J4533" t="str">
            <v/>
          </cell>
          <cell r="K4533" t="str">
            <v/>
          </cell>
          <cell r="L4533" t="str">
            <v>NR</v>
          </cell>
          <cell r="M4533" t="str">
            <v>BÁTORA MARTIN</v>
          </cell>
        </row>
        <row r="4534">
          <cell r="C4534">
            <v>12965</v>
          </cell>
          <cell r="D4534" t="str">
            <v>BECÍK</v>
          </cell>
          <cell r="E4534" t="str">
            <v>MARTIN</v>
          </cell>
          <cell r="F4534">
            <v>2007</v>
          </cell>
          <cell r="G4534">
            <v>43646</v>
          </cell>
          <cell r="H4534" t="str">
            <v>TTC INTERSPEAD N.ZÁMKY</v>
          </cell>
          <cell r="I4534" t="str">
            <v>TTC INTERSPEAD N.ZÁMKY</v>
          </cell>
          <cell r="J4534" t="str">
            <v/>
          </cell>
          <cell r="K4534" t="str">
            <v/>
          </cell>
          <cell r="L4534" t="str">
            <v>NR</v>
          </cell>
          <cell r="M4534" t="str">
            <v>BECÍK MARTIN</v>
          </cell>
        </row>
        <row r="4535">
          <cell r="C4535">
            <v>13665</v>
          </cell>
          <cell r="D4535" t="str">
            <v>BENCZE</v>
          </cell>
          <cell r="E4535" t="str">
            <v>JÁN JOZEF</v>
          </cell>
          <cell r="F4535">
            <v>2007</v>
          </cell>
          <cell r="G4535">
            <v>44012</v>
          </cell>
          <cell r="H4535" t="str">
            <v>TTC INTERSPEAD N.ZÁMKY</v>
          </cell>
          <cell r="I4535" t="str">
            <v>TTC INTERSPEAD N.ZÁMKY</v>
          </cell>
          <cell r="J4535" t="str">
            <v/>
          </cell>
          <cell r="K4535" t="str">
            <v/>
          </cell>
          <cell r="L4535" t="str">
            <v>NR</v>
          </cell>
          <cell r="M4535" t="str">
            <v>BENCZE JÁN JOZEF</v>
          </cell>
        </row>
        <row r="4536">
          <cell r="C4536">
            <v>2384</v>
          </cell>
          <cell r="D4536" t="str">
            <v>BOŽÍK</v>
          </cell>
          <cell r="E4536" t="str">
            <v>JURAJ</v>
          </cell>
          <cell r="F4536">
            <v>1964</v>
          </cell>
          <cell r="G4536">
            <v>44377</v>
          </cell>
          <cell r="H4536" t="str">
            <v>TTC INTERSPEAD N.ZÁMKY</v>
          </cell>
          <cell r="I4536" t="str">
            <v>TTC INTERSPEAD N.ZÁMKY</v>
          </cell>
          <cell r="J4536" t="str">
            <v/>
          </cell>
          <cell r="K4536" t="str">
            <v/>
          </cell>
          <cell r="L4536" t="str">
            <v>NR</v>
          </cell>
          <cell r="M4536" t="str">
            <v>BOŽÍK JURAJ</v>
          </cell>
        </row>
        <row r="4537">
          <cell r="C4537">
            <v>7909</v>
          </cell>
          <cell r="D4537" t="str">
            <v>BOŽÍK</v>
          </cell>
          <cell r="E4537" t="str">
            <v>JURAJ</v>
          </cell>
          <cell r="F4537">
            <v>1994</v>
          </cell>
          <cell r="G4537">
            <v>43646</v>
          </cell>
          <cell r="H4537" t="str">
            <v>TTC INTERSPEAD N.ZÁMKY</v>
          </cell>
          <cell r="I4537" t="str">
            <v>TTC INTERSPEAD N.ZÁMKY</v>
          </cell>
          <cell r="J4537" t="str">
            <v/>
          </cell>
          <cell r="K4537" t="str">
            <v/>
          </cell>
          <cell r="L4537" t="str">
            <v>NR</v>
          </cell>
          <cell r="M4537" t="str">
            <v>BOŽÍK JURAJ</v>
          </cell>
        </row>
        <row r="4538">
          <cell r="C4538">
            <v>6632</v>
          </cell>
          <cell r="D4538" t="str">
            <v>BÚDOVÁ</v>
          </cell>
          <cell r="E4538" t="str">
            <v>NIKOLETA</v>
          </cell>
          <cell r="F4538">
            <v>1990</v>
          </cell>
          <cell r="G4538">
            <v>44377</v>
          </cell>
          <cell r="H4538" t="str">
            <v>TTC INTERSPEAD N.ZÁMKY</v>
          </cell>
          <cell r="I4538" t="str">
            <v>TTC INTERSPEAD N.ZÁMKY</v>
          </cell>
          <cell r="J4538" t="str">
            <v/>
          </cell>
          <cell r="K4538" t="str">
            <v/>
          </cell>
          <cell r="L4538" t="str">
            <v>NR</v>
          </cell>
          <cell r="M4538" t="str">
            <v>BÚDOVÁ NIKOLETA</v>
          </cell>
        </row>
        <row r="4539">
          <cell r="C4539">
            <v>15121</v>
          </cell>
          <cell r="D4539" t="str">
            <v>CSÉRI</v>
          </cell>
          <cell r="E4539" t="str">
            <v>JAKUB</v>
          </cell>
          <cell r="F4539">
            <v>2007</v>
          </cell>
          <cell r="G4539">
            <v>44742</v>
          </cell>
          <cell r="H4539" t="str">
            <v>TTC INTERSPEAD N.ZÁMKY</v>
          </cell>
          <cell r="I4539" t="str">
            <v>TTC INTERSPEAD N.ZÁMKY</v>
          </cell>
          <cell r="J4539" t="str">
            <v/>
          </cell>
          <cell r="K4539" t="str">
            <v/>
          </cell>
          <cell r="L4539" t="str">
            <v>NR</v>
          </cell>
          <cell r="M4539" t="str">
            <v>CSÉRI JAKUB</v>
          </cell>
        </row>
        <row r="4540">
          <cell r="C4540">
            <v>10428</v>
          </cell>
          <cell r="D4540" t="str">
            <v>CSERMÁK</v>
          </cell>
          <cell r="E4540" t="str">
            <v>ALEXANDER</v>
          </cell>
          <cell r="F4540">
            <v>2003</v>
          </cell>
          <cell r="G4540">
            <v>44742</v>
          </cell>
          <cell r="H4540" t="str">
            <v>TTC INTERSPEAD N.ZÁMKY</v>
          </cell>
          <cell r="I4540" t="str">
            <v>TTC INTERSPEAD N.ZÁMKY</v>
          </cell>
          <cell r="J4540" t="str">
            <v/>
          </cell>
          <cell r="K4540" t="str">
            <v/>
          </cell>
          <cell r="L4540" t="str">
            <v>NR</v>
          </cell>
          <cell r="M4540" t="str">
            <v>CSERMÁK ALEXANDER</v>
          </cell>
        </row>
        <row r="4541">
          <cell r="C4541">
            <v>12303</v>
          </cell>
          <cell r="D4541" t="str">
            <v>CSERMÁK</v>
          </cell>
          <cell r="E4541" t="str">
            <v>JOZEF</v>
          </cell>
          <cell r="F4541">
            <v>1977</v>
          </cell>
          <cell r="G4541">
            <v>43646</v>
          </cell>
          <cell r="H4541" t="str">
            <v>TTC INTERSPEAD N.ZÁMKY</v>
          </cell>
          <cell r="I4541" t="str">
            <v>TTC INTERSPEAD N.ZÁMKY</v>
          </cell>
          <cell r="J4541" t="str">
            <v/>
          </cell>
          <cell r="K4541" t="str">
            <v/>
          </cell>
          <cell r="L4541" t="str">
            <v>NR</v>
          </cell>
          <cell r="M4541" t="str">
            <v>CSERMÁK JOZEF</v>
          </cell>
        </row>
        <row r="4542">
          <cell r="C4542">
            <v>10147</v>
          </cell>
          <cell r="D4542" t="str">
            <v>CZAPÁRIK</v>
          </cell>
          <cell r="E4542" t="str">
            <v>DAMIÁN</v>
          </cell>
          <cell r="F4542">
            <v>2001</v>
          </cell>
          <cell r="G4542">
            <v>43646</v>
          </cell>
          <cell r="H4542" t="str">
            <v>TTC INTERSPEAD N.ZÁMKY</v>
          </cell>
          <cell r="I4542" t="str">
            <v>TTC INTERSPEAD N.ZÁMKY</v>
          </cell>
          <cell r="J4542" t="str">
            <v/>
          </cell>
          <cell r="K4542" t="str">
            <v/>
          </cell>
          <cell r="L4542" t="str">
            <v>NR</v>
          </cell>
          <cell r="M4542" t="str">
            <v>CZAPÁRIK DAMIÁN</v>
          </cell>
        </row>
        <row r="4543">
          <cell r="C4543">
            <v>1747</v>
          </cell>
          <cell r="D4543" t="str">
            <v>ČAMBAL</v>
          </cell>
          <cell r="E4543" t="str">
            <v>FRANTIŠEK</v>
          </cell>
          <cell r="F4543">
            <v>1960</v>
          </cell>
          <cell r="G4543">
            <v>44377</v>
          </cell>
          <cell r="H4543" t="str">
            <v>TTC INTERSPEAD N.ZÁMKY</v>
          </cell>
          <cell r="I4543" t="str">
            <v>TTC INTERSPEAD N.ZÁMKY</v>
          </cell>
          <cell r="J4543" t="str">
            <v/>
          </cell>
          <cell r="K4543" t="str">
            <v/>
          </cell>
          <cell r="L4543" t="str">
            <v>NR</v>
          </cell>
          <cell r="M4543" t="str">
            <v>ČAMBAL FRANTIŠEK</v>
          </cell>
        </row>
        <row r="4544">
          <cell r="C4544">
            <v>10288</v>
          </cell>
          <cell r="D4544" t="str">
            <v>ČERNÁK</v>
          </cell>
          <cell r="E4544" t="str">
            <v>PETER</v>
          </cell>
          <cell r="F4544">
            <v>2002</v>
          </cell>
          <cell r="G4544">
            <v>44012</v>
          </cell>
          <cell r="H4544" t="str">
            <v>TTC INTERSPEAD N.ZÁMKY</v>
          </cell>
          <cell r="I4544" t="str">
            <v>TTC INTERSPEAD N.ZÁMKY</v>
          </cell>
          <cell r="J4544" t="str">
            <v/>
          </cell>
          <cell r="K4544" t="str">
            <v/>
          </cell>
          <cell r="L4544" t="str">
            <v>NR</v>
          </cell>
          <cell r="M4544" t="str">
            <v>ČERNÁK PETER</v>
          </cell>
        </row>
        <row r="4545">
          <cell r="C4545">
            <v>15137</v>
          </cell>
          <cell r="D4545" t="str">
            <v>DANÁCS</v>
          </cell>
          <cell r="E4545" t="str">
            <v>RADOVAN</v>
          </cell>
          <cell r="F4545">
            <v>2006</v>
          </cell>
          <cell r="G4545">
            <v>44742</v>
          </cell>
          <cell r="H4545" t="str">
            <v>TTC INTERSPEAD N.ZÁMKY</v>
          </cell>
          <cell r="I4545" t="str">
            <v>TTC INTERSPEAD N.ZÁMKY</v>
          </cell>
          <cell r="J4545" t="str">
            <v/>
          </cell>
          <cell r="K4545" t="str">
            <v/>
          </cell>
          <cell r="L4545" t="str">
            <v>NR</v>
          </cell>
          <cell r="M4545" t="str">
            <v>DANÁCS RADOVAN</v>
          </cell>
        </row>
        <row r="4546">
          <cell r="C4546">
            <v>12280</v>
          </cell>
          <cell r="D4546" t="str">
            <v>DANCZI</v>
          </cell>
          <cell r="E4546" t="str">
            <v>SZABOLCS</v>
          </cell>
          <cell r="F4546">
            <v>1975</v>
          </cell>
          <cell r="G4546">
            <v>43646</v>
          </cell>
          <cell r="H4546" t="str">
            <v>TTC INTERSPEAD N.ZÁMKY</v>
          </cell>
          <cell r="I4546" t="str">
            <v>TTC INTERSPEAD N.ZÁMKY</v>
          </cell>
          <cell r="J4546" t="str">
            <v/>
          </cell>
          <cell r="K4546" t="str">
            <v/>
          </cell>
          <cell r="L4546" t="str">
            <v>NR</v>
          </cell>
          <cell r="M4546" t="str">
            <v>DANCZI SZABOLCS</v>
          </cell>
        </row>
        <row r="4547">
          <cell r="C4547">
            <v>11581</v>
          </cell>
          <cell r="D4547" t="str">
            <v>DANCZI</v>
          </cell>
          <cell r="E4547" t="str">
            <v>VIKTOR</v>
          </cell>
          <cell r="F4547">
            <v>2003</v>
          </cell>
          <cell r="G4547">
            <v>43281</v>
          </cell>
          <cell r="H4547" t="str">
            <v>TTC INTERSPEAD N.ZÁMKY</v>
          </cell>
          <cell r="I4547" t="str">
            <v>TTC INTERSPEAD N.ZÁMKY</v>
          </cell>
          <cell r="J4547" t="str">
            <v/>
          </cell>
          <cell r="K4547" t="str">
            <v/>
          </cell>
          <cell r="L4547" t="str">
            <v>NR</v>
          </cell>
          <cell r="M4547" t="str">
            <v>DANCZI VIKTOR</v>
          </cell>
        </row>
        <row r="4548">
          <cell r="C4548">
            <v>9415</v>
          </cell>
          <cell r="D4548" t="str">
            <v>DANÓCI</v>
          </cell>
          <cell r="E4548" t="str">
            <v>MATEJ</v>
          </cell>
          <cell r="F4548">
            <v>1998</v>
          </cell>
          <cell r="G4548">
            <v>42551</v>
          </cell>
          <cell r="H4548" t="str">
            <v>TTC INTERSPEAD N.ZÁMKY</v>
          </cell>
          <cell r="I4548" t="str">
            <v>TTC INTERSPEAD N.ZÁMKY</v>
          </cell>
          <cell r="J4548" t="str">
            <v/>
          </cell>
          <cell r="K4548" t="str">
            <v/>
          </cell>
          <cell r="L4548" t="str">
            <v>NR</v>
          </cell>
          <cell r="M4548" t="str">
            <v>DANÓCI MATEJ</v>
          </cell>
        </row>
        <row r="4549">
          <cell r="C4549">
            <v>12297</v>
          </cell>
          <cell r="D4549" t="str">
            <v>DARÁŽ</v>
          </cell>
          <cell r="E4549" t="str">
            <v>FILIP</v>
          </cell>
          <cell r="F4549">
            <v>2003</v>
          </cell>
          <cell r="G4549">
            <v>43646</v>
          </cell>
          <cell r="H4549" t="str">
            <v>TTC INTERSPEAD N.ZÁMKY</v>
          </cell>
          <cell r="I4549" t="str">
            <v>TTC INTERSPEAD N.ZÁMKY</v>
          </cell>
          <cell r="J4549" t="str">
            <v/>
          </cell>
          <cell r="K4549" t="str">
            <v/>
          </cell>
          <cell r="L4549" t="str">
            <v>NR</v>
          </cell>
          <cell r="M4549" t="str">
            <v>DARÁŽ FILIP</v>
          </cell>
        </row>
        <row r="4550">
          <cell r="C4550">
            <v>10430</v>
          </cell>
          <cell r="D4550" t="str">
            <v>DEKANY</v>
          </cell>
          <cell r="E4550" t="str">
            <v>MARTIN</v>
          </cell>
          <cell r="F4550">
            <v>2003</v>
          </cell>
          <cell r="G4550">
            <v>42916</v>
          </cell>
          <cell r="H4550" t="str">
            <v>TTC INTERSPEAD N.ZÁMKY</v>
          </cell>
          <cell r="I4550" t="str">
            <v>TTC INTERSPEAD N.ZÁMKY</v>
          </cell>
          <cell r="J4550" t="str">
            <v/>
          </cell>
          <cell r="K4550" t="str">
            <v/>
          </cell>
          <cell r="L4550" t="str">
            <v>NR</v>
          </cell>
          <cell r="M4550" t="str">
            <v>DEKANY MARTIN</v>
          </cell>
        </row>
        <row r="4551">
          <cell r="C4551">
            <v>12323</v>
          </cell>
          <cell r="D4551" t="str">
            <v>DEMOVIČ</v>
          </cell>
          <cell r="E4551" t="str">
            <v>MICHAL</v>
          </cell>
          <cell r="F4551">
            <v>2003</v>
          </cell>
          <cell r="G4551">
            <v>43646</v>
          </cell>
          <cell r="H4551" t="str">
            <v>TTC INTERSPEAD N.ZÁMKY</v>
          </cell>
          <cell r="I4551" t="str">
            <v>TTC INTERSPEAD N.ZÁMKY</v>
          </cell>
          <cell r="J4551" t="str">
            <v/>
          </cell>
          <cell r="K4551" t="str">
            <v/>
          </cell>
          <cell r="L4551" t="str">
            <v>NR</v>
          </cell>
          <cell r="M4551" t="str">
            <v>DEMOVIČ MICHAL</v>
          </cell>
        </row>
        <row r="4552">
          <cell r="C4552">
            <v>9513</v>
          </cell>
          <cell r="D4552" t="str">
            <v>DEMOVIČ</v>
          </cell>
          <cell r="E4552" t="str">
            <v>RICHARD</v>
          </cell>
          <cell r="F4552">
            <v>1998</v>
          </cell>
          <cell r="G4552">
            <v>44377</v>
          </cell>
          <cell r="H4552" t="str">
            <v>TTC INTERSPEAD N.ZÁMKY</v>
          </cell>
          <cell r="I4552" t="str">
            <v>TTC INTERSPEAD N.ZÁMKY</v>
          </cell>
          <cell r="J4552" t="str">
            <v/>
          </cell>
          <cell r="K4552" t="str">
            <v/>
          </cell>
          <cell r="L4552" t="str">
            <v>NR</v>
          </cell>
          <cell r="M4552" t="str">
            <v>DEMOVIČ RICHARD</v>
          </cell>
        </row>
        <row r="4553">
          <cell r="C4553">
            <v>9961</v>
          </cell>
          <cell r="D4553" t="str">
            <v>DÓCZOVÁ</v>
          </cell>
          <cell r="E4553" t="str">
            <v>VANESA</v>
          </cell>
          <cell r="F4553">
            <v>2000</v>
          </cell>
          <cell r="G4553">
            <v>43281</v>
          </cell>
          <cell r="H4553" t="str">
            <v>TTC INTERSPEAD N.ZÁMKY</v>
          </cell>
          <cell r="I4553" t="str">
            <v>TTC INTERSPEAD N.ZÁMKY</v>
          </cell>
          <cell r="J4553" t="str">
            <v/>
          </cell>
          <cell r="K4553" t="str">
            <v/>
          </cell>
          <cell r="L4553" t="str">
            <v>NR</v>
          </cell>
          <cell r="M4553" t="str">
            <v>DÓCZOVÁ VANESA</v>
          </cell>
        </row>
        <row r="4554">
          <cell r="C4554">
            <v>9919</v>
          </cell>
          <cell r="D4554" t="str">
            <v>DOMANIZSA</v>
          </cell>
          <cell r="E4554" t="str">
            <v>ADRIÁN</v>
          </cell>
          <cell r="F4554">
            <v>1999</v>
          </cell>
          <cell r="G4554">
            <v>42916</v>
          </cell>
          <cell r="H4554" t="str">
            <v>TTC INTERSPEAD N.ZÁMKY</v>
          </cell>
          <cell r="I4554" t="str">
            <v>TTC INTERSPEAD N.ZÁMKY</v>
          </cell>
          <cell r="J4554" t="str">
            <v/>
          </cell>
          <cell r="K4554" t="str">
            <v/>
          </cell>
          <cell r="L4554" t="str">
            <v>NR</v>
          </cell>
          <cell r="M4554" t="str">
            <v>DOMANIZSA ADRIÁN</v>
          </cell>
        </row>
        <row r="4555">
          <cell r="C4555">
            <v>9917</v>
          </cell>
          <cell r="D4555" t="str">
            <v>DUDÁŠ</v>
          </cell>
          <cell r="E4555" t="str">
            <v>ADRIÁN</v>
          </cell>
          <cell r="F4555">
            <v>1999</v>
          </cell>
          <cell r="G4555">
            <v>42916</v>
          </cell>
          <cell r="H4555" t="str">
            <v>TTC INTERSPEAD N.ZÁMKY</v>
          </cell>
          <cell r="I4555" t="str">
            <v>TTC INTERSPEAD N.ZÁMKY</v>
          </cell>
          <cell r="J4555" t="str">
            <v/>
          </cell>
          <cell r="K4555" t="str">
            <v/>
          </cell>
          <cell r="L4555" t="str">
            <v>NR</v>
          </cell>
          <cell r="M4555" t="str">
            <v>DUDÁŠ ADRIÁN</v>
          </cell>
        </row>
        <row r="4556">
          <cell r="C4556">
            <v>9565</v>
          </cell>
          <cell r="D4556" t="str">
            <v>ĎUROVIČ</v>
          </cell>
          <cell r="E4556" t="str">
            <v>ROMAN</v>
          </cell>
          <cell r="F4556">
            <v>1998</v>
          </cell>
          <cell r="G4556">
            <v>44377</v>
          </cell>
          <cell r="H4556" t="str">
            <v>TTC INTERSPEAD N.ZÁMKY</v>
          </cell>
          <cell r="I4556" t="str">
            <v>TTC INTERSPEAD N.ZÁMKY</v>
          </cell>
          <cell r="J4556" t="str">
            <v/>
          </cell>
          <cell r="K4556" t="str">
            <v/>
          </cell>
          <cell r="L4556" t="str">
            <v>NR</v>
          </cell>
          <cell r="M4556" t="str">
            <v>ĎUROVIČ ROMAN</v>
          </cell>
        </row>
        <row r="4557">
          <cell r="C4557">
            <v>14673</v>
          </cell>
          <cell r="D4557" t="str">
            <v>FARKAS</v>
          </cell>
          <cell r="E4557" t="str">
            <v>MAREK</v>
          </cell>
          <cell r="F4557">
            <v>2006</v>
          </cell>
          <cell r="G4557">
            <v>44742</v>
          </cell>
          <cell r="H4557" t="str">
            <v>TTC INTERSPEAD N.ZÁMKY</v>
          </cell>
          <cell r="I4557" t="str">
            <v>TTC INTERSPEAD N.ZÁMKY</v>
          </cell>
          <cell r="J4557" t="str">
            <v/>
          </cell>
          <cell r="K4557" t="str">
            <v/>
          </cell>
          <cell r="L4557" t="str">
            <v>NR</v>
          </cell>
          <cell r="M4557" t="str">
            <v>FARKAS MAREK</v>
          </cell>
        </row>
        <row r="4558">
          <cell r="C4558">
            <v>13919</v>
          </cell>
          <cell r="D4558" t="str">
            <v>FELIX</v>
          </cell>
          <cell r="E4558" t="str">
            <v>MAX</v>
          </cell>
          <cell r="F4558">
            <v>2007</v>
          </cell>
          <cell r="G4558">
            <v>44377</v>
          </cell>
          <cell r="H4558" t="str">
            <v>TTC INTERSPEAD N.ZÁMKY</v>
          </cell>
          <cell r="I4558" t="str">
            <v>TTC INTERSPEAD N.ZÁMKY</v>
          </cell>
          <cell r="J4558" t="str">
            <v/>
          </cell>
          <cell r="K4558" t="str">
            <v/>
          </cell>
          <cell r="L4558" t="str">
            <v>NR</v>
          </cell>
          <cell r="M4558" t="str">
            <v>FELIX MAX</v>
          </cell>
        </row>
        <row r="4559">
          <cell r="C4559">
            <v>4843</v>
          </cell>
          <cell r="D4559" t="str">
            <v>FILAGA</v>
          </cell>
          <cell r="E4559" t="str">
            <v>MARCEL</v>
          </cell>
          <cell r="F4559">
            <v>1980</v>
          </cell>
          <cell r="G4559">
            <v>44377</v>
          </cell>
          <cell r="H4559" t="str">
            <v>TTC INTERSPEAD N.ZÁMKY</v>
          </cell>
          <cell r="I4559" t="str">
            <v>TTC INTERSPEAD N.ZÁMKY</v>
          </cell>
          <cell r="J4559" t="str">
            <v/>
          </cell>
          <cell r="K4559" t="str">
            <v/>
          </cell>
          <cell r="L4559" t="str">
            <v>NR</v>
          </cell>
          <cell r="M4559" t="str">
            <v>FILAGA MARCEL</v>
          </cell>
        </row>
        <row r="4560">
          <cell r="C4560">
            <v>13795</v>
          </cell>
          <cell r="D4560" t="str">
            <v>FRANCE</v>
          </cell>
          <cell r="E4560" t="str">
            <v>ROMAN</v>
          </cell>
          <cell r="F4560">
            <v>2005</v>
          </cell>
          <cell r="G4560">
            <v>44012</v>
          </cell>
          <cell r="H4560" t="str">
            <v>TTC INTERSPEAD N.ZÁMKY</v>
          </cell>
          <cell r="I4560" t="str">
            <v>TTC INTERSPEAD N.ZÁMKY</v>
          </cell>
          <cell r="J4560" t="str">
            <v/>
          </cell>
          <cell r="K4560" t="str">
            <v/>
          </cell>
          <cell r="L4560" t="str">
            <v>NR</v>
          </cell>
          <cell r="M4560" t="str">
            <v>FRANCE ROMAN</v>
          </cell>
        </row>
        <row r="4561">
          <cell r="C4561">
            <v>12474</v>
          </cell>
          <cell r="D4561" t="str">
            <v>FÜRI</v>
          </cell>
          <cell r="E4561" t="str">
            <v>PETER</v>
          </cell>
          <cell r="F4561">
            <v>2001</v>
          </cell>
          <cell r="G4561">
            <v>43646</v>
          </cell>
          <cell r="H4561" t="str">
            <v>TTC INTERSPEAD N.ZÁMKY</v>
          </cell>
          <cell r="I4561" t="str">
            <v>TTC INTERSPEAD N.ZÁMKY</v>
          </cell>
          <cell r="J4561" t="str">
            <v/>
          </cell>
          <cell r="K4561" t="str">
            <v/>
          </cell>
          <cell r="L4561" t="str">
            <v>NR</v>
          </cell>
          <cell r="M4561" t="str">
            <v>FÜRI PETER</v>
          </cell>
        </row>
        <row r="4562">
          <cell r="C4562">
            <v>12427</v>
          </cell>
          <cell r="D4562" t="str">
            <v>GABRIŠ</v>
          </cell>
          <cell r="E4562" t="str">
            <v>ADAM</v>
          </cell>
          <cell r="F4562">
            <v>2005</v>
          </cell>
          <cell r="G4562">
            <v>43646</v>
          </cell>
          <cell r="H4562" t="str">
            <v>TTC INTERSPEAD N.ZÁMKY</v>
          </cell>
          <cell r="I4562" t="str">
            <v>TTC INTERSPEAD N.ZÁMKY</v>
          </cell>
          <cell r="J4562" t="str">
            <v/>
          </cell>
          <cell r="K4562" t="str">
            <v/>
          </cell>
          <cell r="L4562" t="str">
            <v>NR</v>
          </cell>
          <cell r="M4562" t="str">
            <v>GABRIŠ ADAM</v>
          </cell>
        </row>
        <row r="4563">
          <cell r="C4563">
            <v>3279</v>
          </cell>
          <cell r="D4563" t="str">
            <v>GAJDOŠ</v>
          </cell>
          <cell r="E4563" t="str">
            <v>RICHARD</v>
          </cell>
          <cell r="F4563">
            <v>1969</v>
          </cell>
          <cell r="G4563">
            <v>43281</v>
          </cell>
          <cell r="H4563" t="str">
            <v>TTC INTERSPEAD N.ZÁMKY</v>
          </cell>
          <cell r="I4563" t="str">
            <v>TTC INTERSPEAD N.ZÁMKY</v>
          </cell>
          <cell r="J4563" t="str">
            <v/>
          </cell>
          <cell r="K4563" t="str">
            <v/>
          </cell>
          <cell r="L4563" t="str">
            <v>NR</v>
          </cell>
          <cell r="M4563" t="str">
            <v>GAJDOŠ RICHARD</v>
          </cell>
        </row>
        <row r="4564">
          <cell r="C4564">
            <v>6714</v>
          </cell>
          <cell r="D4564" t="str">
            <v>GAJDOŠ</v>
          </cell>
          <cell r="E4564" t="str">
            <v>RICHARD</v>
          </cell>
          <cell r="F4564">
            <v>1991</v>
          </cell>
          <cell r="G4564">
            <v>43646</v>
          </cell>
          <cell r="H4564" t="str">
            <v>TTC INTERSPEAD N.ZÁMKY</v>
          </cell>
          <cell r="I4564" t="str">
            <v>TTC INTERSPEAD N.ZÁMKY</v>
          </cell>
          <cell r="J4564" t="str">
            <v/>
          </cell>
          <cell r="K4564" t="str">
            <v/>
          </cell>
          <cell r="L4564" t="str">
            <v>NR</v>
          </cell>
          <cell r="M4564" t="str">
            <v>GAJDOŠ RICHARD</v>
          </cell>
        </row>
        <row r="4565">
          <cell r="C4565">
            <v>12304</v>
          </cell>
          <cell r="D4565" t="str">
            <v>GÁLOVÁ</v>
          </cell>
          <cell r="E4565" t="str">
            <v>LAURA</v>
          </cell>
          <cell r="F4565">
            <v>2003</v>
          </cell>
          <cell r="G4565">
            <v>43646</v>
          </cell>
          <cell r="H4565" t="str">
            <v>TTC INTERSPEAD N.ZÁMKY</v>
          </cell>
          <cell r="I4565" t="str">
            <v>TTC INTERSPEAD N.ZÁMKY</v>
          </cell>
          <cell r="J4565" t="str">
            <v/>
          </cell>
          <cell r="K4565" t="str">
            <v/>
          </cell>
          <cell r="L4565" t="str">
            <v>NR</v>
          </cell>
          <cell r="M4565" t="str">
            <v>GÁLOVÁ LAURA</v>
          </cell>
        </row>
        <row r="4566">
          <cell r="C4566">
            <v>12733</v>
          </cell>
          <cell r="D4566" t="str">
            <v>GRÓF</v>
          </cell>
          <cell r="E4566" t="str">
            <v>ADAM</v>
          </cell>
          <cell r="F4566">
            <v>2006</v>
          </cell>
          <cell r="G4566">
            <v>44012</v>
          </cell>
          <cell r="H4566" t="str">
            <v>TTC INTERSPEAD N.ZÁMKY</v>
          </cell>
          <cell r="I4566" t="str">
            <v>TTC INTERSPEAD N.ZÁMKY</v>
          </cell>
          <cell r="J4566" t="str">
            <v/>
          </cell>
          <cell r="K4566" t="str">
            <v/>
          </cell>
          <cell r="L4566" t="str">
            <v>NR</v>
          </cell>
          <cell r="M4566" t="str">
            <v>GRÓF ADAM</v>
          </cell>
        </row>
        <row r="4567">
          <cell r="C4567">
            <v>13796</v>
          </cell>
          <cell r="D4567" t="str">
            <v>GULÁŠ</v>
          </cell>
          <cell r="E4567" t="str">
            <v>JAKUB</v>
          </cell>
          <cell r="F4567">
            <v>2008</v>
          </cell>
          <cell r="G4567">
            <v>44012</v>
          </cell>
          <cell r="H4567" t="str">
            <v>TTC INTERSPEAD N.ZÁMKY</v>
          </cell>
          <cell r="I4567" t="str">
            <v>TTC INTERSPEAD N.ZÁMKY</v>
          </cell>
          <cell r="J4567" t="str">
            <v/>
          </cell>
          <cell r="K4567" t="str">
            <v/>
          </cell>
          <cell r="L4567" t="str">
            <v>NR</v>
          </cell>
          <cell r="M4567" t="str">
            <v>GULÁŠ JAKUB</v>
          </cell>
        </row>
        <row r="4568">
          <cell r="C4568">
            <v>15378</v>
          </cell>
          <cell r="D4568" t="str">
            <v>GULBIŠ</v>
          </cell>
          <cell r="E4568" t="str">
            <v>DOMINIK</v>
          </cell>
          <cell r="F4568">
            <v>2007</v>
          </cell>
          <cell r="G4568">
            <v>45107</v>
          </cell>
          <cell r="H4568" t="str">
            <v>TTC INTERSPEAD N.ZÁMKY</v>
          </cell>
          <cell r="I4568" t="str">
            <v>TTC INTERSPEAD N.ZÁMKY</v>
          </cell>
          <cell r="J4568" t="str">
            <v/>
          </cell>
          <cell r="K4568" t="str">
            <v/>
          </cell>
          <cell r="L4568" t="str">
            <v>NR</v>
          </cell>
          <cell r="M4568" t="str">
            <v>GULBIŠ DOMINIK</v>
          </cell>
        </row>
        <row r="4569">
          <cell r="C4569">
            <v>9495</v>
          </cell>
          <cell r="D4569" t="str">
            <v>GYÜRÜSI</v>
          </cell>
          <cell r="E4569" t="str">
            <v>DANIEL</v>
          </cell>
          <cell r="F4569">
            <v>1998</v>
          </cell>
          <cell r="G4569">
            <v>42551</v>
          </cell>
          <cell r="H4569" t="str">
            <v>TTC INTERSPEAD N.ZÁMKY</v>
          </cell>
          <cell r="I4569" t="str">
            <v>TTC INTERSPEAD N.ZÁMKY</v>
          </cell>
          <cell r="J4569" t="str">
            <v/>
          </cell>
          <cell r="K4569" t="str">
            <v/>
          </cell>
          <cell r="L4569" t="str">
            <v>NR</v>
          </cell>
          <cell r="M4569" t="str">
            <v>GYÜRÜSI DANIEL</v>
          </cell>
        </row>
        <row r="4570">
          <cell r="C4570">
            <v>1710</v>
          </cell>
          <cell r="D4570" t="str">
            <v>HALUŠKA</v>
          </cell>
          <cell r="E4570" t="str">
            <v>ĽUBOMÍR</v>
          </cell>
          <cell r="F4570">
            <v>1960</v>
          </cell>
          <cell r="G4570">
            <v>44742</v>
          </cell>
          <cell r="H4570" t="str">
            <v>TTC INTERSPEAD N.ZÁMKY</v>
          </cell>
          <cell r="I4570" t="str">
            <v>TTC INTERSPEAD N.ZÁMKY</v>
          </cell>
          <cell r="J4570" t="str">
            <v/>
          </cell>
          <cell r="K4570" t="str">
            <v/>
          </cell>
          <cell r="L4570" t="str">
            <v>NR</v>
          </cell>
          <cell r="M4570" t="str">
            <v>HALUŠKA ĽUBOMÍR</v>
          </cell>
        </row>
        <row r="4571">
          <cell r="C4571">
            <v>13664</v>
          </cell>
          <cell r="D4571" t="str">
            <v>HAULÍK</v>
          </cell>
          <cell r="E4571" t="str">
            <v>MANUEL</v>
          </cell>
          <cell r="F4571">
            <v>2003</v>
          </cell>
          <cell r="G4571">
            <v>44012</v>
          </cell>
          <cell r="H4571" t="str">
            <v>TTC INTERSPEAD N.ZÁMKY</v>
          </cell>
          <cell r="I4571" t="str">
            <v>TTC INTERSPEAD N.ZÁMKY</v>
          </cell>
          <cell r="J4571" t="str">
            <v/>
          </cell>
          <cell r="K4571" t="str">
            <v/>
          </cell>
          <cell r="L4571" t="str">
            <v>NR</v>
          </cell>
          <cell r="M4571" t="str">
            <v>HAULÍK MANUEL</v>
          </cell>
        </row>
        <row r="4572">
          <cell r="C4572">
            <v>13920</v>
          </cell>
          <cell r="D4572" t="str">
            <v>HAULÍK</v>
          </cell>
          <cell r="E4572" t="str">
            <v>MATÚŠ</v>
          </cell>
          <cell r="F4572">
            <v>2002</v>
          </cell>
          <cell r="G4572">
            <v>44377</v>
          </cell>
          <cell r="H4572" t="str">
            <v>TTC INTERSPEAD N.ZÁMKY</v>
          </cell>
          <cell r="I4572" t="str">
            <v>TTC INTERSPEAD N.ZÁMKY</v>
          </cell>
          <cell r="J4572" t="str">
            <v/>
          </cell>
          <cell r="K4572" t="str">
            <v/>
          </cell>
          <cell r="L4572" t="str">
            <v>NR</v>
          </cell>
          <cell r="M4572" t="str">
            <v>HAULÍK MATÚŠ</v>
          </cell>
        </row>
        <row r="4573">
          <cell r="C4573">
            <v>8351</v>
          </cell>
          <cell r="D4573" t="str">
            <v>HAULÍK</v>
          </cell>
          <cell r="E4573" t="str">
            <v>RENÉ</v>
          </cell>
          <cell r="F4573">
            <v>1995</v>
          </cell>
          <cell r="G4573">
            <v>43281</v>
          </cell>
          <cell r="H4573" t="str">
            <v>TTC INTERSPEAD N.ZÁMKY</v>
          </cell>
          <cell r="I4573" t="str">
            <v>TTC INTERSPEAD N.ZÁMKY</v>
          </cell>
          <cell r="J4573" t="str">
            <v>STO MALÁ NAD HRONOM</v>
          </cell>
          <cell r="K4573">
            <v>42551</v>
          </cell>
          <cell r="L4573" t="str">
            <v>NR</v>
          </cell>
          <cell r="M4573" t="str">
            <v>HAULÍK RENÉ</v>
          </cell>
        </row>
        <row r="4574">
          <cell r="C4574">
            <v>10671</v>
          </cell>
          <cell r="D4574" t="str">
            <v>HEGEDÜS</v>
          </cell>
          <cell r="E4574" t="str">
            <v>ADAM</v>
          </cell>
          <cell r="F4574">
            <v>2000</v>
          </cell>
          <cell r="G4574">
            <v>42916</v>
          </cell>
          <cell r="H4574" t="str">
            <v>TTC INTERSPEAD N.ZÁMKY</v>
          </cell>
          <cell r="I4574" t="str">
            <v>TTC INTERSPEAD N.ZÁMKY</v>
          </cell>
          <cell r="J4574" t="str">
            <v/>
          </cell>
          <cell r="K4574" t="str">
            <v/>
          </cell>
          <cell r="L4574" t="str">
            <v>NR</v>
          </cell>
          <cell r="M4574" t="str">
            <v>HEGEDÜS ADAM</v>
          </cell>
        </row>
        <row r="4575">
          <cell r="C4575">
            <v>14553</v>
          </cell>
          <cell r="D4575" t="str">
            <v>HEGEDŰS</v>
          </cell>
          <cell r="E4575" t="str">
            <v>VIKTOR</v>
          </cell>
          <cell r="F4575">
            <v>2008</v>
          </cell>
          <cell r="G4575">
            <v>44742</v>
          </cell>
          <cell r="H4575" t="str">
            <v>TTC INTERSPEAD N.ZÁMKY</v>
          </cell>
          <cell r="I4575" t="str">
            <v>TTC INTERSPEAD N.ZÁMKY</v>
          </cell>
          <cell r="J4575" t="str">
            <v/>
          </cell>
          <cell r="K4575" t="str">
            <v/>
          </cell>
          <cell r="L4575" t="str">
            <v>NR</v>
          </cell>
          <cell r="M4575" t="str">
            <v>HEGEDŰS VIKTOR</v>
          </cell>
        </row>
        <row r="4576">
          <cell r="C4576">
            <v>11731</v>
          </cell>
          <cell r="D4576" t="str">
            <v>HOMOLA</v>
          </cell>
          <cell r="E4576" t="str">
            <v>MÁRIO</v>
          </cell>
          <cell r="F4576">
            <v>2005</v>
          </cell>
          <cell r="G4576">
            <v>43281</v>
          </cell>
          <cell r="H4576" t="str">
            <v>TTC INTERSPEAD N.ZÁMKY</v>
          </cell>
          <cell r="I4576" t="str">
            <v>TTC INTERSPEAD N.ZÁMKY</v>
          </cell>
          <cell r="J4576" t="str">
            <v/>
          </cell>
          <cell r="K4576" t="str">
            <v/>
          </cell>
          <cell r="L4576" t="str">
            <v>NR</v>
          </cell>
          <cell r="M4576" t="str">
            <v>HOMOLA MÁRIO</v>
          </cell>
        </row>
        <row r="4577">
          <cell r="C4577">
            <v>4302</v>
          </cell>
          <cell r="D4577" t="str">
            <v>HORVÁTH</v>
          </cell>
          <cell r="E4577" t="str">
            <v>JOZEF</v>
          </cell>
          <cell r="F4577">
            <v>1976</v>
          </cell>
          <cell r="G4577">
            <v>42185</v>
          </cell>
          <cell r="H4577" t="str">
            <v>TTC INTERSPEAD N.ZÁMKY</v>
          </cell>
          <cell r="I4577" t="str">
            <v>TTC INTERSPEAD N.ZÁMKY</v>
          </cell>
          <cell r="J4577" t="str">
            <v/>
          </cell>
          <cell r="K4577" t="str">
            <v/>
          </cell>
          <cell r="L4577" t="str">
            <v>NR</v>
          </cell>
          <cell r="M4577" t="str">
            <v>HORVÁTH JOZEF</v>
          </cell>
        </row>
        <row r="4578">
          <cell r="C4578">
            <v>9981</v>
          </cell>
          <cell r="D4578" t="str">
            <v>HORVÁTH</v>
          </cell>
          <cell r="E4578" t="str">
            <v>JOZEF</v>
          </cell>
          <cell r="F4578">
            <v>2000</v>
          </cell>
          <cell r="G4578">
            <v>43281</v>
          </cell>
          <cell r="H4578" t="str">
            <v>TTC INTERSPEAD N.ZÁMKY</v>
          </cell>
          <cell r="I4578" t="str">
            <v>TTC INTERSPEAD N.ZÁMKY</v>
          </cell>
          <cell r="J4578" t="str">
            <v/>
          </cell>
          <cell r="K4578" t="str">
            <v/>
          </cell>
          <cell r="L4578" t="str">
            <v>NR</v>
          </cell>
          <cell r="M4578" t="str">
            <v>HORVÁTH JOZEF</v>
          </cell>
        </row>
        <row r="4579">
          <cell r="C4579">
            <v>10376</v>
          </cell>
          <cell r="D4579" t="str">
            <v>HORVÁTHOVÁ</v>
          </cell>
          <cell r="E4579" t="str">
            <v>REBECCA SARAH</v>
          </cell>
          <cell r="F4579">
            <v>2003</v>
          </cell>
          <cell r="G4579">
            <v>44377</v>
          </cell>
          <cell r="H4579" t="str">
            <v>TTC INTERSPEAD N.ZÁMKY</v>
          </cell>
          <cell r="I4579" t="str">
            <v>TTC INTERSPEAD N.ZÁMKY</v>
          </cell>
          <cell r="J4579" t="str">
            <v/>
          </cell>
          <cell r="K4579" t="str">
            <v/>
          </cell>
          <cell r="L4579" t="str">
            <v>NR</v>
          </cell>
          <cell r="M4579" t="str">
            <v>HORVÁTHOVÁ REBECCA SARAH</v>
          </cell>
        </row>
        <row r="4580">
          <cell r="C4580">
            <v>13493</v>
          </cell>
          <cell r="D4580" t="str">
            <v>IVANIČ</v>
          </cell>
          <cell r="E4580" t="str">
            <v>JÁN</v>
          </cell>
          <cell r="F4580">
            <v>2008</v>
          </cell>
          <cell r="G4580">
            <v>44012</v>
          </cell>
          <cell r="H4580" t="str">
            <v>TTC INTERSPEAD N.ZÁMKY</v>
          </cell>
          <cell r="I4580" t="str">
            <v>TTC INTERSPEAD N.ZÁMKY</v>
          </cell>
          <cell r="J4580" t="str">
            <v/>
          </cell>
          <cell r="K4580" t="str">
            <v/>
          </cell>
          <cell r="L4580" t="str">
            <v>NR</v>
          </cell>
          <cell r="M4580" t="str">
            <v>IVANIČ JÁN</v>
          </cell>
        </row>
        <row r="4581">
          <cell r="C4581">
            <v>10137</v>
          </cell>
          <cell r="D4581" t="str">
            <v>JAŠŠO</v>
          </cell>
          <cell r="E4581" t="str">
            <v>ADAM</v>
          </cell>
          <cell r="F4581">
            <v>2000</v>
          </cell>
          <cell r="G4581">
            <v>43281</v>
          </cell>
          <cell r="H4581" t="str">
            <v>TTC INTERSPEAD N.ZÁMKY</v>
          </cell>
          <cell r="I4581" t="str">
            <v>TTC INTERSPEAD N.ZÁMKY</v>
          </cell>
          <cell r="J4581" t="str">
            <v/>
          </cell>
          <cell r="K4581" t="str">
            <v/>
          </cell>
          <cell r="L4581" t="str">
            <v>NR</v>
          </cell>
          <cell r="M4581" t="str">
            <v>JAŠŠO ADAM</v>
          </cell>
        </row>
        <row r="4582">
          <cell r="C4582">
            <v>13942</v>
          </cell>
          <cell r="D4582" t="str">
            <v>JÓZSOVÁ</v>
          </cell>
          <cell r="E4582" t="str">
            <v>DOMINIKA</v>
          </cell>
          <cell r="F4582">
            <v>2002</v>
          </cell>
          <cell r="G4582">
            <v>44377</v>
          </cell>
          <cell r="H4582" t="str">
            <v>TTC INTERSPEAD N.ZÁMKY</v>
          </cell>
          <cell r="I4582" t="str">
            <v>TTC INTERSPEAD N.ZÁMKY</v>
          </cell>
          <cell r="J4582" t="str">
            <v/>
          </cell>
          <cell r="K4582" t="str">
            <v/>
          </cell>
          <cell r="L4582" t="str">
            <v>NR</v>
          </cell>
          <cell r="M4582" t="str">
            <v>JÓZSOVÁ DOMINIKA</v>
          </cell>
        </row>
        <row r="4583">
          <cell r="C4583">
            <v>13943</v>
          </cell>
          <cell r="D4583" t="str">
            <v>JÓZSOVÁ</v>
          </cell>
          <cell r="E4583" t="str">
            <v>ROMINA</v>
          </cell>
          <cell r="F4583">
            <v>2005</v>
          </cell>
          <cell r="G4583">
            <v>44377</v>
          </cell>
          <cell r="H4583" t="str">
            <v>TTC INTERSPEAD N.ZÁMKY</v>
          </cell>
          <cell r="I4583" t="str">
            <v>TTC INTERSPEAD N.ZÁMKY</v>
          </cell>
          <cell r="J4583" t="str">
            <v/>
          </cell>
          <cell r="K4583" t="str">
            <v/>
          </cell>
          <cell r="L4583" t="str">
            <v>NR</v>
          </cell>
          <cell r="M4583" t="str">
            <v>JÓZSOVÁ ROMINA</v>
          </cell>
        </row>
        <row r="4584">
          <cell r="C4584">
            <v>13917</v>
          </cell>
          <cell r="D4584" t="str">
            <v>KADERÁBEK</v>
          </cell>
          <cell r="E4584" t="str">
            <v>DOMINIK</v>
          </cell>
          <cell r="F4584">
            <v>2006</v>
          </cell>
          <cell r="G4584">
            <v>44377</v>
          </cell>
          <cell r="H4584" t="str">
            <v>TTC INTERSPEAD N.ZÁMKY</v>
          </cell>
          <cell r="I4584" t="str">
            <v>TTC INTERSPEAD N.ZÁMKY</v>
          </cell>
          <cell r="J4584" t="str">
            <v/>
          </cell>
          <cell r="K4584" t="str">
            <v/>
          </cell>
          <cell r="L4584" t="str">
            <v>NR</v>
          </cell>
          <cell r="M4584" t="str">
            <v>KADERÁBEK DOMINIK</v>
          </cell>
        </row>
        <row r="4585">
          <cell r="C4585">
            <v>9178</v>
          </cell>
          <cell r="D4585" t="str">
            <v>KAMENÁR</v>
          </cell>
          <cell r="E4585" t="str">
            <v>MARTIN</v>
          </cell>
          <cell r="F4585">
            <v>1997</v>
          </cell>
          <cell r="G4585">
            <v>42185</v>
          </cell>
          <cell r="H4585" t="str">
            <v>TTC INTERSPEAD N.ZÁMKY</v>
          </cell>
          <cell r="I4585" t="str">
            <v>TTC INTERSPEAD N.ZÁMKY</v>
          </cell>
          <cell r="J4585" t="str">
            <v/>
          </cell>
          <cell r="K4585" t="str">
            <v/>
          </cell>
          <cell r="L4585" t="str">
            <v>NR</v>
          </cell>
          <cell r="M4585" t="str">
            <v>KAMENÁR MARTIN</v>
          </cell>
        </row>
        <row r="4586">
          <cell r="C4586">
            <v>13496</v>
          </cell>
          <cell r="D4586" t="str">
            <v>KAŇÁK</v>
          </cell>
          <cell r="E4586" t="str">
            <v>VOJTECH</v>
          </cell>
          <cell r="F4586">
            <v>2007</v>
          </cell>
          <cell r="G4586">
            <v>44012</v>
          </cell>
          <cell r="H4586" t="str">
            <v>TTC INTERSPEAD N.ZÁMKY</v>
          </cell>
          <cell r="I4586" t="str">
            <v>TTC INTERSPEAD N.ZÁMKY</v>
          </cell>
          <cell r="J4586" t="str">
            <v/>
          </cell>
          <cell r="K4586" t="str">
            <v/>
          </cell>
          <cell r="L4586" t="str">
            <v>NR</v>
          </cell>
          <cell r="M4586" t="str">
            <v>KAŇÁK VOJTECH</v>
          </cell>
        </row>
        <row r="4587">
          <cell r="C4587">
            <v>14552</v>
          </cell>
          <cell r="D4587" t="str">
            <v>KAPACSKA</v>
          </cell>
          <cell r="E4587" t="str">
            <v>MICHAL</v>
          </cell>
          <cell r="F4587">
            <v>2010</v>
          </cell>
          <cell r="G4587">
            <v>44742</v>
          </cell>
          <cell r="H4587" t="str">
            <v>TTC INTERSPEAD N.ZÁMKY</v>
          </cell>
          <cell r="I4587" t="str">
            <v>TTC INTERSPEAD N.ZÁMKY</v>
          </cell>
          <cell r="J4587" t="str">
            <v/>
          </cell>
          <cell r="K4587" t="str">
            <v/>
          </cell>
          <cell r="L4587" t="str">
            <v>NR</v>
          </cell>
          <cell r="M4587" t="str">
            <v>KAPACSKA MICHAL</v>
          </cell>
        </row>
        <row r="4588">
          <cell r="C4588">
            <v>5897</v>
          </cell>
          <cell r="D4588" t="str">
            <v>KÁRÁS</v>
          </cell>
          <cell r="E4588" t="str">
            <v>ANDREJ</v>
          </cell>
          <cell r="F4588">
            <v>1987</v>
          </cell>
          <cell r="G4588">
            <v>44377</v>
          </cell>
          <cell r="H4588" t="str">
            <v>TTC INTERSPEAD N.ZÁMKY</v>
          </cell>
          <cell r="I4588" t="str">
            <v>TTC INTERSPEAD N.ZÁMKY</v>
          </cell>
          <cell r="J4588" t="str">
            <v/>
          </cell>
          <cell r="K4588" t="str">
            <v/>
          </cell>
          <cell r="L4588" t="str">
            <v>NR</v>
          </cell>
          <cell r="M4588" t="str">
            <v>KÁRÁS ANDREJ</v>
          </cell>
        </row>
        <row r="4589">
          <cell r="C4589">
            <v>8044</v>
          </cell>
          <cell r="D4589" t="str">
            <v>KELLEOVÁ</v>
          </cell>
          <cell r="E4589" t="str">
            <v>ERIKA</v>
          </cell>
          <cell r="F4589">
            <v>1994</v>
          </cell>
          <cell r="G4589">
            <v>42551</v>
          </cell>
          <cell r="H4589" t="str">
            <v>TTC INTERSPEAD N.ZÁMKY</v>
          </cell>
          <cell r="I4589" t="str">
            <v>TTC INTERSPEAD N.ZÁMKY</v>
          </cell>
          <cell r="J4589" t="str">
            <v/>
          </cell>
          <cell r="K4589" t="str">
            <v/>
          </cell>
          <cell r="L4589" t="str">
            <v>NR</v>
          </cell>
          <cell r="M4589" t="str">
            <v>KELLEOVÁ ERIKA</v>
          </cell>
        </row>
        <row r="4590">
          <cell r="C4590">
            <v>8521</v>
          </cell>
          <cell r="D4590" t="str">
            <v>KISS</v>
          </cell>
          <cell r="E4590" t="str">
            <v>KRIŠTOF</v>
          </cell>
          <cell r="F4590">
            <v>1995</v>
          </cell>
          <cell r="G4590">
            <v>43281</v>
          </cell>
          <cell r="H4590" t="str">
            <v>TTC INTERSPEAD N.ZÁMKY</v>
          </cell>
          <cell r="I4590" t="str">
            <v>TTC INTERSPEAD N.ZÁMKY</v>
          </cell>
          <cell r="J4590" t="str">
            <v/>
          </cell>
          <cell r="K4590" t="str">
            <v/>
          </cell>
          <cell r="L4590" t="str">
            <v>NR</v>
          </cell>
          <cell r="M4590" t="str">
            <v>KISS KRIŠTOF</v>
          </cell>
        </row>
        <row r="4591">
          <cell r="C4591">
            <v>12851</v>
          </cell>
          <cell r="D4591" t="str">
            <v>KMEŤ</v>
          </cell>
          <cell r="E4591" t="str">
            <v>PETER</v>
          </cell>
          <cell r="F4591">
            <v>2003</v>
          </cell>
          <cell r="G4591">
            <v>43646</v>
          </cell>
          <cell r="H4591" t="str">
            <v>TTC INTERSPEAD N.ZÁMKY</v>
          </cell>
          <cell r="I4591" t="str">
            <v>TTC INTERSPEAD N.ZÁMKY</v>
          </cell>
          <cell r="J4591" t="str">
            <v/>
          </cell>
          <cell r="K4591" t="str">
            <v/>
          </cell>
          <cell r="L4591" t="str">
            <v>NR</v>
          </cell>
          <cell r="M4591" t="str">
            <v>KMEŤ PETER</v>
          </cell>
        </row>
        <row r="4592">
          <cell r="C4592">
            <v>2989</v>
          </cell>
          <cell r="D4592" t="str">
            <v>KOPÁNYI</v>
          </cell>
          <cell r="E4592" t="str">
            <v>PETER</v>
          </cell>
          <cell r="F4592">
            <v>1967</v>
          </cell>
          <cell r="G4592">
            <v>43281</v>
          </cell>
          <cell r="H4592" t="str">
            <v>TTC INTERSPEAD N.ZÁMKY</v>
          </cell>
          <cell r="I4592" t="str">
            <v>TTC INTERSPEAD N.ZÁMKY</v>
          </cell>
          <cell r="J4592" t="str">
            <v/>
          </cell>
          <cell r="K4592" t="str">
            <v/>
          </cell>
          <cell r="L4592" t="str">
            <v>NR</v>
          </cell>
          <cell r="M4592" t="str">
            <v>KOPÁNYI PETER</v>
          </cell>
        </row>
        <row r="4593">
          <cell r="C4593">
            <v>13918</v>
          </cell>
          <cell r="D4593" t="str">
            <v>KOPEČNÝ</v>
          </cell>
          <cell r="E4593" t="str">
            <v>DANIEL</v>
          </cell>
          <cell r="F4593">
            <v>2007</v>
          </cell>
          <cell r="G4593">
            <v>44377</v>
          </cell>
          <cell r="H4593" t="str">
            <v>TTC INTERSPEAD N.ZÁMKY</v>
          </cell>
          <cell r="I4593" t="str">
            <v>TTC INTERSPEAD N.ZÁMKY</v>
          </cell>
          <cell r="J4593" t="str">
            <v/>
          </cell>
          <cell r="K4593" t="str">
            <v/>
          </cell>
          <cell r="L4593" t="str">
            <v>NR</v>
          </cell>
          <cell r="M4593" t="str">
            <v>KOPEČNÝ DANIEL</v>
          </cell>
        </row>
        <row r="4594">
          <cell r="C4594">
            <v>13498</v>
          </cell>
          <cell r="D4594" t="str">
            <v>KOTRECOVÁ</v>
          </cell>
          <cell r="E4594" t="str">
            <v>MIRIAM ISABEL</v>
          </cell>
          <cell r="F4594">
            <v>2007</v>
          </cell>
          <cell r="G4594">
            <v>44012</v>
          </cell>
          <cell r="H4594" t="str">
            <v>TTC INTERSPEAD N.ZÁMKY</v>
          </cell>
          <cell r="I4594" t="str">
            <v>TTC INTERSPEAD N.ZÁMKY</v>
          </cell>
          <cell r="J4594" t="str">
            <v/>
          </cell>
          <cell r="K4594" t="str">
            <v/>
          </cell>
          <cell r="L4594" t="str">
            <v>NR</v>
          </cell>
          <cell r="M4594" t="str">
            <v>KOTRECOVÁ MIRIAM ISABEL</v>
          </cell>
        </row>
        <row r="4595">
          <cell r="C4595">
            <v>14598</v>
          </cell>
          <cell r="D4595" t="str">
            <v>KOVÁČ</v>
          </cell>
          <cell r="E4595" t="str">
            <v>RICHARD</v>
          </cell>
          <cell r="F4595">
            <v>2003</v>
          </cell>
          <cell r="G4595">
            <v>44742</v>
          </cell>
          <cell r="H4595" t="str">
            <v>TTC INTERSPEAD N.ZÁMKY</v>
          </cell>
          <cell r="I4595" t="str">
            <v>TTC INTERSPEAD N.ZÁMKY</v>
          </cell>
          <cell r="J4595" t="str">
            <v/>
          </cell>
          <cell r="K4595" t="str">
            <v/>
          </cell>
          <cell r="L4595" t="str">
            <v>NR</v>
          </cell>
          <cell r="M4595" t="str">
            <v>KOVÁČ RICHARD</v>
          </cell>
        </row>
        <row r="4596">
          <cell r="C4596">
            <v>10199</v>
          </cell>
          <cell r="D4596" t="str">
            <v>KOVÁR</v>
          </cell>
          <cell r="E4596" t="str">
            <v>PETER</v>
          </cell>
          <cell r="F4596">
            <v>2001</v>
          </cell>
          <cell r="G4596">
            <v>43646</v>
          </cell>
          <cell r="H4596" t="str">
            <v>TTC INTERSPEAD N.ZÁMKY</v>
          </cell>
          <cell r="I4596" t="str">
            <v>TTC INTERSPEAD N.ZÁMKY</v>
          </cell>
          <cell r="J4596" t="str">
            <v/>
          </cell>
          <cell r="K4596" t="str">
            <v/>
          </cell>
          <cell r="L4596" t="str">
            <v>NR</v>
          </cell>
          <cell r="M4596" t="str">
            <v>KOVÁR PETER</v>
          </cell>
        </row>
        <row r="4597">
          <cell r="C4597">
            <v>2855</v>
          </cell>
          <cell r="D4597" t="str">
            <v>KOZÁR</v>
          </cell>
          <cell r="E4597" t="str">
            <v>MILAN</v>
          </cell>
          <cell r="F4597">
            <v>1966</v>
          </cell>
          <cell r="G4597">
            <v>44377</v>
          </cell>
          <cell r="H4597" t="str">
            <v>TTC INTERSPEAD N.ZÁMKY</v>
          </cell>
          <cell r="I4597" t="str">
            <v>TTC INTERSPEAD N.ZÁMKY</v>
          </cell>
          <cell r="J4597" t="str">
            <v/>
          </cell>
          <cell r="K4597" t="str">
            <v/>
          </cell>
          <cell r="L4597" t="str">
            <v>NR</v>
          </cell>
          <cell r="M4597" t="str">
            <v>KOZÁR MILAN</v>
          </cell>
        </row>
        <row r="4598">
          <cell r="C4598">
            <v>10670</v>
          </cell>
          <cell r="D4598" t="str">
            <v>KÜRTIOVÁ</v>
          </cell>
          <cell r="E4598" t="str">
            <v>MÁRIA</v>
          </cell>
          <cell r="F4598">
            <v>1999</v>
          </cell>
          <cell r="G4598">
            <v>42916</v>
          </cell>
          <cell r="H4598" t="str">
            <v>TTC INTERSPEAD N.ZÁMKY</v>
          </cell>
          <cell r="I4598" t="str">
            <v>TTC INTERSPEAD N.ZÁMKY</v>
          </cell>
          <cell r="J4598" t="str">
            <v/>
          </cell>
          <cell r="K4598" t="str">
            <v/>
          </cell>
          <cell r="L4598" t="str">
            <v>NR</v>
          </cell>
          <cell r="M4598" t="str">
            <v>KÜRTIOVÁ MÁRIA</v>
          </cell>
        </row>
        <row r="4599">
          <cell r="C4599">
            <v>13743</v>
          </cell>
          <cell r="D4599" t="str">
            <v>KURUC</v>
          </cell>
          <cell r="E4599" t="str">
            <v>MATEJ</v>
          </cell>
          <cell r="F4599">
            <v>2006</v>
          </cell>
          <cell r="G4599">
            <v>44012</v>
          </cell>
          <cell r="H4599" t="str">
            <v>TTC INTERSPEAD N.ZÁMKY</v>
          </cell>
          <cell r="I4599" t="str">
            <v>TTC INTERSPEAD N.ZÁMKY</v>
          </cell>
          <cell r="J4599" t="str">
            <v/>
          </cell>
          <cell r="K4599" t="str">
            <v/>
          </cell>
          <cell r="L4599" t="str">
            <v>NR</v>
          </cell>
          <cell r="M4599" t="str">
            <v>KURUC MATEJ</v>
          </cell>
        </row>
        <row r="4600">
          <cell r="C4600">
            <v>13979</v>
          </cell>
          <cell r="D4600" t="str">
            <v>KUZMICKÝ</v>
          </cell>
          <cell r="E4600" t="str">
            <v>JÁN</v>
          </cell>
          <cell r="F4600">
            <v>2005</v>
          </cell>
          <cell r="G4600">
            <v>44377</v>
          </cell>
          <cell r="H4600" t="str">
            <v>TTC INTERSPEAD N.ZÁMKY</v>
          </cell>
          <cell r="I4600" t="str">
            <v>TTC INTERSPEAD N.ZÁMKY</v>
          </cell>
          <cell r="J4600" t="str">
            <v/>
          </cell>
          <cell r="K4600" t="str">
            <v/>
          </cell>
          <cell r="L4600" t="str">
            <v>NR</v>
          </cell>
          <cell r="M4600" t="str">
            <v>KUZMICKÝ JÁN</v>
          </cell>
        </row>
        <row r="4601">
          <cell r="C4601">
            <v>10433</v>
          </cell>
          <cell r="D4601" t="str">
            <v>LADNNGA</v>
          </cell>
          <cell r="E4601" t="str">
            <v>VIKTOR</v>
          </cell>
          <cell r="F4601">
            <v>1999</v>
          </cell>
          <cell r="G4601">
            <v>42916</v>
          </cell>
          <cell r="H4601" t="str">
            <v>TTC INTERSPEAD N.ZÁMKY</v>
          </cell>
          <cell r="I4601" t="str">
            <v>TTC INTERSPEAD N.ZÁMKY</v>
          </cell>
          <cell r="J4601" t="str">
            <v/>
          </cell>
          <cell r="K4601" t="str">
            <v/>
          </cell>
          <cell r="L4601" t="str">
            <v>NR</v>
          </cell>
          <cell r="M4601" t="str">
            <v>LADNNGA VIKTOR</v>
          </cell>
        </row>
        <row r="4602">
          <cell r="C4602">
            <v>8990</v>
          </cell>
          <cell r="D4602" t="str">
            <v>LEHOTKA</v>
          </cell>
          <cell r="E4602" t="str">
            <v>PETER</v>
          </cell>
          <cell r="F4602">
            <v>1996</v>
          </cell>
          <cell r="G4602">
            <v>44012</v>
          </cell>
          <cell r="H4602" t="str">
            <v>TTC INTERSPEAD N.ZÁMKY</v>
          </cell>
          <cell r="I4602" t="str">
            <v>TTC INTERSPEAD N.ZÁMKY</v>
          </cell>
          <cell r="J4602" t="str">
            <v/>
          </cell>
          <cell r="K4602" t="str">
            <v/>
          </cell>
          <cell r="L4602" t="str">
            <v>NR</v>
          </cell>
          <cell r="M4602" t="str">
            <v>LEHOTKA PETER</v>
          </cell>
        </row>
        <row r="4603">
          <cell r="C4603">
            <v>13372</v>
          </cell>
          <cell r="D4603" t="str">
            <v>LOVÁS</v>
          </cell>
          <cell r="E4603" t="str">
            <v>DOMINIK</v>
          </cell>
          <cell r="F4603">
            <v>2003</v>
          </cell>
          <cell r="G4603">
            <v>44742</v>
          </cell>
          <cell r="H4603" t="str">
            <v>TTC INTERSPEAD N.ZÁMKY</v>
          </cell>
          <cell r="I4603" t="str">
            <v>TTC INTERSPEAD N.ZÁMKY</v>
          </cell>
          <cell r="J4603" t="str">
            <v>TTC INTERSPEAD N.ZÁMKY</v>
          </cell>
          <cell r="K4603">
            <v>42916</v>
          </cell>
          <cell r="L4603" t="str">
            <v>NR</v>
          </cell>
          <cell r="M4603" t="str">
            <v>LOVÁS DOMINIK</v>
          </cell>
        </row>
        <row r="4604">
          <cell r="C4604">
            <v>4687</v>
          </cell>
          <cell r="D4604" t="str">
            <v>MACHALÍK</v>
          </cell>
          <cell r="E4604" t="str">
            <v>IVAN</v>
          </cell>
          <cell r="F4604">
            <v>1979</v>
          </cell>
          <cell r="G4604">
            <v>44012</v>
          </cell>
          <cell r="H4604" t="str">
            <v>TTC INTERSPEAD N.ZÁMKY</v>
          </cell>
          <cell r="I4604" t="str">
            <v>TTC INTERSPEAD N.ZÁMKY</v>
          </cell>
          <cell r="J4604" t="str">
            <v/>
          </cell>
          <cell r="K4604" t="str">
            <v/>
          </cell>
          <cell r="L4604" t="str">
            <v>NR</v>
          </cell>
          <cell r="M4604" t="str">
            <v>MACHALÍK IVAN</v>
          </cell>
        </row>
        <row r="4605">
          <cell r="C4605">
            <v>11577</v>
          </cell>
          <cell r="D4605" t="str">
            <v>MAKÁCS</v>
          </cell>
          <cell r="E4605" t="str">
            <v>ÁKOS</v>
          </cell>
          <cell r="F4605">
            <v>1998</v>
          </cell>
          <cell r="G4605">
            <v>44377</v>
          </cell>
          <cell r="H4605" t="str">
            <v>TTC INTERSPEAD N.ZÁMKY</v>
          </cell>
          <cell r="I4605" t="str">
            <v>TTC INTERSPEAD N.ZÁMKY</v>
          </cell>
          <cell r="J4605" t="str">
            <v/>
          </cell>
          <cell r="K4605" t="str">
            <v/>
          </cell>
          <cell r="L4605" t="str">
            <v>NR</v>
          </cell>
          <cell r="M4605" t="str">
            <v>MAKÁCS ÁKOS</v>
          </cell>
        </row>
        <row r="4606">
          <cell r="C4606">
            <v>14597</v>
          </cell>
          <cell r="D4606" t="str">
            <v>MASARYK</v>
          </cell>
          <cell r="E4606" t="str">
            <v>RICHARD</v>
          </cell>
          <cell r="F4606">
            <v>2006</v>
          </cell>
          <cell r="G4606">
            <v>44742</v>
          </cell>
          <cell r="H4606" t="str">
            <v>TTC INTERSPEAD N.ZÁMKY</v>
          </cell>
          <cell r="I4606" t="str">
            <v>TTC INTERSPEAD N.ZÁMKY</v>
          </cell>
          <cell r="J4606" t="str">
            <v/>
          </cell>
          <cell r="K4606" t="str">
            <v/>
          </cell>
          <cell r="L4606" t="str">
            <v>NR</v>
          </cell>
          <cell r="M4606" t="str">
            <v>MASARYK RICHARD</v>
          </cell>
        </row>
        <row r="4607">
          <cell r="C4607">
            <v>14554</v>
          </cell>
          <cell r="D4607" t="str">
            <v>MATEJČUK</v>
          </cell>
          <cell r="E4607" t="str">
            <v>TOMÁŠ</v>
          </cell>
          <cell r="F4607">
            <v>2003</v>
          </cell>
          <cell r="G4607">
            <v>44742</v>
          </cell>
          <cell r="H4607" t="str">
            <v>TTC INTERSPEAD N.ZÁMKY</v>
          </cell>
          <cell r="I4607" t="str">
            <v>TTC INTERSPEAD N.ZÁMKY</v>
          </cell>
          <cell r="J4607" t="str">
            <v/>
          </cell>
          <cell r="K4607" t="str">
            <v/>
          </cell>
          <cell r="L4607" t="str">
            <v>NR</v>
          </cell>
          <cell r="M4607" t="str">
            <v>MATEJČUK TOMÁŠ</v>
          </cell>
        </row>
        <row r="4608">
          <cell r="C4608">
            <v>9386</v>
          </cell>
          <cell r="D4608" t="str">
            <v>MAŤKO</v>
          </cell>
          <cell r="E4608" t="str">
            <v>TOMÁŠ</v>
          </cell>
          <cell r="F4608">
            <v>1998</v>
          </cell>
          <cell r="G4608">
            <v>42551</v>
          </cell>
          <cell r="H4608" t="str">
            <v>TTC INTERSPEAD N.ZÁMKY</v>
          </cell>
          <cell r="I4608" t="str">
            <v>TTC INTERSPEAD N.ZÁMKY</v>
          </cell>
          <cell r="J4608" t="str">
            <v/>
          </cell>
          <cell r="K4608" t="str">
            <v/>
          </cell>
          <cell r="L4608" t="str">
            <v>NR</v>
          </cell>
          <cell r="M4608" t="str">
            <v>MAŤKO TOMÁŠ</v>
          </cell>
        </row>
        <row r="4609">
          <cell r="C4609">
            <v>9755</v>
          </cell>
          <cell r="D4609" t="str">
            <v>MÉSÁROŠOVÁ</v>
          </cell>
          <cell r="E4609" t="str">
            <v>LENKA</v>
          </cell>
          <cell r="F4609">
            <v>1999</v>
          </cell>
          <cell r="G4609">
            <v>43646</v>
          </cell>
          <cell r="H4609" t="str">
            <v>TTC INTERSPEAD N.ZÁMKY</v>
          </cell>
          <cell r="I4609" t="str">
            <v>TTC INTERSPEAD N.ZÁMKY</v>
          </cell>
          <cell r="J4609" t="str">
            <v/>
          </cell>
          <cell r="K4609" t="str">
            <v/>
          </cell>
          <cell r="L4609" t="str">
            <v>NR</v>
          </cell>
          <cell r="M4609" t="str">
            <v>MÉSÁROŠOVÁ LENKA</v>
          </cell>
        </row>
        <row r="4610">
          <cell r="C4610">
            <v>9703</v>
          </cell>
          <cell r="D4610" t="str">
            <v>MESZÁROŠ</v>
          </cell>
          <cell r="E4610" t="str">
            <v>RICHARD</v>
          </cell>
          <cell r="F4610">
            <v>1999</v>
          </cell>
          <cell r="G4610">
            <v>42916</v>
          </cell>
          <cell r="H4610" t="str">
            <v>TTC INTERSPEAD N.ZÁMKY</v>
          </cell>
          <cell r="I4610" t="str">
            <v>TTC INTERSPEAD N.ZÁMKY</v>
          </cell>
          <cell r="J4610" t="str">
            <v/>
          </cell>
          <cell r="K4610" t="str">
            <v/>
          </cell>
          <cell r="L4610" t="str">
            <v>NR</v>
          </cell>
          <cell r="M4610" t="str">
            <v>MESZÁROŠ RICHARD</v>
          </cell>
        </row>
        <row r="4611">
          <cell r="C4611">
            <v>12852</v>
          </cell>
          <cell r="D4611" t="str">
            <v>MOKRYŠOVÁ</v>
          </cell>
          <cell r="E4611" t="str">
            <v>PAULINA</v>
          </cell>
          <cell r="F4611">
            <v>2005</v>
          </cell>
          <cell r="G4611">
            <v>43646</v>
          </cell>
          <cell r="H4611" t="str">
            <v>TTC INTERSPEAD N.ZÁMKY</v>
          </cell>
          <cell r="I4611" t="str">
            <v>TTC INTERSPEAD N.ZÁMKY</v>
          </cell>
          <cell r="J4611" t="str">
            <v/>
          </cell>
          <cell r="K4611" t="str">
            <v/>
          </cell>
          <cell r="L4611" t="str">
            <v>NR</v>
          </cell>
          <cell r="M4611" t="str">
            <v>MOKRYŠOVÁ PAULINA</v>
          </cell>
        </row>
        <row r="4612">
          <cell r="C4612">
            <v>10431</v>
          </cell>
          <cell r="D4612" t="str">
            <v>NAGY</v>
          </cell>
          <cell r="E4612" t="str">
            <v>PATRIK</v>
          </cell>
          <cell r="F4612">
            <v>2000</v>
          </cell>
          <cell r="G4612">
            <v>42916</v>
          </cell>
          <cell r="H4612" t="str">
            <v>TTC INTERSPEAD N.ZÁMKY</v>
          </cell>
          <cell r="I4612" t="str">
            <v>TTC INTERSPEAD N.ZÁMKY</v>
          </cell>
          <cell r="J4612" t="str">
            <v/>
          </cell>
          <cell r="K4612" t="str">
            <v/>
          </cell>
          <cell r="L4612" t="str">
            <v>NR</v>
          </cell>
          <cell r="M4612" t="str">
            <v>NAGY PATRIK</v>
          </cell>
        </row>
        <row r="4613">
          <cell r="C4613">
            <v>10432</v>
          </cell>
          <cell r="D4613" t="str">
            <v>NÉMETH</v>
          </cell>
          <cell r="E4613" t="str">
            <v>PARTIK</v>
          </cell>
          <cell r="F4613">
            <v>1997</v>
          </cell>
          <cell r="G4613">
            <v>42916</v>
          </cell>
          <cell r="H4613" t="str">
            <v>TTC INTERSPEAD N.ZÁMKY</v>
          </cell>
          <cell r="I4613" t="str">
            <v>TTC INTERSPEAD N.ZÁMKY</v>
          </cell>
          <cell r="J4613" t="str">
            <v/>
          </cell>
          <cell r="K4613" t="str">
            <v/>
          </cell>
          <cell r="L4613" t="str">
            <v>NR</v>
          </cell>
          <cell r="M4613" t="str">
            <v>NÉMETH PARTIK</v>
          </cell>
        </row>
        <row r="4614">
          <cell r="C4614">
            <v>3514</v>
          </cell>
          <cell r="D4614" t="str">
            <v>OČENÁŠ</v>
          </cell>
          <cell r="E4614" t="str">
            <v>RENÉ</v>
          </cell>
          <cell r="F4614">
            <v>1971</v>
          </cell>
          <cell r="G4614">
            <v>42185</v>
          </cell>
          <cell r="H4614" t="str">
            <v>TTC INTERSPEAD N.ZÁMKY</v>
          </cell>
          <cell r="I4614" t="str">
            <v>TTC INTERSPEAD N.ZÁMKY</v>
          </cell>
          <cell r="J4614" t="str">
            <v/>
          </cell>
          <cell r="K4614" t="str">
            <v/>
          </cell>
          <cell r="L4614" t="str">
            <v>NR</v>
          </cell>
          <cell r="M4614" t="str">
            <v>OČENÁŠ RENÉ</v>
          </cell>
        </row>
        <row r="4615">
          <cell r="C4615">
            <v>11732</v>
          </cell>
          <cell r="D4615" t="str">
            <v>ORŠOVÁ</v>
          </cell>
          <cell r="E4615" t="str">
            <v>SABINA</v>
          </cell>
          <cell r="F4615">
            <v>2005</v>
          </cell>
          <cell r="G4615">
            <v>43281</v>
          </cell>
          <cell r="H4615" t="str">
            <v>TTC INTERSPEAD N.ZÁMKY</v>
          </cell>
          <cell r="I4615" t="str">
            <v>TTC INTERSPEAD N.ZÁMKY</v>
          </cell>
          <cell r="J4615" t="str">
            <v/>
          </cell>
          <cell r="K4615" t="str">
            <v/>
          </cell>
          <cell r="L4615" t="str">
            <v>NR</v>
          </cell>
          <cell r="M4615" t="str">
            <v>ORŠOVÁ SABINA</v>
          </cell>
        </row>
        <row r="4616">
          <cell r="C4616">
            <v>4104</v>
          </cell>
          <cell r="D4616" t="str">
            <v>OZORÁK</v>
          </cell>
          <cell r="E4616" t="str">
            <v>ŠTEFAN</v>
          </cell>
          <cell r="F4616">
            <v>1975</v>
          </cell>
          <cell r="G4616">
            <v>44377</v>
          </cell>
          <cell r="H4616" t="str">
            <v>TTC INTERSPEAD N.ZÁMKY</v>
          </cell>
          <cell r="I4616" t="str">
            <v>TTC INTERSPEAD N.ZÁMKY</v>
          </cell>
          <cell r="J4616" t="str">
            <v/>
          </cell>
          <cell r="K4616" t="str">
            <v/>
          </cell>
          <cell r="L4616" t="str">
            <v>NR</v>
          </cell>
          <cell r="M4616" t="str">
            <v>OZORÁK ŠTEFAN</v>
          </cell>
        </row>
        <row r="4617">
          <cell r="C4617">
            <v>12234</v>
          </cell>
          <cell r="D4617" t="str">
            <v>PÁSZTÓ</v>
          </cell>
          <cell r="E4617" t="str">
            <v>BARBORA</v>
          </cell>
          <cell r="F4617">
            <v>2005</v>
          </cell>
          <cell r="G4617">
            <v>43281</v>
          </cell>
          <cell r="H4617" t="str">
            <v>TTC INTERSPEAD N.ZÁMKY</v>
          </cell>
          <cell r="I4617" t="str">
            <v>TTC INTERSPEAD N.ZÁMKY</v>
          </cell>
          <cell r="J4617" t="str">
            <v/>
          </cell>
          <cell r="K4617" t="str">
            <v/>
          </cell>
          <cell r="L4617" t="str">
            <v>NR</v>
          </cell>
          <cell r="M4617" t="str">
            <v>PÁSZTÓ BARBORA</v>
          </cell>
        </row>
        <row r="4618">
          <cell r="C4618">
            <v>9367</v>
          </cell>
          <cell r="D4618" t="str">
            <v>PEŠL</v>
          </cell>
          <cell r="E4618" t="str">
            <v>KAROL</v>
          </cell>
          <cell r="F4618">
            <v>1997</v>
          </cell>
          <cell r="G4618">
            <v>42185</v>
          </cell>
          <cell r="H4618" t="str">
            <v>TTC INTERSPEAD N.ZÁMKY</v>
          </cell>
          <cell r="I4618" t="str">
            <v>TTC INTERSPEAD N.ZÁMKY</v>
          </cell>
          <cell r="J4618" t="str">
            <v/>
          </cell>
          <cell r="K4618" t="str">
            <v/>
          </cell>
          <cell r="L4618" t="str">
            <v>NR</v>
          </cell>
          <cell r="M4618" t="str">
            <v>PEŠL KAROL</v>
          </cell>
        </row>
        <row r="4619">
          <cell r="C4619">
            <v>6673</v>
          </cell>
          <cell r="D4619" t="str">
            <v>PETRÁK</v>
          </cell>
          <cell r="E4619" t="str">
            <v>TIBOR</v>
          </cell>
          <cell r="F4619">
            <v>1991</v>
          </cell>
          <cell r="G4619">
            <v>44012</v>
          </cell>
          <cell r="H4619" t="str">
            <v>TTC INTERSPEAD N.ZÁMKY</v>
          </cell>
          <cell r="I4619" t="str">
            <v>TTC INTERSPEAD N.ZÁMKY</v>
          </cell>
          <cell r="J4619" t="str">
            <v/>
          </cell>
          <cell r="K4619" t="str">
            <v/>
          </cell>
          <cell r="L4619" t="str">
            <v>NR</v>
          </cell>
          <cell r="M4619" t="str">
            <v>PETRÁK TIBOR</v>
          </cell>
        </row>
        <row r="4620">
          <cell r="C4620">
            <v>15120</v>
          </cell>
          <cell r="D4620" t="str">
            <v>PETRÍK</v>
          </cell>
          <cell r="E4620" t="str">
            <v>SILVESTER</v>
          </cell>
          <cell r="F4620">
            <v>2008</v>
          </cell>
          <cell r="G4620">
            <v>44742</v>
          </cell>
          <cell r="H4620" t="str">
            <v>TTC INTERSPEAD N.ZÁMKY</v>
          </cell>
          <cell r="I4620" t="str">
            <v>TTC INTERSPEAD N.ZÁMKY</v>
          </cell>
          <cell r="J4620" t="str">
            <v/>
          </cell>
          <cell r="K4620" t="str">
            <v/>
          </cell>
          <cell r="L4620" t="str">
            <v>NR</v>
          </cell>
          <cell r="M4620" t="str">
            <v>PETRÍK SILVESTER</v>
          </cell>
        </row>
        <row r="4621">
          <cell r="C4621">
            <v>14555</v>
          </cell>
          <cell r="D4621" t="str">
            <v>POLÁKOVÁ</v>
          </cell>
          <cell r="E4621" t="str">
            <v>EMMA</v>
          </cell>
          <cell r="F4621">
            <v>2008</v>
          </cell>
          <cell r="G4621">
            <v>44742</v>
          </cell>
          <cell r="H4621" t="str">
            <v>TTC INTERSPEAD N.ZÁMKY</v>
          </cell>
          <cell r="I4621" t="str">
            <v>TTC INTERSPEAD N.ZÁMKY</v>
          </cell>
          <cell r="J4621" t="str">
            <v/>
          </cell>
          <cell r="K4621" t="str">
            <v/>
          </cell>
          <cell r="L4621" t="str">
            <v>NR</v>
          </cell>
          <cell r="M4621" t="str">
            <v>POLÁKOVÁ EMMA</v>
          </cell>
        </row>
        <row r="4622">
          <cell r="C4622">
            <v>13095</v>
          </cell>
          <cell r="D4622" t="str">
            <v>POLGÁR</v>
          </cell>
          <cell r="E4622" t="str">
            <v>ZORAN</v>
          </cell>
          <cell r="F4622">
            <v>2005</v>
          </cell>
          <cell r="G4622">
            <v>44012</v>
          </cell>
          <cell r="H4622" t="str">
            <v>TTC INTERSPEAD N.ZÁMKY</v>
          </cell>
          <cell r="I4622" t="str">
            <v>TTC INTERSPEAD N.ZÁMKY</v>
          </cell>
          <cell r="J4622" t="str">
            <v/>
          </cell>
          <cell r="K4622" t="str">
            <v/>
          </cell>
          <cell r="L4622" t="str">
            <v>NR</v>
          </cell>
          <cell r="M4622" t="str">
            <v>POLGÁR ZORAN</v>
          </cell>
        </row>
        <row r="4623">
          <cell r="C4623">
            <v>14236</v>
          </cell>
          <cell r="D4623" t="str">
            <v>RÁCEK</v>
          </cell>
          <cell r="E4623" t="str">
            <v>VLADIMÍR</v>
          </cell>
          <cell r="F4623">
            <v>1963</v>
          </cell>
          <cell r="G4623">
            <v>44377</v>
          </cell>
          <cell r="H4623" t="str">
            <v>TTC INTERSPEAD N.ZÁMKY</v>
          </cell>
          <cell r="I4623" t="str">
            <v>TTC INTERSPEAD N.ZÁMKY</v>
          </cell>
          <cell r="J4623" t="str">
            <v/>
          </cell>
          <cell r="K4623" t="str">
            <v/>
          </cell>
          <cell r="L4623" t="str">
            <v>NR</v>
          </cell>
          <cell r="M4623" t="str">
            <v>RÁCEK VLADIMÍR</v>
          </cell>
        </row>
        <row r="4624">
          <cell r="C4624">
            <v>10669</v>
          </cell>
          <cell r="D4624" t="str">
            <v>RÁCEK</v>
          </cell>
          <cell r="E4624" t="str">
            <v>VLADIMÍR</v>
          </cell>
          <cell r="F4624">
            <v>2003</v>
          </cell>
          <cell r="G4624">
            <v>44012</v>
          </cell>
          <cell r="H4624" t="str">
            <v>TTC INTERSPEAD N.ZÁMKY</v>
          </cell>
          <cell r="I4624" t="str">
            <v>TTC INTERSPEAD N.ZÁMKY</v>
          </cell>
          <cell r="J4624" t="str">
            <v/>
          </cell>
          <cell r="K4624" t="str">
            <v/>
          </cell>
          <cell r="L4624" t="str">
            <v>NR</v>
          </cell>
          <cell r="M4624" t="str">
            <v>RÁCEK VLADIMÍR</v>
          </cell>
        </row>
        <row r="4625">
          <cell r="C4625">
            <v>11729</v>
          </cell>
          <cell r="D4625" t="str">
            <v>RÁCKOVÁ</v>
          </cell>
          <cell r="E4625" t="str">
            <v>VIKTÓRIA</v>
          </cell>
          <cell r="F4625">
            <v>2005</v>
          </cell>
          <cell r="G4625">
            <v>43281</v>
          </cell>
          <cell r="H4625" t="str">
            <v>TTC INTERSPEAD N.ZÁMKY</v>
          </cell>
          <cell r="I4625" t="str">
            <v>TTC INTERSPEAD N.ZÁMKY</v>
          </cell>
          <cell r="J4625" t="str">
            <v/>
          </cell>
          <cell r="K4625" t="str">
            <v/>
          </cell>
          <cell r="L4625" t="str">
            <v>NR</v>
          </cell>
          <cell r="M4625" t="str">
            <v>RÁCKOVÁ VIKTÓRIA</v>
          </cell>
        </row>
        <row r="4626">
          <cell r="C4626">
            <v>15377</v>
          </cell>
          <cell r="D4626" t="str">
            <v>ROSIVAL</v>
          </cell>
          <cell r="E4626" t="str">
            <v>ALEX</v>
          </cell>
          <cell r="F4626">
            <v>2008</v>
          </cell>
          <cell r="G4626">
            <v>45107</v>
          </cell>
          <cell r="H4626" t="str">
            <v>TTC INTERSPEAD N.ZÁMKY</v>
          </cell>
          <cell r="I4626" t="str">
            <v>TTC INTERSPEAD N.ZÁMKY</v>
          </cell>
          <cell r="J4626" t="str">
            <v/>
          </cell>
          <cell r="K4626" t="str">
            <v/>
          </cell>
          <cell r="L4626" t="str">
            <v>NR</v>
          </cell>
          <cell r="M4626" t="str">
            <v>ROSIVAL ALEX</v>
          </cell>
        </row>
        <row r="4627">
          <cell r="C4627">
            <v>10427</v>
          </cell>
          <cell r="D4627" t="str">
            <v>RUŽIČKA</v>
          </cell>
          <cell r="E4627" t="str">
            <v>ADAM</v>
          </cell>
          <cell r="F4627">
            <v>2000</v>
          </cell>
          <cell r="G4627">
            <v>42916</v>
          </cell>
          <cell r="H4627" t="str">
            <v>TTC INTERSPEAD N.ZÁMKY</v>
          </cell>
          <cell r="I4627" t="str">
            <v>TTC INTERSPEAD N.ZÁMKY</v>
          </cell>
          <cell r="J4627" t="str">
            <v/>
          </cell>
          <cell r="K4627" t="str">
            <v/>
          </cell>
          <cell r="L4627" t="str">
            <v>NR</v>
          </cell>
          <cell r="M4627" t="str">
            <v>RUŽIČKA ADAM</v>
          </cell>
        </row>
        <row r="4628">
          <cell r="C4628">
            <v>13961</v>
          </cell>
          <cell r="D4628" t="str">
            <v>SALAI</v>
          </cell>
          <cell r="E4628" t="str">
            <v>LUKÁŠ</v>
          </cell>
          <cell r="F4628">
            <v>2004</v>
          </cell>
          <cell r="G4628">
            <v>44377</v>
          </cell>
          <cell r="H4628" t="str">
            <v>TTC INTERSPEAD N.ZÁMKY</v>
          </cell>
          <cell r="I4628" t="str">
            <v>TTC INTERSPEAD N.ZÁMKY</v>
          </cell>
          <cell r="J4628" t="str">
            <v/>
          </cell>
          <cell r="K4628" t="str">
            <v/>
          </cell>
          <cell r="L4628" t="str">
            <v>NR</v>
          </cell>
          <cell r="M4628" t="str">
            <v>SALAI LUKÁŠ</v>
          </cell>
        </row>
        <row r="4629">
          <cell r="C4629">
            <v>15136</v>
          </cell>
          <cell r="D4629" t="str">
            <v>SALAIOVÁ</v>
          </cell>
          <cell r="E4629" t="str">
            <v>LENKA</v>
          </cell>
          <cell r="F4629">
            <v>2006</v>
          </cell>
          <cell r="G4629">
            <v>44742</v>
          </cell>
          <cell r="H4629" t="str">
            <v>TTC INTERSPEAD N.ZÁMKY</v>
          </cell>
          <cell r="I4629" t="str">
            <v>TTC INTERSPEAD N.ZÁMKY</v>
          </cell>
          <cell r="J4629" t="str">
            <v/>
          </cell>
          <cell r="K4629" t="str">
            <v/>
          </cell>
          <cell r="L4629" t="str">
            <v>NR</v>
          </cell>
          <cell r="M4629" t="str">
            <v>SALAIOVÁ LENKA</v>
          </cell>
        </row>
        <row r="4630">
          <cell r="C4630">
            <v>12964</v>
          </cell>
          <cell r="D4630" t="str">
            <v>SCHVÁB</v>
          </cell>
          <cell r="E4630" t="str">
            <v>MAXIMILIÁN</v>
          </cell>
          <cell r="F4630">
            <v>2006</v>
          </cell>
          <cell r="G4630">
            <v>43646</v>
          </cell>
          <cell r="H4630" t="str">
            <v>TTC INTERSPEAD N.ZÁMKY</v>
          </cell>
          <cell r="I4630" t="str">
            <v>TTC INTERSPEAD N.ZÁMKY</v>
          </cell>
          <cell r="J4630" t="str">
            <v/>
          </cell>
          <cell r="K4630" t="str">
            <v/>
          </cell>
          <cell r="L4630" t="str">
            <v>NR</v>
          </cell>
          <cell r="M4630" t="str">
            <v>SCHVÁB MAXIMILIÁN</v>
          </cell>
        </row>
        <row r="4631">
          <cell r="C4631">
            <v>4905</v>
          </cell>
          <cell r="D4631" t="str">
            <v>SLOVÁK</v>
          </cell>
          <cell r="E4631" t="str">
            <v>TOMÁŠ</v>
          </cell>
          <cell r="F4631">
            <v>1980</v>
          </cell>
          <cell r="G4631">
            <v>44377</v>
          </cell>
          <cell r="H4631" t="str">
            <v>TTC INTERSPEAD N.ZÁMKY</v>
          </cell>
          <cell r="I4631" t="str">
            <v>TTC INTERSPEAD N.ZÁMKY</v>
          </cell>
          <cell r="J4631" t="str">
            <v/>
          </cell>
          <cell r="K4631" t="str">
            <v/>
          </cell>
          <cell r="L4631" t="str">
            <v>NR</v>
          </cell>
          <cell r="M4631" t="str">
            <v>SLOVÁK TOMÁŠ</v>
          </cell>
        </row>
        <row r="4632">
          <cell r="C4632">
            <v>10071</v>
          </cell>
          <cell r="D4632" t="str">
            <v>STANOVIČ</v>
          </cell>
          <cell r="E4632" t="str">
            <v>MARTIN</v>
          </cell>
          <cell r="F4632">
            <v>2000</v>
          </cell>
          <cell r="G4632">
            <v>43281</v>
          </cell>
          <cell r="H4632" t="str">
            <v>TTC INTERSPEAD N.ZÁMKY</v>
          </cell>
          <cell r="I4632" t="str">
            <v>TTC INTERSPEAD N.ZÁMKY</v>
          </cell>
          <cell r="J4632" t="str">
            <v/>
          </cell>
          <cell r="K4632" t="str">
            <v/>
          </cell>
          <cell r="L4632" t="str">
            <v>NR</v>
          </cell>
          <cell r="M4632" t="str">
            <v>STANOVIČ MARTIN</v>
          </cell>
        </row>
        <row r="4633">
          <cell r="C4633">
            <v>15181</v>
          </cell>
          <cell r="D4633" t="str">
            <v>STRAPEKOVÁ</v>
          </cell>
          <cell r="E4633" t="str">
            <v>JOHANA</v>
          </cell>
          <cell r="F4633">
            <v>2006</v>
          </cell>
          <cell r="G4633">
            <v>44742</v>
          </cell>
          <cell r="H4633" t="str">
            <v>TTC INTERSPEAD N.ZÁMKY</v>
          </cell>
          <cell r="I4633" t="str">
            <v>TTC INTERSPEAD N.ZÁMKY</v>
          </cell>
          <cell r="J4633" t="str">
            <v/>
          </cell>
          <cell r="K4633" t="str">
            <v/>
          </cell>
          <cell r="L4633" t="str">
            <v>NR</v>
          </cell>
          <cell r="M4633" t="str">
            <v>STRAPEKOVÁ JOHANA</v>
          </cell>
        </row>
        <row r="4634">
          <cell r="C4634">
            <v>9903</v>
          </cell>
          <cell r="D4634" t="str">
            <v>SZALMA</v>
          </cell>
          <cell r="E4634" t="str">
            <v>ANDREJ</v>
          </cell>
          <cell r="F4634">
            <v>1999</v>
          </cell>
          <cell r="G4634">
            <v>42916</v>
          </cell>
          <cell r="H4634" t="str">
            <v>TTC INTERSPEAD N.ZÁMKY</v>
          </cell>
          <cell r="I4634" t="str">
            <v>TTC INTERSPEAD N.ZÁMKY</v>
          </cell>
          <cell r="J4634" t="str">
            <v/>
          </cell>
          <cell r="K4634" t="str">
            <v/>
          </cell>
          <cell r="L4634" t="str">
            <v>NR</v>
          </cell>
          <cell r="M4634" t="str">
            <v>SZALMA ANDREJ</v>
          </cell>
        </row>
        <row r="4635">
          <cell r="C4635">
            <v>10383</v>
          </cell>
          <cell r="D4635" t="str">
            <v>ŠIMUNEK</v>
          </cell>
          <cell r="E4635" t="str">
            <v>BRANKO</v>
          </cell>
          <cell r="F4635">
            <v>2004</v>
          </cell>
          <cell r="G4635">
            <v>44742</v>
          </cell>
          <cell r="H4635" t="str">
            <v>TTC INTERSPEAD N.ZÁMKY</v>
          </cell>
          <cell r="I4635" t="str">
            <v>TTC INTERSPEAD N.ZÁMKY</v>
          </cell>
          <cell r="J4635" t="str">
            <v/>
          </cell>
          <cell r="K4635" t="str">
            <v/>
          </cell>
          <cell r="L4635" t="str">
            <v>NR</v>
          </cell>
          <cell r="M4635" t="str">
            <v>ŠIMUNEK BRANKO</v>
          </cell>
        </row>
        <row r="4636">
          <cell r="C4636">
            <v>12235</v>
          </cell>
          <cell r="D4636" t="str">
            <v>ŠIMUNEK</v>
          </cell>
          <cell r="E4636" t="str">
            <v>LUKÁŠ</v>
          </cell>
          <cell r="F4636">
            <v>2002</v>
          </cell>
          <cell r="G4636">
            <v>43281</v>
          </cell>
          <cell r="H4636" t="str">
            <v>TTC INTERSPEAD N.ZÁMKY</v>
          </cell>
          <cell r="I4636" t="str">
            <v>TTC INTERSPEAD N.ZÁMKY</v>
          </cell>
          <cell r="J4636" t="str">
            <v/>
          </cell>
          <cell r="K4636" t="str">
            <v/>
          </cell>
          <cell r="L4636" t="str">
            <v>NR</v>
          </cell>
          <cell r="M4636" t="str">
            <v>ŠIMUNEK LUKÁŠ</v>
          </cell>
        </row>
        <row r="4637">
          <cell r="C4637">
            <v>10142</v>
          </cell>
          <cell r="D4637" t="str">
            <v>ŠTEFÁNIK</v>
          </cell>
          <cell r="E4637" t="str">
            <v>DOMINIK JÁN</v>
          </cell>
          <cell r="F4637">
            <v>2001</v>
          </cell>
          <cell r="G4637">
            <v>43646</v>
          </cell>
          <cell r="H4637" t="str">
            <v>TTC INTERSPEAD N.ZÁMKY</v>
          </cell>
          <cell r="I4637" t="str">
            <v>TTC INTERSPEAD N.ZÁMKY</v>
          </cell>
          <cell r="J4637" t="str">
            <v/>
          </cell>
          <cell r="K4637" t="str">
            <v/>
          </cell>
          <cell r="L4637" t="str">
            <v>NR</v>
          </cell>
          <cell r="M4637" t="str">
            <v>ŠTEFÁNIK DOMINIK JÁN</v>
          </cell>
        </row>
        <row r="4638">
          <cell r="C4638">
            <v>5489</v>
          </cell>
          <cell r="D4638" t="str">
            <v>ŠTEFÁNIK</v>
          </cell>
          <cell r="E4638" t="str">
            <v>LUKÁŠ</v>
          </cell>
          <cell r="F4638">
            <v>1985</v>
          </cell>
          <cell r="G4638">
            <v>43281</v>
          </cell>
          <cell r="H4638" t="str">
            <v>TTC INTERSPEAD N.ZÁMKY</v>
          </cell>
          <cell r="I4638" t="str">
            <v>TTC INTERSPEAD N.ZÁMKY</v>
          </cell>
          <cell r="J4638" t="str">
            <v/>
          </cell>
          <cell r="K4638" t="str">
            <v/>
          </cell>
          <cell r="L4638" t="str">
            <v>NR</v>
          </cell>
          <cell r="M4638" t="str">
            <v>ŠTEFÁNIK LUKÁŠ</v>
          </cell>
        </row>
        <row r="4639">
          <cell r="C4639">
            <v>4889</v>
          </cell>
          <cell r="D4639" t="str">
            <v>ŠUMSKÝ</v>
          </cell>
          <cell r="E4639" t="str">
            <v>TIBOR</v>
          </cell>
          <cell r="F4639">
            <v>1980</v>
          </cell>
          <cell r="G4639">
            <v>44377</v>
          </cell>
          <cell r="H4639" t="str">
            <v>TTC INTERSPEAD N.ZÁMKY</v>
          </cell>
          <cell r="I4639" t="str">
            <v>TTC INTERSPEAD N.ZÁMKY</v>
          </cell>
          <cell r="J4639" t="str">
            <v/>
          </cell>
          <cell r="K4639" t="str">
            <v/>
          </cell>
          <cell r="L4639" t="str">
            <v>NR</v>
          </cell>
          <cell r="M4639" t="str">
            <v>ŠUMSKÝ TIBOR</v>
          </cell>
        </row>
        <row r="4640">
          <cell r="C4640">
            <v>14596</v>
          </cell>
          <cell r="D4640" t="str">
            <v>ŠURÁNI</v>
          </cell>
          <cell r="E4640" t="str">
            <v>DOMINIK</v>
          </cell>
          <cell r="F4640">
            <v>2005</v>
          </cell>
          <cell r="G4640">
            <v>44742</v>
          </cell>
          <cell r="H4640" t="str">
            <v>TTC INTERSPEAD N.ZÁMKY</v>
          </cell>
          <cell r="I4640" t="str">
            <v>TTC INTERSPEAD N.ZÁMKY</v>
          </cell>
          <cell r="J4640" t="str">
            <v/>
          </cell>
          <cell r="K4640" t="str">
            <v/>
          </cell>
          <cell r="L4640" t="str">
            <v>NR</v>
          </cell>
          <cell r="M4640" t="str">
            <v>ŠURÁNI DOMINIK</v>
          </cell>
        </row>
        <row r="4641">
          <cell r="C4641">
            <v>86</v>
          </cell>
          <cell r="D4641" t="str">
            <v>ŠVAJDA</v>
          </cell>
          <cell r="E4641" t="str">
            <v>EMIL</v>
          </cell>
          <cell r="F4641">
            <v>1940</v>
          </cell>
          <cell r="G4641">
            <v>42551</v>
          </cell>
          <cell r="H4641" t="str">
            <v>TTC INTERSPEAD N.ZÁMKY</v>
          </cell>
          <cell r="I4641" t="str">
            <v>TTC INTERSPEAD N.ZÁMKY</v>
          </cell>
          <cell r="J4641" t="str">
            <v/>
          </cell>
          <cell r="K4641" t="str">
            <v/>
          </cell>
          <cell r="L4641" t="str">
            <v>NR</v>
          </cell>
          <cell r="M4641" t="str">
            <v>ŠVAJDA EMIL</v>
          </cell>
        </row>
        <row r="4642">
          <cell r="C4642">
            <v>10112</v>
          </cell>
          <cell r="D4642" t="str">
            <v>TÁLOŠI</v>
          </cell>
          <cell r="E4642" t="str">
            <v>PATRIK</v>
          </cell>
          <cell r="F4642">
            <v>2000</v>
          </cell>
          <cell r="G4642">
            <v>43281</v>
          </cell>
          <cell r="H4642" t="str">
            <v>TTC INTERSPEAD N.ZÁMKY</v>
          </cell>
          <cell r="I4642" t="str">
            <v>TTC INTERSPEAD N.ZÁMKY</v>
          </cell>
          <cell r="J4642" t="str">
            <v/>
          </cell>
          <cell r="K4642" t="str">
            <v/>
          </cell>
          <cell r="L4642" t="str">
            <v>NR</v>
          </cell>
          <cell r="M4642" t="str">
            <v>TÁLOŠI PATRIK</v>
          </cell>
        </row>
        <row r="4643">
          <cell r="C4643">
            <v>9781</v>
          </cell>
          <cell r="D4643" t="str">
            <v>TURAN</v>
          </cell>
          <cell r="E4643" t="str">
            <v>DÁVID</v>
          </cell>
          <cell r="F4643">
            <v>1999</v>
          </cell>
          <cell r="G4643">
            <v>42916</v>
          </cell>
          <cell r="H4643" t="str">
            <v>TTC INTERSPEAD N.ZÁMKY</v>
          </cell>
          <cell r="I4643" t="str">
            <v>TTC INTERSPEAD N.ZÁMKY</v>
          </cell>
          <cell r="J4643" t="str">
            <v/>
          </cell>
          <cell r="K4643" t="str">
            <v/>
          </cell>
          <cell r="L4643" t="str">
            <v>NR</v>
          </cell>
          <cell r="M4643" t="str">
            <v>TURAN DÁVID</v>
          </cell>
        </row>
        <row r="4644">
          <cell r="C4644">
            <v>10429</v>
          </cell>
          <cell r="D4644" t="str">
            <v>VANYA</v>
          </cell>
          <cell r="E4644" t="str">
            <v>DANIEL</v>
          </cell>
          <cell r="F4644">
            <v>2001</v>
          </cell>
          <cell r="G4644">
            <v>42916</v>
          </cell>
          <cell r="H4644" t="str">
            <v>TTC INTERSPEAD N.ZÁMKY</v>
          </cell>
          <cell r="I4644" t="str">
            <v>TTC INTERSPEAD N.ZÁMKY</v>
          </cell>
          <cell r="J4644" t="str">
            <v/>
          </cell>
          <cell r="K4644" t="str">
            <v/>
          </cell>
          <cell r="L4644" t="str">
            <v>NR</v>
          </cell>
          <cell r="M4644" t="str">
            <v>VANYA DANIEL</v>
          </cell>
        </row>
        <row r="4645">
          <cell r="C4645">
            <v>12593</v>
          </cell>
          <cell r="D4645" t="str">
            <v>VIŠŇOVSKÁ</v>
          </cell>
          <cell r="E4645" t="str">
            <v>HANA</v>
          </cell>
          <cell r="F4645">
            <v>2005</v>
          </cell>
          <cell r="G4645">
            <v>43646</v>
          </cell>
          <cell r="H4645" t="str">
            <v>TTC INTERSPEAD N.ZÁMKY</v>
          </cell>
          <cell r="I4645" t="str">
            <v>TTC INTERSPEAD N.ZÁMKY</v>
          </cell>
          <cell r="J4645" t="str">
            <v/>
          </cell>
          <cell r="K4645" t="str">
            <v/>
          </cell>
          <cell r="L4645" t="str">
            <v>NR</v>
          </cell>
          <cell r="M4645" t="str">
            <v>VIŠŇOVSKÁ HANA</v>
          </cell>
        </row>
        <row r="4646">
          <cell r="C4646">
            <v>10777</v>
          </cell>
          <cell r="D4646" t="str">
            <v>VIŠŇOVSKÁ</v>
          </cell>
          <cell r="E4646" t="str">
            <v>NINA</v>
          </cell>
          <cell r="F4646">
            <v>2003</v>
          </cell>
          <cell r="G4646">
            <v>44742</v>
          </cell>
          <cell r="H4646" t="str">
            <v>TTC INTERSPEAD N.ZÁMKY</v>
          </cell>
          <cell r="I4646" t="str">
            <v>TTC INTERSPEAD N.ZÁMKY</v>
          </cell>
          <cell r="J4646" t="str">
            <v/>
          </cell>
          <cell r="K4646" t="str">
            <v/>
          </cell>
          <cell r="L4646" t="str">
            <v>NR</v>
          </cell>
          <cell r="M4646" t="str">
            <v>VIŠŇOVSKÁ NINA</v>
          </cell>
        </row>
        <row r="4647">
          <cell r="C4647">
            <v>12233</v>
          </cell>
          <cell r="D4647" t="str">
            <v>VODERACKÝ</v>
          </cell>
          <cell r="E4647" t="str">
            <v>JÁN</v>
          </cell>
          <cell r="F4647">
            <v>2001</v>
          </cell>
          <cell r="G4647">
            <v>43281</v>
          </cell>
          <cell r="H4647" t="str">
            <v>TTC INTERSPEAD N.ZÁMKY</v>
          </cell>
          <cell r="I4647" t="str">
            <v>TTC INTERSPEAD N.ZÁMKY</v>
          </cell>
          <cell r="J4647" t="str">
            <v/>
          </cell>
          <cell r="K4647" t="str">
            <v/>
          </cell>
          <cell r="L4647" t="str">
            <v>NR</v>
          </cell>
          <cell r="M4647" t="str">
            <v>VODERACKÝ JÁN</v>
          </cell>
        </row>
        <row r="4648">
          <cell r="C4648">
            <v>9205</v>
          </cell>
          <cell r="D4648" t="str">
            <v>WEIS</v>
          </cell>
          <cell r="E4648" t="str">
            <v>DANIEL</v>
          </cell>
          <cell r="F4648">
            <v>1997</v>
          </cell>
          <cell r="G4648">
            <v>42185</v>
          </cell>
          <cell r="H4648" t="str">
            <v>TTC INTERSPEAD N.ZÁMKY</v>
          </cell>
          <cell r="I4648" t="str">
            <v>TTC INTERSPEAD N.ZÁMKY</v>
          </cell>
          <cell r="J4648" t="str">
            <v/>
          </cell>
          <cell r="K4648" t="str">
            <v/>
          </cell>
          <cell r="L4648" t="str">
            <v>NR</v>
          </cell>
          <cell r="M4648" t="str">
            <v>WEIS DANIEL</v>
          </cell>
        </row>
        <row r="4649">
          <cell r="C4649">
            <v>9211</v>
          </cell>
          <cell r="D4649" t="str">
            <v>ZÁHORSKÝ</v>
          </cell>
          <cell r="E4649" t="str">
            <v>MATEJ</v>
          </cell>
          <cell r="F4649">
            <v>1997</v>
          </cell>
          <cell r="G4649">
            <v>42185</v>
          </cell>
          <cell r="H4649" t="str">
            <v>TTC INTERSPEAD N.ZÁMKY</v>
          </cell>
          <cell r="I4649" t="str">
            <v>TTC INTERSPEAD N.ZÁMKY</v>
          </cell>
          <cell r="J4649" t="str">
            <v/>
          </cell>
          <cell r="K4649" t="str">
            <v/>
          </cell>
          <cell r="L4649" t="str">
            <v>NR</v>
          </cell>
          <cell r="M4649" t="str">
            <v>ZÁHORSKÝ MATEJ</v>
          </cell>
        </row>
        <row r="4650">
          <cell r="C4650">
            <v>15135</v>
          </cell>
          <cell r="D4650" t="str">
            <v>ZACHAR</v>
          </cell>
          <cell r="E4650" t="str">
            <v>DANIEL</v>
          </cell>
          <cell r="F4650">
            <v>2006</v>
          </cell>
          <cell r="G4650">
            <v>44742</v>
          </cell>
          <cell r="H4650" t="str">
            <v>TTC INTERSPEAD N.ZÁMKY</v>
          </cell>
          <cell r="I4650" t="str">
            <v>TTC INTERSPEAD N.ZÁMKY</v>
          </cell>
          <cell r="J4650" t="str">
            <v/>
          </cell>
          <cell r="K4650" t="str">
            <v/>
          </cell>
          <cell r="L4650" t="str">
            <v>NR</v>
          </cell>
          <cell r="M4650" t="str">
            <v>ZACHAR DANIEL</v>
          </cell>
        </row>
        <row r="4651">
          <cell r="C4651">
            <v>15256</v>
          </cell>
          <cell r="D4651" t="str">
            <v>ZACHAR</v>
          </cell>
          <cell r="E4651" t="str">
            <v>TOMÁŠ</v>
          </cell>
          <cell r="F4651">
            <v>2003</v>
          </cell>
          <cell r="G4651">
            <v>45107</v>
          </cell>
          <cell r="H4651" t="str">
            <v>TTC INTERSPEAD N.ZÁMKY</v>
          </cell>
          <cell r="I4651" t="str">
            <v>TTC INTERSPEAD N.ZÁMKY</v>
          </cell>
          <cell r="J4651" t="str">
            <v/>
          </cell>
          <cell r="K4651" t="str">
            <v/>
          </cell>
          <cell r="L4651" t="str">
            <v>NR</v>
          </cell>
          <cell r="M4651" t="str">
            <v>ZACHAR TOMÁŠ</v>
          </cell>
        </row>
        <row r="4652">
          <cell r="C4652">
            <v>9191</v>
          </cell>
          <cell r="D4652" t="str">
            <v>ZEMKO</v>
          </cell>
          <cell r="E4652" t="str">
            <v>ADAM</v>
          </cell>
          <cell r="F4652">
            <v>1997</v>
          </cell>
          <cell r="G4652">
            <v>42185</v>
          </cell>
          <cell r="H4652" t="str">
            <v>TTC INTERSPEAD N.ZÁMKY</v>
          </cell>
          <cell r="I4652" t="str">
            <v>TTC INTERSPEAD N.ZÁMKY</v>
          </cell>
          <cell r="J4652" t="str">
            <v/>
          </cell>
          <cell r="K4652" t="str">
            <v/>
          </cell>
          <cell r="L4652" t="str">
            <v>NR</v>
          </cell>
          <cell r="M4652" t="str">
            <v>ZEMKO ADAM</v>
          </cell>
        </row>
        <row r="4653">
          <cell r="C4653">
            <v>426</v>
          </cell>
          <cell r="D4653" t="str">
            <v>BEŇAČKA</v>
          </cell>
          <cell r="E4653" t="str">
            <v>ZDENEK</v>
          </cell>
          <cell r="F4653">
            <v>1948</v>
          </cell>
          <cell r="G4653">
            <v>43281</v>
          </cell>
          <cell r="H4653" t="str">
            <v>VAWEX OCÚ ŽIRANY</v>
          </cell>
          <cell r="I4653" t="str">
            <v>VAWEX OCÚ ŽIRANY</v>
          </cell>
          <cell r="J4653" t="str">
            <v/>
          </cell>
          <cell r="K4653" t="str">
            <v/>
          </cell>
          <cell r="L4653" t="str">
            <v>NR</v>
          </cell>
          <cell r="M4653" t="str">
            <v>BEŇAČKA ZDENEK</v>
          </cell>
        </row>
        <row r="4654">
          <cell r="C4654">
            <v>9710</v>
          </cell>
          <cell r="D4654" t="str">
            <v>CZAKÓ</v>
          </cell>
          <cell r="E4654" t="str">
            <v>VIKTOR</v>
          </cell>
          <cell r="F4654">
            <v>1999</v>
          </cell>
          <cell r="G4654">
            <v>42916</v>
          </cell>
          <cell r="H4654" t="str">
            <v>VAWEX OCÚ ŽIRANY</v>
          </cell>
          <cell r="I4654" t="str">
            <v>VAWEX OCÚ ŽIRANY</v>
          </cell>
          <cell r="J4654" t="str">
            <v/>
          </cell>
          <cell r="K4654" t="str">
            <v/>
          </cell>
          <cell r="L4654" t="str">
            <v>NR</v>
          </cell>
          <cell r="M4654" t="str">
            <v>CZAKÓ VIKTOR</v>
          </cell>
        </row>
        <row r="4655">
          <cell r="C4655">
            <v>594</v>
          </cell>
          <cell r="D4655" t="str">
            <v>GOGA</v>
          </cell>
          <cell r="E4655" t="str">
            <v>ĽUBOMÍR</v>
          </cell>
          <cell r="F4655">
            <v>1950</v>
          </cell>
          <cell r="G4655">
            <v>43281</v>
          </cell>
          <cell r="H4655" t="str">
            <v>VAWEX OCÚ ŽIRANY</v>
          </cell>
          <cell r="I4655" t="str">
            <v>VAWEX OCÚ ŽIRANY</v>
          </cell>
          <cell r="J4655" t="str">
            <v/>
          </cell>
          <cell r="K4655" t="str">
            <v/>
          </cell>
          <cell r="L4655" t="str">
            <v>NR</v>
          </cell>
          <cell r="M4655" t="str">
            <v>GOGA ĽUBOMÍR</v>
          </cell>
        </row>
        <row r="4656">
          <cell r="C4656">
            <v>9718</v>
          </cell>
          <cell r="D4656" t="str">
            <v>HALMEŠ</v>
          </cell>
          <cell r="E4656" t="str">
            <v>PETER</v>
          </cell>
          <cell r="F4656">
            <v>1999</v>
          </cell>
          <cell r="G4656">
            <v>43281</v>
          </cell>
          <cell r="H4656" t="str">
            <v>VAWEX OCÚ ŽIRANY</v>
          </cell>
          <cell r="I4656" t="str">
            <v>VAWEX OCÚ ŽIRANY</v>
          </cell>
          <cell r="J4656" t="str">
            <v/>
          </cell>
          <cell r="K4656" t="str">
            <v/>
          </cell>
          <cell r="L4656" t="str">
            <v>NR</v>
          </cell>
          <cell r="M4656" t="str">
            <v>HALMEŠ PETER</v>
          </cell>
        </row>
        <row r="4657">
          <cell r="C4657">
            <v>3772</v>
          </cell>
          <cell r="D4657" t="str">
            <v>HALMEŠOVÁ</v>
          </cell>
          <cell r="E4657" t="str">
            <v>PETRONELA</v>
          </cell>
          <cell r="F4657">
            <v>1972</v>
          </cell>
          <cell r="G4657">
            <v>44377</v>
          </cell>
          <cell r="H4657" t="str">
            <v>VAWEX OCÚ ŽIRANY</v>
          </cell>
          <cell r="I4657" t="str">
            <v>VAWEX OCÚ ŽIRANY</v>
          </cell>
          <cell r="J4657" t="str">
            <v/>
          </cell>
          <cell r="K4657" t="str">
            <v/>
          </cell>
          <cell r="L4657" t="str">
            <v>NR</v>
          </cell>
          <cell r="M4657" t="str">
            <v>HALMEŠOVÁ PETRONELA</v>
          </cell>
        </row>
        <row r="4658">
          <cell r="C4658">
            <v>4593</v>
          </cell>
          <cell r="D4658" t="str">
            <v>KOVÁČ</v>
          </cell>
          <cell r="E4658" t="str">
            <v>VOJTECH</v>
          </cell>
          <cell r="F4658">
            <v>1978</v>
          </cell>
          <cell r="G4658">
            <v>44377</v>
          </cell>
          <cell r="H4658" t="str">
            <v>VAWEX OCÚ ŽIRANY</v>
          </cell>
          <cell r="I4658" t="str">
            <v>VAWEX OCÚ ŽIRANY</v>
          </cell>
          <cell r="J4658" t="str">
            <v/>
          </cell>
          <cell r="K4658" t="str">
            <v/>
          </cell>
          <cell r="L4658" t="str">
            <v>NR</v>
          </cell>
          <cell r="M4658" t="str">
            <v>KOVÁČ VOJTECH</v>
          </cell>
        </row>
        <row r="4659">
          <cell r="C4659">
            <v>1131</v>
          </cell>
          <cell r="D4659" t="str">
            <v>MACHO</v>
          </cell>
          <cell r="E4659" t="str">
            <v>ALOJZ</v>
          </cell>
          <cell r="F4659">
            <v>1956</v>
          </cell>
          <cell r="G4659">
            <v>44377</v>
          </cell>
          <cell r="H4659" t="str">
            <v>VAWEX OCÚ ŽIRANY</v>
          </cell>
          <cell r="I4659" t="str">
            <v>VAWEX OCÚ ŽIRANY</v>
          </cell>
          <cell r="J4659" t="str">
            <v/>
          </cell>
          <cell r="K4659" t="str">
            <v/>
          </cell>
          <cell r="L4659" t="str">
            <v>NR</v>
          </cell>
          <cell r="M4659" t="str">
            <v>MACHO ALOJZ</v>
          </cell>
        </row>
        <row r="4660">
          <cell r="C4660">
            <v>12797</v>
          </cell>
          <cell r="D4660" t="str">
            <v>RÁCZ</v>
          </cell>
          <cell r="E4660" t="str">
            <v>JURAJ</v>
          </cell>
          <cell r="F4660">
            <v>1971</v>
          </cell>
          <cell r="G4660">
            <v>43646</v>
          </cell>
          <cell r="H4660" t="str">
            <v>VAWEX OCÚ ŽIRANY</v>
          </cell>
          <cell r="I4660" t="str">
            <v>VAWEX OCÚ ŽIRANY</v>
          </cell>
          <cell r="J4660" t="str">
            <v/>
          </cell>
          <cell r="K4660" t="str">
            <v/>
          </cell>
          <cell r="L4660" t="str">
            <v>NR</v>
          </cell>
          <cell r="M4660" t="str">
            <v>RÁCZ JURAJ</v>
          </cell>
        </row>
        <row r="4661">
          <cell r="C4661">
            <v>8125</v>
          </cell>
          <cell r="D4661" t="str">
            <v>SZONLAJTNER</v>
          </cell>
          <cell r="E4661" t="str">
            <v>DÁVID</v>
          </cell>
          <cell r="F4661">
            <v>1994</v>
          </cell>
          <cell r="G4661">
            <v>43281</v>
          </cell>
          <cell r="H4661" t="str">
            <v>VAWEX OCÚ ŽIRANY</v>
          </cell>
          <cell r="I4661" t="str">
            <v>VAWEX OCÚ ŽIRANY</v>
          </cell>
          <cell r="J4661" t="str">
            <v/>
          </cell>
          <cell r="K4661" t="str">
            <v/>
          </cell>
          <cell r="L4661" t="str">
            <v>NR</v>
          </cell>
          <cell r="M4661" t="str">
            <v>SZONLAJTNER DÁVID</v>
          </cell>
        </row>
        <row r="4662">
          <cell r="C4662">
            <v>3558</v>
          </cell>
          <cell r="D4662" t="str">
            <v>SZONLAJTNER</v>
          </cell>
          <cell r="E4662" t="str">
            <v>IMRICH</v>
          </cell>
          <cell r="F4662">
            <v>1971</v>
          </cell>
          <cell r="G4662">
            <v>44742</v>
          </cell>
          <cell r="H4662" t="str">
            <v>VAWEX OCÚ ŽIRANY</v>
          </cell>
          <cell r="I4662" t="str">
            <v>VAWEX OCÚ ŽIRANY</v>
          </cell>
          <cell r="J4662" t="str">
            <v/>
          </cell>
          <cell r="K4662" t="str">
            <v/>
          </cell>
          <cell r="L4662" t="str">
            <v>NR</v>
          </cell>
          <cell r="M4662" t="str">
            <v>SZONLAJTNER IMRICH</v>
          </cell>
        </row>
        <row r="4663">
          <cell r="C4663">
            <v>14455</v>
          </cell>
          <cell r="D4663" t="str">
            <v>SZÓRÁD</v>
          </cell>
          <cell r="E4663" t="str">
            <v>ADRIÁN</v>
          </cell>
          <cell r="F4663">
            <v>1994</v>
          </cell>
          <cell r="G4663">
            <v>44377</v>
          </cell>
          <cell r="H4663" t="str">
            <v>VAWEX OCÚ ŽIRANY</v>
          </cell>
          <cell r="I4663" t="str">
            <v>VAWEX OCÚ ŽIRANY</v>
          </cell>
          <cell r="J4663" t="str">
            <v/>
          </cell>
          <cell r="K4663" t="str">
            <v/>
          </cell>
          <cell r="L4663" t="str">
            <v>NR</v>
          </cell>
          <cell r="M4663" t="str">
            <v>SZÓRÁD ADRIÁN</v>
          </cell>
        </row>
        <row r="4664">
          <cell r="C4664">
            <v>2634</v>
          </cell>
          <cell r="D4664" t="str">
            <v>VANYO</v>
          </cell>
          <cell r="E4664" t="str">
            <v>MILAN</v>
          </cell>
          <cell r="F4664">
            <v>1965</v>
          </cell>
          <cell r="G4664">
            <v>44377</v>
          </cell>
          <cell r="H4664" t="str">
            <v>VAWEX OCÚ ŽIRANY</v>
          </cell>
          <cell r="I4664" t="str">
            <v>VAWEX OCÚ ŽIRANY</v>
          </cell>
          <cell r="J4664" t="str">
            <v/>
          </cell>
          <cell r="K4664" t="str">
            <v/>
          </cell>
          <cell r="L4664" t="str">
            <v>NR</v>
          </cell>
          <cell r="M4664" t="str">
            <v>VANYO MILAN</v>
          </cell>
        </row>
        <row r="4665">
          <cell r="C4665">
            <v>8934</v>
          </cell>
          <cell r="D4665" t="str">
            <v>VANYO</v>
          </cell>
          <cell r="E4665" t="str">
            <v>NORBERT</v>
          </cell>
          <cell r="F4665">
            <v>1996</v>
          </cell>
          <cell r="G4665">
            <v>43646</v>
          </cell>
          <cell r="H4665" t="str">
            <v>VAWEX OCÚ ŽIRANY</v>
          </cell>
          <cell r="I4665" t="str">
            <v>VAWEX OCÚ ŽIRANY</v>
          </cell>
          <cell r="J4665" t="str">
            <v/>
          </cell>
          <cell r="K4665" t="str">
            <v/>
          </cell>
          <cell r="L4665" t="str">
            <v>NR</v>
          </cell>
          <cell r="M4665" t="str">
            <v>VANYO NORBERT</v>
          </cell>
        </row>
        <row r="4666">
          <cell r="C4666">
            <v>1472</v>
          </cell>
          <cell r="D4666" t="str">
            <v>ZSEBI</v>
          </cell>
          <cell r="E4666" t="str">
            <v>FRANTIŠEK</v>
          </cell>
          <cell r="F4666">
            <v>1958</v>
          </cell>
          <cell r="G4666">
            <v>44377</v>
          </cell>
          <cell r="H4666" t="str">
            <v>VAWEX OCÚ ŽIRANY</v>
          </cell>
          <cell r="I4666" t="str">
            <v>VAWEX OCÚ ŽIRANY</v>
          </cell>
          <cell r="J4666" t="str">
            <v/>
          </cell>
          <cell r="K4666" t="str">
            <v/>
          </cell>
          <cell r="L4666" t="str">
            <v>NR</v>
          </cell>
          <cell r="M4666" t="str">
            <v>ZSEBI FRANTIŠEK</v>
          </cell>
        </row>
        <row r="4667">
          <cell r="C4667">
            <v>1637</v>
          </cell>
          <cell r="D4667" t="str">
            <v>ZSEBI</v>
          </cell>
          <cell r="E4667" t="str">
            <v>JOZEF</v>
          </cell>
          <cell r="F4667">
            <v>1959</v>
          </cell>
          <cell r="G4667">
            <v>44377</v>
          </cell>
          <cell r="H4667" t="str">
            <v>VAWEX OCÚ ŽIRANY</v>
          </cell>
          <cell r="I4667" t="str">
            <v>VAWEX OCÚ ŽIRANY</v>
          </cell>
          <cell r="J4667" t="str">
            <v/>
          </cell>
          <cell r="K4667" t="str">
            <v/>
          </cell>
          <cell r="L4667" t="str">
            <v>NR</v>
          </cell>
          <cell r="M4667" t="str">
            <v>ZSEBI JOZEF</v>
          </cell>
        </row>
        <row r="4668">
          <cell r="C4668">
            <v>9398</v>
          </cell>
          <cell r="D4668" t="str">
            <v>BORSÁNYIOVÁ</v>
          </cell>
          <cell r="E4668" t="str">
            <v>ZSÓFIA</v>
          </cell>
          <cell r="F4668">
            <v>1998</v>
          </cell>
          <cell r="G4668">
            <v>42551</v>
          </cell>
          <cell r="H4668" t="str">
            <v>ZŠ "ELÁN" ŠTÚROVO</v>
          </cell>
          <cell r="I4668" t="str">
            <v>ZŠ "ELÁN" ŠTÚROVO</v>
          </cell>
          <cell r="J4668" t="str">
            <v/>
          </cell>
          <cell r="K4668" t="str">
            <v/>
          </cell>
          <cell r="L4668" t="str">
            <v>NR</v>
          </cell>
          <cell r="M4668" t="str">
            <v>BORSÁNYIOVÁ ZSÓFIA</v>
          </cell>
        </row>
        <row r="4669">
          <cell r="C4669">
            <v>9018</v>
          </cell>
          <cell r="D4669" t="str">
            <v>CSÁNYI</v>
          </cell>
          <cell r="E4669" t="str">
            <v>VIKTOR</v>
          </cell>
          <cell r="F4669">
            <v>1997</v>
          </cell>
          <cell r="G4669">
            <v>42185</v>
          </cell>
          <cell r="H4669" t="str">
            <v>ZŠ "ELÁN" ŠTÚROVO</v>
          </cell>
          <cell r="I4669" t="str">
            <v>ZŠ "ELÁN" ŠTÚROVO</v>
          </cell>
          <cell r="J4669" t="str">
            <v/>
          </cell>
          <cell r="K4669" t="str">
            <v/>
          </cell>
          <cell r="L4669" t="str">
            <v>NR</v>
          </cell>
          <cell r="M4669" t="str">
            <v>CSÁNYI VIKTOR</v>
          </cell>
        </row>
        <row r="4670">
          <cell r="C4670">
            <v>8995</v>
          </cell>
          <cell r="D4670" t="str">
            <v>GÓRA</v>
          </cell>
          <cell r="E4670" t="str">
            <v>BENCE</v>
          </cell>
          <cell r="F4670">
            <v>1997</v>
          </cell>
          <cell r="G4670">
            <v>42185</v>
          </cell>
          <cell r="H4670" t="str">
            <v>ZŠ "ELÁN" ŠTÚROVO</v>
          </cell>
          <cell r="I4670" t="str">
            <v>ZŠ "ELÁN" ŠTÚROVO</v>
          </cell>
          <cell r="J4670" t="str">
            <v/>
          </cell>
          <cell r="K4670" t="str">
            <v/>
          </cell>
          <cell r="L4670" t="str">
            <v>NR</v>
          </cell>
          <cell r="M4670" t="str">
            <v>GÓRA BENCE</v>
          </cell>
        </row>
        <row r="4671">
          <cell r="C4671">
            <v>9308</v>
          </cell>
          <cell r="D4671" t="str">
            <v>HINDI</v>
          </cell>
          <cell r="E4671" t="str">
            <v>TAMÁS</v>
          </cell>
          <cell r="F4671">
            <v>1997</v>
          </cell>
          <cell r="G4671">
            <v>42185</v>
          </cell>
          <cell r="H4671" t="str">
            <v>ZŠ "ELÁN" ŠTÚROVO</v>
          </cell>
          <cell r="I4671" t="str">
            <v>ZŠ "ELÁN" ŠTÚROVO</v>
          </cell>
          <cell r="J4671" t="str">
            <v/>
          </cell>
          <cell r="K4671" t="str">
            <v/>
          </cell>
          <cell r="L4671" t="str">
            <v>NR</v>
          </cell>
          <cell r="M4671" t="str">
            <v>HINDI TAMÁS</v>
          </cell>
        </row>
        <row r="4672">
          <cell r="C4672">
            <v>9121</v>
          </cell>
          <cell r="D4672" t="str">
            <v>IZSÁKOVÁ</v>
          </cell>
          <cell r="E4672" t="str">
            <v>DÓRA</v>
          </cell>
          <cell r="F4672">
            <v>1997</v>
          </cell>
          <cell r="G4672">
            <v>42185</v>
          </cell>
          <cell r="H4672" t="str">
            <v>ZŠ "ELÁN" ŠTÚROVO</v>
          </cell>
          <cell r="I4672" t="str">
            <v>ZŠ "ELÁN" ŠTÚROVO</v>
          </cell>
          <cell r="J4672" t="str">
            <v/>
          </cell>
          <cell r="K4672" t="str">
            <v/>
          </cell>
          <cell r="L4672" t="str">
            <v>NR</v>
          </cell>
          <cell r="M4672" t="str">
            <v>IZSÁKOVÁ DÓRA</v>
          </cell>
        </row>
        <row r="4673">
          <cell r="C4673">
            <v>9146</v>
          </cell>
          <cell r="D4673" t="str">
            <v>JARÁBEK</v>
          </cell>
          <cell r="E4673" t="str">
            <v>DENIS</v>
          </cell>
          <cell r="F4673">
            <v>1997</v>
          </cell>
          <cell r="G4673">
            <v>42185</v>
          </cell>
          <cell r="H4673" t="str">
            <v>ZŠ "ELÁN" ŠTÚROVO</v>
          </cell>
          <cell r="I4673" t="str">
            <v>ZŠ "ELÁN" ŠTÚROVO</v>
          </cell>
          <cell r="J4673" t="str">
            <v/>
          </cell>
          <cell r="K4673" t="str">
            <v/>
          </cell>
          <cell r="L4673" t="str">
            <v>NR</v>
          </cell>
          <cell r="M4673" t="str">
            <v>JARÁBEK DENIS</v>
          </cell>
        </row>
        <row r="4674">
          <cell r="C4674">
            <v>9497</v>
          </cell>
          <cell r="D4674" t="str">
            <v>KARDOS</v>
          </cell>
          <cell r="E4674" t="str">
            <v>SZILÁRD-DÁVID</v>
          </cell>
          <cell r="F4674">
            <v>1998</v>
          </cell>
          <cell r="G4674">
            <v>42551</v>
          </cell>
          <cell r="H4674" t="str">
            <v>ZŠ "ELÁN" ŠTÚROVO</v>
          </cell>
          <cell r="I4674" t="str">
            <v>ZŠ "ELÁN" ŠTÚROVO</v>
          </cell>
          <cell r="J4674" t="str">
            <v/>
          </cell>
          <cell r="K4674" t="str">
            <v/>
          </cell>
          <cell r="L4674" t="str">
            <v>NR</v>
          </cell>
          <cell r="M4674" t="str">
            <v>KARDOS SZILÁRD-DÁVID</v>
          </cell>
        </row>
        <row r="4675">
          <cell r="C4675">
            <v>9596</v>
          </cell>
          <cell r="D4675" t="str">
            <v>MÉSZÁROSOVÁ</v>
          </cell>
          <cell r="E4675" t="str">
            <v>ROZÁLIA</v>
          </cell>
          <cell r="F4675">
            <v>1998</v>
          </cell>
          <cell r="G4675">
            <v>42551</v>
          </cell>
          <cell r="H4675" t="str">
            <v>ZŠ "ELÁN" ŠTÚROVO</v>
          </cell>
          <cell r="I4675" t="str">
            <v>ZŠ "ELÁN" ŠTÚROVO</v>
          </cell>
          <cell r="J4675" t="str">
            <v/>
          </cell>
          <cell r="K4675" t="str">
            <v/>
          </cell>
          <cell r="L4675" t="str">
            <v>NR</v>
          </cell>
          <cell r="M4675" t="str">
            <v>MÉSZÁROSOVÁ ROZÁLIA</v>
          </cell>
        </row>
        <row r="4676">
          <cell r="C4676">
            <v>9477</v>
          </cell>
          <cell r="D4676" t="str">
            <v>SZOLLOSIOVÁ</v>
          </cell>
          <cell r="E4676" t="str">
            <v>VIKTÓRIA</v>
          </cell>
          <cell r="F4676">
            <v>1998</v>
          </cell>
          <cell r="G4676">
            <v>42551</v>
          </cell>
          <cell r="H4676" t="str">
            <v>ZŠ "ELÁN" ŠTÚROVO</v>
          </cell>
          <cell r="I4676" t="str">
            <v>ZŠ "ELÁN" ŠTÚROVO</v>
          </cell>
          <cell r="J4676" t="str">
            <v/>
          </cell>
          <cell r="K4676" t="str">
            <v/>
          </cell>
          <cell r="L4676" t="str">
            <v>NR</v>
          </cell>
          <cell r="M4676" t="str">
            <v>SZOLLOSIOVÁ VIKTÓRIA</v>
          </cell>
        </row>
        <row r="4677">
          <cell r="C4677">
            <v>9317</v>
          </cell>
          <cell r="D4677" t="str">
            <v>ŠIMONOVÁ</v>
          </cell>
          <cell r="E4677" t="str">
            <v>RÉKA</v>
          </cell>
          <cell r="F4677">
            <v>1997</v>
          </cell>
          <cell r="G4677">
            <v>42185</v>
          </cell>
          <cell r="H4677" t="str">
            <v>ZŠ "ELÁN" ŠTÚROVO</v>
          </cell>
          <cell r="I4677" t="str">
            <v>ZŠ "ELÁN" ŠTÚROVO</v>
          </cell>
          <cell r="J4677" t="str">
            <v/>
          </cell>
          <cell r="K4677" t="str">
            <v/>
          </cell>
          <cell r="L4677" t="str">
            <v>NR</v>
          </cell>
          <cell r="M4677" t="str">
            <v>ŠIMONOVÁ RÉKA</v>
          </cell>
        </row>
        <row r="4678">
          <cell r="C4678">
            <v>9326</v>
          </cell>
          <cell r="D4678" t="str">
            <v>URBAN</v>
          </cell>
          <cell r="E4678" t="str">
            <v>MARIÁN</v>
          </cell>
          <cell r="F4678">
            <v>1997</v>
          </cell>
          <cell r="G4678">
            <v>42185</v>
          </cell>
          <cell r="H4678" t="str">
            <v>ZŠ "ELÁN" ŠTÚROVO</v>
          </cell>
          <cell r="I4678" t="str">
            <v>ZŠ "ELÁN" ŠTÚROVO</v>
          </cell>
          <cell r="J4678" t="str">
            <v/>
          </cell>
          <cell r="K4678" t="str">
            <v/>
          </cell>
          <cell r="L4678" t="str">
            <v>NR</v>
          </cell>
          <cell r="M4678" t="str">
            <v>URBAN MARIÁN</v>
          </cell>
        </row>
        <row r="4679">
          <cell r="C4679">
            <v>11317</v>
          </cell>
          <cell r="D4679" t="str">
            <v>BADALA</v>
          </cell>
          <cell r="E4679" t="str">
            <v>MARTIN</v>
          </cell>
          <cell r="F4679">
            <v>2002</v>
          </cell>
          <cell r="G4679">
            <v>42916</v>
          </cell>
          <cell r="H4679" t="str">
            <v>ZŠ DULOVCE</v>
          </cell>
          <cell r="I4679" t="str">
            <v>ZŠ DULOVCE</v>
          </cell>
          <cell r="J4679" t="str">
            <v/>
          </cell>
          <cell r="K4679" t="str">
            <v/>
          </cell>
          <cell r="L4679" t="str">
            <v>NR</v>
          </cell>
          <cell r="M4679" t="str">
            <v>BADALA MARTIN</v>
          </cell>
        </row>
        <row r="4680">
          <cell r="C4680">
            <v>9057</v>
          </cell>
          <cell r="D4680" t="str">
            <v>BACHOREC</v>
          </cell>
          <cell r="E4680" t="str">
            <v>PETER</v>
          </cell>
          <cell r="F4680">
            <v>1997</v>
          </cell>
          <cell r="G4680">
            <v>42185</v>
          </cell>
          <cell r="H4680" t="str">
            <v>ZŠ DULOVCE</v>
          </cell>
          <cell r="I4680" t="str">
            <v>ZŠ DULOVCE</v>
          </cell>
          <cell r="J4680" t="str">
            <v/>
          </cell>
          <cell r="K4680" t="str">
            <v/>
          </cell>
          <cell r="L4680" t="str">
            <v>NR</v>
          </cell>
          <cell r="M4680" t="str">
            <v>BACHOREC PETER</v>
          </cell>
        </row>
        <row r="4681">
          <cell r="C4681">
            <v>11319</v>
          </cell>
          <cell r="D4681" t="str">
            <v>BANDA</v>
          </cell>
          <cell r="E4681" t="str">
            <v>KEVIN</v>
          </cell>
          <cell r="F4681">
            <v>2001</v>
          </cell>
          <cell r="G4681">
            <v>42916</v>
          </cell>
          <cell r="H4681" t="str">
            <v>ZŠ DULOVCE</v>
          </cell>
          <cell r="I4681" t="str">
            <v>ZŠ DULOVCE</v>
          </cell>
          <cell r="J4681" t="str">
            <v/>
          </cell>
          <cell r="K4681" t="str">
            <v/>
          </cell>
          <cell r="L4681" t="str">
            <v>NR</v>
          </cell>
          <cell r="M4681" t="str">
            <v>BANDA KEVIN</v>
          </cell>
        </row>
        <row r="4682">
          <cell r="C4682">
            <v>11298</v>
          </cell>
          <cell r="D4682" t="str">
            <v>BANDA</v>
          </cell>
          <cell r="E4682" t="str">
            <v>LADISLAV</v>
          </cell>
          <cell r="F4682">
            <v>2002</v>
          </cell>
          <cell r="G4682">
            <v>42916</v>
          </cell>
          <cell r="H4682" t="str">
            <v>ZŠ DULOVCE</v>
          </cell>
          <cell r="I4682" t="str">
            <v>ZŠ DULOVCE</v>
          </cell>
          <cell r="J4682" t="str">
            <v/>
          </cell>
          <cell r="K4682" t="str">
            <v/>
          </cell>
          <cell r="L4682" t="str">
            <v>NR</v>
          </cell>
          <cell r="M4682" t="str">
            <v>BANDA LADISLAV</v>
          </cell>
        </row>
        <row r="4683">
          <cell r="C4683">
            <v>11303</v>
          </cell>
          <cell r="D4683" t="str">
            <v>BANDA</v>
          </cell>
          <cell r="E4683" t="str">
            <v>PATRIK</v>
          </cell>
          <cell r="F4683">
            <v>2004</v>
          </cell>
          <cell r="G4683">
            <v>42916</v>
          </cell>
          <cell r="H4683" t="str">
            <v>ZŠ DULOVCE</v>
          </cell>
          <cell r="I4683" t="str">
            <v>ZŠ DULOVCE</v>
          </cell>
          <cell r="J4683" t="str">
            <v/>
          </cell>
          <cell r="K4683" t="str">
            <v/>
          </cell>
          <cell r="L4683" t="str">
            <v>NR</v>
          </cell>
          <cell r="M4683" t="str">
            <v>BANDA PATRIK</v>
          </cell>
        </row>
        <row r="4684">
          <cell r="C4684">
            <v>11301</v>
          </cell>
          <cell r="D4684" t="str">
            <v>BERKY</v>
          </cell>
          <cell r="E4684" t="str">
            <v>ŠTEFAN</v>
          </cell>
          <cell r="F4684">
            <v>2000</v>
          </cell>
          <cell r="G4684">
            <v>42916</v>
          </cell>
          <cell r="H4684" t="str">
            <v>ZŠ DULOVCE</v>
          </cell>
          <cell r="I4684" t="str">
            <v>ZŠ DULOVCE</v>
          </cell>
          <cell r="J4684" t="str">
            <v/>
          </cell>
          <cell r="K4684" t="str">
            <v/>
          </cell>
          <cell r="L4684" t="str">
            <v>NR</v>
          </cell>
          <cell r="M4684" t="str">
            <v>BERKY ŠTEFAN</v>
          </cell>
        </row>
        <row r="4685">
          <cell r="C4685">
            <v>9122</v>
          </cell>
          <cell r="D4685" t="str">
            <v>BILKO</v>
          </cell>
          <cell r="E4685" t="str">
            <v>MARTIN</v>
          </cell>
          <cell r="F4685">
            <v>1997</v>
          </cell>
          <cell r="G4685">
            <v>42185</v>
          </cell>
          <cell r="H4685" t="str">
            <v>ZŠ DULOVCE</v>
          </cell>
          <cell r="I4685" t="str">
            <v>ZŠ DULOVCE</v>
          </cell>
          <cell r="J4685" t="str">
            <v/>
          </cell>
          <cell r="K4685" t="str">
            <v/>
          </cell>
          <cell r="L4685" t="str">
            <v>NR</v>
          </cell>
          <cell r="M4685" t="str">
            <v>BILKO MARTIN</v>
          </cell>
        </row>
        <row r="4686">
          <cell r="C4686">
            <v>11304</v>
          </cell>
          <cell r="D4686" t="str">
            <v>CSERE</v>
          </cell>
          <cell r="E4686" t="str">
            <v>MARIÁN</v>
          </cell>
          <cell r="F4686">
            <v>2003</v>
          </cell>
          <cell r="G4686">
            <v>42916</v>
          </cell>
          <cell r="H4686" t="str">
            <v>ZŠ DULOVCE</v>
          </cell>
          <cell r="I4686" t="str">
            <v>ZŠ DULOVCE</v>
          </cell>
          <cell r="J4686" t="str">
            <v/>
          </cell>
          <cell r="K4686" t="str">
            <v/>
          </cell>
          <cell r="L4686" t="str">
            <v>NR</v>
          </cell>
          <cell r="M4686" t="str">
            <v>CSERE MARIÁN</v>
          </cell>
        </row>
        <row r="4687">
          <cell r="C4687">
            <v>11305</v>
          </cell>
          <cell r="D4687" t="str">
            <v>DANCZIKOVÁ</v>
          </cell>
          <cell r="E4687" t="str">
            <v>TIMEA</v>
          </cell>
          <cell r="F4687">
            <v>2002</v>
          </cell>
          <cell r="G4687">
            <v>42916</v>
          </cell>
          <cell r="H4687" t="str">
            <v>ZŠ DULOVCE</v>
          </cell>
          <cell r="I4687" t="str">
            <v>ZŠ DULOVCE</v>
          </cell>
          <cell r="J4687" t="str">
            <v/>
          </cell>
          <cell r="K4687" t="str">
            <v/>
          </cell>
          <cell r="L4687" t="str">
            <v>NR</v>
          </cell>
          <cell r="M4687" t="str">
            <v>DANCZIKOVÁ TIMEA</v>
          </cell>
        </row>
        <row r="4688">
          <cell r="C4688">
            <v>11310</v>
          </cell>
          <cell r="D4688" t="str">
            <v>GREČMALOVÁ</v>
          </cell>
          <cell r="E4688" t="str">
            <v>PETRONELA</v>
          </cell>
          <cell r="F4688">
            <v>2003</v>
          </cell>
          <cell r="G4688">
            <v>42916</v>
          </cell>
          <cell r="H4688" t="str">
            <v>ZŠ DULOVCE</v>
          </cell>
          <cell r="I4688" t="str">
            <v>ZŠ DULOVCE</v>
          </cell>
          <cell r="J4688" t="str">
            <v/>
          </cell>
          <cell r="K4688" t="str">
            <v/>
          </cell>
          <cell r="L4688" t="str">
            <v>NR</v>
          </cell>
          <cell r="M4688" t="str">
            <v>GREČMALOVÁ PETRONELA</v>
          </cell>
        </row>
        <row r="4689">
          <cell r="C4689">
            <v>11315</v>
          </cell>
          <cell r="D4689" t="str">
            <v>HAMRAN</v>
          </cell>
          <cell r="E4689" t="str">
            <v>DÁVID</v>
          </cell>
          <cell r="F4689">
            <v>2003</v>
          </cell>
          <cell r="G4689">
            <v>42916</v>
          </cell>
          <cell r="H4689" t="str">
            <v>ZŠ DULOVCE</v>
          </cell>
          <cell r="I4689" t="str">
            <v>ZŠ DULOVCE</v>
          </cell>
          <cell r="J4689" t="str">
            <v/>
          </cell>
          <cell r="K4689" t="str">
            <v/>
          </cell>
          <cell r="L4689" t="str">
            <v>NR</v>
          </cell>
          <cell r="M4689" t="str">
            <v>HAMRAN DÁVID</v>
          </cell>
        </row>
        <row r="4690">
          <cell r="C4690">
            <v>11306</v>
          </cell>
          <cell r="D4690" t="str">
            <v>HAMRANOVÁ</v>
          </cell>
          <cell r="E4690" t="str">
            <v>BARBORA</v>
          </cell>
          <cell r="F4690">
            <v>2003</v>
          </cell>
          <cell r="G4690">
            <v>42916</v>
          </cell>
          <cell r="H4690" t="str">
            <v>ZŠ DULOVCE</v>
          </cell>
          <cell r="I4690" t="str">
            <v>ZŠ DULOVCE</v>
          </cell>
          <cell r="J4690" t="str">
            <v/>
          </cell>
          <cell r="K4690" t="str">
            <v/>
          </cell>
          <cell r="L4690" t="str">
            <v>NR</v>
          </cell>
          <cell r="M4690" t="str">
            <v>HAMRANOVÁ BARBORA</v>
          </cell>
        </row>
        <row r="4691">
          <cell r="C4691">
            <v>11307</v>
          </cell>
          <cell r="D4691" t="str">
            <v>HAMRANOVÁ</v>
          </cell>
          <cell r="E4691" t="str">
            <v>MARTINA</v>
          </cell>
          <cell r="F4691">
            <v>2003</v>
          </cell>
          <cell r="G4691">
            <v>42916</v>
          </cell>
          <cell r="H4691" t="str">
            <v>ZŠ DULOVCE</v>
          </cell>
          <cell r="I4691" t="str">
            <v>ZŠ DULOVCE</v>
          </cell>
          <cell r="J4691" t="str">
            <v/>
          </cell>
          <cell r="K4691" t="str">
            <v/>
          </cell>
          <cell r="L4691" t="str">
            <v>NR</v>
          </cell>
          <cell r="M4691" t="str">
            <v>HAMRANOVÁ MARTINA</v>
          </cell>
        </row>
        <row r="4692">
          <cell r="C4692">
            <v>11299</v>
          </cell>
          <cell r="D4692" t="str">
            <v>LÁBSKA</v>
          </cell>
          <cell r="E4692" t="str">
            <v>KAMILA</v>
          </cell>
          <cell r="F4692">
            <v>2002</v>
          </cell>
          <cell r="G4692">
            <v>42916</v>
          </cell>
          <cell r="H4692" t="str">
            <v>ZŠ DULOVCE</v>
          </cell>
          <cell r="I4692" t="str">
            <v>ZŠ DULOVCE</v>
          </cell>
          <cell r="J4692" t="str">
            <v/>
          </cell>
          <cell r="K4692" t="str">
            <v/>
          </cell>
          <cell r="L4692" t="str">
            <v>NR</v>
          </cell>
          <cell r="M4692" t="str">
            <v>LÁBSKA KAMILA</v>
          </cell>
        </row>
        <row r="4693">
          <cell r="C4693">
            <v>11316</v>
          </cell>
          <cell r="D4693" t="str">
            <v>LAKATOS</v>
          </cell>
          <cell r="E4693" t="str">
            <v>MÁRIO</v>
          </cell>
          <cell r="F4693">
            <v>2003</v>
          </cell>
          <cell r="G4693">
            <v>42916</v>
          </cell>
          <cell r="H4693" t="str">
            <v>ZŠ DULOVCE</v>
          </cell>
          <cell r="I4693" t="str">
            <v>ZŠ DULOVCE</v>
          </cell>
          <cell r="J4693" t="str">
            <v/>
          </cell>
          <cell r="K4693" t="str">
            <v/>
          </cell>
          <cell r="L4693" t="str">
            <v>NR</v>
          </cell>
          <cell r="M4693" t="str">
            <v>LAKATOS MÁRIO</v>
          </cell>
        </row>
        <row r="4694">
          <cell r="C4694">
            <v>11308</v>
          </cell>
          <cell r="D4694" t="str">
            <v>LAKTIŠOVÁ</v>
          </cell>
          <cell r="E4694" t="str">
            <v>HANNAH</v>
          </cell>
          <cell r="F4694">
            <v>2004</v>
          </cell>
          <cell r="G4694">
            <v>42916</v>
          </cell>
          <cell r="H4694" t="str">
            <v>ZŠ DULOVCE</v>
          </cell>
          <cell r="I4694" t="str">
            <v>ZŠ DULOVCE</v>
          </cell>
          <cell r="J4694" t="str">
            <v/>
          </cell>
          <cell r="K4694" t="str">
            <v/>
          </cell>
          <cell r="L4694" t="str">
            <v>NR</v>
          </cell>
          <cell r="M4694" t="str">
            <v>LAKTIŠOVÁ HANNAH</v>
          </cell>
        </row>
        <row r="4695">
          <cell r="C4695">
            <v>11318</v>
          </cell>
          <cell r="D4695" t="str">
            <v>MORAVČÍKOVÁ</v>
          </cell>
          <cell r="E4695" t="str">
            <v>MARTINA</v>
          </cell>
          <cell r="F4695">
            <v>2003</v>
          </cell>
          <cell r="G4695">
            <v>42916</v>
          </cell>
          <cell r="H4695" t="str">
            <v>ZŠ DULOVCE</v>
          </cell>
          <cell r="I4695" t="str">
            <v>ZŠ DULOVCE</v>
          </cell>
          <cell r="J4695" t="str">
            <v/>
          </cell>
          <cell r="K4695" t="str">
            <v/>
          </cell>
          <cell r="L4695" t="str">
            <v>NR</v>
          </cell>
          <cell r="M4695" t="str">
            <v>MORAVČÍKOVÁ MARTINA</v>
          </cell>
        </row>
        <row r="4696">
          <cell r="C4696">
            <v>11314</v>
          </cell>
          <cell r="D4696" t="str">
            <v>NOVÁK</v>
          </cell>
          <cell r="E4696" t="str">
            <v>MARTIN</v>
          </cell>
          <cell r="F4696">
            <v>2003</v>
          </cell>
          <cell r="G4696">
            <v>42916</v>
          </cell>
          <cell r="H4696" t="str">
            <v>ZŠ DULOVCE</v>
          </cell>
          <cell r="I4696" t="str">
            <v>ZŠ DULOVCE</v>
          </cell>
          <cell r="J4696" t="str">
            <v/>
          </cell>
          <cell r="K4696" t="str">
            <v/>
          </cell>
          <cell r="L4696" t="str">
            <v>NR</v>
          </cell>
          <cell r="M4696" t="str">
            <v>NOVÁK MARTIN</v>
          </cell>
        </row>
        <row r="4697">
          <cell r="C4697">
            <v>11313</v>
          </cell>
          <cell r="D4697" t="str">
            <v>NOVÁK</v>
          </cell>
          <cell r="E4697" t="str">
            <v>PAVEL</v>
          </cell>
          <cell r="F4697">
            <v>2003</v>
          </cell>
          <cell r="G4697">
            <v>42916</v>
          </cell>
          <cell r="H4697" t="str">
            <v>ZŠ DULOVCE</v>
          </cell>
          <cell r="I4697" t="str">
            <v>ZŠ DULOVCE</v>
          </cell>
          <cell r="J4697" t="str">
            <v/>
          </cell>
          <cell r="K4697" t="str">
            <v/>
          </cell>
          <cell r="L4697" t="str">
            <v>NR</v>
          </cell>
          <cell r="M4697" t="str">
            <v>NOVÁK PAVEL</v>
          </cell>
        </row>
        <row r="4698">
          <cell r="C4698">
            <v>11295</v>
          </cell>
          <cell r="D4698" t="str">
            <v>ONDRUŠEK</v>
          </cell>
          <cell r="E4698" t="str">
            <v>KRISTIÁN</v>
          </cell>
          <cell r="F4698">
            <v>2003</v>
          </cell>
          <cell r="G4698">
            <v>42916</v>
          </cell>
          <cell r="H4698" t="str">
            <v>ZŠ DULOVCE</v>
          </cell>
          <cell r="I4698" t="str">
            <v>ZŠ DULOVCE</v>
          </cell>
          <cell r="J4698" t="str">
            <v/>
          </cell>
          <cell r="K4698" t="str">
            <v/>
          </cell>
          <cell r="L4698" t="str">
            <v>NR</v>
          </cell>
          <cell r="M4698" t="str">
            <v>ONDRUŠEK KRISTIÁN</v>
          </cell>
        </row>
        <row r="4699">
          <cell r="C4699">
            <v>11302</v>
          </cell>
          <cell r="D4699" t="str">
            <v>RIGÓ</v>
          </cell>
          <cell r="E4699" t="str">
            <v>ADRIÁN</v>
          </cell>
          <cell r="F4699">
            <v>2000</v>
          </cell>
          <cell r="G4699">
            <v>42916</v>
          </cell>
          <cell r="H4699" t="str">
            <v>ZŠ DULOVCE</v>
          </cell>
          <cell r="I4699" t="str">
            <v>ZŠ DULOVCE</v>
          </cell>
          <cell r="J4699" t="str">
            <v/>
          </cell>
          <cell r="K4699" t="str">
            <v/>
          </cell>
          <cell r="L4699" t="str">
            <v>NR</v>
          </cell>
          <cell r="M4699" t="str">
            <v>RIGÓ ADRIÁN</v>
          </cell>
        </row>
        <row r="4700">
          <cell r="C4700">
            <v>11309</v>
          </cell>
          <cell r="D4700" t="str">
            <v>SLATINOVÁ</v>
          </cell>
          <cell r="E4700" t="str">
            <v>EMMA</v>
          </cell>
          <cell r="F4700">
            <v>2004</v>
          </cell>
          <cell r="G4700">
            <v>42916</v>
          </cell>
          <cell r="H4700" t="str">
            <v>ZŠ DULOVCE</v>
          </cell>
          <cell r="I4700" t="str">
            <v>ZŠ DULOVCE</v>
          </cell>
          <cell r="J4700" t="str">
            <v/>
          </cell>
          <cell r="K4700" t="str">
            <v/>
          </cell>
          <cell r="L4700" t="str">
            <v>NR</v>
          </cell>
          <cell r="M4700" t="str">
            <v>SLATINOVÁ EMMA</v>
          </cell>
        </row>
        <row r="4701">
          <cell r="C4701">
            <v>11300</v>
          </cell>
          <cell r="D4701" t="str">
            <v>ŠUBA</v>
          </cell>
          <cell r="E4701" t="str">
            <v>MIROSLAV</v>
          </cell>
          <cell r="F4701">
            <v>2001</v>
          </cell>
          <cell r="G4701">
            <v>42916</v>
          </cell>
          <cell r="H4701" t="str">
            <v>ZŠ DULOVCE</v>
          </cell>
          <cell r="I4701" t="str">
            <v>ZŠ DULOVCE</v>
          </cell>
          <cell r="J4701" t="str">
            <v/>
          </cell>
          <cell r="K4701" t="str">
            <v/>
          </cell>
          <cell r="L4701" t="str">
            <v>NR</v>
          </cell>
          <cell r="M4701" t="str">
            <v>ŠUBA MIROSLAV</v>
          </cell>
        </row>
        <row r="4702">
          <cell r="C4702">
            <v>11311</v>
          </cell>
          <cell r="D4702" t="str">
            <v>TURANCSIKOVÁ</v>
          </cell>
          <cell r="E4702" t="str">
            <v>MONIKA</v>
          </cell>
          <cell r="F4702">
            <v>2004</v>
          </cell>
          <cell r="G4702">
            <v>42916</v>
          </cell>
          <cell r="H4702" t="str">
            <v>ZŠ DULOVCE</v>
          </cell>
          <cell r="I4702" t="str">
            <v>ZŠ DULOVCE</v>
          </cell>
          <cell r="J4702" t="str">
            <v/>
          </cell>
          <cell r="K4702" t="str">
            <v/>
          </cell>
          <cell r="L4702" t="str">
            <v>NR</v>
          </cell>
          <cell r="M4702" t="str">
            <v>TURANCSIKOVÁ MONIKA</v>
          </cell>
        </row>
        <row r="4703">
          <cell r="C4703">
            <v>11312</v>
          </cell>
          <cell r="D4703" t="str">
            <v>VOROS</v>
          </cell>
          <cell r="E4703" t="str">
            <v>VIKTOR</v>
          </cell>
          <cell r="F4703">
            <v>2002</v>
          </cell>
          <cell r="G4703">
            <v>42916</v>
          </cell>
          <cell r="H4703" t="str">
            <v>ZŠ DULOVCE</v>
          </cell>
          <cell r="I4703" t="str">
            <v>ZŠ DULOVCE</v>
          </cell>
          <cell r="J4703" t="str">
            <v/>
          </cell>
          <cell r="K4703" t="str">
            <v/>
          </cell>
          <cell r="L4703" t="str">
            <v>NR</v>
          </cell>
          <cell r="M4703" t="str">
            <v>VOROS VIKTOR</v>
          </cell>
        </row>
        <row r="4704">
          <cell r="C4704">
            <v>11296</v>
          </cell>
          <cell r="D4704" t="str">
            <v>VOROSOVÁ</v>
          </cell>
          <cell r="E4704" t="str">
            <v>SIMONA</v>
          </cell>
          <cell r="F4704">
            <v>1999</v>
          </cell>
          <cell r="G4704">
            <v>42916</v>
          </cell>
          <cell r="H4704" t="str">
            <v>ZŠ DULOVCE</v>
          </cell>
          <cell r="I4704" t="str">
            <v>ZŠ DULOVCE</v>
          </cell>
          <cell r="J4704" t="str">
            <v/>
          </cell>
          <cell r="K4704" t="str">
            <v/>
          </cell>
          <cell r="L4704" t="str">
            <v>NR</v>
          </cell>
          <cell r="M4704" t="str">
            <v>VOROSOVÁ SIMONA</v>
          </cell>
        </row>
        <row r="4705">
          <cell r="C4705">
            <v>11297</v>
          </cell>
          <cell r="D4705" t="str">
            <v>ZAHORANOVÁ</v>
          </cell>
          <cell r="E4705" t="str">
            <v>IVANA</v>
          </cell>
          <cell r="F4705">
            <v>2002</v>
          </cell>
          <cell r="G4705">
            <v>42916</v>
          </cell>
          <cell r="H4705" t="str">
            <v>ZŠ DULOVCE</v>
          </cell>
          <cell r="I4705" t="str">
            <v>ZŠ DULOVCE</v>
          </cell>
          <cell r="J4705" t="str">
            <v/>
          </cell>
          <cell r="K4705" t="str">
            <v/>
          </cell>
          <cell r="L4705" t="str">
            <v>NR</v>
          </cell>
          <cell r="M4705" t="str">
            <v>ZAHORANOVÁ IVANA</v>
          </cell>
        </row>
        <row r="4706">
          <cell r="C4706">
            <v>9340</v>
          </cell>
          <cell r="D4706" t="str">
            <v>NÉMETH</v>
          </cell>
          <cell r="E4706" t="str">
            <v>ESZTER</v>
          </cell>
          <cell r="F4706">
            <v>1997</v>
          </cell>
          <cell r="G4706">
            <v>42185</v>
          </cell>
          <cell r="H4706" t="str">
            <v>ZŠ TEKOVSKÉ LUŽANY</v>
          </cell>
          <cell r="I4706" t="str">
            <v>ZŠ TEKOVSKÉ LUŽANY</v>
          </cell>
          <cell r="J4706" t="str">
            <v/>
          </cell>
          <cell r="K4706" t="str">
            <v/>
          </cell>
          <cell r="L4706" t="str">
            <v>NR</v>
          </cell>
          <cell r="M4706" t="str">
            <v>NÉMETH ESZTER</v>
          </cell>
        </row>
        <row r="4707">
          <cell r="C4707">
            <v>1476</v>
          </cell>
          <cell r="D4707" t="str">
            <v>BACHLEDA</v>
          </cell>
          <cell r="E4707" t="str">
            <v>ŠTEFAN</v>
          </cell>
          <cell r="F4707">
            <v>1958</v>
          </cell>
          <cell r="G4707">
            <v>43281</v>
          </cell>
          <cell r="H4707" t="str">
            <v>1.PPC FORTUNA KEŽMAROK</v>
          </cell>
          <cell r="I4707" t="str">
            <v>1.PPC FORTUNA KEŽMAROK</v>
          </cell>
          <cell r="J4707" t="str">
            <v/>
          </cell>
          <cell r="K4707" t="str">
            <v/>
          </cell>
          <cell r="L4707" t="str">
            <v>PO</v>
          </cell>
          <cell r="M4707" t="str">
            <v>BACHLEDA ŠTEFAN</v>
          </cell>
        </row>
        <row r="4708">
          <cell r="C4708">
            <v>11334</v>
          </cell>
          <cell r="D4708" t="str">
            <v>BACHLEDA</v>
          </cell>
          <cell r="E4708" t="str">
            <v>ŠTEFAN</v>
          </cell>
          <cell r="F4708">
            <v>1998</v>
          </cell>
          <cell r="G4708">
            <v>43281</v>
          </cell>
          <cell r="H4708" t="str">
            <v>1.PPC FORTUNA KEŽMAROK</v>
          </cell>
          <cell r="I4708" t="str">
            <v>1.PPC FORTUNA KEŽMAROK</v>
          </cell>
          <cell r="J4708" t="str">
            <v/>
          </cell>
          <cell r="K4708" t="str">
            <v/>
          </cell>
          <cell r="L4708" t="str">
            <v>PO</v>
          </cell>
          <cell r="M4708" t="str">
            <v>BACHLEDA ŠTEFAN</v>
          </cell>
        </row>
        <row r="4709">
          <cell r="C4709">
            <v>9352</v>
          </cell>
          <cell r="D4709" t="str">
            <v>BODJANSKÝ</v>
          </cell>
          <cell r="E4709" t="str">
            <v>PATRIK</v>
          </cell>
          <cell r="F4709">
            <v>1997</v>
          </cell>
          <cell r="G4709">
            <v>42185</v>
          </cell>
          <cell r="H4709" t="str">
            <v>1.PPC FORTUNA KEŽMAROK</v>
          </cell>
          <cell r="I4709" t="str">
            <v>1.PPC FORTUNA KEŽMAROK</v>
          </cell>
          <cell r="J4709" t="str">
            <v/>
          </cell>
          <cell r="K4709" t="str">
            <v/>
          </cell>
          <cell r="L4709" t="str">
            <v>PO</v>
          </cell>
          <cell r="M4709" t="str">
            <v>BODJANSKÝ PATRIK</v>
          </cell>
        </row>
        <row r="4710">
          <cell r="C4710">
            <v>14174</v>
          </cell>
          <cell r="D4710" t="str">
            <v>CIRÁK</v>
          </cell>
          <cell r="E4710" t="str">
            <v>FILIP</v>
          </cell>
          <cell r="F4710">
            <v>2007</v>
          </cell>
          <cell r="G4710">
            <v>44377</v>
          </cell>
          <cell r="H4710" t="str">
            <v>1.PPC FORTUNA KEŽMAROK</v>
          </cell>
          <cell r="I4710" t="str">
            <v>1.PPC FORTUNA KEŽMAROK</v>
          </cell>
          <cell r="J4710" t="str">
            <v/>
          </cell>
          <cell r="K4710" t="str">
            <v/>
          </cell>
          <cell r="L4710" t="str">
            <v>PO</v>
          </cell>
          <cell r="M4710" t="str">
            <v>CIRÁK FILIP</v>
          </cell>
        </row>
        <row r="4711">
          <cell r="C4711">
            <v>11831</v>
          </cell>
          <cell r="D4711" t="str">
            <v>ČERNICKÝ</v>
          </cell>
          <cell r="E4711" t="str">
            <v>MARTIN</v>
          </cell>
          <cell r="F4711">
            <v>2005</v>
          </cell>
          <cell r="G4711">
            <v>43281</v>
          </cell>
          <cell r="H4711" t="str">
            <v>1.PPC FORTUNA KEŽMAROK</v>
          </cell>
          <cell r="I4711" t="str">
            <v>1.PPC FORTUNA KEŽMAROK</v>
          </cell>
          <cell r="J4711" t="str">
            <v/>
          </cell>
          <cell r="K4711" t="str">
            <v/>
          </cell>
          <cell r="L4711" t="str">
            <v>PO</v>
          </cell>
          <cell r="M4711" t="str">
            <v>ČERNICKÝ MARTIN</v>
          </cell>
        </row>
        <row r="4712">
          <cell r="C4712">
            <v>12148</v>
          </cell>
          <cell r="D4712" t="str">
            <v>DANIELČÁK</v>
          </cell>
          <cell r="E4712" t="str">
            <v>TIM</v>
          </cell>
          <cell r="F4712">
            <v>2003</v>
          </cell>
          <cell r="G4712">
            <v>43281</v>
          </cell>
          <cell r="H4712" t="str">
            <v>1.PPC FORTUNA KEŽMAROK</v>
          </cell>
          <cell r="I4712" t="str">
            <v>1.PPC FORTUNA KEŽMAROK</v>
          </cell>
          <cell r="J4712" t="str">
            <v/>
          </cell>
          <cell r="K4712" t="str">
            <v/>
          </cell>
          <cell r="L4712" t="str">
            <v>PO</v>
          </cell>
          <cell r="M4712" t="str">
            <v>DANIELČÁK TIM</v>
          </cell>
        </row>
        <row r="4713">
          <cell r="C4713">
            <v>10152</v>
          </cell>
          <cell r="D4713" t="str">
            <v>DLUBAČ</v>
          </cell>
          <cell r="E4713" t="str">
            <v>FILIP</v>
          </cell>
          <cell r="F4713">
            <v>2001</v>
          </cell>
          <cell r="G4713">
            <v>42185</v>
          </cell>
          <cell r="H4713" t="str">
            <v>1.PPC FORTUNA KEŽMAROK</v>
          </cell>
          <cell r="I4713" t="str">
            <v>1.PPC FORTUNA KEŽMAROK</v>
          </cell>
          <cell r="J4713" t="str">
            <v/>
          </cell>
          <cell r="K4713" t="str">
            <v/>
          </cell>
          <cell r="L4713" t="str">
            <v>PO</v>
          </cell>
          <cell r="M4713" t="str">
            <v>DLUBAČ FILIP</v>
          </cell>
        </row>
        <row r="4714">
          <cell r="C4714">
            <v>2459</v>
          </cell>
          <cell r="D4714" t="str">
            <v>FEJEŠ</v>
          </cell>
          <cell r="E4714" t="str">
            <v>JURAJ</v>
          </cell>
          <cell r="F4714">
            <v>1964</v>
          </cell>
          <cell r="G4714">
            <v>44377</v>
          </cell>
          <cell r="H4714" t="str">
            <v>1.PPC FORTUNA KEŽMAROK</v>
          </cell>
          <cell r="I4714" t="str">
            <v>JAVORINKA LEVOČA</v>
          </cell>
          <cell r="J4714" t="str">
            <v>1.PPC FORTUNA KEŽMAROK</v>
          </cell>
          <cell r="K4714">
            <v>43281</v>
          </cell>
          <cell r="L4714" t="str">
            <v>PO</v>
          </cell>
          <cell r="M4714" t="str">
            <v>FEJEŠ JURAJ</v>
          </cell>
        </row>
        <row r="4715">
          <cell r="C4715">
            <v>11457</v>
          </cell>
          <cell r="D4715" t="str">
            <v>FUDALY</v>
          </cell>
          <cell r="E4715" t="str">
            <v>MIROSLAV</v>
          </cell>
          <cell r="F4715">
            <v>2000</v>
          </cell>
          <cell r="G4715">
            <v>43281</v>
          </cell>
          <cell r="H4715" t="str">
            <v>1.PPC FORTUNA KEŽMAROK</v>
          </cell>
          <cell r="I4715" t="str">
            <v>1.PPC FORTUNA KEŽMAROK</v>
          </cell>
          <cell r="J4715" t="str">
            <v/>
          </cell>
          <cell r="K4715" t="str">
            <v/>
          </cell>
          <cell r="L4715" t="str">
            <v>PO</v>
          </cell>
          <cell r="M4715" t="str">
            <v>FUDALY MIROSLAV</v>
          </cell>
        </row>
        <row r="4716">
          <cell r="C4716">
            <v>9405</v>
          </cell>
          <cell r="D4716" t="str">
            <v>GALLIK</v>
          </cell>
          <cell r="E4716" t="str">
            <v>MATÚŠ</v>
          </cell>
          <cell r="F4716">
            <v>1998</v>
          </cell>
          <cell r="G4716">
            <v>42551</v>
          </cell>
          <cell r="H4716" t="str">
            <v>1.PPC FORTUNA KEŽMAROK</v>
          </cell>
          <cell r="I4716" t="str">
            <v>1.PPC FORTUNA KEŽMAROK</v>
          </cell>
          <cell r="J4716" t="str">
            <v/>
          </cell>
          <cell r="K4716" t="str">
            <v/>
          </cell>
          <cell r="L4716" t="str">
            <v>PO</v>
          </cell>
          <cell r="M4716" t="str">
            <v>GALLIK MATÚŠ</v>
          </cell>
        </row>
        <row r="4717">
          <cell r="C4717">
            <v>9164</v>
          </cell>
          <cell r="D4717" t="str">
            <v>GLEVAŇÁK</v>
          </cell>
          <cell r="E4717" t="str">
            <v>MICHAL</v>
          </cell>
          <cell r="F4717">
            <v>1997</v>
          </cell>
          <cell r="G4717">
            <v>42185</v>
          </cell>
          <cell r="H4717" t="str">
            <v>1.PPC FORTUNA KEŽMAROK</v>
          </cell>
          <cell r="I4717" t="str">
            <v>1.PPC FORTUNA KEŽMAROK</v>
          </cell>
          <cell r="J4717" t="str">
            <v/>
          </cell>
          <cell r="K4717" t="str">
            <v/>
          </cell>
          <cell r="L4717" t="str">
            <v>PO</v>
          </cell>
          <cell r="M4717" t="str">
            <v>GLEVAŇÁK MICHAL</v>
          </cell>
        </row>
        <row r="4718">
          <cell r="C4718">
            <v>11504</v>
          </cell>
          <cell r="D4718" t="str">
            <v>GODALLA</v>
          </cell>
          <cell r="E4718" t="str">
            <v>MAREK</v>
          </cell>
          <cell r="F4718">
            <v>1999</v>
          </cell>
          <cell r="G4718">
            <v>42916</v>
          </cell>
          <cell r="H4718" t="str">
            <v>1.PPC FORTUNA KEŽMAROK</v>
          </cell>
          <cell r="I4718" t="str">
            <v>1.PPC FORTUNA KEŽMAROK</v>
          </cell>
          <cell r="J4718" t="str">
            <v/>
          </cell>
          <cell r="K4718" t="str">
            <v/>
          </cell>
          <cell r="L4718" t="str">
            <v>PO</v>
          </cell>
          <cell r="M4718" t="str">
            <v>GODALLA MAREK</v>
          </cell>
        </row>
        <row r="4719">
          <cell r="C4719">
            <v>11336</v>
          </cell>
          <cell r="D4719" t="str">
            <v>GRIGLÁK</v>
          </cell>
          <cell r="E4719" t="str">
            <v>MARIÁN</v>
          </cell>
          <cell r="F4719">
            <v>2000</v>
          </cell>
          <cell r="G4719">
            <v>43281</v>
          </cell>
          <cell r="H4719" t="str">
            <v>1.PPC FORTUNA KEŽMAROK</v>
          </cell>
          <cell r="I4719" t="str">
            <v>1.PPC FORTUNA KEŽMAROK</v>
          </cell>
          <cell r="J4719" t="str">
            <v/>
          </cell>
          <cell r="K4719" t="str">
            <v/>
          </cell>
          <cell r="L4719" t="str">
            <v>PO</v>
          </cell>
          <cell r="M4719" t="str">
            <v>GRIGLÁK MARIÁN</v>
          </cell>
        </row>
        <row r="4720">
          <cell r="C4720">
            <v>9472</v>
          </cell>
          <cell r="D4720" t="str">
            <v>HARABIN</v>
          </cell>
          <cell r="E4720" t="str">
            <v>MATEJ</v>
          </cell>
          <cell r="F4720">
            <v>1998</v>
          </cell>
          <cell r="G4720">
            <v>43281</v>
          </cell>
          <cell r="H4720" t="str">
            <v>1.PPC FORTUNA KEŽMAROK</v>
          </cell>
          <cell r="I4720" t="str">
            <v>1.PPC FORTUNA KEŽMAROK</v>
          </cell>
          <cell r="J4720" t="str">
            <v/>
          </cell>
          <cell r="K4720" t="str">
            <v/>
          </cell>
          <cell r="L4720" t="str">
            <v>PO</v>
          </cell>
          <cell r="M4720" t="str">
            <v>HARABIN MATEJ</v>
          </cell>
        </row>
        <row r="4721">
          <cell r="C4721">
            <v>3052</v>
          </cell>
          <cell r="D4721" t="str">
            <v>HARABIN</v>
          </cell>
          <cell r="E4721" t="str">
            <v>MIROSLAV</v>
          </cell>
          <cell r="F4721">
            <v>1968</v>
          </cell>
          <cell r="G4721">
            <v>44012</v>
          </cell>
          <cell r="H4721" t="str">
            <v>1.PPC FORTUNA KEŽMAROK</v>
          </cell>
          <cell r="I4721" t="str">
            <v>1.PPC FORTUNA KEŽMAROK</v>
          </cell>
          <cell r="J4721" t="str">
            <v/>
          </cell>
          <cell r="K4721" t="str">
            <v/>
          </cell>
          <cell r="L4721" t="str">
            <v>PO</v>
          </cell>
          <cell r="M4721" t="str">
            <v>HARABIN MIROSLAV</v>
          </cell>
        </row>
        <row r="4722">
          <cell r="C4722">
            <v>14567</v>
          </cell>
          <cell r="D4722" t="str">
            <v>HIŠČAR</v>
          </cell>
          <cell r="E4722" t="str">
            <v>STANISLAV</v>
          </cell>
          <cell r="F4722">
            <v>1980</v>
          </cell>
          <cell r="G4722">
            <v>44742</v>
          </cell>
          <cell r="H4722" t="str">
            <v>1.PPC FORTUNA KEŽMAROK</v>
          </cell>
          <cell r="I4722" t="str">
            <v>1.PPC FORTUNA KEŽMAROK</v>
          </cell>
          <cell r="J4722" t="str">
            <v/>
          </cell>
          <cell r="K4722" t="str">
            <v/>
          </cell>
          <cell r="L4722" t="str">
            <v>PO</v>
          </cell>
          <cell r="M4722" t="str">
            <v>HIŠČAR STANISLAV</v>
          </cell>
        </row>
        <row r="4723">
          <cell r="C4723">
            <v>1278</v>
          </cell>
          <cell r="D4723" t="str">
            <v>HOSPODÁR</v>
          </cell>
          <cell r="E4723" t="str">
            <v>ĽUBOMÍR</v>
          </cell>
          <cell r="F4723">
            <v>1957</v>
          </cell>
          <cell r="G4723">
            <v>44012</v>
          </cell>
          <cell r="H4723" t="str">
            <v>1.PPC FORTUNA KEŽMAROK</v>
          </cell>
          <cell r="I4723" t="str">
            <v>1.PPC FORTUNA KEŽMAROK</v>
          </cell>
          <cell r="J4723" t="str">
            <v/>
          </cell>
          <cell r="K4723" t="str">
            <v/>
          </cell>
          <cell r="L4723" t="str">
            <v>PO</v>
          </cell>
          <cell r="M4723" t="str">
            <v>HOSPODÁR ĽUBOMÍR</v>
          </cell>
        </row>
        <row r="4724">
          <cell r="C4724">
            <v>11458</v>
          </cell>
          <cell r="D4724" t="str">
            <v>CHLEBEC</v>
          </cell>
          <cell r="E4724" t="str">
            <v>LEOPOLD</v>
          </cell>
          <cell r="F4724">
            <v>1999</v>
          </cell>
          <cell r="G4724">
            <v>42916</v>
          </cell>
          <cell r="H4724" t="str">
            <v>1.PPC FORTUNA KEŽMAROK</v>
          </cell>
          <cell r="I4724" t="str">
            <v>1.PPC FORTUNA KEŽMAROK</v>
          </cell>
          <cell r="J4724" t="str">
            <v/>
          </cell>
          <cell r="K4724" t="str">
            <v/>
          </cell>
          <cell r="L4724" t="str">
            <v>PO</v>
          </cell>
          <cell r="M4724" t="str">
            <v>CHLEBEC LEOPOLD</v>
          </cell>
        </row>
        <row r="4725">
          <cell r="C4725">
            <v>3523</v>
          </cell>
          <cell r="D4725" t="str">
            <v>IHNAČÁK</v>
          </cell>
          <cell r="E4725" t="str">
            <v>SLAVOMÍR</v>
          </cell>
          <cell r="F4725">
            <v>1971</v>
          </cell>
          <cell r="G4725">
            <v>42551</v>
          </cell>
          <cell r="H4725" t="str">
            <v>1.PPC FORTUNA KEŽMAROK</v>
          </cell>
          <cell r="I4725" t="str">
            <v>1.PPC FORTUNA KEŽMAROK</v>
          </cell>
          <cell r="J4725" t="str">
            <v/>
          </cell>
          <cell r="K4725" t="str">
            <v/>
          </cell>
          <cell r="L4725" t="str">
            <v>PO</v>
          </cell>
          <cell r="M4725" t="str">
            <v>IHNAČÁK SLAVOMÍR</v>
          </cell>
        </row>
        <row r="4726">
          <cell r="C4726">
            <v>3873</v>
          </cell>
          <cell r="D4726" t="str">
            <v>IŠTOK</v>
          </cell>
          <cell r="E4726" t="str">
            <v>PAVOL</v>
          </cell>
          <cell r="F4726">
            <v>1973</v>
          </cell>
          <cell r="G4726">
            <v>43281</v>
          </cell>
          <cell r="H4726" t="str">
            <v>1.PPC FORTUNA KEŽMAROK</v>
          </cell>
          <cell r="I4726" t="str">
            <v>1.PPC FORTUNA KEŽMAROK</v>
          </cell>
          <cell r="J4726" t="str">
            <v/>
          </cell>
          <cell r="K4726" t="str">
            <v/>
          </cell>
          <cell r="L4726" t="str">
            <v>PO</v>
          </cell>
          <cell r="M4726" t="str">
            <v>IŠTOK PAVOL</v>
          </cell>
        </row>
        <row r="4727">
          <cell r="C4727">
            <v>9374</v>
          </cell>
          <cell r="D4727" t="str">
            <v>JANOŠKO</v>
          </cell>
          <cell r="E4727" t="str">
            <v>LUKAŠ</v>
          </cell>
          <cell r="F4727">
            <v>1997</v>
          </cell>
          <cell r="G4727">
            <v>42185</v>
          </cell>
          <cell r="H4727" t="str">
            <v>1.PPC FORTUNA KEŽMAROK</v>
          </cell>
          <cell r="I4727" t="str">
            <v>1.PPC FORTUNA KEŽMAROK</v>
          </cell>
          <cell r="J4727" t="str">
            <v/>
          </cell>
          <cell r="K4727" t="str">
            <v/>
          </cell>
          <cell r="L4727" t="str">
            <v>PO</v>
          </cell>
          <cell r="M4727" t="str">
            <v>JANOŠKO LUKAŠ</v>
          </cell>
        </row>
        <row r="4728">
          <cell r="C4728">
            <v>9234</v>
          </cell>
          <cell r="D4728" t="str">
            <v>KARABINOŠOVA</v>
          </cell>
          <cell r="E4728" t="str">
            <v>DOMINIKA</v>
          </cell>
          <cell r="F4728">
            <v>1997</v>
          </cell>
          <cell r="G4728">
            <v>42185</v>
          </cell>
          <cell r="H4728" t="str">
            <v>1.PPC FORTUNA KEŽMAROK</v>
          </cell>
          <cell r="I4728" t="str">
            <v>1.PPC FORTUNA KEŽMAROK</v>
          </cell>
          <cell r="J4728" t="str">
            <v/>
          </cell>
          <cell r="K4728" t="str">
            <v/>
          </cell>
          <cell r="L4728" t="str">
            <v>PO</v>
          </cell>
          <cell r="M4728" t="str">
            <v>KARABINOŠOVA DOMINIKA</v>
          </cell>
        </row>
        <row r="4729">
          <cell r="C4729">
            <v>12986</v>
          </cell>
          <cell r="D4729" t="str">
            <v>KICOŠ</v>
          </cell>
          <cell r="E4729" t="str">
            <v>MARTIN</v>
          </cell>
          <cell r="F4729">
            <v>2005</v>
          </cell>
          <cell r="G4729">
            <v>43646</v>
          </cell>
          <cell r="H4729" t="str">
            <v>1.PPC FORTUNA KEŽMAROK</v>
          </cell>
          <cell r="I4729" t="str">
            <v>1.PPC FORTUNA KEŽMAROK</v>
          </cell>
          <cell r="J4729" t="str">
            <v/>
          </cell>
          <cell r="K4729" t="str">
            <v/>
          </cell>
          <cell r="L4729" t="str">
            <v>PO</v>
          </cell>
          <cell r="M4729" t="str">
            <v>KICOŠ MARTIN</v>
          </cell>
        </row>
        <row r="4730">
          <cell r="C4730">
            <v>2705</v>
          </cell>
          <cell r="D4730" t="str">
            <v>KOCÚR</v>
          </cell>
          <cell r="E4730" t="str">
            <v>JÁN</v>
          </cell>
          <cell r="F4730">
            <v>1966</v>
          </cell>
          <cell r="G4730">
            <v>43281</v>
          </cell>
          <cell r="H4730" t="str">
            <v>1.PPC FORTUNA KEŽMAROK</v>
          </cell>
          <cell r="I4730" t="str">
            <v>1.PPC FORTUNA KEŽMAROK</v>
          </cell>
          <cell r="J4730" t="str">
            <v/>
          </cell>
          <cell r="K4730" t="str">
            <v/>
          </cell>
          <cell r="L4730" t="str">
            <v>PO</v>
          </cell>
          <cell r="M4730" t="str">
            <v>KOCÚR JÁN</v>
          </cell>
        </row>
        <row r="4731">
          <cell r="C4731">
            <v>11333</v>
          </cell>
          <cell r="D4731" t="str">
            <v>KOVALČÍK</v>
          </cell>
          <cell r="E4731" t="str">
            <v>IVAN</v>
          </cell>
          <cell r="F4731">
            <v>1996</v>
          </cell>
          <cell r="G4731">
            <v>43281</v>
          </cell>
          <cell r="H4731" t="str">
            <v>1.PPC FORTUNA KEŽMAROK</v>
          </cell>
          <cell r="I4731" t="str">
            <v>1.PPC FORTUNA KEŽMAROK</v>
          </cell>
          <cell r="J4731" t="str">
            <v/>
          </cell>
          <cell r="K4731" t="str">
            <v/>
          </cell>
          <cell r="L4731" t="str">
            <v>PO</v>
          </cell>
          <cell r="M4731" t="str">
            <v>KOVALČÍK IVAN</v>
          </cell>
        </row>
        <row r="4732">
          <cell r="C4732">
            <v>7130</v>
          </cell>
          <cell r="D4732" t="str">
            <v>KOVALČÍK</v>
          </cell>
          <cell r="E4732" t="str">
            <v>KAMIL</v>
          </cell>
          <cell r="F4732">
            <v>1992</v>
          </cell>
          <cell r="G4732">
            <v>44012</v>
          </cell>
          <cell r="H4732" t="str">
            <v>1.PPC FORTUNA KEŽMAROK</v>
          </cell>
          <cell r="I4732" t="str">
            <v>1.PPC FORTUNA KEŽMAROK</v>
          </cell>
          <cell r="J4732" t="str">
            <v/>
          </cell>
          <cell r="K4732" t="str">
            <v/>
          </cell>
          <cell r="L4732" t="str">
            <v>PO</v>
          </cell>
          <cell r="M4732" t="str">
            <v>KOVALČÍK KAMIL</v>
          </cell>
        </row>
        <row r="4733">
          <cell r="C4733">
            <v>11337</v>
          </cell>
          <cell r="D4733" t="str">
            <v>KOVALČÍK</v>
          </cell>
          <cell r="E4733" t="str">
            <v>MARCEL</v>
          </cell>
          <cell r="F4733">
            <v>1982</v>
          </cell>
          <cell r="G4733">
            <v>43281</v>
          </cell>
          <cell r="H4733" t="str">
            <v>1.PPC FORTUNA KEŽMAROK</v>
          </cell>
          <cell r="I4733" t="str">
            <v>1.PPC FORTUNA KEŽMAROK</v>
          </cell>
          <cell r="J4733" t="str">
            <v/>
          </cell>
          <cell r="K4733" t="str">
            <v/>
          </cell>
          <cell r="L4733" t="str">
            <v>PO</v>
          </cell>
          <cell r="M4733" t="str">
            <v>KOVALČÍK MARCEL</v>
          </cell>
        </row>
        <row r="4734">
          <cell r="C4734">
            <v>4885</v>
          </cell>
          <cell r="D4734" t="str">
            <v>KOVALČÍK</v>
          </cell>
          <cell r="E4734" t="str">
            <v>TOMÁŠ</v>
          </cell>
          <cell r="F4734">
            <v>1980</v>
          </cell>
          <cell r="G4734">
            <v>43646</v>
          </cell>
          <cell r="H4734" t="str">
            <v>1.PPC FORTUNA KEŽMAROK</v>
          </cell>
          <cell r="I4734" t="str">
            <v>1.PPC FORTUNA KEŽMAROK</v>
          </cell>
          <cell r="J4734" t="str">
            <v/>
          </cell>
          <cell r="K4734" t="str">
            <v/>
          </cell>
          <cell r="L4734" t="str">
            <v>PO</v>
          </cell>
          <cell r="M4734" t="str">
            <v>KOVALČÍK TOMÁŠ</v>
          </cell>
        </row>
        <row r="4735">
          <cell r="C4735">
            <v>11459</v>
          </cell>
          <cell r="D4735" t="str">
            <v>LACH</v>
          </cell>
          <cell r="E4735" t="str">
            <v>ALEXANDER</v>
          </cell>
          <cell r="F4735">
            <v>1999</v>
          </cell>
          <cell r="G4735">
            <v>42916</v>
          </cell>
          <cell r="H4735" t="str">
            <v>1.PPC FORTUNA KEŽMAROK</v>
          </cell>
          <cell r="I4735" t="str">
            <v>1.PPC FORTUNA KEŽMAROK</v>
          </cell>
          <cell r="J4735" t="str">
            <v/>
          </cell>
          <cell r="K4735" t="str">
            <v/>
          </cell>
          <cell r="L4735" t="str">
            <v>PO</v>
          </cell>
          <cell r="M4735" t="str">
            <v>LACH ALEXANDER</v>
          </cell>
        </row>
        <row r="4736">
          <cell r="C4736">
            <v>9830</v>
          </cell>
          <cell r="D4736" t="str">
            <v>LECH</v>
          </cell>
          <cell r="E4736" t="str">
            <v>RASTISLAV</v>
          </cell>
          <cell r="F4736">
            <v>1999</v>
          </cell>
          <cell r="G4736">
            <v>42916</v>
          </cell>
          <cell r="H4736" t="str">
            <v>1.PPC FORTUNA KEŽMAROK</v>
          </cell>
          <cell r="I4736" t="str">
            <v>1.PPC FORTUNA KEŽMAROK</v>
          </cell>
          <cell r="J4736" t="str">
            <v/>
          </cell>
          <cell r="K4736" t="str">
            <v/>
          </cell>
          <cell r="L4736" t="str">
            <v>PO</v>
          </cell>
          <cell r="M4736" t="str">
            <v>LECH RASTISLAV</v>
          </cell>
        </row>
        <row r="4737">
          <cell r="C4737">
            <v>7659</v>
          </cell>
          <cell r="D4737" t="str">
            <v>LEŠUNDÁK</v>
          </cell>
          <cell r="E4737" t="str">
            <v>JOZEF</v>
          </cell>
          <cell r="F4737">
            <v>1993</v>
          </cell>
          <cell r="G4737">
            <v>44377</v>
          </cell>
          <cell r="H4737" t="str">
            <v>1.PPC FORTUNA KEŽMAROK</v>
          </cell>
          <cell r="I4737" t="str">
            <v>1.PPC FORTUNA KEŽMAROK</v>
          </cell>
          <cell r="J4737" t="str">
            <v/>
          </cell>
          <cell r="K4737" t="str">
            <v/>
          </cell>
          <cell r="L4737" t="str">
            <v>PO</v>
          </cell>
          <cell r="M4737" t="str">
            <v>LEŠUNDÁK JOZEF</v>
          </cell>
        </row>
        <row r="4738">
          <cell r="C4738">
            <v>10324</v>
          </cell>
          <cell r="D4738" t="str">
            <v>MAJERČÁK</v>
          </cell>
          <cell r="E4738" t="str">
            <v>ADAM</v>
          </cell>
          <cell r="F4738">
            <v>2002</v>
          </cell>
          <cell r="G4738">
            <v>42916</v>
          </cell>
          <cell r="H4738" t="str">
            <v>1.PPC FORTUNA KEŽMAROK</v>
          </cell>
          <cell r="I4738" t="str">
            <v>1.PPC FORTUNA KEŽMAROK</v>
          </cell>
          <cell r="J4738" t="str">
            <v/>
          </cell>
          <cell r="K4738" t="str">
            <v/>
          </cell>
          <cell r="L4738" t="str">
            <v>PO</v>
          </cell>
          <cell r="M4738" t="str">
            <v>MAJERČÁK ADAM</v>
          </cell>
        </row>
        <row r="4739">
          <cell r="C4739">
            <v>14247</v>
          </cell>
          <cell r="D4739" t="str">
            <v>MALIK</v>
          </cell>
          <cell r="E4739" t="str">
            <v>MATEUSZ</v>
          </cell>
          <cell r="F4739">
            <v>1992</v>
          </cell>
          <cell r="G4739">
            <v>43281</v>
          </cell>
          <cell r="H4739" t="str">
            <v>1.PPC FORTUNA KEŽMAROK</v>
          </cell>
          <cell r="I4739" t="str">
            <v>1.PPC FORTUNA KEŽMAROK</v>
          </cell>
          <cell r="J4739" t="str">
            <v/>
          </cell>
          <cell r="K4739" t="str">
            <v/>
          </cell>
          <cell r="L4739" t="str">
            <v>PO</v>
          </cell>
          <cell r="M4739" t="str">
            <v>MALIK MATEUSZ</v>
          </cell>
        </row>
        <row r="4740">
          <cell r="C4740">
            <v>8396</v>
          </cell>
          <cell r="D4740" t="str">
            <v>MAŇAK</v>
          </cell>
          <cell r="E4740" t="str">
            <v>DÁVID</v>
          </cell>
          <cell r="F4740">
            <v>1995</v>
          </cell>
          <cell r="G4740">
            <v>43281</v>
          </cell>
          <cell r="H4740" t="str">
            <v>1.PPC FORTUNA KEŽMAROK</v>
          </cell>
          <cell r="I4740" t="str">
            <v>1.PPC FORTUNA KEŽMAROK</v>
          </cell>
          <cell r="J4740" t="str">
            <v/>
          </cell>
          <cell r="K4740" t="str">
            <v/>
          </cell>
          <cell r="L4740" t="str">
            <v>PO</v>
          </cell>
          <cell r="M4740" t="str">
            <v>MAŇAK DÁVID</v>
          </cell>
        </row>
        <row r="4741">
          <cell r="C4741">
            <v>9049</v>
          </cell>
          <cell r="D4741" t="str">
            <v>MATIA</v>
          </cell>
          <cell r="E4741" t="str">
            <v>DÁVID</v>
          </cell>
          <cell r="F4741">
            <v>1997</v>
          </cell>
          <cell r="G4741">
            <v>42185</v>
          </cell>
          <cell r="H4741" t="str">
            <v>1.PPC FORTUNA KEŽMAROK</v>
          </cell>
          <cell r="I4741" t="str">
            <v>1.PPC FORTUNA KEŽMAROK</v>
          </cell>
          <cell r="J4741" t="str">
            <v/>
          </cell>
          <cell r="K4741" t="str">
            <v/>
          </cell>
          <cell r="L4741" t="str">
            <v>PO</v>
          </cell>
          <cell r="M4741" t="str">
            <v>MATIA DÁVID</v>
          </cell>
        </row>
        <row r="4742">
          <cell r="C4742">
            <v>2336</v>
          </cell>
          <cell r="D4742" t="str">
            <v>MRYGLOT</v>
          </cell>
          <cell r="E4742" t="str">
            <v>IVO</v>
          </cell>
          <cell r="F4742">
            <v>1964</v>
          </cell>
          <cell r="G4742">
            <v>44742</v>
          </cell>
          <cell r="H4742" t="str">
            <v>1.PPC FORTUNA KEŽMAROK</v>
          </cell>
          <cell r="I4742" t="str">
            <v>1.PPC FORTUNA KEŽMAROK</v>
          </cell>
          <cell r="J4742" t="str">
            <v>1.PPC FORTUNA KEŽMAROK</v>
          </cell>
          <cell r="K4742">
            <v>42916</v>
          </cell>
          <cell r="L4742" t="str">
            <v>PO</v>
          </cell>
          <cell r="M4742" t="str">
            <v>MRYGLOT IVO</v>
          </cell>
        </row>
        <row r="4743">
          <cell r="C4743">
            <v>741</v>
          </cell>
          <cell r="D4743" t="str">
            <v>NEBUS</v>
          </cell>
          <cell r="E4743" t="str">
            <v>JOZEF</v>
          </cell>
          <cell r="F4743">
            <v>1952</v>
          </cell>
          <cell r="G4743">
            <v>43281</v>
          </cell>
          <cell r="H4743" t="str">
            <v>1.PPC FORTUNA KEŽMAROK</v>
          </cell>
          <cell r="I4743" t="str">
            <v>1.PPC FORTUNA KEŽMAROK</v>
          </cell>
          <cell r="J4743" t="str">
            <v/>
          </cell>
          <cell r="K4743" t="str">
            <v/>
          </cell>
          <cell r="L4743" t="str">
            <v>PO</v>
          </cell>
          <cell r="M4743" t="str">
            <v>NEBUS JOZEF</v>
          </cell>
        </row>
        <row r="4744">
          <cell r="C4744">
            <v>9639</v>
          </cell>
          <cell r="D4744" t="str">
            <v>NIČPAN</v>
          </cell>
          <cell r="E4744" t="str">
            <v>ADAM</v>
          </cell>
          <cell r="F4744">
            <v>1998</v>
          </cell>
          <cell r="G4744">
            <v>42551</v>
          </cell>
          <cell r="H4744" t="str">
            <v>1.PPC FORTUNA KEŽMAROK</v>
          </cell>
          <cell r="I4744" t="str">
            <v>1.PPC FORTUNA KEŽMAROK</v>
          </cell>
          <cell r="J4744" t="str">
            <v/>
          </cell>
          <cell r="K4744" t="str">
            <v/>
          </cell>
          <cell r="L4744" t="str">
            <v>PO</v>
          </cell>
          <cell r="M4744" t="str">
            <v>NIČPAN ADAM</v>
          </cell>
        </row>
        <row r="4745">
          <cell r="C4745">
            <v>14368</v>
          </cell>
          <cell r="D4745" t="str">
            <v>NYCZ</v>
          </cell>
          <cell r="E4745" t="str">
            <v>ZBIGNIEW</v>
          </cell>
          <cell r="F4745">
            <v>1972</v>
          </cell>
          <cell r="G4745">
            <v>43281</v>
          </cell>
          <cell r="H4745" t="str">
            <v>1.PPC FORTUNA KEŽMAROK</v>
          </cell>
          <cell r="I4745" t="str">
            <v>1.PPC FORTUNA KEŽMAROK</v>
          </cell>
          <cell r="J4745" t="str">
            <v/>
          </cell>
          <cell r="K4745" t="str">
            <v/>
          </cell>
          <cell r="L4745" t="str">
            <v>PO</v>
          </cell>
          <cell r="M4745" t="str">
            <v>NYCZ ZBIGNIEW</v>
          </cell>
        </row>
        <row r="4746">
          <cell r="C4746">
            <v>11500</v>
          </cell>
          <cell r="D4746" t="str">
            <v>PETRAS</v>
          </cell>
          <cell r="E4746" t="str">
            <v>TOMÁŠ</v>
          </cell>
          <cell r="F4746">
            <v>1998</v>
          </cell>
          <cell r="G4746">
            <v>44377</v>
          </cell>
          <cell r="H4746" t="str">
            <v>1.PPC FORTUNA KEŽMAROK</v>
          </cell>
          <cell r="I4746" t="str">
            <v>1.PPC FORTUNA KEŽMAROK</v>
          </cell>
          <cell r="J4746" t="str">
            <v/>
          </cell>
          <cell r="K4746" t="str">
            <v/>
          </cell>
          <cell r="L4746" t="str">
            <v>PO</v>
          </cell>
          <cell r="M4746" t="str">
            <v>PETRAS TOMÁŠ</v>
          </cell>
        </row>
        <row r="4747">
          <cell r="C4747">
            <v>13953</v>
          </cell>
          <cell r="D4747" t="str">
            <v>PISOŇ</v>
          </cell>
          <cell r="E4747" t="str">
            <v>MAREK</v>
          </cell>
          <cell r="F4747">
            <v>2003</v>
          </cell>
          <cell r="G4747">
            <v>44377</v>
          </cell>
          <cell r="H4747" t="str">
            <v>1.PPC FORTUNA KEŽMAROK</v>
          </cell>
          <cell r="I4747" t="str">
            <v>1.PPC FORTUNA KEŽMAROK</v>
          </cell>
          <cell r="J4747" t="str">
            <v/>
          </cell>
          <cell r="K4747" t="str">
            <v/>
          </cell>
          <cell r="L4747" t="str">
            <v>PO</v>
          </cell>
          <cell r="M4747" t="str">
            <v>PISOŇ MAREK</v>
          </cell>
        </row>
        <row r="4748">
          <cell r="C4748">
            <v>9638</v>
          </cell>
          <cell r="D4748" t="str">
            <v>RANDUS</v>
          </cell>
          <cell r="E4748" t="str">
            <v>BRANISLAV</v>
          </cell>
          <cell r="F4748">
            <v>1998</v>
          </cell>
          <cell r="G4748">
            <v>42551</v>
          </cell>
          <cell r="H4748" t="str">
            <v>1.PPC FORTUNA KEŽMAROK</v>
          </cell>
          <cell r="I4748" t="str">
            <v>1.PPC FORTUNA KEŽMAROK</v>
          </cell>
          <cell r="J4748" t="str">
            <v/>
          </cell>
          <cell r="K4748" t="str">
            <v/>
          </cell>
          <cell r="L4748" t="str">
            <v>PO</v>
          </cell>
          <cell r="M4748" t="str">
            <v>RANDUS BRANISLAV</v>
          </cell>
        </row>
        <row r="4749">
          <cell r="C4749">
            <v>9922</v>
          </cell>
          <cell r="D4749" t="str">
            <v>REGEC</v>
          </cell>
          <cell r="E4749" t="str">
            <v>DANIEL</v>
          </cell>
          <cell r="F4749">
            <v>1999</v>
          </cell>
          <cell r="G4749">
            <v>42916</v>
          </cell>
          <cell r="H4749" t="str">
            <v>1.PPC FORTUNA KEŽMAROK</v>
          </cell>
          <cell r="I4749" t="str">
            <v>1.PPC FORTUNA KEŽMAROK</v>
          </cell>
          <cell r="J4749" t="str">
            <v/>
          </cell>
          <cell r="K4749" t="str">
            <v/>
          </cell>
          <cell r="L4749" t="str">
            <v>PO</v>
          </cell>
          <cell r="M4749" t="str">
            <v>REGEC DANIEL</v>
          </cell>
        </row>
        <row r="4750">
          <cell r="C4750">
            <v>3406</v>
          </cell>
          <cell r="D4750" t="str">
            <v>ROBA</v>
          </cell>
          <cell r="E4750" t="str">
            <v>PETER</v>
          </cell>
          <cell r="F4750">
            <v>1970</v>
          </cell>
          <cell r="G4750">
            <v>44377</v>
          </cell>
          <cell r="H4750" t="str">
            <v>1.PPC FORTUNA KEŽMAROK</v>
          </cell>
          <cell r="I4750" t="str">
            <v>1.PPC FORTUNA KEŽMAROK</v>
          </cell>
          <cell r="J4750" t="str">
            <v/>
          </cell>
          <cell r="K4750" t="str">
            <v/>
          </cell>
          <cell r="L4750" t="str">
            <v>PO</v>
          </cell>
          <cell r="M4750" t="str">
            <v>ROBA PETER</v>
          </cell>
        </row>
        <row r="4751">
          <cell r="C4751">
            <v>9518</v>
          </cell>
          <cell r="D4751" t="str">
            <v>ROHAĽ</v>
          </cell>
          <cell r="E4751" t="str">
            <v>ADAM</v>
          </cell>
          <cell r="F4751">
            <v>1998</v>
          </cell>
          <cell r="G4751">
            <v>42551</v>
          </cell>
          <cell r="H4751" t="str">
            <v>1.PPC FORTUNA KEŽMAROK</v>
          </cell>
          <cell r="I4751" t="str">
            <v>1.PPC FORTUNA KEŽMAROK</v>
          </cell>
          <cell r="J4751" t="str">
            <v/>
          </cell>
          <cell r="K4751" t="str">
            <v/>
          </cell>
          <cell r="L4751" t="str">
            <v>PO</v>
          </cell>
          <cell r="M4751" t="str">
            <v>ROHAĽ ADAM</v>
          </cell>
        </row>
        <row r="4752">
          <cell r="C4752">
            <v>1910</v>
          </cell>
          <cell r="D4752" t="str">
            <v>SVITANA</v>
          </cell>
          <cell r="E4752" t="str">
            <v>JOZEF</v>
          </cell>
          <cell r="F4752">
            <v>1961</v>
          </cell>
          <cell r="G4752">
            <v>43646</v>
          </cell>
          <cell r="H4752" t="str">
            <v>1.PPC FORTUNA KEŽMAROK</v>
          </cell>
          <cell r="I4752" t="str">
            <v>1.PPC FORTUNA KEŽMAROK</v>
          </cell>
          <cell r="J4752" t="str">
            <v/>
          </cell>
          <cell r="K4752" t="str">
            <v/>
          </cell>
          <cell r="L4752" t="str">
            <v>PO</v>
          </cell>
          <cell r="M4752" t="str">
            <v>SVITANA JOZEF</v>
          </cell>
        </row>
        <row r="4753">
          <cell r="C4753">
            <v>11501</v>
          </cell>
          <cell r="D4753" t="str">
            <v>SVITANEK</v>
          </cell>
          <cell r="E4753" t="str">
            <v>JÁN</v>
          </cell>
          <cell r="F4753">
            <v>1999</v>
          </cell>
          <cell r="G4753">
            <v>44742</v>
          </cell>
          <cell r="H4753" t="str">
            <v>1.PPC FORTUNA KEŽMAROK</v>
          </cell>
          <cell r="I4753" t="str">
            <v>1.PPC FORTUNA KEŽMAROK</v>
          </cell>
          <cell r="J4753" t="str">
            <v/>
          </cell>
          <cell r="K4753" t="str">
            <v/>
          </cell>
          <cell r="L4753" t="str">
            <v>PO</v>
          </cell>
          <cell r="M4753" t="str">
            <v>SVITANEK JÁN</v>
          </cell>
        </row>
        <row r="4754">
          <cell r="C4754">
            <v>9141</v>
          </cell>
          <cell r="D4754" t="str">
            <v>ŠEMBERA</v>
          </cell>
          <cell r="E4754" t="str">
            <v>DÁVID</v>
          </cell>
          <cell r="F4754">
            <v>1997</v>
          </cell>
          <cell r="G4754">
            <v>42185</v>
          </cell>
          <cell r="H4754" t="str">
            <v>1.PPC FORTUNA KEŽMAROK</v>
          </cell>
          <cell r="I4754" t="str">
            <v>1.PPC FORTUNA KEŽMAROK</v>
          </cell>
          <cell r="J4754" t="str">
            <v/>
          </cell>
          <cell r="K4754" t="str">
            <v/>
          </cell>
          <cell r="L4754" t="str">
            <v>PO</v>
          </cell>
          <cell r="M4754" t="str">
            <v>ŠEMBERA DÁVID</v>
          </cell>
        </row>
        <row r="4755">
          <cell r="C4755">
            <v>14475</v>
          </cell>
          <cell r="D4755" t="str">
            <v>ŠKÁRA</v>
          </cell>
          <cell r="E4755" t="str">
            <v>MARTIN</v>
          </cell>
          <cell r="F4755">
            <v>1978</v>
          </cell>
          <cell r="G4755">
            <v>44377</v>
          </cell>
          <cell r="H4755" t="str">
            <v>1.PPC FORTUNA KEŽMAROK</v>
          </cell>
          <cell r="I4755" t="str">
            <v>1.PPC FORTUNA KEŽMAROK</v>
          </cell>
          <cell r="J4755" t="str">
            <v/>
          </cell>
          <cell r="K4755" t="str">
            <v/>
          </cell>
          <cell r="L4755" t="str">
            <v>PO</v>
          </cell>
          <cell r="M4755" t="str">
            <v>ŠKÁRA MARTIN</v>
          </cell>
        </row>
        <row r="4756">
          <cell r="C4756">
            <v>3087</v>
          </cell>
          <cell r="D4756" t="str">
            <v>ŠLEBODA</v>
          </cell>
          <cell r="E4756" t="str">
            <v>EDUARD</v>
          </cell>
          <cell r="F4756">
            <v>1968</v>
          </cell>
          <cell r="G4756">
            <v>44377</v>
          </cell>
          <cell r="H4756" t="str">
            <v>1.PPC FORTUNA KEŽMAROK</v>
          </cell>
          <cell r="I4756" t="str">
            <v>1.PPC FORTUNA KEŽMAROK</v>
          </cell>
          <cell r="J4756" t="str">
            <v/>
          </cell>
          <cell r="K4756" t="str">
            <v/>
          </cell>
          <cell r="L4756" t="str">
            <v>PO</v>
          </cell>
          <cell r="M4756" t="str">
            <v>ŠLEBODA EDUARD</v>
          </cell>
        </row>
        <row r="4757">
          <cell r="C4757">
            <v>9393</v>
          </cell>
          <cell r="D4757" t="str">
            <v>ŠTANCEL</v>
          </cell>
          <cell r="E4757" t="str">
            <v>FILIP</v>
          </cell>
          <cell r="F4757">
            <v>1998</v>
          </cell>
          <cell r="G4757">
            <v>42551</v>
          </cell>
          <cell r="H4757" t="str">
            <v>1.PPC FORTUNA KEŽMAROK</v>
          </cell>
          <cell r="I4757" t="str">
            <v>1.PPC FORTUNA KEŽMAROK</v>
          </cell>
          <cell r="J4757" t="str">
            <v/>
          </cell>
          <cell r="K4757" t="str">
            <v/>
          </cell>
          <cell r="L4757" t="str">
            <v>PO</v>
          </cell>
          <cell r="M4757" t="str">
            <v>ŠTANCEL FILIP</v>
          </cell>
        </row>
        <row r="4758">
          <cell r="C4758">
            <v>12397</v>
          </cell>
          <cell r="D4758" t="str">
            <v>ŠTERBÁK</v>
          </cell>
          <cell r="E4758" t="str">
            <v>MICHAL</v>
          </cell>
          <cell r="F4758">
            <v>2005</v>
          </cell>
          <cell r="G4758">
            <v>43646</v>
          </cell>
          <cell r="H4758" t="str">
            <v>1.PPC FORTUNA KEŽMAROK</v>
          </cell>
          <cell r="I4758" t="str">
            <v>1.PPC FORTUNA KEŽMAROK</v>
          </cell>
          <cell r="J4758" t="str">
            <v/>
          </cell>
          <cell r="K4758" t="str">
            <v/>
          </cell>
          <cell r="L4758" t="str">
            <v>PO</v>
          </cell>
          <cell r="M4758" t="str">
            <v>ŠTERBÁK MICHAL</v>
          </cell>
        </row>
        <row r="4759">
          <cell r="C4759">
            <v>9969</v>
          </cell>
          <cell r="D4759" t="str">
            <v>ŠUGAREK</v>
          </cell>
          <cell r="E4759" t="str">
            <v>MIROSLAV</v>
          </cell>
          <cell r="F4759">
            <v>2000</v>
          </cell>
          <cell r="G4759">
            <v>42185</v>
          </cell>
          <cell r="H4759" t="str">
            <v>1.PPC FORTUNA KEŽMAROK</v>
          </cell>
          <cell r="I4759" t="str">
            <v>1.PPC FORTUNA KEŽMAROK</v>
          </cell>
          <cell r="J4759" t="str">
            <v/>
          </cell>
          <cell r="K4759" t="str">
            <v/>
          </cell>
          <cell r="L4759" t="str">
            <v>PO</v>
          </cell>
          <cell r="M4759" t="str">
            <v>ŠUGAREK MIROSLAV</v>
          </cell>
        </row>
        <row r="4760">
          <cell r="C4760">
            <v>9124</v>
          </cell>
          <cell r="D4760" t="str">
            <v>VASILKO</v>
          </cell>
          <cell r="E4760" t="str">
            <v>MARTIN</v>
          </cell>
          <cell r="F4760">
            <v>1997</v>
          </cell>
          <cell r="G4760">
            <v>42185</v>
          </cell>
          <cell r="H4760" t="str">
            <v>1.PPC FORTUNA KEŽMAROK</v>
          </cell>
          <cell r="I4760" t="str">
            <v>1.PPC FORTUNA KEŽMAROK</v>
          </cell>
          <cell r="J4760" t="str">
            <v/>
          </cell>
          <cell r="K4760" t="str">
            <v/>
          </cell>
          <cell r="L4760" t="str">
            <v>PO</v>
          </cell>
          <cell r="M4760" t="str">
            <v>VASILKO MARTIN</v>
          </cell>
        </row>
        <row r="4761">
          <cell r="C4761">
            <v>9161</v>
          </cell>
          <cell r="D4761" t="str">
            <v>VEŠTÚR</v>
          </cell>
          <cell r="E4761" t="str">
            <v>SAMUEL</v>
          </cell>
          <cell r="F4761">
            <v>1997</v>
          </cell>
          <cell r="G4761">
            <v>42185</v>
          </cell>
          <cell r="H4761" t="str">
            <v>1.PPC FORTUNA KEŽMAROK</v>
          </cell>
          <cell r="I4761" t="str">
            <v>1.PPC FORTUNA KEŽMAROK</v>
          </cell>
          <cell r="J4761" t="str">
            <v/>
          </cell>
          <cell r="K4761" t="str">
            <v/>
          </cell>
          <cell r="L4761" t="str">
            <v>PO</v>
          </cell>
          <cell r="M4761" t="str">
            <v>VEŠTÚR SAMUEL</v>
          </cell>
        </row>
        <row r="4762">
          <cell r="C4762">
            <v>2718</v>
          </cell>
          <cell r="D4762" t="str">
            <v>VOJTIČKA</v>
          </cell>
          <cell r="E4762" t="str">
            <v>JAROSLAV</v>
          </cell>
          <cell r="F4762">
            <v>1966</v>
          </cell>
          <cell r="G4762">
            <v>43281</v>
          </cell>
          <cell r="H4762" t="str">
            <v>1.PPC FORTUNA KEŽMAROK</v>
          </cell>
          <cell r="I4762" t="str">
            <v>1.PPC FORTUNA KEŽMAROK</v>
          </cell>
          <cell r="J4762" t="str">
            <v/>
          </cell>
          <cell r="K4762" t="str">
            <v/>
          </cell>
          <cell r="L4762" t="str">
            <v>PO</v>
          </cell>
          <cell r="M4762" t="str">
            <v>VOJTIČKA JAROSLAV</v>
          </cell>
        </row>
        <row r="4763">
          <cell r="C4763">
            <v>7564</v>
          </cell>
          <cell r="D4763" t="str">
            <v>WISNIOVSKI</v>
          </cell>
          <cell r="E4763" t="str">
            <v>ŠTEFAN</v>
          </cell>
          <cell r="F4763">
            <v>1993</v>
          </cell>
          <cell r="G4763">
            <v>42551</v>
          </cell>
          <cell r="H4763" t="str">
            <v>1.PPC FORTUNA KEŽMAROK</v>
          </cell>
          <cell r="I4763" t="str">
            <v>1.PPC FORTUNA KEŽMAROK</v>
          </cell>
          <cell r="J4763" t="str">
            <v/>
          </cell>
          <cell r="K4763" t="str">
            <v/>
          </cell>
          <cell r="L4763" t="str">
            <v>PO</v>
          </cell>
          <cell r="M4763" t="str">
            <v>WISNIOVSKI ŠTEFAN</v>
          </cell>
        </row>
        <row r="4764">
          <cell r="C4764">
            <v>1410</v>
          </cell>
          <cell r="D4764" t="str">
            <v>BENKO</v>
          </cell>
          <cell r="E4764" t="str">
            <v>MIROSLAV</v>
          </cell>
          <cell r="F4764">
            <v>1958</v>
          </cell>
          <cell r="G4764">
            <v>43646</v>
          </cell>
          <cell r="H4764" t="str">
            <v>ADENTO SVIT</v>
          </cell>
          <cell r="I4764" t="str">
            <v>ADENTO SVIT</v>
          </cell>
          <cell r="J4764" t="str">
            <v/>
          </cell>
          <cell r="K4764" t="str">
            <v/>
          </cell>
          <cell r="L4764" t="str">
            <v>PO</v>
          </cell>
          <cell r="M4764" t="str">
            <v>BENKO MIROSLAV</v>
          </cell>
        </row>
        <row r="4765">
          <cell r="C4765">
            <v>2288</v>
          </cell>
          <cell r="D4765" t="str">
            <v>BORŽIK</v>
          </cell>
          <cell r="E4765" t="str">
            <v>PETER</v>
          </cell>
          <cell r="F4765">
            <v>1963</v>
          </cell>
          <cell r="G4765">
            <v>44377</v>
          </cell>
          <cell r="H4765" t="str">
            <v>ADENTO SVIT</v>
          </cell>
          <cell r="I4765" t="str">
            <v>ADENTO SVIT</v>
          </cell>
          <cell r="J4765" t="str">
            <v/>
          </cell>
          <cell r="K4765" t="str">
            <v/>
          </cell>
          <cell r="L4765" t="str">
            <v>PO</v>
          </cell>
          <cell r="M4765" t="str">
            <v>BORŽIK PETER</v>
          </cell>
        </row>
        <row r="4766">
          <cell r="C4766">
            <v>6457</v>
          </cell>
          <cell r="D4766" t="str">
            <v>ĎURIŠ</v>
          </cell>
          <cell r="E4766" t="str">
            <v>ADRIÁN</v>
          </cell>
          <cell r="F4766">
            <v>1990</v>
          </cell>
          <cell r="G4766">
            <v>44377</v>
          </cell>
          <cell r="H4766" t="str">
            <v>ADENTO SVIT</v>
          </cell>
          <cell r="I4766" t="str">
            <v>OBEC SPIŠSKÁ TEPLICA</v>
          </cell>
          <cell r="J4766" t="str">
            <v>ADENTO SVIT</v>
          </cell>
          <cell r="K4766">
            <v>43281</v>
          </cell>
          <cell r="L4766" t="str">
            <v>PO</v>
          </cell>
          <cell r="M4766" t="str">
            <v>ĎURIŠ ADRIÁN</v>
          </cell>
        </row>
        <row r="4767">
          <cell r="C4767">
            <v>614</v>
          </cell>
          <cell r="D4767" t="str">
            <v>FÁBRY</v>
          </cell>
          <cell r="E4767" t="str">
            <v>PAVOL</v>
          </cell>
          <cell r="F4767">
            <v>1951</v>
          </cell>
          <cell r="G4767">
            <v>43281</v>
          </cell>
          <cell r="H4767" t="str">
            <v>ADENTO SVIT</v>
          </cell>
          <cell r="I4767" t="str">
            <v>ADENTO SVIT</v>
          </cell>
          <cell r="J4767" t="str">
            <v/>
          </cell>
          <cell r="K4767" t="str">
            <v/>
          </cell>
          <cell r="L4767" t="str">
            <v>PO</v>
          </cell>
          <cell r="M4767" t="str">
            <v>FÁBRY PAVOL</v>
          </cell>
        </row>
        <row r="4768">
          <cell r="C4768">
            <v>2134</v>
          </cell>
          <cell r="D4768" t="str">
            <v>GAŠPER</v>
          </cell>
          <cell r="E4768" t="str">
            <v>PAVOL</v>
          </cell>
          <cell r="F4768">
            <v>1962</v>
          </cell>
          <cell r="G4768">
            <v>42185</v>
          </cell>
          <cell r="H4768" t="str">
            <v>ADENTO SVIT</v>
          </cell>
          <cell r="I4768" t="str">
            <v>ADENTO SVIT</v>
          </cell>
          <cell r="J4768" t="str">
            <v/>
          </cell>
          <cell r="K4768" t="str">
            <v/>
          </cell>
          <cell r="L4768" t="str">
            <v>PO</v>
          </cell>
          <cell r="M4768" t="str">
            <v>GAŠPER PAVOL</v>
          </cell>
        </row>
        <row r="4769">
          <cell r="C4769">
            <v>566</v>
          </cell>
          <cell r="D4769" t="str">
            <v>KITZ</v>
          </cell>
          <cell r="E4769" t="str">
            <v>EDUARD</v>
          </cell>
          <cell r="F4769">
            <v>1950</v>
          </cell>
          <cell r="G4769">
            <v>42551</v>
          </cell>
          <cell r="H4769" t="str">
            <v>ADENTO SVIT</v>
          </cell>
          <cell r="I4769" t="str">
            <v>ADENTO SVIT</v>
          </cell>
          <cell r="J4769" t="str">
            <v/>
          </cell>
          <cell r="K4769" t="str">
            <v/>
          </cell>
          <cell r="L4769" t="str">
            <v>PO</v>
          </cell>
          <cell r="M4769" t="str">
            <v>KITZ EDUARD</v>
          </cell>
        </row>
        <row r="4770">
          <cell r="C4770">
            <v>698</v>
          </cell>
          <cell r="D4770" t="str">
            <v>KLEIN</v>
          </cell>
          <cell r="E4770" t="str">
            <v>JOZEF</v>
          </cell>
          <cell r="F4770">
            <v>1952</v>
          </cell>
          <cell r="G4770">
            <v>43646</v>
          </cell>
          <cell r="H4770" t="str">
            <v>ADENTO SVIT</v>
          </cell>
          <cell r="I4770" t="str">
            <v>ADENTO SVIT</v>
          </cell>
          <cell r="J4770" t="str">
            <v/>
          </cell>
          <cell r="K4770" t="str">
            <v/>
          </cell>
          <cell r="L4770" t="str">
            <v>PO</v>
          </cell>
          <cell r="M4770" t="str">
            <v>KLEIN JOZEF</v>
          </cell>
        </row>
        <row r="4771">
          <cell r="C4771">
            <v>2937</v>
          </cell>
          <cell r="D4771" t="str">
            <v>MARKOVIČ</v>
          </cell>
          <cell r="E4771" t="str">
            <v>LADISLAV</v>
          </cell>
          <cell r="F4771">
            <v>1967</v>
          </cell>
          <cell r="G4771">
            <v>44377</v>
          </cell>
          <cell r="H4771" t="str">
            <v>ADENTO SVIT</v>
          </cell>
          <cell r="I4771" t="str">
            <v>ADENTO SVIT</v>
          </cell>
          <cell r="J4771" t="str">
            <v/>
          </cell>
          <cell r="K4771" t="str">
            <v/>
          </cell>
          <cell r="L4771" t="str">
            <v>PO</v>
          </cell>
          <cell r="M4771" t="str">
            <v>MARKOVIČ LADISLAV</v>
          </cell>
        </row>
        <row r="4772">
          <cell r="C4772">
            <v>410</v>
          </cell>
          <cell r="D4772" t="str">
            <v>PAVLIŠIN</v>
          </cell>
          <cell r="E4772" t="str">
            <v>JÁN</v>
          </cell>
          <cell r="F4772">
            <v>1948</v>
          </cell>
          <cell r="G4772">
            <v>43281</v>
          </cell>
          <cell r="H4772" t="str">
            <v>ADENTO SVIT</v>
          </cell>
          <cell r="I4772" t="str">
            <v>ADENTO SVIT</v>
          </cell>
          <cell r="J4772" t="str">
            <v/>
          </cell>
          <cell r="K4772" t="str">
            <v/>
          </cell>
          <cell r="L4772" t="str">
            <v>PO</v>
          </cell>
          <cell r="M4772" t="str">
            <v>PAVLIŠIN JÁN</v>
          </cell>
        </row>
        <row r="4773">
          <cell r="C4773">
            <v>12997</v>
          </cell>
          <cell r="D4773" t="str">
            <v>REICHELOVÁ</v>
          </cell>
          <cell r="E4773" t="str">
            <v>ANDREA</v>
          </cell>
          <cell r="F4773">
            <v>1970</v>
          </cell>
          <cell r="G4773">
            <v>43646</v>
          </cell>
          <cell r="H4773" t="str">
            <v>ADENTO SVIT</v>
          </cell>
          <cell r="I4773" t="str">
            <v>ADENTO SVIT</v>
          </cell>
          <cell r="J4773" t="str">
            <v/>
          </cell>
          <cell r="K4773" t="str">
            <v/>
          </cell>
          <cell r="L4773" t="str">
            <v>PO</v>
          </cell>
          <cell r="M4773" t="str">
            <v>REICHELOVÁ ANDREA</v>
          </cell>
        </row>
        <row r="4774">
          <cell r="C4774">
            <v>6102</v>
          </cell>
          <cell r="D4774" t="str">
            <v>ŠEBEST</v>
          </cell>
          <cell r="E4774" t="str">
            <v>MICHAL</v>
          </cell>
          <cell r="F4774">
            <v>1988</v>
          </cell>
          <cell r="G4774">
            <v>44012</v>
          </cell>
          <cell r="H4774" t="str">
            <v>ADENTO SVIT</v>
          </cell>
          <cell r="I4774" t="str">
            <v>ŠKST ŠTRBA</v>
          </cell>
          <cell r="J4774" t="str">
            <v>ADENTO SVIT</v>
          </cell>
          <cell r="K4774">
            <v>43646</v>
          </cell>
          <cell r="L4774" t="str">
            <v>PO</v>
          </cell>
          <cell r="M4774" t="str">
            <v>ŠEBEST MICHAL</v>
          </cell>
        </row>
        <row r="4775">
          <cell r="C4775">
            <v>8611</v>
          </cell>
          <cell r="D4775" t="str">
            <v>ŠIKULA</v>
          </cell>
          <cell r="E4775" t="str">
            <v>DÁVID</v>
          </cell>
          <cell r="F4775">
            <v>1996</v>
          </cell>
          <cell r="G4775">
            <v>44377</v>
          </cell>
          <cell r="H4775" t="str">
            <v>ADENTO SVIT</v>
          </cell>
          <cell r="I4775" t="str">
            <v>OBEC SPIŠSKÁ TEPLICA</v>
          </cell>
          <cell r="J4775" t="str">
            <v>ADENTO SVIT</v>
          </cell>
          <cell r="K4775">
            <v>43281</v>
          </cell>
          <cell r="L4775" t="str">
            <v>PO</v>
          </cell>
          <cell r="M4775" t="str">
            <v>ŠIKULA DÁVID</v>
          </cell>
        </row>
        <row r="4776">
          <cell r="C4776">
            <v>2963</v>
          </cell>
          <cell r="D4776" t="str">
            <v>ŠTEFKO</v>
          </cell>
          <cell r="E4776" t="str">
            <v>ROBERT</v>
          </cell>
          <cell r="F4776">
            <v>1967</v>
          </cell>
          <cell r="G4776">
            <v>42551</v>
          </cell>
          <cell r="H4776" t="str">
            <v>ADENTO SVIT</v>
          </cell>
          <cell r="I4776" t="str">
            <v>ADENTO SVIT</v>
          </cell>
          <cell r="J4776" t="str">
            <v/>
          </cell>
          <cell r="K4776" t="str">
            <v/>
          </cell>
          <cell r="L4776" t="str">
            <v>PO</v>
          </cell>
          <cell r="M4776" t="str">
            <v>ŠTEFKO ROBERT</v>
          </cell>
        </row>
        <row r="4777">
          <cell r="C4777">
            <v>1282</v>
          </cell>
          <cell r="D4777" t="str">
            <v>DUFFALA</v>
          </cell>
          <cell r="E4777" t="str">
            <v>LADISLAV</v>
          </cell>
          <cell r="F4777">
            <v>1957</v>
          </cell>
          <cell r="G4777">
            <v>44012</v>
          </cell>
          <cell r="H4777" t="str">
            <v>AKTÍVNY ŽIVOT STK CHMEĽNICA</v>
          </cell>
          <cell r="I4777" t="str">
            <v>STK PLAVEČ</v>
          </cell>
          <cell r="J4777" t="str">
            <v>AKTÍVNY ŽIVOT STK CHMEĽNICA</v>
          </cell>
          <cell r="K4777">
            <v>44012</v>
          </cell>
          <cell r="L4777" t="str">
            <v>PO</v>
          </cell>
          <cell r="M4777" t="str">
            <v>DUFFALA LADISLAV</v>
          </cell>
        </row>
        <row r="4778">
          <cell r="C4778">
            <v>918</v>
          </cell>
          <cell r="D4778" t="str">
            <v>DUFFALA</v>
          </cell>
          <cell r="E4778" t="str">
            <v>PETER</v>
          </cell>
          <cell r="F4778">
            <v>1954</v>
          </cell>
          <cell r="G4778">
            <v>44012</v>
          </cell>
          <cell r="H4778" t="str">
            <v>AKTÍVNY ŽIVOT STK CHMEĽNICA</v>
          </cell>
          <cell r="I4778" t="str">
            <v>STK PLAVEČ</v>
          </cell>
          <cell r="J4778" t="str">
            <v>AKTÍVNY ŽIVOT STK CHMEĽNICA</v>
          </cell>
          <cell r="K4778">
            <v>44012</v>
          </cell>
          <cell r="L4778" t="str">
            <v>PO</v>
          </cell>
          <cell r="M4778" t="str">
            <v>DUFFALA PETER</v>
          </cell>
        </row>
        <row r="4779">
          <cell r="C4779">
            <v>11985</v>
          </cell>
          <cell r="D4779" t="str">
            <v>HARČARIK</v>
          </cell>
          <cell r="E4779" t="str">
            <v>MARITN</v>
          </cell>
          <cell r="F4779">
            <v>1979</v>
          </cell>
          <cell r="G4779">
            <v>43281</v>
          </cell>
          <cell r="H4779" t="str">
            <v>AKTÍVNY ŽIVOT STK CHMEĽNICA</v>
          </cell>
          <cell r="I4779" t="str">
            <v>STK PLAVEČ</v>
          </cell>
          <cell r="J4779" t="str">
            <v>AKTÍVNY ŽIVOT STK CHMEĽNICA</v>
          </cell>
          <cell r="K4779">
            <v>43281</v>
          </cell>
          <cell r="L4779" t="str">
            <v>PO</v>
          </cell>
          <cell r="M4779" t="str">
            <v>HARČARIK MARITN</v>
          </cell>
        </row>
        <row r="4780">
          <cell r="C4780">
            <v>14047</v>
          </cell>
          <cell r="D4780" t="str">
            <v>HOLOTŇÁK</v>
          </cell>
          <cell r="E4780" t="str">
            <v>JOZEF</v>
          </cell>
          <cell r="F4780">
            <v>1987</v>
          </cell>
          <cell r="G4780">
            <v>44377</v>
          </cell>
          <cell r="H4780" t="str">
            <v>AKTÍVNY ŽIVOT STK CHMEĽNICA</v>
          </cell>
          <cell r="I4780" t="str">
            <v>AKTÍVNY ŽIVOT STK CHMEĽNICA</v>
          </cell>
          <cell r="J4780" t="str">
            <v/>
          </cell>
          <cell r="K4780" t="str">
            <v/>
          </cell>
          <cell r="L4780" t="str">
            <v>PO</v>
          </cell>
          <cell r="M4780" t="str">
            <v>HOLOTŇÁK JOZEF</v>
          </cell>
        </row>
        <row r="4781">
          <cell r="C4781">
            <v>14424</v>
          </cell>
          <cell r="D4781" t="str">
            <v>JENDRICHOVSKÝ</v>
          </cell>
          <cell r="E4781" t="str">
            <v>JOZEF</v>
          </cell>
          <cell r="F4781">
            <v>1979</v>
          </cell>
          <cell r="G4781">
            <v>44377</v>
          </cell>
          <cell r="H4781" t="str">
            <v>AKTÍVNY ŽIVOT STK CHMEĽNICA</v>
          </cell>
          <cell r="I4781" t="str">
            <v>AKTÍVNY ŽIVOT STK CHMEĽNICA</v>
          </cell>
          <cell r="J4781" t="str">
            <v/>
          </cell>
          <cell r="K4781" t="str">
            <v/>
          </cell>
          <cell r="L4781" t="str">
            <v>PO</v>
          </cell>
          <cell r="M4781" t="str">
            <v>JENDRICHOVSKÝ JOZEF</v>
          </cell>
        </row>
        <row r="4782">
          <cell r="C4782">
            <v>14048</v>
          </cell>
          <cell r="D4782" t="str">
            <v>KRAFČÍK</v>
          </cell>
          <cell r="E4782" t="str">
            <v>PAVEL</v>
          </cell>
          <cell r="F4782">
            <v>1971</v>
          </cell>
          <cell r="G4782">
            <v>44377</v>
          </cell>
          <cell r="H4782" t="str">
            <v>AKTÍVNY ŽIVOT STK CHMEĽNICA</v>
          </cell>
          <cell r="I4782" t="str">
            <v>AKTÍVNY ŽIVOT STK CHMEĽNICA</v>
          </cell>
          <cell r="J4782" t="str">
            <v/>
          </cell>
          <cell r="K4782" t="str">
            <v/>
          </cell>
          <cell r="L4782" t="str">
            <v>PO</v>
          </cell>
          <cell r="M4782" t="str">
            <v>KRAFČÍK PAVEL</v>
          </cell>
        </row>
        <row r="4783">
          <cell r="C4783">
            <v>2170</v>
          </cell>
          <cell r="D4783" t="str">
            <v>REPEĽ</v>
          </cell>
          <cell r="E4783" t="str">
            <v>MARTIN</v>
          </cell>
          <cell r="F4783">
            <v>1963</v>
          </cell>
          <cell r="G4783">
            <v>44742</v>
          </cell>
          <cell r="H4783" t="str">
            <v>AKTÍVNY ŽIVOT STK CHMEĽNICA</v>
          </cell>
          <cell r="I4783" t="str">
            <v>AKTÍVNY ŽIVOT STK CHMEĽNICA</v>
          </cell>
          <cell r="J4783" t="str">
            <v/>
          </cell>
          <cell r="K4783" t="str">
            <v/>
          </cell>
          <cell r="L4783" t="str">
            <v>PO</v>
          </cell>
          <cell r="M4783" t="str">
            <v>REPEĽ MARTIN</v>
          </cell>
        </row>
        <row r="4784">
          <cell r="C4784">
            <v>14049</v>
          </cell>
          <cell r="D4784" t="str">
            <v>ŠPES</v>
          </cell>
          <cell r="E4784" t="str">
            <v>ANDREJ</v>
          </cell>
          <cell r="F4784">
            <v>1962</v>
          </cell>
          <cell r="G4784">
            <v>44377</v>
          </cell>
          <cell r="H4784" t="str">
            <v>AKTÍVNY ŽIVOT STK CHMEĽNICA</v>
          </cell>
          <cell r="I4784" t="str">
            <v>AKTÍVNY ŽIVOT STK CHMEĽNICA</v>
          </cell>
          <cell r="J4784" t="str">
            <v/>
          </cell>
          <cell r="K4784" t="str">
            <v/>
          </cell>
          <cell r="L4784" t="str">
            <v>PO</v>
          </cell>
          <cell r="M4784" t="str">
            <v>ŠPES ANDREJ</v>
          </cell>
        </row>
        <row r="4785">
          <cell r="C4785">
            <v>1891</v>
          </cell>
          <cell r="D4785" t="str">
            <v>ŠKOVRAN</v>
          </cell>
          <cell r="E4785" t="str">
            <v>JOZEF</v>
          </cell>
          <cell r="F4785">
            <v>1961</v>
          </cell>
          <cell r="G4785">
            <v>42185</v>
          </cell>
          <cell r="H4785" t="str">
            <v>BBF SPIŠSKÝ ŠTVRTOK</v>
          </cell>
          <cell r="I4785" t="str">
            <v>BBF SPIŠSKÝ ŠTVRTOK</v>
          </cell>
          <cell r="J4785" t="str">
            <v/>
          </cell>
          <cell r="K4785" t="str">
            <v/>
          </cell>
          <cell r="L4785" t="str">
            <v>PO</v>
          </cell>
          <cell r="M4785" t="str">
            <v>ŠKOVRAN JOZEF</v>
          </cell>
        </row>
        <row r="4786">
          <cell r="C4786">
            <v>9287</v>
          </cell>
          <cell r="D4786" t="str">
            <v>BABIAK</v>
          </cell>
          <cell r="E4786" t="str">
            <v>MIROSLAV</v>
          </cell>
          <cell r="F4786">
            <v>1997</v>
          </cell>
          <cell r="G4786">
            <v>42185</v>
          </cell>
          <cell r="H4786" t="str">
            <v>DUNAJEC SPIŠ.STARÁ VES</v>
          </cell>
          <cell r="I4786" t="str">
            <v>DUNAJEC SPIŠ.STARÁ VES</v>
          </cell>
          <cell r="J4786" t="str">
            <v/>
          </cell>
          <cell r="K4786" t="str">
            <v/>
          </cell>
          <cell r="L4786" t="str">
            <v>PO</v>
          </cell>
          <cell r="M4786" t="str">
            <v>BABIAK MIROSLAV</v>
          </cell>
        </row>
        <row r="4787">
          <cell r="C4787">
            <v>3325</v>
          </cell>
          <cell r="D4787" t="str">
            <v>ČARNOGURSKÝ</v>
          </cell>
          <cell r="E4787" t="str">
            <v>JAROSLAV</v>
          </cell>
          <cell r="F4787">
            <v>1969</v>
          </cell>
          <cell r="G4787">
            <v>43646</v>
          </cell>
          <cell r="H4787" t="str">
            <v>DUNAJEC SPIŠ.STARÁ VES</v>
          </cell>
          <cell r="I4787" t="str">
            <v>DUNAJEC SPIŠ.STARÁ VES</v>
          </cell>
          <cell r="J4787" t="str">
            <v/>
          </cell>
          <cell r="K4787" t="str">
            <v/>
          </cell>
          <cell r="L4787" t="str">
            <v>PO</v>
          </cell>
          <cell r="M4787" t="str">
            <v>ČARNOGURSKÝ JAROSLAV</v>
          </cell>
        </row>
        <row r="4788">
          <cell r="C4788">
            <v>3366</v>
          </cell>
          <cell r="D4788" t="str">
            <v>DUBIEL</v>
          </cell>
          <cell r="E4788" t="str">
            <v>JÁN</v>
          </cell>
          <cell r="F4788">
            <v>1970</v>
          </cell>
          <cell r="G4788">
            <v>43281</v>
          </cell>
          <cell r="H4788" t="str">
            <v>DUNAJEC SPIŠ.STARÁ VES</v>
          </cell>
          <cell r="I4788" t="str">
            <v>DUNAJEC SPIŠ.STARÁ VES</v>
          </cell>
          <cell r="J4788" t="str">
            <v/>
          </cell>
          <cell r="K4788" t="str">
            <v/>
          </cell>
          <cell r="L4788" t="str">
            <v>PO</v>
          </cell>
          <cell r="M4788" t="str">
            <v>DUBIEL JÁN</v>
          </cell>
        </row>
        <row r="4789">
          <cell r="C4789">
            <v>12666</v>
          </cell>
          <cell r="D4789" t="str">
            <v>DŽURŇÁK</v>
          </cell>
          <cell r="E4789" t="str">
            <v>ONDREJ</v>
          </cell>
          <cell r="F4789">
            <v>1996</v>
          </cell>
          <cell r="G4789">
            <v>43646</v>
          </cell>
          <cell r="H4789" t="str">
            <v>DUNAJEC SPIŠ.STARÁ VES</v>
          </cell>
          <cell r="I4789" t="str">
            <v>DUNAJEC SPIŠ.STARÁ VES</v>
          </cell>
          <cell r="J4789" t="str">
            <v/>
          </cell>
          <cell r="K4789" t="str">
            <v/>
          </cell>
          <cell r="L4789" t="str">
            <v>PO</v>
          </cell>
          <cell r="M4789" t="str">
            <v>DŽURŇÁK ONDREJ</v>
          </cell>
        </row>
        <row r="4790">
          <cell r="C4790">
            <v>12171</v>
          </cell>
          <cell r="D4790" t="str">
            <v>GAŠPAROVIČ</v>
          </cell>
          <cell r="E4790" t="str">
            <v>TOMÁŠ</v>
          </cell>
          <cell r="F4790">
            <v>2003</v>
          </cell>
          <cell r="G4790">
            <v>43281</v>
          </cell>
          <cell r="H4790" t="str">
            <v>DUNAJEC SPIŠ.STARÁ VES</v>
          </cell>
          <cell r="I4790" t="str">
            <v>DUNAJEC SPIŠ.STARÁ VES</v>
          </cell>
          <cell r="J4790" t="str">
            <v/>
          </cell>
          <cell r="K4790" t="str">
            <v/>
          </cell>
          <cell r="L4790" t="str">
            <v>PO</v>
          </cell>
          <cell r="M4790" t="str">
            <v>GAŠPAROVIČ TOMÁŠ</v>
          </cell>
        </row>
        <row r="4791">
          <cell r="C4791">
            <v>11217</v>
          </cell>
          <cell r="D4791" t="str">
            <v>HALČIN</v>
          </cell>
          <cell r="E4791" t="str">
            <v>DOMINIK</v>
          </cell>
          <cell r="F4791">
            <v>2003</v>
          </cell>
          <cell r="G4791">
            <v>42916</v>
          </cell>
          <cell r="H4791" t="str">
            <v>DUNAJEC SPIŠ.STARÁ VES</v>
          </cell>
          <cell r="I4791" t="str">
            <v>DUNAJEC SPIŠ.STARÁ VES</v>
          </cell>
          <cell r="J4791" t="str">
            <v/>
          </cell>
          <cell r="K4791" t="str">
            <v/>
          </cell>
          <cell r="L4791" t="str">
            <v>PO</v>
          </cell>
          <cell r="M4791" t="str">
            <v>HALČIN DOMINIK</v>
          </cell>
        </row>
        <row r="4792">
          <cell r="C4792">
            <v>4491</v>
          </cell>
          <cell r="D4792" t="str">
            <v>JANCZY</v>
          </cell>
          <cell r="E4792" t="str">
            <v>MARTIN</v>
          </cell>
          <cell r="F4792">
            <v>1977</v>
          </cell>
          <cell r="G4792">
            <v>43646</v>
          </cell>
          <cell r="H4792" t="str">
            <v>DUNAJEC SPIŠ.STARÁ VES</v>
          </cell>
          <cell r="I4792" t="str">
            <v>DUNAJEC SPIŠ.STARÁ VES</v>
          </cell>
          <cell r="J4792" t="str">
            <v/>
          </cell>
          <cell r="K4792" t="str">
            <v/>
          </cell>
          <cell r="L4792" t="str">
            <v>PO</v>
          </cell>
          <cell r="M4792" t="str">
            <v>JANCZY MARTIN</v>
          </cell>
        </row>
        <row r="4793">
          <cell r="C4793">
            <v>12662</v>
          </cell>
          <cell r="D4793" t="str">
            <v>KOSTKA</v>
          </cell>
          <cell r="E4793" t="str">
            <v>JAKUB</v>
          </cell>
          <cell r="F4793">
            <v>2006</v>
          </cell>
          <cell r="G4793">
            <v>43646</v>
          </cell>
          <cell r="H4793" t="str">
            <v>DUNAJEC SPIŠ.STARÁ VES</v>
          </cell>
          <cell r="I4793" t="str">
            <v>DUNAJEC SPIŠ.STARÁ VES</v>
          </cell>
          <cell r="J4793" t="str">
            <v/>
          </cell>
          <cell r="K4793" t="str">
            <v/>
          </cell>
          <cell r="L4793" t="str">
            <v>PO</v>
          </cell>
          <cell r="M4793" t="str">
            <v>KOSTKA JAKUB</v>
          </cell>
        </row>
        <row r="4794">
          <cell r="C4794">
            <v>4823</v>
          </cell>
          <cell r="D4794" t="str">
            <v>KOWALCZYK</v>
          </cell>
          <cell r="E4794" t="str">
            <v>KRIŠTOF</v>
          </cell>
          <cell r="F4794">
            <v>1980</v>
          </cell>
          <cell r="G4794">
            <v>44377</v>
          </cell>
          <cell r="H4794" t="str">
            <v>DUNAJEC SPIŠ.STARÁ VES</v>
          </cell>
          <cell r="I4794" t="str">
            <v>DUNAJEC SPIŠ.STARÁ VES</v>
          </cell>
          <cell r="J4794" t="str">
            <v/>
          </cell>
          <cell r="K4794" t="str">
            <v/>
          </cell>
          <cell r="L4794" t="str">
            <v>PO</v>
          </cell>
          <cell r="M4794" t="str">
            <v>KOWALCZYK KRIŠTOF</v>
          </cell>
        </row>
        <row r="4795">
          <cell r="C4795">
            <v>14506</v>
          </cell>
          <cell r="D4795" t="str">
            <v>KRON</v>
          </cell>
          <cell r="E4795" t="str">
            <v>JOZEF</v>
          </cell>
          <cell r="F4795">
            <v>2004</v>
          </cell>
          <cell r="G4795">
            <v>44377</v>
          </cell>
          <cell r="H4795" t="str">
            <v>DUNAJEC SPIŠ.STARÁ VES</v>
          </cell>
          <cell r="I4795" t="str">
            <v>DUNAJEC SPIŠ.STARÁ VES</v>
          </cell>
          <cell r="J4795" t="str">
            <v/>
          </cell>
          <cell r="K4795" t="str">
            <v/>
          </cell>
          <cell r="L4795" t="str">
            <v>PO</v>
          </cell>
          <cell r="M4795" t="str">
            <v>KRON JOZEF</v>
          </cell>
        </row>
        <row r="4796">
          <cell r="C4796">
            <v>5155</v>
          </cell>
          <cell r="D4796" t="str">
            <v>KURŇAVA</v>
          </cell>
          <cell r="E4796" t="str">
            <v>JÁN</v>
          </cell>
          <cell r="F4796">
            <v>1982</v>
          </cell>
          <cell r="G4796">
            <v>43281</v>
          </cell>
          <cell r="H4796" t="str">
            <v>DUNAJEC SPIŠ.STARÁ VES</v>
          </cell>
          <cell r="I4796" t="str">
            <v>DUNAJEC SPIŠ.STARÁ VES</v>
          </cell>
          <cell r="J4796" t="str">
            <v/>
          </cell>
          <cell r="K4796" t="str">
            <v/>
          </cell>
          <cell r="L4796" t="str">
            <v>PO</v>
          </cell>
          <cell r="M4796" t="str">
            <v>KURŇAVA JÁN</v>
          </cell>
        </row>
        <row r="4797">
          <cell r="C4797">
            <v>9746</v>
          </cell>
          <cell r="D4797" t="str">
            <v>LEŠKO</v>
          </cell>
          <cell r="E4797" t="str">
            <v>MICHAL</v>
          </cell>
          <cell r="F4797">
            <v>1999</v>
          </cell>
          <cell r="G4797">
            <v>42916</v>
          </cell>
          <cell r="H4797" t="str">
            <v>DUNAJEC SPIŠ.STARÁ VES</v>
          </cell>
          <cell r="I4797" t="str">
            <v>DUNAJEC SPIŠ.STARÁ VES</v>
          </cell>
          <cell r="J4797" t="str">
            <v/>
          </cell>
          <cell r="K4797" t="str">
            <v/>
          </cell>
          <cell r="L4797" t="str">
            <v>PO</v>
          </cell>
          <cell r="M4797" t="str">
            <v>LEŠKO MICHAL</v>
          </cell>
        </row>
        <row r="4798">
          <cell r="C4798">
            <v>14505</v>
          </cell>
          <cell r="D4798" t="str">
            <v>MAJERČÁK</v>
          </cell>
          <cell r="E4798" t="str">
            <v>FILIP</v>
          </cell>
          <cell r="F4798">
            <v>2004</v>
          </cell>
          <cell r="G4798">
            <v>44377</v>
          </cell>
          <cell r="H4798" t="str">
            <v>DUNAJEC SPIŠ.STARÁ VES</v>
          </cell>
          <cell r="I4798" t="str">
            <v>DUNAJEC SPIŠ.STARÁ VES</v>
          </cell>
          <cell r="J4798" t="str">
            <v/>
          </cell>
          <cell r="K4798" t="str">
            <v/>
          </cell>
          <cell r="L4798" t="str">
            <v>PO</v>
          </cell>
          <cell r="M4798" t="str">
            <v>MAJERČÁK FILIP</v>
          </cell>
        </row>
        <row r="4799">
          <cell r="C4799">
            <v>1867</v>
          </cell>
          <cell r="D4799" t="str">
            <v>MARHEFKA</v>
          </cell>
          <cell r="E4799" t="str">
            <v>MARIÁN</v>
          </cell>
          <cell r="F4799">
            <v>1961</v>
          </cell>
          <cell r="G4799">
            <v>43281</v>
          </cell>
          <cell r="H4799" t="str">
            <v>DUNAJEC SPIŠ.STARÁ VES</v>
          </cell>
          <cell r="I4799" t="str">
            <v>DUNAJEC SPIŠ.STARÁ VES</v>
          </cell>
          <cell r="J4799" t="str">
            <v/>
          </cell>
          <cell r="K4799" t="str">
            <v/>
          </cell>
          <cell r="L4799" t="str">
            <v>PO</v>
          </cell>
          <cell r="M4799" t="str">
            <v>MARHEFKA MARIÁN</v>
          </cell>
        </row>
        <row r="4800">
          <cell r="C4800">
            <v>9419</v>
          </cell>
          <cell r="D4800" t="str">
            <v>MAŠLONKA</v>
          </cell>
          <cell r="E4800" t="str">
            <v>ADRIÁN</v>
          </cell>
          <cell r="F4800">
            <v>1998</v>
          </cell>
          <cell r="G4800">
            <v>42551</v>
          </cell>
          <cell r="H4800" t="str">
            <v>DUNAJEC SPIŠ.STARÁ VES</v>
          </cell>
          <cell r="I4800" t="str">
            <v>DUNAJEC SPIŠ.STARÁ VES</v>
          </cell>
          <cell r="J4800" t="str">
            <v/>
          </cell>
          <cell r="K4800" t="str">
            <v/>
          </cell>
          <cell r="L4800" t="str">
            <v>PO</v>
          </cell>
          <cell r="M4800" t="str">
            <v>MAŠLONKA ADRIÁN</v>
          </cell>
        </row>
        <row r="4801">
          <cell r="C4801">
            <v>11849</v>
          </cell>
          <cell r="D4801" t="str">
            <v>MAŠLONKOVÁ</v>
          </cell>
          <cell r="E4801" t="str">
            <v>LUCIA</v>
          </cell>
          <cell r="F4801">
            <v>2000</v>
          </cell>
          <cell r="G4801">
            <v>43281</v>
          </cell>
          <cell r="H4801" t="str">
            <v>DUNAJEC SPIŠ.STARÁ VES</v>
          </cell>
          <cell r="I4801" t="str">
            <v>DUNAJEC SPIŠ.STARÁ VES</v>
          </cell>
          <cell r="J4801" t="str">
            <v/>
          </cell>
          <cell r="K4801" t="str">
            <v/>
          </cell>
          <cell r="L4801" t="str">
            <v>PO</v>
          </cell>
          <cell r="M4801" t="str">
            <v>MAŠLONKOVÁ LUCIA</v>
          </cell>
        </row>
        <row r="4802">
          <cell r="C4802">
            <v>14619</v>
          </cell>
          <cell r="D4802" t="str">
            <v>MICHLÍK</v>
          </cell>
          <cell r="E4802" t="str">
            <v>JAKUB</v>
          </cell>
          <cell r="F4802">
            <v>2006</v>
          </cell>
          <cell r="G4802">
            <v>44742</v>
          </cell>
          <cell r="H4802" t="str">
            <v>DUNAJEC SPIŠ.STARÁ VES</v>
          </cell>
          <cell r="I4802" t="str">
            <v>DUNAJEC SPIŠ.STARÁ VES</v>
          </cell>
          <cell r="J4802" t="str">
            <v/>
          </cell>
          <cell r="K4802" t="str">
            <v/>
          </cell>
          <cell r="L4802" t="str">
            <v>PO</v>
          </cell>
          <cell r="M4802" t="str">
            <v>MICHLÍK JAKUB</v>
          </cell>
        </row>
        <row r="4803">
          <cell r="C4803">
            <v>12969</v>
          </cell>
          <cell r="D4803" t="str">
            <v>NOVOTNÁ</v>
          </cell>
          <cell r="E4803" t="str">
            <v>VIKTÓRIA</v>
          </cell>
          <cell r="F4803">
            <v>2000</v>
          </cell>
          <cell r="G4803">
            <v>43646</v>
          </cell>
          <cell r="H4803" t="str">
            <v>DUNAJEC SPIŠ.STARÁ VES</v>
          </cell>
          <cell r="I4803" t="str">
            <v>DUNAJEC SPIŠ.STARÁ VES</v>
          </cell>
          <cell r="J4803" t="str">
            <v/>
          </cell>
          <cell r="K4803" t="str">
            <v/>
          </cell>
          <cell r="L4803" t="str">
            <v>PO</v>
          </cell>
          <cell r="M4803" t="str">
            <v>NOVOTNÁ VIKTÓRIA</v>
          </cell>
        </row>
        <row r="4804">
          <cell r="C4804">
            <v>10009</v>
          </cell>
          <cell r="D4804" t="str">
            <v>NOVOTNÝ</v>
          </cell>
          <cell r="E4804" t="str">
            <v>RADOVAN</v>
          </cell>
          <cell r="F4804">
            <v>2000</v>
          </cell>
          <cell r="G4804">
            <v>43281</v>
          </cell>
          <cell r="H4804" t="str">
            <v>DUNAJEC SPIŠ.STARÁ VES</v>
          </cell>
          <cell r="I4804" t="str">
            <v>DUNAJEC SPIŠ.STARÁ VES</v>
          </cell>
          <cell r="J4804" t="str">
            <v/>
          </cell>
          <cell r="K4804" t="str">
            <v/>
          </cell>
          <cell r="L4804" t="str">
            <v>PO</v>
          </cell>
          <cell r="M4804" t="str">
            <v>NOVOTNÝ RADOVAN</v>
          </cell>
        </row>
        <row r="4805">
          <cell r="C4805">
            <v>11850</v>
          </cell>
          <cell r="D4805" t="str">
            <v>POLÁČEKOVÁ</v>
          </cell>
          <cell r="E4805" t="str">
            <v>MIRIAMA</v>
          </cell>
          <cell r="F4805">
            <v>2000</v>
          </cell>
          <cell r="G4805">
            <v>43281</v>
          </cell>
          <cell r="H4805" t="str">
            <v>DUNAJEC SPIŠ.STARÁ VES</v>
          </cell>
          <cell r="I4805" t="str">
            <v>DUNAJEC SPIŠ.STARÁ VES</v>
          </cell>
          <cell r="J4805" t="str">
            <v/>
          </cell>
          <cell r="K4805" t="str">
            <v/>
          </cell>
          <cell r="L4805" t="str">
            <v>PO</v>
          </cell>
          <cell r="M4805" t="str">
            <v>POLÁČEKOVÁ MIRIAMA</v>
          </cell>
        </row>
        <row r="4806">
          <cell r="C4806">
            <v>9075</v>
          </cell>
          <cell r="D4806" t="str">
            <v>RUSNAČIK</v>
          </cell>
          <cell r="E4806" t="str">
            <v>PAVOL</v>
          </cell>
          <cell r="F4806">
            <v>1997</v>
          </cell>
          <cell r="G4806">
            <v>42185</v>
          </cell>
          <cell r="H4806" t="str">
            <v>DUNAJEC SPIŠ.STARÁ VES</v>
          </cell>
          <cell r="I4806" t="str">
            <v>DUNAJEC SPIŠ.STARÁ VES</v>
          </cell>
          <cell r="J4806" t="str">
            <v/>
          </cell>
          <cell r="K4806" t="str">
            <v/>
          </cell>
          <cell r="L4806" t="str">
            <v>PO</v>
          </cell>
          <cell r="M4806" t="str">
            <v>RUSNAČIK PAVOL</v>
          </cell>
        </row>
        <row r="4807">
          <cell r="C4807">
            <v>1316</v>
          </cell>
          <cell r="D4807" t="str">
            <v>STANKO</v>
          </cell>
          <cell r="E4807" t="str">
            <v>JÁN</v>
          </cell>
          <cell r="F4807">
            <v>1958</v>
          </cell>
          <cell r="G4807">
            <v>43281</v>
          </cell>
          <cell r="H4807" t="str">
            <v>DUNAJEC SPIŠ.STARÁ VES</v>
          </cell>
          <cell r="I4807" t="str">
            <v>DUNAJEC SPIŠ.STARÁ VES</v>
          </cell>
          <cell r="J4807" t="str">
            <v/>
          </cell>
          <cell r="K4807" t="str">
            <v/>
          </cell>
          <cell r="L4807" t="str">
            <v>PO</v>
          </cell>
          <cell r="M4807" t="str">
            <v>STANKO JÁN</v>
          </cell>
        </row>
        <row r="4808">
          <cell r="C4808">
            <v>11851</v>
          </cell>
          <cell r="D4808" t="str">
            <v>TALÁROVÁ</v>
          </cell>
          <cell r="E4808" t="str">
            <v>GABRIELA</v>
          </cell>
          <cell r="F4808">
            <v>2000</v>
          </cell>
          <cell r="G4808">
            <v>43281</v>
          </cell>
          <cell r="H4808" t="str">
            <v>DUNAJEC SPIŠ.STARÁ VES</v>
          </cell>
          <cell r="I4808" t="str">
            <v>DUNAJEC SPIŠ.STARÁ VES</v>
          </cell>
          <cell r="J4808" t="str">
            <v/>
          </cell>
          <cell r="K4808" t="str">
            <v/>
          </cell>
          <cell r="L4808" t="str">
            <v>PO</v>
          </cell>
          <cell r="M4808" t="str">
            <v>TALÁROVÁ GABRIELA</v>
          </cell>
        </row>
        <row r="4809">
          <cell r="C4809">
            <v>11904</v>
          </cell>
          <cell r="D4809" t="str">
            <v>HRABČÁK</v>
          </cell>
          <cell r="E4809" t="str">
            <v>MARTIN</v>
          </cell>
          <cell r="F4809">
            <v>1975</v>
          </cell>
          <cell r="G4809">
            <v>43281</v>
          </cell>
          <cell r="H4809" t="str">
            <v>ELÁN PREŠOV</v>
          </cell>
          <cell r="I4809" t="str">
            <v>ELÁN PREŠOV</v>
          </cell>
          <cell r="J4809" t="str">
            <v/>
          </cell>
          <cell r="K4809" t="str">
            <v/>
          </cell>
          <cell r="L4809" t="str">
            <v>PO</v>
          </cell>
          <cell r="M4809" t="str">
            <v>HRABČÁK MARTIN</v>
          </cell>
        </row>
        <row r="4810">
          <cell r="C4810">
            <v>101</v>
          </cell>
          <cell r="D4810" t="str">
            <v>HRICKO</v>
          </cell>
          <cell r="E4810" t="str">
            <v>PETER</v>
          </cell>
          <cell r="F4810">
            <v>1941</v>
          </cell>
          <cell r="G4810">
            <v>44377</v>
          </cell>
          <cell r="H4810" t="str">
            <v>ELÁN PREŠOV</v>
          </cell>
          <cell r="I4810" t="str">
            <v>ELÁN PREŠOV</v>
          </cell>
          <cell r="J4810" t="str">
            <v/>
          </cell>
          <cell r="K4810" t="str">
            <v/>
          </cell>
          <cell r="L4810" t="str">
            <v>PO</v>
          </cell>
          <cell r="M4810" t="str">
            <v>HRICKO PETER</v>
          </cell>
        </row>
        <row r="4811">
          <cell r="C4811">
            <v>3293</v>
          </cell>
          <cell r="D4811" t="str">
            <v>KOPECKÝ</v>
          </cell>
          <cell r="E4811" t="str">
            <v>IVAN</v>
          </cell>
          <cell r="F4811">
            <v>1969</v>
          </cell>
          <cell r="G4811">
            <v>44377</v>
          </cell>
          <cell r="H4811" t="str">
            <v>ELÁN PREŠOV</v>
          </cell>
          <cell r="I4811" t="str">
            <v>ELÁN PREŠOV</v>
          </cell>
          <cell r="J4811" t="str">
            <v/>
          </cell>
          <cell r="K4811" t="str">
            <v/>
          </cell>
          <cell r="L4811" t="str">
            <v>PO</v>
          </cell>
          <cell r="M4811" t="str">
            <v>KOPECKÝ IVAN</v>
          </cell>
        </row>
        <row r="4812">
          <cell r="C4812">
            <v>3955</v>
          </cell>
          <cell r="D4812" t="str">
            <v>MAJOROŠ</v>
          </cell>
          <cell r="E4812" t="str">
            <v>BOHUŠ</v>
          </cell>
          <cell r="F4812">
            <v>1974</v>
          </cell>
          <cell r="G4812">
            <v>44377</v>
          </cell>
          <cell r="H4812" t="str">
            <v>ELÁN PREŠOV</v>
          </cell>
          <cell r="I4812" t="str">
            <v>ELÁN PREŠOV</v>
          </cell>
          <cell r="J4812" t="str">
            <v/>
          </cell>
          <cell r="K4812" t="str">
            <v/>
          </cell>
          <cell r="L4812" t="str">
            <v>PO</v>
          </cell>
          <cell r="M4812" t="str">
            <v>MAJOROŠ BOHUŠ</v>
          </cell>
        </row>
        <row r="4813">
          <cell r="C4813">
            <v>1373</v>
          </cell>
          <cell r="D4813" t="str">
            <v>MIHOK</v>
          </cell>
          <cell r="E4813" t="str">
            <v>JOZEF</v>
          </cell>
          <cell r="F4813">
            <v>1958</v>
          </cell>
          <cell r="G4813">
            <v>44377</v>
          </cell>
          <cell r="H4813" t="str">
            <v>ELÁN PREŠOV</v>
          </cell>
          <cell r="I4813" t="str">
            <v>ELÁN PREŠOV</v>
          </cell>
          <cell r="J4813" t="str">
            <v/>
          </cell>
          <cell r="K4813" t="str">
            <v/>
          </cell>
          <cell r="L4813" t="str">
            <v>PO</v>
          </cell>
          <cell r="M4813" t="str">
            <v>MIHOK JOZEF</v>
          </cell>
        </row>
        <row r="4814">
          <cell r="C4814">
            <v>4615</v>
          </cell>
          <cell r="D4814" t="str">
            <v>NOVÁK</v>
          </cell>
          <cell r="E4814" t="str">
            <v>DANIEL</v>
          </cell>
          <cell r="F4814">
            <v>1978</v>
          </cell>
          <cell r="G4814">
            <v>44377</v>
          </cell>
          <cell r="H4814" t="str">
            <v>ELÁN PREŠOV</v>
          </cell>
          <cell r="I4814" t="str">
            <v>ELÁN PREŠOV</v>
          </cell>
          <cell r="J4814" t="str">
            <v/>
          </cell>
          <cell r="K4814" t="str">
            <v/>
          </cell>
          <cell r="L4814" t="str">
            <v>PO</v>
          </cell>
          <cell r="M4814" t="str">
            <v>NOVÁK DANIEL</v>
          </cell>
        </row>
        <row r="4815">
          <cell r="C4815">
            <v>14239</v>
          </cell>
          <cell r="D4815" t="str">
            <v>SLÁVIK</v>
          </cell>
          <cell r="E4815" t="str">
            <v>MARTIN</v>
          </cell>
          <cell r="F4815">
            <v>1978</v>
          </cell>
          <cell r="G4815">
            <v>44377</v>
          </cell>
          <cell r="H4815" t="str">
            <v>ELÁN PREŠOV</v>
          </cell>
          <cell r="I4815" t="str">
            <v>ELÁN PREŠOV</v>
          </cell>
          <cell r="J4815" t="str">
            <v/>
          </cell>
          <cell r="K4815" t="str">
            <v/>
          </cell>
          <cell r="L4815" t="str">
            <v>PO</v>
          </cell>
          <cell r="M4815" t="str">
            <v>SLÁVIK MARTIN</v>
          </cell>
        </row>
        <row r="4816">
          <cell r="C4816">
            <v>14793</v>
          </cell>
          <cell r="D4816" t="str">
            <v>SOĽANKA</v>
          </cell>
          <cell r="E4816" t="str">
            <v>MIRON</v>
          </cell>
          <cell r="F4816">
            <v>1956</v>
          </cell>
          <cell r="G4816">
            <v>44742</v>
          </cell>
          <cell r="H4816" t="str">
            <v>ELÁN PREŠOV</v>
          </cell>
          <cell r="I4816" t="str">
            <v>ELÁN PREŠOV</v>
          </cell>
          <cell r="J4816" t="str">
            <v/>
          </cell>
          <cell r="K4816" t="str">
            <v/>
          </cell>
          <cell r="L4816" t="str">
            <v>PO</v>
          </cell>
          <cell r="M4816" t="str">
            <v>SOĽANKA MIRON</v>
          </cell>
        </row>
        <row r="4817">
          <cell r="C4817">
            <v>2622</v>
          </cell>
          <cell r="D4817" t="str">
            <v>ŠTEFAŇÁK</v>
          </cell>
          <cell r="E4817" t="str">
            <v>IVAN</v>
          </cell>
          <cell r="F4817">
            <v>1965</v>
          </cell>
          <cell r="G4817">
            <v>44377</v>
          </cell>
          <cell r="H4817" t="str">
            <v>ELÁN PREŠOV</v>
          </cell>
          <cell r="I4817" t="str">
            <v>ELÁN PREŠOV</v>
          </cell>
          <cell r="J4817" t="str">
            <v/>
          </cell>
          <cell r="K4817" t="str">
            <v/>
          </cell>
          <cell r="L4817" t="str">
            <v>PO</v>
          </cell>
          <cell r="M4817" t="str">
            <v>ŠTEFAŇÁK IVAN</v>
          </cell>
        </row>
        <row r="4818">
          <cell r="C4818">
            <v>253</v>
          </cell>
          <cell r="D4818" t="str">
            <v>ZUBKO</v>
          </cell>
          <cell r="E4818" t="str">
            <v>MICHAL</v>
          </cell>
          <cell r="F4818">
            <v>1945</v>
          </cell>
          <cell r="G4818">
            <v>44377</v>
          </cell>
          <cell r="H4818" t="str">
            <v>ELÁN PREŠOV</v>
          </cell>
          <cell r="I4818" t="str">
            <v>ELÁN PREŠOV</v>
          </cell>
          <cell r="J4818" t="str">
            <v/>
          </cell>
          <cell r="K4818" t="str">
            <v/>
          </cell>
          <cell r="L4818" t="str">
            <v>PO</v>
          </cell>
          <cell r="M4818" t="str">
            <v>ZUBKO MICHAL</v>
          </cell>
        </row>
        <row r="4819">
          <cell r="C4819">
            <v>795</v>
          </cell>
          <cell r="D4819" t="str">
            <v>BLAHOVSKÝ</v>
          </cell>
          <cell r="E4819" t="str">
            <v>PAVOL</v>
          </cell>
          <cell r="F4819">
            <v>1953</v>
          </cell>
          <cell r="G4819">
            <v>42185</v>
          </cell>
          <cell r="H4819" t="str">
            <v>HôRKA</v>
          </cell>
          <cell r="I4819" t="str">
            <v>HôRKA</v>
          </cell>
          <cell r="J4819" t="str">
            <v/>
          </cell>
          <cell r="K4819" t="str">
            <v/>
          </cell>
          <cell r="L4819" t="str">
            <v>PO</v>
          </cell>
          <cell r="M4819" t="str">
            <v>BLAHOVSKÝ PAVOL</v>
          </cell>
        </row>
        <row r="4820">
          <cell r="C4820">
            <v>2946</v>
          </cell>
          <cell r="D4820" t="str">
            <v>FERENC</v>
          </cell>
          <cell r="E4820" t="str">
            <v>MARCEL</v>
          </cell>
          <cell r="F4820">
            <v>1967</v>
          </cell>
          <cell r="G4820">
            <v>42185</v>
          </cell>
          <cell r="H4820" t="str">
            <v>HôRKA</v>
          </cell>
          <cell r="I4820" t="str">
            <v>HôRKA</v>
          </cell>
          <cell r="J4820" t="str">
            <v/>
          </cell>
          <cell r="K4820" t="str">
            <v/>
          </cell>
          <cell r="L4820" t="str">
            <v>PO</v>
          </cell>
          <cell r="M4820" t="str">
            <v>FERENC MARCEL</v>
          </cell>
        </row>
        <row r="4821">
          <cell r="C4821">
            <v>1199</v>
          </cell>
          <cell r="D4821" t="str">
            <v>LIPTÁK</v>
          </cell>
          <cell r="E4821" t="str">
            <v>ŠTEFAN</v>
          </cell>
          <cell r="F4821">
            <v>1957</v>
          </cell>
          <cell r="G4821">
            <v>42185</v>
          </cell>
          <cell r="H4821" t="str">
            <v>HôRKA</v>
          </cell>
          <cell r="I4821" t="str">
            <v>HôRKA</v>
          </cell>
          <cell r="J4821" t="str">
            <v/>
          </cell>
          <cell r="K4821" t="str">
            <v/>
          </cell>
          <cell r="L4821" t="str">
            <v>PO</v>
          </cell>
          <cell r="M4821" t="str">
            <v>LIPTÁK ŠTEFAN</v>
          </cell>
        </row>
        <row r="4822">
          <cell r="C4822">
            <v>5740</v>
          </cell>
          <cell r="D4822" t="str">
            <v>SOPKO</v>
          </cell>
          <cell r="E4822" t="str">
            <v>MAREK</v>
          </cell>
          <cell r="F4822">
            <v>1986</v>
          </cell>
          <cell r="G4822">
            <v>42185</v>
          </cell>
          <cell r="H4822" t="str">
            <v>HôRKA</v>
          </cell>
          <cell r="I4822" t="str">
            <v>HôRKA</v>
          </cell>
          <cell r="J4822" t="str">
            <v/>
          </cell>
          <cell r="K4822" t="str">
            <v/>
          </cell>
          <cell r="L4822" t="str">
            <v>PO</v>
          </cell>
          <cell r="M4822" t="str">
            <v>SOPKO MAREK</v>
          </cell>
        </row>
        <row r="4823">
          <cell r="C4823">
            <v>1170</v>
          </cell>
          <cell r="D4823" t="str">
            <v>SOPKO</v>
          </cell>
          <cell r="E4823" t="str">
            <v>MARTIN</v>
          </cell>
          <cell r="F4823">
            <v>1956</v>
          </cell>
          <cell r="G4823">
            <v>42185</v>
          </cell>
          <cell r="H4823" t="str">
            <v>HôRKA</v>
          </cell>
          <cell r="I4823" t="str">
            <v>HôRKA</v>
          </cell>
          <cell r="J4823" t="str">
            <v/>
          </cell>
          <cell r="K4823" t="str">
            <v/>
          </cell>
          <cell r="L4823" t="str">
            <v>PO</v>
          </cell>
          <cell r="M4823" t="str">
            <v>SOPKO MARTIN</v>
          </cell>
        </row>
        <row r="4824">
          <cell r="C4824">
            <v>6502</v>
          </cell>
          <cell r="D4824" t="str">
            <v>BOGAČÍKOVÁ-ŠEBESTOVÁ</v>
          </cell>
          <cell r="E4824" t="str">
            <v>ANDREA</v>
          </cell>
          <cell r="F4824">
            <v>1990</v>
          </cell>
          <cell r="G4824">
            <v>43281</v>
          </cell>
          <cell r="H4824" t="str">
            <v>CHATA PIENINY LESNICA</v>
          </cell>
          <cell r="I4824" t="str">
            <v>DUNAJEC SPIŠ.STARÁ VES</v>
          </cell>
          <cell r="J4824" t="str">
            <v>CHATA PIENINY LESNICA</v>
          </cell>
          <cell r="K4824">
            <v>43281</v>
          </cell>
          <cell r="L4824" t="str">
            <v>PO</v>
          </cell>
          <cell r="M4824" t="str">
            <v>BOGAČÍKOVÁ-ŠEBESTOVÁ ANDREA</v>
          </cell>
        </row>
        <row r="4825">
          <cell r="C4825">
            <v>10960</v>
          </cell>
          <cell r="D4825" t="str">
            <v>DUBIEL</v>
          </cell>
          <cell r="E4825" t="str">
            <v>JÁN</v>
          </cell>
          <cell r="F4825">
            <v>1999</v>
          </cell>
          <cell r="G4825">
            <v>44742</v>
          </cell>
          <cell r="H4825" t="str">
            <v>CHATA PIENINY LESNICA</v>
          </cell>
          <cell r="I4825" t="str">
            <v>DUNAJEC SPIŠ.STARÁ VES</v>
          </cell>
          <cell r="J4825" t="str">
            <v>CHATA PIENINY LESNICA</v>
          </cell>
          <cell r="K4825">
            <v>43281</v>
          </cell>
          <cell r="L4825" t="str">
            <v>PO</v>
          </cell>
          <cell r="M4825" t="str">
            <v>DUBIEL JÁN</v>
          </cell>
        </row>
        <row r="4826">
          <cell r="C4826">
            <v>2739</v>
          </cell>
          <cell r="D4826" t="str">
            <v>HOVANA</v>
          </cell>
          <cell r="E4826" t="str">
            <v>ANTON</v>
          </cell>
          <cell r="F4826">
            <v>1966</v>
          </cell>
          <cell r="G4826">
            <v>43646</v>
          </cell>
          <cell r="H4826" t="str">
            <v>CHATA PIENINY LESNICA</v>
          </cell>
          <cell r="I4826" t="str">
            <v>CHATA PIENINY LESNICA</v>
          </cell>
          <cell r="J4826" t="str">
            <v/>
          </cell>
          <cell r="K4826" t="str">
            <v/>
          </cell>
          <cell r="L4826" t="str">
            <v>PO</v>
          </cell>
          <cell r="M4826" t="str">
            <v>HOVANA ANTON</v>
          </cell>
        </row>
        <row r="4827">
          <cell r="C4827">
            <v>7154</v>
          </cell>
          <cell r="D4827" t="str">
            <v>HOVANA</v>
          </cell>
          <cell r="E4827" t="str">
            <v>ANTON</v>
          </cell>
          <cell r="F4827">
            <v>1992</v>
          </cell>
          <cell r="G4827">
            <v>44012</v>
          </cell>
          <cell r="H4827" t="str">
            <v>CHATA PIENINY LESNICA</v>
          </cell>
          <cell r="I4827" t="str">
            <v>CHATA PIENINY LESNICA</v>
          </cell>
          <cell r="J4827" t="str">
            <v/>
          </cell>
          <cell r="K4827" t="str">
            <v/>
          </cell>
          <cell r="L4827" t="str">
            <v>PO</v>
          </cell>
          <cell r="M4827" t="str">
            <v>HOVANA ANTON</v>
          </cell>
        </row>
        <row r="4828">
          <cell r="C4828">
            <v>3553</v>
          </cell>
          <cell r="D4828" t="str">
            <v>HOVANA</v>
          </cell>
          <cell r="E4828" t="str">
            <v>PETER</v>
          </cell>
          <cell r="F4828">
            <v>1971</v>
          </cell>
          <cell r="G4828">
            <v>43646</v>
          </cell>
          <cell r="H4828" t="str">
            <v>CHATA PIENINY LESNICA</v>
          </cell>
          <cell r="I4828" t="str">
            <v>CHATA PIENINY LESNICA</v>
          </cell>
          <cell r="J4828" t="str">
            <v/>
          </cell>
          <cell r="K4828" t="str">
            <v/>
          </cell>
          <cell r="L4828" t="str">
            <v>PO</v>
          </cell>
          <cell r="M4828" t="str">
            <v>HOVANA PETER</v>
          </cell>
        </row>
        <row r="4829">
          <cell r="C4829">
            <v>9294</v>
          </cell>
          <cell r="D4829" t="str">
            <v>HOVANA</v>
          </cell>
          <cell r="E4829" t="str">
            <v>PETER</v>
          </cell>
          <cell r="F4829">
            <v>1997</v>
          </cell>
          <cell r="G4829">
            <v>44012</v>
          </cell>
          <cell r="H4829" t="str">
            <v>CHATA PIENINY LESNICA</v>
          </cell>
          <cell r="I4829" t="str">
            <v>CHATA PIENINY LESNICA</v>
          </cell>
          <cell r="J4829" t="str">
            <v/>
          </cell>
          <cell r="K4829" t="str">
            <v/>
          </cell>
          <cell r="L4829" t="str">
            <v>PO</v>
          </cell>
          <cell r="M4829" t="str">
            <v>HOVANA PETER</v>
          </cell>
        </row>
        <row r="4830">
          <cell r="C4830">
            <v>13538</v>
          </cell>
          <cell r="D4830" t="str">
            <v>HOVANA</v>
          </cell>
          <cell r="E4830" t="str">
            <v>STANISLAV</v>
          </cell>
          <cell r="F4830">
            <v>1964</v>
          </cell>
          <cell r="G4830">
            <v>44012</v>
          </cell>
          <cell r="H4830" t="str">
            <v>CHATA PIENINY LESNICA</v>
          </cell>
          <cell r="I4830" t="str">
            <v>CHATA PIENINY LESNICA</v>
          </cell>
          <cell r="J4830" t="str">
            <v/>
          </cell>
          <cell r="K4830" t="str">
            <v/>
          </cell>
          <cell r="L4830" t="str">
            <v>PO</v>
          </cell>
          <cell r="M4830" t="str">
            <v>HOVANA STANISLAV</v>
          </cell>
        </row>
        <row r="4831">
          <cell r="C4831">
            <v>6250</v>
          </cell>
          <cell r="D4831" t="str">
            <v>HOVANA</v>
          </cell>
          <cell r="E4831" t="str">
            <v>TOMÁŠ</v>
          </cell>
          <cell r="F4831">
            <v>1989</v>
          </cell>
          <cell r="G4831">
            <v>43646</v>
          </cell>
          <cell r="H4831" t="str">
            <v>CHATA PIENINY LESNICA</v>
          </cell>
          <cell r="I4831" t="str">
            <v>CHATA PIENINY LESNICA</v>
          </cell>
          <cell r="J4831" t="str">
            <v/>
          </cell>
          <cell r="K4831" t="str">
            <v/>
          </cell>
          <cell r="L4831" t="str">
            <v>PO</v>
          </cell>
          <cell r="M4831" t="str">
            <v>HOVANA TOMÁŠ</v>
          </cell>
        </row>
        <row r="4832">
          <cell r="C4832">
            <v>1551</v>
          </cell>
          <cell r="D4832" t="str">
            <v>STRAKULA</v>
          </cell>
          <cell r="E4832" t="str">
            <v>STANISLAV</v>
          </cell>
          <cell r="F4832">
            <v>1959</v>
          </cell>
          <cell r="G4832">
            <v>44012</v>
          </cell>
          <cell r="H4832" t="str">
            <v>CHATA PIENINY LESNICA</v>
          </cell>
          <cell r="I4832" t="str">
            <v>CHATA PIENINY LESNICA</v>
          </cell>
          <cell r="J4832" t="str">
            <v/>
          </cell>
          <cell r="K4832" t="str">
            <v/>
          </cell>
          <cell r="L4832" t="str">
            <v>PO</v>
          </cell>
          <cell r="M4832" t="str">
            <v>STRAKULA STANISLAV</v>
          </cell>
        </row>
        <row r="4833">
          <cell r="C4833">
            <v>5276</v>
          </cell>
          <cell r="D4833" t="str">
            <v>STROPKAY</v>
          </cell>
          <cell r="E4833" t="str">
            <v>MARCEL</v>
          </cell>
          <cell r="F4833">
            <v>1983</v>
          </cell>
          <cell r="G4833">
            <v>43646</v>
          </cell>
          <cell r="H4833" t="str">
            <v>CHATA PIENINY LESNICA</v>
          </cell>
          <cell r="I4833" t="str">
            <v>DUNAJEC SPIŠ.STARÁ VES</v>
          </cell>
          <cell r="J4833" t="str">
            <v>CHATA PIENINY LESNICA</v>
          </cell>
          <cell r="K4833">
            <v>43281</v>
          </cell>
          <cell r="L4833" t="str">
            <v>PO</v>
          </cell>
          <cell r="M4833" t="str">
            <v>STROPKAY MARCEL</v>
          </cell>
        </row>
        <row r="4834">
          <cell r="C4834">
            <v>1383</v>
          </cell>
          <cell r="D4834" t="str">
            <v>ANTAL</v>
          </cell>
          <cell r="E4834" t="str">
            <v>PETER</v>
          </cell>
          <cell r="F4834">
            <v>1958</v>
          </cell>
          <cell r="G4834">
            <v>43281</v>
          </cell>
          <cell r="H4834" t="str">
            <v>JAVORINKA LEVOČA</v>
          </cell>
          <cell r="I4834" t="str">
            <v>JAVORINKA LEVOČA</v>
          </cell>
          <cell r="J4834" t="str">
            <v/>
          </cell>
          <cell r="K4834" t="str">
            <v/>
          </cell>
          <cell r="L4834" t="str">
            <v>PO</v>
          </cell>
          <cell r="M4834" t="str">
            <v>ANTAL PETER</v>
          </cell>
        </row>
        <row r="4835">
          <cell r="C4835">
            <v>11859</v>
          </cell>
          <cell r="D4835" t="str">
            <v>BALOGH</v>
          </cell>
          <cell r="E4835" t="str">
            <v>SLAVOMÍR</v>
          </cell>
          <cell r="F4835">
            <v>1968</v>
          </cell>
          <cell r="G4835">
            <v>43281</v>
          </cell>
          <cell r="H4835" t="str">
            <v>JAVORINKA LEVOČA</v>
          </cell>
          <cell r="I4835" t="str">
            <v>JAVORINKA LEVOČA</v>
          </cell>
          <cell r="J4835" t="str">
            <v/>
          </cell>
          <cell r="K4835" t="str">
            <v/>
          </cell>
          <cell r="L4835" t="str">
            <v>PO</v>
          </cell>
          <cell r="M4835" t="str">
            <v>BALOGH SLAVOMÍR</v>
          </cell>
        </row>
        <row r="4836">
          <cell r="C4836">
            <v>5393</v>
          </cell>
          <cell r="D4836" t="str">
            <v>ČERNICKÝ</v>
          </cell>
          <cell r="E4836" t="str">
            <v>MARIÁN</v>
          </cell>
          <cell r="F4836">
            <v>1984</v>
          </cell>
          <cell r="G4836">
            <v>44377</v>
          </cell>
          <cell r="H4836" t="str">
            <v>JAVORINKA LEVOČA</v>
          </cell>
          <cell r="I4836" t="str">
            <v>JAVORINKA LEVOČA</v>
          </cell>
          <cell r="J4836" t="str">
            <v/>
          </cell>
          <cell r="K4836" t="str">
            <v/>
          </cell>
          <cell r="L4836" t="str">
            <v>PO</v>
          </cell>
          <cell r="M4836" t="str">
            <v>ČERNICKÝ MARIÁN</v>
          </cell>
        </row>
        <row r="4837">
          <cell r="C4837">
            <v>10736</v>
          </cell>
          <cell r="D4837" t="str">
            <v>FARKAŠOVSKÝ</v>
          </cell>
          <cell r="E4837" t="str">
            <v>TOMÁŠ</v>
          </cell>
          <cell r="F4837">
            <v>2000</v>
          </cell>
          <cell r="G4837">
            <v>42916</v>
          </cell>
          <cell r="H4837" t="str">
            <v>JAVORINKA LEVOČA</v>
          </cell>
          <cell r="I4837" t="str">
            <v>JAVORINKA LEVOČA</v>
          </cell>
          <cell r="J4837" t="str">
            <v/>
          </cell>
          <cell r="K4837" t="str">
            <v/>
          </cell>
          <cell r="L4837" t="str">
            <v>PO</v>
          </cell>
          <cell r="M4837" t="str">
            <v>FARKAŠOVSKÝ TOMÁŠ</v>
          </cell>
        </row>
        <row r="4838">
          <cell r="C4838">
            <v>14595</v>
          </cell>
          <cell r="D4838" t="str">
            <v>GALLY</v>
          </cell>
          <cell r="E4838" t="str">
            <v>MICHAL</v>
          </cell>
          <cell r="F4838">
            <v>2003</v>
          </cell>
          <cell r="G4838">
            <v>44742</v>
          </cell>
          <cell r="H4838" t="str">
            <v>JAVORINKA LEVOČA</v>
          </cell>
          <cell r="I4838" t="str">
            <v>JAVORINKA LEVOČA</v>
          </cell>
          <cell r="J4838" t="str">
            <v/>
          </cell>
          <cell r="K4838" t="str">
            <v/>
          </cell>
          <cell r="L4838" t="str">
            <v>PO</v>
          </cell>
          <cell r="M4838" t="str">
            <v>GALLY MICHAL</v>
          </cell>
        </row>
        <row r="4839">
          <cell r="C4839">
            <v>9997</v>
          </cell>
          <cell r="D4839" t="str">
            <v>GAŠPAROVIČ</v>
          </cell>
          <cell r="E4839" t="str">
            <v>DÁVID</v>
          </cell>
          <cell r="F4839">
            <v>2000</v>
          </cell>
          <cell r="G4839">
            <v>44012</v>
          </cell>
          <cell r="H4839" t="str">
            <v>JAVORINKA LEVOČA</v>
          </cell>
          <cell r="I4839" t="str">
            <v>STK LOKOMOTÍVA KOŠICE</v>
          </cell>
          <cell r="J4839" t="str">
            <v>JAVORINKA LEVOČA</v>
          </cell>
          <cell r="K4839">
            <v>43281</v>
          </cell>
          <cell r="L4839" t="str">
            <v>PO</v>
          </cell>
          <cell r="M4839" t="str">
            <v>GAŠPAROVIČ DÁVID</v>
          </cell>
        </row>
        <row r="4840">
          <cell r="C4840">
            <v>1994</v>
          </cell>
          <cell r="D4840" t="str">
            <v>HANISKO</v>
          </cell>
          <cell r="E4840" t="str">
            <v>DUŠAN</v>
          </cell>
          <cell r="F4840">
            <v>1962</v>
          </cell>
          <cell r="G4840">
            <v>43281</v>
          </cell>
          <cell r="H4840" t="str">
            <v>JAVORINKA LEVOČA</v>
          </cell>
          <cell r="I4840" t="str">
            <v>JAVORINKA LEVOČA</v>
          </cell>
          <cell r="J4840" t="str">
            <v/>
          </cell>
          <cell r="K4840" t="str">
            <v/>
          </cell>
          <cell r="L4840" t="str">
            <v>PO</v>
          </cell>
          <cell r="M4840" t="str">
            <v>HANISKO DUŠAN</v>
          </cell>
        </row>
        <row r="4841">
          <cell r="C4841">
            <v>1946</v>
          </cell>
          <cell r="D4841" t="str">
            <v>JINDA</v>
          </cell>
          <cell r="E4841" t="str">
            <v>PAVOL</v>
          </cell>
          <cell r="F4841">
            <v>1961</v>
          </cell>
          <cell r="G4841">
            <v>43281</v>
          </cell>
          <cell r="H4841" t="str">
            <v>JAVORINKA LEVOČA</v>
          </cell>
          <cell r="I4841" t="str">
            <v>JAVORINKA LEVOČA</v>
          </cell>
          <cell r="J4841" t="str">
            <v/>
          </cell>
          <cell r="K4841" t="str">
            <v/>
          </cell>
          <cell r="L4841" t="str">
            <v>PO</v>
          </cell>
          <cell r="M4841" t="str">
            <v>JINDA PAVOL</v>
          </cell>
        </row>
        <row r="4842">
          <cell r="C4842">
            <v>2772</v>
          </cell>
          <cell r="D4842" t="str">
            <v>KAŠČÁK</v>
          </cell>
          <cell r="E4842" t="str">
            <v>ĽUBOMÍR</v>
          </cell>
          <cell r="F4842">
            <v>1966</v>
          </cell>
          <cell r="G4842">
            <v>43281</v>
          </cell>
          <cell r="H4842" t="str">
            <v>JAVORINKA LEVOČA</v>
          </cell>
          <cell r="I4842" t="str">
            <v>JAVORINKA LEVOČA</v>
          </cell>
          <cell r="J4842" t="str">
            <v/>
          </cell>
          <cell r="K4842" t="str">
            <v/>
          </cell>
          <cell r="L4842" t="str">
            <v>PO</v>
          </cell>
          <cell r="M4842" t="str">
            <v>KAŠČÁK ĽUBOMÍR</v>
          </cell>
        </row>
        <row r="4843">
          <cell r="C4843">
            <v>10737</v>
          </cell>
          <cell r="D4843" t="str">
            <v>KRAJŇÁK</v>
          </cell>
          <cell r="E4843" t="str">
            <v>MATÚŠ</v>
          </cell>
          <cell r="F4843">
            <v>1999</v>
          </cell>
          <cell r="G4843">
            <v>44742</v>
          </cell>
          <cell r="H4843" t="str">
            <v>JAVORINKA LEVOČA</v>
          </cell>
          <cell r="I4843" t="str">
            <v>JAVORINKA LEVOČA</v>
          </cell>
          <cell r="J4843" t="str">
            <v/>
          </cell>
          <cell r="K4843" t="str">
            <v/>
          </cell>
          <cell r="L4843" t="str">
            <v>PO</v>
          </cell>
          <cell r="M4843" t="str">
            <v>KRAJŇÁK MATÚŠ</v>
          </cell>
        </row>
        <row r="4844">
          <cell r="C4844">
            <v>13028</v>
          </cell>
          <cell r="D4844" t="str">
            <v>KURIC</v>
          </cell>
          <cell r="E4844" t="str">
            <v>KAROL</v>
          </cell>
          <cell r="F4844">
            <v>1989</v>
          </cell>
          <cell r="G4844">
            <v>43646</v>
          </cell>
          <cell r="H4844" t="str">
            <v>JAVORINKA LEVOČA</v>
          </cell>
          <cell r="I4844" t="str">
            <v>JAVORINKA LEVOČA</v>
          </cell>
          <cell r="J4844" t="str">
            <v/>
          </cell>
          <cell r="K4844" t="str">
            <v/>
          </cell>
          <cell r="L4844" t="str">
            <v>PO</v>
          </cell>
          <cell r="M4844" t="str">
            <v>KURIC KAROL</v>
          </cell>
        </row>
        <row r="4845">
          <cell r="C4845">
            <v>10862</v>
          </cell>
          <cell r="D4845" t="str">
            <v>MAREK</v>
          </cell>
          <cell r="E4845" t="str">
            <v>SAMUEL</v>
          </cell>
          <cell r="F4845">
            <v>2002</v>
          </cell>
          <cell r="G4845">
            <v>44742</v>
          </cell>
          <cell r="H4845" t="str">
            <v>JAVORINKA LEVOČA</v>
          </cell>
          <cell r="I4845" t="str">
            <v>JAVORINKA LEVOČA</v>
          </cell>
          <cell r="J4845" t="str">
            <v/>
          </cell>
          <cell r="K4845" t="str">
            <v/>
          </cell>
          <cell r="L4845" t="str">
            <v>PO</v>
          </cell>
          <cell r="M4845" t="str">
            <v>MAREK SAMUEL</v>
          </cell>
        </row>
        <row r="4846">
          <cell r="C4846">
            <v>10223</v>
          </cell>
          <cell r="D4846" t="str">
            <v>MILAN</v>
          </cell>
          <cell r="E4846" t="str">
            <v>MARTIN</v>
          </cell>
          <cell r="F4846">
            <v>2001</v>
          </cell>
          <cell r="G4846">
            <v>44742</v>
          </cell>
          <cell r="H4846" t="str">
            <v>JAVORINKA LEVOČA</v>
          </cell>
          <cell r="I4846" t="str">
            <v>JAVORINKA LEVOČA</v>
          </cell>
          <cell r="J4846" t="str">
            <v/>
          </cell>
          <cell r="K4846" t="str">
            <v/>
          </cell>
          <cell r="L4846" t="str">
            <v>PO</v>
          </cell>
          <cell r="M4846" t="str">
            <v>MILAN MARTIN</v>
          </cell>
        </row>
        <row r="4847">
          <cell r="C4847">
            <v>2972</v>
          </cell>
          <cell r="D4847" t="str">
            <v>NOVÁK</v>
          </cell>
          <cell r="E4847" t="str">
            <v>PAVOL</v>
          </cell>
          <cell r="F4847">
            <v>1967</v>
          </cell>
          <cell r="G4847">
            <v>43281</v>
          </cell>
          <cell r="H4847" t="str">
            <v>JAVORINKA LEVOČA</v>
          </cell>
          <cell r="I4847" t="str">
            <v>JAVORINKA LEVOČA</v>
          </cell>
          <cell r="J4847" t="str">
            <v/>
          </cell>
          <cell r="K4847" t="str">
            <v/>
          </cell>
          <cell r="L4847" t="str">
            <v>PO</v>
          </cell>
          <cell r="M4847" t="str">
            <v>NOVÁK PAVOL</v>
          </cell>
        </row>
        <row r="4848">
          <cell r="C4848">
            <v>14465</v>
          </cell>
          <cell r="D4848" t="str">
            <v>ONDERČIN</v>
          </cell>
          <cell r="E4848" t="str">
            <v>DOMINIK</v>
          </cell>
          <cell r="F4848">
            <v>2004</v>
          </cell>
          <cell r="G4848">
            <v>44377</v>
          </cell>
          <cell r="H4848" t="str">
            <v>JAVORINKA LEVOČA</v>
          </cell>
          <cell r="I4848" t="str">
            <v>JAVORINKA LEVOČA</v>
          </cell>
          <cell r="J4848" t="str">
            <v/>
          </cell>
          <cell r="K4848" t="str">
            <v/>
          </cell>
          <cell r="L4848" t="str">
            <v>PO</v>
          </cell>
          <cell r="M4848" t="str">
            <v>ONDERČIN DOMINIK</v>
          </cell>
        </row>
        <row r="4849">
          <cell r="C4849">
            <v>10735</v>
          </cell>
          <cell r="D4849" t="str">
            <v>PLAČKO</v>
          </cell>
          <cell r="E4849" t="str">
            <v>DÁVID</v>
          </cell>
          <cell r="F4849">
            <v>1999</v>
          </cell>
          <cell r="G4849">
            <v>44742</v>
          </cell>
          <cell r="H4849" t="str">
            <v>JAVORINKA LEVOČA</v>
          </cell>
          <cell r="I4849" t="str">
            <v>JAVORINKA LEVOČA</v>
          </cell>
          <cell r="J4849" t="str">
            <v/>
          </cell>
          <cell r="K4849" t="str">
            <v/>
          </cell>
          <cell r="L4849" t="str">
            <v>PO</v>
          </cell>
          <cell r="M4849" t="str">
            <v>PLAČKO DÁVID</v>
          </cell>
        </row>
        <row r="4850">
          <cell r="C4850">
            <v>4605</v>
          </cell>
          <cell r="D4850" t="str">
            <v>ROGOS</v>
          </cell>
          <cell r="E4850" t="str">
            <v>RÓBERT</v>
          </cell>
          <cell r="F4850">
            <v>1978</v>
          </cell>
          <cell r="G4850">
            <v>44742</v>
          </cell>
          <cell r="H4850" t="str">
            <v>JAVORINKA LEVOČA</v>
          </cell>
          <cell r="I4850" t="str">
            <v>JAVORINKA LEVOČA</v>
          </cell>
          <cell r="J4850" t="str">
            <v/>
          </cell>
          <cell r="K4850" t="str">
            <v/>
          </cell>
          <cell r="L4850" t="str">
            <v>PO</v>
          </cell>
          <cell r="M4850" t="str">
            <v>ROGOS RÓBERT</v>
          </cell>
        </row>
        <row r="4851">
          <cell r="C4851">
            <v>1002</v>
          </cell>
          <cell r="D4851" t="str">
            <v>RUSNÁK</v>
          </cell>
          <cell r="E4851" t="str">
            <v>ERNEST</v>
          </cell>
          <cell r="F4851">
            <v>1955</v>
          </cell>
          <cell r="G4851">
            <v>43281</v>
          </cell>
          <cell r="H4851" t="str">
            <v>JAVORINKA LEVOČA</v>
          </cell>
          <cell r="I4851" t="str">
            <v>JAVORINKA LEVOČA</v>
          </cell>
          <cell r="J4851" t="str">
            <v/>
          </cell>
          <cell r="K4851" t="str">
            <v/>
          </cell>
          <cell r="L4851" t="str">
            <v>PO</v>
          </cell>
          <cell r="M4851" t="str">
            <v>RUSNÁK ERNEST</v>
          </cell>
        </row>
        <row r="4852">
          <cell r="C4852">
            <v>12792</v>
          </cell>
          <cell r="D4852" t="str">
            <v>RUSNÁK</v>
          </cell>
          <cell r="E4852" t="str">
            <v>JOZEF</v>
          </cell>
          <cell r="F4852">
            <v>1951</v>
          </cell>
          <cell r="G4852">
            <v>43646</v>
          </cell>
          <cell r="H4852" t="str">
            <v>JAVORINKA LEVOČA</v>
          </cell>
          <cell r="I4852" t="str">
            <v>JAVORINKA LEVOČA</v>
          </cell>
          <cell r="J4852" t="str">
            <v/>
          </cell>
          <cell r="K4852" t="str">
            <v/>
          </cell>
          <cell r="L4852" t="str">
            <v>PO</v>
          </cell>
          <cell r="M4852" t="str">
            <v>RUSNÁK JOZEF</v>
          </cell>
        </row>
        <row r="4853">
          <cell r="C4853">
            <v>1119</v>
          </cell>
          <cell r="D4853" t="str">
            <v>SEMAN</v>
          </cell>
          <cell r="E4853" t="str">
            <v>JAROSLAV</v>
          </cell>
          <cell r="F4853">
            <v>1956</v>
          </cell>
          <cell r="G4853">
            <v>44377</v>
          </cell>
          <cell r="H4853" t="str">
            <v>JAVORINKA LEVOČA</v>
          </cell>
          <cell r="I4853" t="str">
            <v>JAVORINKA LEVOČA</v>
          </cell>
          <cell r="J4853" t="str">
            <v/>
          </cell>
          <cell r="K4853" t="str">
            <v/>
          </cell>
          <cell r="L4853" t="str">
            <v>PO</v>
          </cell>
          <cell r="M4853" t="str">
            <v>SEMAN JAROSLAV</v>
          </cell>
        </row>
        <row r="4854">
          <cell r="C4854">
            <v>2754</v>
          </cell>
          <cell r="D4854" t="str">
            <v>SNINČÁK</v>
          </cell>
          <cell r="E4854" t="str">
            <v>JAROSLAV</v>
          </cell>
          <cell r="F4854">
            <v>1966</v>
          </cell>
          <cell r="G4854">
            <v>43646</v>
          </cell>
          <cell r="H4854" t="str">
            <v>JAVORINKA LEVOČA</v>
          </cell>
          <cell r="I4854" t="str">
            <v>JAVORINKA LEVOČA</v>
          </cell>
          <cell r="J4854" t="str">
            <v/>
          </cell>
          <cell r="K4854" t="str">
            <v/>
          </cell>
          <cell r="L4854" t="str">
            <v>PO</v>
          </cell>
          <cell r="M4854" t="str">
            <v>SNINČÁK JAROSLAV</v>
          </cell>
        </row>
        <row r="4855">
          <cell r="C4855">
            <v>11860</v>
          </cell>
          <cell r="D4855" t="str">
            <v>SUCHÝ</v>
          </cell>
          <cell r="E4855" t="str">
            <v>VILIAM</v>
          </cell>
          <cell r="F4855">
            <v>2000</v>
          </cell>
          <cell r="G4855">
            <v>43281</v>
          </cell>
          <cell r="H4855" t="str">
            <v>JAVORINKA LEVOČA</v>
          </cell>
          <cell r="I4855" t="str">
            <v>JAVORINKA LEVOČA</v>
          </cell>
          <cell r="J4855" t="str">
            <v/>
          </cell>
          <cell r="K4855" t="str">
            <v/>
          </cell>
          <cell r="L4855" t="str">
            <v>PO</v>
          </cell>
          <cell r="M4855" t="str">
            <v>SUCHÝ VILIAM</v>
          </cell>
        </row>
        <row r="4856">
          <cell r="C4856">
            <v>13015</v>
          </cell>
          <cell r="D4856" t="str">
            <v>TARATUTA</v>
          </cell>
          <cell r="E4856" t="str">
            <v>ERIK</v>
          </cell>
          <cell r="F4856">
            <v>2005</v>
          </cell>
          <cell r="G4856">
            <v>43646</v>
          </cell>
          <cell r="H4856" t="str">
            <v>JAVORINKA LEVOČA</v>
          </cell>
          <cell r="I4856" t="str">
            <v>JAVORINKA LEVOČA</v>
          </cell>
          <cell r="J4856" t="str">
            <v/>
          </cell>
          <cell r="K4856" t="str">
            <v/>
          </cell>
          <cell r="L4856" t="str">
            <v>PO</v>
          </cell>
          <cell r="M4856" t="str">
            <v>TARATUTA ERIK</v>
          </cell>
        </row>
        <row r="4857">
          <cell r="C4857">
            <v>10861</v>
          </cell>
          <cell r="D4857" t="str">
            <v>TARATUTA</v>
          </cell>
          <cell r="E4857" t="str">
            <v>STANISLAV</v>
          </cell>
          <cell r="F4857">
            <v>1998</v>
          </cell>
          <cell r="G4857">
            <v>44377</v>
          </cell>
          <cell r="H4857" t="str">
            <v>JAVORINKA LEVOČA</v>
          </cell>
          <cell r="I4857" t="str">
            <v>JAVORINKA LEVOČA</v>
          </cell>
          <cell r="J4857" t="str">
            <v/>
          </cell>
          <cell r="K4857" t="str">
            <v/>
          </cell>
          <cell r="L4857" t="str">
            <v>PO</v>
          </cell>
          <cell r="M4857" t="str">
            <v>TARATUTA STANISLAV</v>
          </cell>
        </row>
        <row r="4858">
          <cell r="C4858">
            <v>12130</v>
          </cell>
          <cell r="D4858" t="str">
            <v>TOMEČKO</v>
          </cell>
          <cell r="E4858" t="str">
            <v>JOZEF</v>
          </cell>
          <cell r="F4858">
            <v>2001</v>
          </cell>
          <cell r="G4858">
            <v>43281</v>
          </cell>
          <cell r="H4858" t="str">
            <v>JAVORINKA LEVOČA</v>
          </cell>
          <cell r="I4858" t="str">
            <v>JAVORINKA LEVOČA</v>
          </cell>
          <cell r="J4858" t="str">
            <v/>
          </cell>
          <cell r="K4858" t="str">
            <v/>
          </cell>
          <cell r="L4858" t="str">
            <v>PO</v>
          </cell>
          <cell r="M4858" t="str">
            <v>TOMEČKO JOZEF</v>
          </cell>
        </row>
        <row r="4859">
          <cell r="C4859">
            <v>12793</v>
          </cell>
          <cell r="D4859" t="str">
            <v>TOMEČKO</v>
          </cell>
          <cell r="E4859" t="str">
            <v>MARTIN</v>
          </cell>
          <cell r="F4859">
            <v>2003</v>
          </cell>
          <cell r="G4859">
            <v>43646</v>
          </cell>
          <cell r="H4859" t="str">
            <v>JAVORINKA LEVOČA</v>
          </cell>
          <cell r="I4859" t="str">
            <v>JAVORINKA LEVOČA</v>
          </cell>
          <cell r="J4859" t="str">
            <v/>
          </cell>
          <cell r="K4859" t="str">
            <v/>
          </cell>
          <cell r="L4859" t="str">
            <v>PO</v>
          </cell>
          <cell r="M4859" t="str">
            <v>TOMEČKO MARTIN</v>
          </cell>
        </row>
        <row r="4860">
          <cell r="C4860">
            <v>14466</v>
          </cell>
          <cell r="D4860" t="str">
            <v>VANACKY</v>
          </cell>
          <cell r="E4860" t="str">
            <v>PETER</v>
          </cell>
          <cell r="F4860">
            <v>2007</v>
          </cell>
          <cell r="G4860">
            <v>44377</v>
          </cell>
          <cell r="H4860" t="str">
            <v>JAVORINKA LEVOČA</v>
          </cell>
          <cell r="I4860" t="str">
            <v>JAVORINKA LEVOČA</v>
          </cell>
          <cell r="J4860" t="str">
            <v/>
          </cell>
          <cell r="K4860" t="str">
            <v/>
          </cell>
          <cell r="L4860" t="str">
            <v>PO</v>
          </cell>
          <cell r="M4860" t="str">
            <v>VANACKY PETER</v>
          </cell>
        </row>
        <row r="4861">
          <cell r="C4861">
            <v>13014</v>
          </cell>
          <cell r="D4861" t="str">
            <v>ZOMBEK</v>
          </cell>
          <cell r="E4861" t="str">
            <v>MATÚŠ</v>
          </cell>
          <cell r="F4861">
            <v>2003</v>
          </cell>
          <cell r="G4861">
            <v>43646</v>
          </cell>
          <cell r="H4861" t="str">
            <v>JAVORINKA LEVOČA</v>
          </cell>
          <cell r="I4861" t="str">
            <v>JAVORINKA LEVOČA</v>
          </cell>
          <cell r="J4861" t="str">
            <v/>
          </cell>
          <cell r="K4861" t="str">
            <v/>
          </cell>
          <cell r="L4861" t="str">
            <v>PO</v>
          </cell>
          <cell r="M4861" t="str">
            <v>ZOMBEK MATÚŠ</v>
          </cell>
        </row>
        <row r="4862">
          <cell r="C4862">
            <v>3357</v>
          </cell>
          <cell r="D4862" t="str">
            <v>ANTOŠ</v>
          </cell>
          <cell r="E4862" t="str">
            <v>MICHAL</v>
          </cell>
          <cell r="F4862">
            <v>1970</v>
          </cell>
          <cell r="G4862">
            <v>44377</v>
          </cell>
          <cell r="H4862" t="str">
            <v>JMC LUŽANY</v>
          </cell>
          <cell r="I4862" t="str">
            <v>JMC LUŽANY</v>
          </cell>
          <cell r="J4862" t="str">
            <v/>
          </cell>
          <cell r="K4862" t="str">
            <v/>
          </cell>
          <cell r="L4862" t="str">
            <v>PO</v>
          </cell>
          <cell r="M4862" t="str">
            <v>ANTOŠ MICHAL</v>
          </cell>
        </row>
        <row r="4863">
          <cell r="C4863">
            <v>1255</v>
          </cell>
          <cell r="D4863" t="str">
            <v>CIGAN</v>
          </cell>
          <cell r="E4863" t="str">
            <v>MIROSLAV</v>
          </cell>
          <cell r="F4863">
            <v>1957</v>
          </cell>
          <cell r="G4863">
            <v>44377</v>
          </cell>
          <cell r="H4863" t="str">
            <v>JMC LUŽANY</v>
          </cell>
          <cell r="I4863" t="str">
            <v>JMC LUŽANY</v>
          </cell>
          <cell r="J4863" t="str">
            <v/>
          </cell>
          <cell r="K4863" t="str">
            <v/>
          </cell>
          <cell r="L4863" t="str">
            <v>PO</v>
          </cell>
          <cell r="M4863" t="str">
            <v>CIGAN MIROSLAV</v>
          </cell>
        </row>
        <row r="4864">
          <cell r="C4864">
            <v>11214</v>
          </cell>
          <cell r="D4864" t="str">
            <v>CIGÁN</v>
          </cell>
          <cell r="E4864" t="str">
            <v>KRISTIÁN</v>
          </cell>
          <cell r="F4864">
            <v>1999</v>
          </cell>
          <cell r="G4864">
            <v>44742</v>
          </cell>
          <cell r="H4864" t="str">
            <v>JMC LUŽANY</v>
          </cell>
          <cell r="I4864" t="str">
            <v>JMC LUŽANY</v>
          </cell>
          <cell r="J4864" t="str">
            <v/>
          </cell>
          <cell r="K4864" t="str">
            <v/>
          </cell>
          <cell r="L4864" t="str">
            <v>PO</v>
          </cell>
          <cell r="M4864" t="str">
            <v>CIGÁN KRISTIÁN</v>
          </cell>
        </row>
        <row r="4865">
          <cell r="C4865">
            <v>11212</v>
          </cell>
          <cell r="D4865" t="str">
            <v>ČIŽMÁR</v>
          </cell>
          <cell r="E4865" t="str">
            <v>FILIP</v>
          </cell>
          <cell r="F4865">
            <v>1999</v>
          </cell>
          <cell r="G4865">
            <v>42916</v>
          </cell>
          <cell r="H4865" t="str">
            <v>JMC LUŽANY</v>
          </cell>
          <cell r="I4865" t="str">
            <v>JMC LUŽANY</v>
          </cell>
          <cell r="J4865" t="str">
            <v/>
          </cell>
          <cell r="K4865" t="str">
            <v/>
          </cell>
          <cell r="L4865" t="str">
            <v>PO</v>
          </cell>
          <cell r="M4865" t="str">
            <v>ČIŽMÁR FILIP</v>
          </cell>
        </row>
        <row r="4866">
          <cell r="C4866">
            <v>4238</v>
          </cell>
          <cell r="D4866" t="str">
            <v>DAŇKO</v>
          </cell>
          <cell r="E4866" t="str">
            <v>SLAVOMÍR</v>
          </cell>
          <cell r="F4866">
            <v>1975</v>
          </cell>
          <cell r="G4866">
            <v>44742</v>
          </cell>
          <cell r="H4866" t="str">
            <v>JMC LUŽANY</v>
          </cell>
          <cell r="I4866" t="str">
            <v>JMC LUŽANY</v>
          </cell>
          <cell r="J4866" t="str">
            <v>OŠK ST BZENOV - JANOV</v>
          </cell>
          <cell r="K4866">
            <v>42916</v>
          </cell>
          <cell r="L4866" t="str">
            <v>PO</v>
          </cell>
          <cell r="M4866" t="str">
            <v>DAŇKO SLAVOMÍR</v>
          </cell>
        </row>
        <row r="4867">
          <cell r="C4867">
            <v>4411</v>
          </cell>
          <cell r="D4867" t="str">
            <v>GDOVIN</v>
          </cell>
          <cell r="E4867" t="str">
            <v>MARIÁN</v>
          </cell>
          <cell r="F4867">
            <v>1977</v>
          </cell>
          <cell r="G4867">
            <v>44377</v>
          </cell>
          <cell r="H4867" t="str">
            <v>JMC LUŽANY</v>
          </cell>
          <cell r="I4867" t="str">
            <v>JMC LUŽANY</v>
          </cell>
          <cell r="J4867" t="str">
            <v/>
          </cell>
          <cell r="K4867" t="str">
            <v/>
          </cell>
          <cell r="L4867" t="str">
            <v>PO</v>
          </cell>
          <cell r="M4867" t="str">
            <v>GDOVIN MARIÁN</v>
          </cell>
        </row>
        <row r="4868">
          <cell r="C4868">
            <v>7993</v>
          </cell>
          <cell r="D4868" t="str">
            <v>KOČIŠ</v>
          </cell>
          <cell r="E4868" t="str">
            <v>JURAJ</v>
          </cell>
          <cell r="F4868">
            <v>1994</v>
          </cell>
          <cell r="G4868">
            <v>42551</v>
          </cell>
          <cell r="H4868" t="str">
            <v>JMC LUŽANY</v>
          </cell>
          <cell r="I4868" t="str">
            <v>JMC LUŽANY</v>
          </cell>
          <cell r="J4868" t="str">
            <v/>
          </cell>
          <cell r="K4868" t="str">
            <v/>
          </cell>
          <cell r="L4868" t="str">
            <v>PO</v>
          </cell>
          <cell r="M4868" t="str">
            <v>KOČIŠ JURAJ</v>
          </cell>
        </row>
        <row r="4869">
          <cell r="C4869">
            <v>3392</v>
          </cell>
          <cell r="D4869" t="str">
            <v>KOČIŠ</v>
          </cell>
          <cell r="E4869" t="str">
            <v>STANISLAV</v>
          </cell>
          <cell r="F4869">
            <v>1970</v>
          </cell>
          <cell r="G4869">
            <v>44012</v>
          </cell>
          <cell r="H4869" t="str">
            <v>JMC LUŽANY</v>
          </cell>
          <cell r="I4869" t="str">
            <v>JMC LUŽANY</v>
          </cell>
          <cell r="J4869" t="str">
            <v/>
          </cell>
          <cell r="K4869" t="str">
            <v/>
          </cell>
          <cell r="L4869" t="str">
            <v>PO</v>
          </cell>
          <cell r="M4869" t="str">
            <v>KOČIŠ STANISLAV</v>
          </cell>
        </row>
        <row r="4870">
          <cell r="C4870">
            <v>3817</v>
          </cell>
          <cell r="D4870" t="str">
            <v>KRAVEC</v>
          </cell>
          <cell r="E4870" t="str">
            <v>MARCEL</v>
          </cell>
          <cell r="F4870">
            <v>1973</v>
          </cell>
          <cell r="G4870">
            <v>44742</v>
          </cell>
          <cell r="H4870" t="str">
            <v>JMC LUŽANY</v>
          </cell>
          <cell r="I4870" t="str">
            <v>JMC LUŽANY</v>
          </cell>
          <cell r="J4870" t="str">
            <v>JMC LUŽANY</v>
          </cell>
          <cell r="K4870">
            <v>42916</v>
          </cell>
          <cell r="L4870" t="str">
            <v>PO</v>
          </cell>
          <cell r="M4870" t="str">
            <v>KRAVEC MARCEL</v>
          </cell>
        </row>
        <row r="4871">
          <cell r="C4871">
            <v>11216</v>
          </cell>
          <cell r="D4871" t="str">
            <v>MICHALKO</v>
          </cell>
          <cell r="E4871" t="str">
            <v>MAROŠ</v>
          </cell>
          <cell r="F4871">
            <v>2003</v>
          </cell>
          <cell r="G4871">
            <v>44742</v>
          </cell>
          <cell r="H4871" t="str">
            <v>JMC LUŽANY</v>
          </cell>
          <cell r="I4871" t="str">
            <v>JMC LUŽANY</v>
          </cell>
          <cell r="J4871" t="str">
            <v/>
          </cell>
          <cell r="K4871" t="str">
            <v/>
          </cell>
          <cell r="L4871" t="str">
            <v>PO</v>
          </cell>
          <cell r="M4871" t="str">
            <v>MICHALKO MAROŠ</v>
          </cell>
        </row>
        <row r="4872">
          <cell r="C4872">
            <v>11215</v>
          </cell>
          <cell r="D4872" t="str">
            <v>MICHALKO</v>
          </cell>
          <cell r="E4872" t="str">
            <v>MARTIN</v>
          </cell>
          <cell r="F4872">
            <v>2002</v>
          </cell>
          <cell r="G4872">
            <v>44742</v>
          </cell>
          <cell r="H4872" t="str">
            <v>JMC LUŽANY</v>
          </cell>
          <cell r="I4872" t="str">
            <v>JMC LUŽANY</v>
          </cell>
          <cell r="J4872" t="str">
            <v/>
          </cell>
          <cell r="K4872" t="str">
            <v/>
          </cell>
          <cell r="L4872" t="str">
            <v>PO</v>
          </cell>
          <cell r="M4872" t="str">
            <v>MICHALKO MARTIN</v>
          </cell>
        </row>
        <row r="4873">
          <cell r="C4873">
            <v>13888</v>
          </cell>
          <cell r="D4873" t="str">
            <v>NOVICKÝ</v>
          </cell>
          <cell r="E4873" t="str">
            <v>OLIVER</v>
          </cell>
          <cell r="F4873">
            <v>2005</v>
          </cell>
          <cell r="G4873">
            <v>44742</v>
          </cell>
          <cell r="H4873" t="str">
            <v>JMC LUŽANY</v>
          </cell>
          <cell r="I4873" t="str">
            <v>STK LOKOMOTÍVA KOŠICE</v>
          </cell>
          <cell r="J4873" t="str">
            <v>JMC LUŽANY</v>
          </cell>
          <cell r="K4873">
            <v>43281</v>
          </cell>
          <cell r="L4873" t="str">
            <v>PO</v>
          </cell>
          <cell r="M4873" t="str">
            <v>NOVICKÝ OLIVER</v>
          </cell>
        </row>
        <row r="4874">
          <cell r="C4874">
            <v>12039</v>
          </cell>
          <cell r="D4874" t="str">
            <v>PAVLÍK</v>
          </cell>
          <cell r="E4874" t="str">
            <v>ROMAN</v>
          </cell>
          <cell r="F4874">
            <v>2001</v>
          </cell>
          <cell r="G4874">
            <v>43281</v>
          </cell>
          <cell r="H4874" t="str">
            <v>JMC LUŽANY</v>
          </cell>
          <cell r="I4874" t="str">
            <v>JMC LUŽANY</v>
          </cell>
          <cell r="J4874" t="str">
            <v/>
          </cell>
          <cell r="K4874" t="str">
            <v/>
          </cell>
          <cell r="L4874" t="str">
            <v>PO</v>
          </cell>
          <cell r="M4874" t="str">
            <v>PAVLÍK ROMAN</v>
          </cell>
        </row>
        <row r="4875">
          <cell r="C4875">
            <v>1363</v>
          </cell>
          <cell r="D4875" t="str">
            <v>SABOL</v>
          </cell>
          <cell r="E4875" t="str">
            <v>MIROSLAV</v>
          </cell>
          <cell r="F4875">
            <v>1958</v>
          </cell>
          <cell r="G4875">
            <v>43646</v>
          </cell>
          <cell r="H4875" t="str">
            <v>JMC LUŽANY</v>
          </cell>
          <cell r="I4875" t="str">
            <v>JMC LUŽANY</v>
          </cell>
          <cell r="J4875" t="str">
            <v/>
          </cell>
          <cell r="K4875" t="str">
            <v/>
          </cell>
          <cell r="L4875" t="str">
            <v>PO</v>
          </cell>
          <cell r="M4875" t="str">
            <v>SABOL MIROSLAV</v>
          </cell>
        </row>
        <row r="4876">
          <cell r="C4876">
            <v>1824</v>
          </cell>
          <cell r="D4876" t="str">
            <v>STOLÁRIK</v>
          </cell>
          <cell r="E4876" t="str">
            <v>JÁN</v>
          </cell>
          <cell r="F4876">
            <v>1961</v>
          </cell>
          <cell r="G4876">
            <v>43646</v>
          </cell>
          <cell r="H4876" t="str">
            <v>JMC LUŽANY</v>
          </cell>
          <cell r="I4876" t="str">
            <v>STMK STROPKOV</v>
          </cell>
          <cell r="J4876" t="str">
            <v>JMC LUŽANY</v>
          </cell>
          <cell r="K4876">
            <v>43281</v>
          </cell>
          <cell r="L4876" t="str">
            <v>PO</v>
          </cell>
          <cell r="M4876" t="str">
            <v>STOLÁRIK JÁN</v>
          </cell>
        </row>
        <row r="4877">
          <cell r="C4877">
            <v>5103</v>
          </cell>
          <cell r="D4877" t="str">
            <v>SULINSKÝ</v>
          </cell>
          <cell r="E4877" t="str">
            <v>PETER</v>
          </cell>
          <cell r="F4877">
            <v>1982</v>
          </cell>
          <cell r="G4877">
            <v>42551</v>
          </cell>
          <cell r="H4877" t="str">
            <v>JMC LUŽANY</v>
          </cell>
          <cell r="I4877" t="str">
            <v>JMC LUŽANY</v>
          </cell>
          <cell r="J4877" t="str">
            <v/>
          </cell>
          <cell r="K4877" t="str">
            <v/>
          </cell>
          <cell r="L4877" t="str">
            <v>PO</v>
          </cell>
          <cell r="M4877" t="str">
            <v>SULINSKÝ PETER</v>
          </cell>
        </row>
        <row r="4878">
          <cell r="C4878">
            <v>12040</v>
          </cell>
          <cell r="D4878" t="str">
            <v>ŠIMKO</v>
          </cell>
          <cell r="E4878" t="str">
            <v>STANISLAV</v>
          </cell>
          <cell r="F4878">
            <v>2000</v>
          </cell>
          <cell r="G4878">
            <v>43281</v>
          </cell>
          <cell r="H4878" t="str">
            <v>JMC LUŽANY</v>
          </cell>
          <cell r="I4878" t="str">
            <v>JMC LUŽANY</v>
          </cell>
          <cell r="J4878" t="str">
            <v/>
          </cell>
          <cell r="K4878" t="str">
            <v/>
          </cell>
          <cell r="L4878" t="str">
            <v>PO</v>
          </cell>
          <cell r="M4878" t="str">
            <v>ŠIMKO STANISLAV</v>
          </cell>
        </row>
        <row r="4879">
          <cell r="C4879">
            <v>13502</v>
          </cell>
          <cell r="D4879" t="str">
            <v>ŠTEKLA</v>
          </cell>
          <cell r="E4879" t="str">
            <v>JURAJ</v>
          </cell>
          <cell r="F4879">
            <v>1998</v>
          </cell>
          <cell r="G4879">
            <v>44012</v>
          </cell>
          <cell r="H4879" t="str">
            <v>JMC LUŽANY</v>
          </cell>
          <cell r="I4879" t="str">
            <v>JMC LUŽANY</v>
          </cell>
          <cell r="J4879" t="str">
            <v/>
          </cell>
          <cell r="K4879" t="str">
            <v/>
          </cell>
          <cell r="L4879" t="str">
            <v>PO</v>
          </cell>
          <cell r="M4879" t="str">
            <v>ŠTEKLA JURAJ</v>
          </cell>
        </row>
        <row r="4880">
          <cell r="C4880">
            <v>8111</v>
          </cell>
          <cell r="D4880" t="str">
            <v>TOMKO</v>
          </cell>
          <cell r="E4880" t="str">
            <v>ERIK</v>
          </cell>
          <cell r="F4880">
            <v>1994</v>
          </cell>
          <cell r="G4880">
            <v>44742</v>
          </cell>
          <cell r="H4880" t="str">
            <v>JMC LUŽANY</v>
          </cell>
          <cell r="I4880" t="str">
            <v>JMC LUŽANY</v>
          </cell>
          <cell r="J4880" t="str">
            <v/>
          </cell>
          <cell r="K4880" t="str">
            <v/>
          </cell>
          <cell r="L4880" t="str">
            <v>PO</v>
          </cell>
          <cell r="M4880" t="str">
            <v>TOMKO ERIK</v>
          </cell>
        </row>
        <row r="4881">
          <cell r="C4881">
            <v>3547</v>
          </cell>
          <cell r="D4881" t="str">
            <v>TOMKO</v>
          </cell>
          <cell r="E4881" t="str">
            <v>ĽUBOŠ</v>
          </cell>
          <cell r="F4881">
            <v>1971</v>
          </cell>
          <cell r="G4881">
            <v>44377</v>
          </cell>
          <cell r="H4881" t="str">
            <v>JMC LUŽANY</v>
          </cell>
          <cell r="I4881" t="str">
            <v>JMC LUŽANY</v>
          </cell>
          <cell r="J4881" t="str">
            <v/>
          </cell>
          <cell r="K4881" t="str">
            <v/>
          </cell>
          <cell r="L4881" t="str">
            <v>PO</v>
          </cell>
          <cell r="M4881" t="str">
            <v>TOMKO ĽUBOŠ</v>
          </cell>
        </row>
        <row r="4882">
          <cell r="C4882">
            <v>11213</v>
          </cell>
          <cell r="D4882" t="str">
            <v>TOMKO</v>
          </cell>
          <cell r="E4882" t="str">
            <v>ROMAN</v>
          </cell>
          <cell r="F4882">
            <v>1999</v>
          </cell>
          <cell r="G4882">
            <v>42916</v>
          </cell>
          <cell r="H4882" t="str">
            <v>JMC LUŽANY</v>
          </cell>
          <cell r="I4882" t="str">
            <v>JMC LUŽANY</v>
          </cell>
          <cell r="J4882" t="str">
            <v/>
          </cell>
          <cell r="K4882" t="str">
            <v/>
          </cell>
          <cell r="L4882" t="str">
            <v>PO</v>
          </cell>
          <cell r="M4882" t="str">
            <v>TOMKO ROMAN</v>
          </cell>
        </row>
        <row r="4883">
          <cell r="C4883">
            <v>167</v>
          </cell>
          <cell r="D4883" t="str">
            <v>VAJDA</v>
          </cell>
          <cell r="E4883" t="str">
            <v>JOZEF</v>
          </cell>
          <cell r="F4883">
            <v>1943</v>
          </cell>
          <cell r="G4883">
            <v>44377</v>
          </cell>
          <cell r="H4883" t="str">
            <v>JMC LUŽANY</v>
          </cell>
          <cell r="I4883" t="str">
            <v>JMC LUŽANY</v>
          </cell>
          <cell r="J4883" t="str">
            <v/>
          </cell>
          <cell r="K4883" t="str">
            <v/>
          </cell>
          <cell r="L4883" t="str">
            <v>PO</v>
          </cell>
          <cell r="M4883" t="str">
            <v>VAJDA JOZEF</v>
          </cell>
        </row>
        <row r="4884">
          <cell r="C4884">
            <v>1929</v>
          </cell>
          <cell r="D4884" t="str">
            <v>BARAN</v>
          </cell>
          <cell r="E4884" t="str">
            <v>ALEXANDER</v>
          </cell>
          <cell r="F4884">
            <v>1961</v>
          </cell>
          <cell r="G4884">
            <v>44012</v>
          </cell>
          <cell r="H4884" t="str">
            <v>MAGURA ZBOROV</v>
          </cell>
          <cell r="I4884" t="str">
            <v>MAGURA ZBOROV</v>
          </cell>
          <cell r="J4884" t="str">
            <v/>
          </cell>
          <cell r="K4884" t="str">
            <v/>
          </cell>
          <cell r="L4884" t="str">
            <v>PO</v>
          </cell>
          <cell r="M4884" t="str">
            <v>BARAN ALEXANDER</v>
          </cell>
        </row>
        <row r="4885">
          <cell r="C4885">
            <v>13375</v>
          </cell>
          <cell r="D4885" t="str">
            <v>BIŠKO</v>
          </cell>
          <cell r="E4885" t="str">
            <v>PATRIK</v>
          </cell>
          <cell r="F4885">
            <v>2001</v>
          </cell>
          <cell r="G4885">
            <v>44012</v>
          </cell>
          <cell r="H4885" t="str">
            <v>MAGURA ZBOROV</v>
          </cell>
          <cell r="I4885" t="str">
            <v>MAGURA ZBOROV</v>
          </cell>
          <cell r="J4885" t="str">
            <v/>
          </cell>
          <cell r="K4885" t="str">
            <v/>
          </cell>
          <cell r="L4885" t="str">
            <v>PO</v>
          </cell>
          <cell r="M4885" t="str">
            <v>BIŠKO PATRIK</v>
          </cell>
        </row>
        <row r="4886">
          <cell r="C4886">
            <v>4622</v>
          </cell>
          <cell r="D4886" t="str">
            <v>BIŠKO</v>
          </cell>
          <cell r="E4886" t="str">
            <v>PETER</v>
          </cell>
          <cell r="F4886">
            <v>1978</v>
          </cell>
          <cell r="G4886">
            <v>42551</v>
          </cell>
          <cell r="H4886" t="str">
            <v>MAGURA ZBOROV</v>
          </cell>
          <cell r="I4886" t="str">
            <v>MAGURA ZBOROV</v>
          </cell>
          <cell r="J4886" t="str">
            <v/>
          </cell>
          <cell r="K4886" t="str">
            <v/>
          </cell>
          <cell r="L4886" t="str">
            <v>PO</v>
          </cell>
          <cell r="M4886" t="str">
            <v>BIŠKO PETER</v>
          </cell>
        </row>
        <row r="4887">
          <cell r="C4887">
            <v>13388</v>
          </cell>
          <cell r="D4887" t="str">
            <v>BRACH</v>
          </cell>
          <cell r="E4887" t="str">
            <v>SEBASTIÁN</v>
          </cell>
          <cell r="F4887">
            <v>2001</v>
          </cell>
          <cell r="G4887">
            <v>43646</v>
          </cell>
          <cell r="H4887" t="str">
            <v>MAGURA ZBOROV</v>
          </cell>
          <cell r="I4887" t="str">
            <v>MAGURA ZBOROV</v>
          </cell>
          <cell r="J4887" t="str">
            <v/>
          </cell>
          <cell r="K4887" t="str">
            <v/>
          </cell>
          <cell r="L4887" t="str">
            <v>PO</v>
          </cell>
          <cell r="M4887" t="str">
            <v>BRACH SEBASTIÁN</v>
          </cell>
        </row>
        <row r="4888">
          <cell r="C4888">
            <v>13373</v>
          </cell>
          <cell r="D4888" t="str">
            <v>GDOVIN</v>
          </cell>
          <cell r="E4888" t="str">
            <v>SAMUEL</v>
          </cell>
          <cell r="F4888">
            <v>2002</v>
          </cell>
          <cell r="G4888">
            <v>44012</v>
          </cell>
          <cell r="H4888" t="str">
            <v>MAGURA ZBOROV</v>
          </cell>
          <cell r="I4888" t="str">
            <v>MAGURA ZBOROV</v>
          </cell>
          <cell r="J4888" t="str">
            <v/>
          </cell>
          <cell r="K4888" t="str">
            <v/>
          </cell>
          <cell r="L4888" t="str">
            <v>PO</v>
          </cell>
          <cell r="M4888" t="str">
            <v>GDOVIN SAMUEL</v>
          </cell>
        </row>
        <row r="4889">
          <cell r="C4889">
            <v>13376</v>
          </cell>
          <cell r="D4889" t="str">
            <v>GRACA</v>
          </cell>
          <cell r="E4889" t="str">
            <v>STANISLAV</v>
          </cell>
          <cell r="F4889">
            <v>2001</v>
          </cell>
          <cell r="G4889">
            <v>44012</v>
          </cell>
          <cell r="H4889" t="str">
            <v>MAGURA ZBOROV</v>
          </cell>
          <cell r="I4889" t="str">
            <v>MAGURA ZBOROV</v>
          </cell>
          <cell r="J4889" t="str">
            <v/>
          </cell>
          <cell r="K4889" t="str">
            <v/>
          </cell>
          <cell r="L4889" t="str">
            <v>PO</v>
          </cell>
          <cell r="M4889" t="str">
            <v>GRACA STANISLAV</v>
          </cell>
        </row>
        <row r="4890">
          <cell r="C4890">
            <v>1613</v>
          </cell>
          <cell r="D4890" t="str">
            <v>HOPKO</v>
          </cell>
          <cell r="E4890" t="str">
            <v>LADISLAV</v>
          </cell>
          <cell r="F4890">
            <v>1959</v>
          </cell>
          <cell r="G4890">
            <v>44012</v>
          </cell>
          <cell r="H4890" t="str">
            <v>MAGURA ZBOROV</v>
          </cell>
          <cell r="I4890" t="str">
            <v>MAGURA ZBOROV</v>
          </cell>
          <cell r="J4890" t="str">
            <v/>
          </cell>
          <cell r="K4890" t="str">
            <v/>
          </cell>
          <cell r="L4890" t="str">
            <v>PO</v>
          </cell>
          <cell r="M4890" t="str">
            <v>HOPKO LADISLAV</v>
          </cell>
        </row>
        <row r="4891">
          <cell r="C4891">
            <v>13374</v>
          </cell>
          <cell r="D4891" t="str">
            <v>JURČIŠIN</v>
          </cell>
          <cell r="E4891" t="str">
            <v>ROMAN</v>
          </cell>
          <cell r="F4891">
            <v>2001</v>
          </cell>
          <cell r="G4891">
            <v>44012</v>
          </cell>
          <cell r="H4891" t="str">
            <v>MAGURA ZBOROV</v>
          </cell>
          <cell r="I4891" t="str">
            <v>MAGURA ZBOROV</v>
          </cell>
          <cell r="J4891" t="str">
            <v/>
          </cell>
          <cell r="K4891" t="str">
            <v/>
          </cell>
          <cell r="L4891" t="str">
            <v>PO</v>
          </cell>
          <cell r="M4891" t="str">
            <v>JURČIŠIN ROMAN</v>
          </cell>
        </row>
        <row r="4892">
          <cell r="C4892">
            <v>961</v>
          </cell>
          <cell r="D4892" t="str">
            <v>JUROČKO</v>
          </cell>
          <cell r="E4892" t="str">
            <v>JOZEF</v>
          </cell>
          <cell r="F4892">
            <v>1955</v>
          </cell>
          <cell r="G4892">
            <v>42185</v>
          </cell>
          <cell r="H4892" t="str">
            <v>MAGURA ZBOROV</v>
          </cell>
          <cell r="I4892" t="str">
            <v>MAGURA ZBOROV</v>
          </cell>
          <cell r="J4892" t="str">
            <v/>
          </cell>
          <cell r="K4892" t="str">
            <v/>
          </cell>
          <cell r="L4892" t="str">
            <v>PO</v>
          </cell>
          <cell r="M4892" t="str">
            <v>JUROČKO JOZEF</v>
          </cell>
        </row>
        <row r="4893">
          <cell r="C4893">
            <v>4437</v>
          </cell>
          <cell r="D4893" t="str">
            <v>JUROČKO</v>
          </cell>
          <cell r="E4893" t="str">
            <v>JOZEF</v>
          </cell>
          <cell r="F4893">
            <v>1977</v>
          </cell>
          <cell r="G4893">
            <v>43646</v>
          </cell>
          <cell r="H4893" t="str">
            <v>MAGURA ZBOROV</v>
          </cell>
          <cell r="I4893" t="str">
            <v>MAGURA ZBOROV</v>
          </cell>
          <cell r="J4893" t="str">
            <v/>
          </cell>
          <cell r="K4893" t="str">
            <v/>
          </cell>
          <cell r="L4893" t="str">
            <v>PO</v>
          </cell>
          <cell r="M4893" t="str">
            <v>JUROČKO JOZEF</v>
          </cell>
        </row>
        <row r="4894">
          <cell r="C4894">
            <v>3611</v>
          </cell>
          <cell r="D4894" t="str">
            <v>KURUC</v>
          </cell>
          <cell r="E4894" t="str">
            <v>MAREK</v>
          </cell>
          <cell r="F4894">
            <v>1971</v>
          </cell>
          <cell r="G4894">
            <v>44012</v>
          </cell>
          <cell r="H4894" t="str">
            <v>MAGURA ZBOROV</v>
          </cell>
          <cell r="I4894" t="str">
            <v>MAGURA ZBOROV</v>
          </cell>
          <cell r="J4894" t="str">
            <v/>
          </cell>
          <cell r="K4894" t="str">
            <v/>
          </cell>
          <cell r="L4894" t="str">
            <v>PO</v>
          </cell>
          <cell r="M4894" t="str">
            <v>KURUC MAREK</v>
          </cell>
        </row>
        <row r="4895">
          <cell r="C4895">
            <v>13377</v>
          </cell>
          <cell r="D4895" t="str">
            <v>KURUC</v>
          </cell>
          <cell r="E4895" t="str">
            <v>MAREK</v>
          </cell>
          <cell r="F4895">
            <v>2002</v>
          </cell>
          <cell r="G4895">
            <v>44012</v>
          </cell>
          <cell r="H4895" t="str">
            <v>MAGURA ZBOROV</v>
          </cell>
          <cell r="I4895" t="str">
            <v>MAGURA ZBOROV</v>
          </cell>
          <cell r="J4895" t="str">
            <v/>
          </cell>
          <cell r="K4895" t="str">
            <v/>
          </cell>
          <cell r="L4895" t="str">
            <v>PO</v>
          </cell>
          <cell r="M4895" t="str">
            <v>KURUC MAREK</v>
          </cell>
        </row>
        <row r="4896">
          <cell r="C4896">
            <v>13379</v>
          </cell>
          <cell r="D4896" t="str">
            <v>KURUC</v>
          </cell>
          <cell r="E4896" t="str">
            <v>TIMOTEJ</v>
          </cell>
          <cell r="F4896">
            <v>2004</v>
          </cell>
          <cell r="G4896">
            <v>44012</v>
          </cell>
          <cell r="H4896" t="str">
            <v>MAGURA ZBOROV</v>
          </cell>
          <cell r="I4896" t="str">
            <v>MAGURA ZBOROV</v>
          </cell>
          <cell r="J4896" t="str">
            <v/>
          </cell>
          <cell r="K4896" t="str">
            <v/>
          </cell>
          <cell r="L4896" t="str">
            <v>PO</v>
          </cell>
          <cell r="M4896" t="str">
            <v>KURUC TIMOTEJ</v>
          </cell>
        </row>
        <row r="4897">
          <cell r="C4897">
            <v>3862</v>
          </cell>
          <cell r="D4897" t="str">
            <v>MARCIN-HUMENNÍK</v>
          </cell>
          <cell r="E4897" t="str">
            <v>MAREK</v>
          </cell>
          <cell r="F4897">
            <v>1973</v>
          </cell>
          <cell r="G4897">
            <v>44012</v>
          </cell>
          <cell r="H4897" t="str">
            <v>MAGURA ZBOROV</v>
          </cell>
          <cell r="I4897" t="str">
            <v>MAGURA ZBOROV</v>
          </cell>
          <cell r="J4897" t="str">
            <v/>
          </cell>
          <cell r="K4897" t="str">
            <v/>
          </cell>
          <cell r="L4897" t="str">
            <v>PO</v>
          </cell>
          <cell r="M4897" t="str">
            <v>MARCIN-HUMENNÍK MAREK</v>
          </cell>
        </row>
        <row r="4898">
          <cell r="C4898">
            <v>13378</v>
          </cell>
          <cell r="D4898" t="str">
            <v>MIKITA</v>
          </cell>
          <cell r="E4898" t="str">
            <v>TOBIÁŠ</v>
          </cell>
          <cell r="F4898">
            <v>2003</v>
          </cell>
          <cell r="G4898">
            <v>44012</v>
          </cell>
          <cell r="H4898" t="str">
            <v>MAGURA ZBOROV</v>
          </cell>
          <cell r="I4898" t="str">
            <v>MAGURA ZBOROV</v>
          </cell>
          <cell r="J4898" t="str">
            <v/>
          </cell>
          <cell r="K4898" t="str">
            <v/>
          </cell>
          <cell r="L4898" t="str">
            <v>PO</v>
          </cell>
          <cell r="M4898" t="str">
            <v>MIKITA TOBIÁŠ</v>
          </cell>
        </row>
        <row r="4899">
          <cell r="C4899">
            <v>1225</v>
          </cell>
          <cell r="D4899" t="str">
            <v>POČUREK</v>
          </cell>
          <cell r="E4899" t="str">
            <v>JÁN</v>
          </cell>
          <cell r="F4899">
            <v>1957</v>
          </cell>
          <cell r="G4899">
            <v>42551</v>
          </cell>
          <cell r="H4899" t="str">
            <v>MAGURA ZBOROV</v>
          </cell>
          <cell r="I4899" t="str">
            <v>MAGURA ZBOROV</v>
          </cell>
          <cell r="J4899" t="str">
            <v/>
          </cell>
          <cell r="K4899" t="str">
            <v/>
          </cell>
          <cell r="L4899" t="str">
            <v>PO</v>
          </cell>
          <cell r="M4899" t="str">
            <v>POČUREK JÁN</v>
          </cell>
        </row>
        <row r="4900">
          <cell r="C4900">
            <v>15311</v>
          </cell>
          <cell r="D4900" t="str">
            <v>PODUBINSKÝ</v>
          </cell>
          <cell r="E4900" t="str">
            <v>MARTIN</v>
          </cell>
          <cell r="F4900">
            <v>1975</v>
          </cell>
          <cell r="G4900">
            <v>45107</v>
          </cell>
          <cell r="H4900" t="str">
            <v>MAGURA ZBOROV</v>
          </cell>
          <cell r="I4900" t="str">
            <v>MAGURA ZBOROV</v>
          </cell>
          <cell r="J4900" t="str">
            <v/>
          </cell>
          <cell r="K4900" t="str">
            <v/>
          </cell>
          <cell r="L4900" t="str">
            <v>PO</v>
          </cell>
          <cell r="M4900" t="str">
            <v>PODUBINSKÝ MARTIN</v>
          </cell>
        </row>
        <row r="4901">
          <cell r="C4901">
            <v>4720</v>
          </cell>
          <cell r="D4901" t="str">
            <v>RONDZÍK</v>
          </cell>
          <cell r="E4901" t="str">
            <v>MARIÁN</v>
          </cell>
          <cell r="F4901">
            <v>1979</v>
          </cell>
          <cell r="G4901">
            <v>44012</v>
          </cell>
          <cell r="H4901" t="str">
            <v>MAGURA ZBOROV</v>
          </cell>
          <cell r="I4901" t="str">
            <v>MAGURA ZBOROV</v>
          </cell>
          <cell r="J4901" t="str">
            <v/>
          </cell>
          <cell r="K4901" t="str">
            <v/>
          </cell>
          <cell r="L4901" t="str">
            <v>PO</v>
          </cell>
          <cell r="M4901" t="str">
            <v>RONDZÍK MARIÁN</v>
          </cell>
        </row>
        <row r="4902">
          <cell r="C4902">
            <v>6917</v>
          </cell>
          <cell r="D4902" t="str">
            <v>SABOL</v>
          </cell>
          <cell r="E4902" t="str">
            <v>MICHAL</v>
          </cell>
          <cell r="F4902">
            <v>1992</v>
          </cell>
          <cell r="G4902">
            <v>44012</v>
          </cell>
          <cell r="H4902" t="str">
            <v>MAGURA ZBOROV</v>
          </cell>
          <cell r="I4902" t="str">
            <v>STJ DRUŽBA BARDEJOV</v>
          </cell>
          <cell r="J4902" t="str">
            <v>MAGURA ZBOROV</v>
          </cell>
          <cell r="K4902">
            <v>43281</v>
          </cell>
          <cell r="L4902" t="str">
            <v>PO</v>
          </cell>
          <cell r="M4902" t="str">
            <v>SABOL MICHAL</v>
          </cell>
        </row>
        <row r="4903">
          <cell r="C4903">
            <v>1435</v>
          </cell>
          <cell r="D4903" t="str">
            <v>ŠPAK</v>
          </cell>
          <cell r="E4903" t="str">
            <v>FRANTIŠEK</v>
          </cell>
          <cell r="F4903">
            <v>1958</v>
          </cell>
          <cell r="G4903">
            <v>42551</v>
          </cell>
          <cell r="H4903" t="str">
            <v>MAGURA ZBOROV</v>
          </cell>
          <cell r="I4903" t="str">
            <v>MAGURA ZBOROV</v>
          </cell>
          <cell r="J4903" t="str">
            <v/>
          </cell>
          <cell r="K4903" t="str">
            <v/>
          </cell>
          <cell r="L4903" t="str">
            <v>PO</v>
          </cell>
          <cell r="M4903" t="str">
            <v>ŠPAK FRANTIŠEK</v>
          </cell>
        </row>
        <row r="4904">
          <cell r="C4904">
            <v>5125</v>
          </cell>
          <cell r="D4904" t="str">
            <v>TOMKO</v>
          </cell>
          <cell r="E4904" t="str">
            <v>MARTIN</v>
          </cell>
          <cell r="F4904">
            <v>1982</v>
          </cell>
          <cell r="G4904">
            <v>43281</v>
          </cell>
          <cell r="H4904" t="str">
            <v>MAGURA ZBOROV</v>
          </cell>
          <cell r="I4904" t="str">
            <v>STJ DRUŽBA BARDEJOV</v>
          </cell>
          <cell r="J4904" t="str">
            <v>MAGURA ZBOROV</v>
          </cell>
          <cell r="K4904">
            <v>43281</v>
          </cell>
          <cell r="L4904" t="str">
            <v>PO</v>
          </cell>
          <cell r="M4904" t="str">
            <v>TOMKO MARTIN</v>
          </cell>
        </row>
        <row r="4905">
          <cell r="C4905">
            <v>5395</v>
          </cell>
          <cell r="D4905" t="str">
            <v>VANTA</v>
          </cell>
          <cell r="E4905" t="str">
            <v>MATÚŠ</v>
          </cell>
          <cell r="F4905">
            <v>1984</v>
          </cell>
          <cell r="G4905">
            <v>43281</v>
          </cell>
          <cell r="H4905" t="str">
            <v>MAGURA ZBOROV</v>
          </cell>
          <cell r="I4905" t="str">
            <v>STJ DRUŽBA BARDEJOV</v>
          </cell>
          <cell r="J4905" t="str">
            <v>MAGURA ZBOROV</v>
          </cell>
          <cell r="K4905">
            <v>43281</v>
          </cell>
          <cell r="L4905" t="str">
            <v>PO</v>
          </cell>
          <cell r="M4905" t="str">
            <v>VANTA MATÚŠ</v>
          </cell>
        </row>
        <row r="4906">
          <cell r="C4906">
            <v>9080</v>
          </cell>
          <cell r="D4906" t="str">
            <v>VARJAN</v>
          </cell>
          <cell r="E4906" t="str">
            <v>MIKULÁŠ</v>
          </cell>
          <cell r="F4906">
            <v>1997</v>
          </cell>
          <cell r="G4906">
            <v>44012</v>
          </cell>
          <cell r="H4906" t="str">
            <v>MAGURA ZBOROV</v>
          </cell>
          <cell r="I4906" t="str">
            <v>MAGURA ZBOROV</v>
          </cell>
          <cell r="J4906" t="str">
            <v/>
          </cell>
          <cell r="K4906" t="str">
            <v/>
          </cell>
          <cell r="L4906" t="str">
            <v>PO</v>
          </cell>
          <cell r="M4906" t="str">
            <v>VARJAN MIKULÁŠ</v>
          </cell>
        </row>
        <row r="4907">
          <cell r="C4907">
            <v>14336</v>
          </cell>
          <cell r="D4907" t="str">
            <v>ZIBIHLEN</v>
          </cell>
          <cell r="E4907" t="str">
            <v>JAROSLAV</v>
          </cell>
          <cell r="F4907">
            <v>1965</v>
          </cell>
          <cell r="G4907">
            <v>44377</v>
          </cell>
          <cell r="H4907" t="str">
            <v>MAGURA ZBOROV</v>
          </cell>
          <cell r="I4907" t="str">
            <v>MAGURA ZBOROV</v>
          </cell>
          <cell r="J4907" t="str">
            <v/>
          </cell>
          <cell r="K4907" t="str">
            <v/>
          </cell>
          <cell r="L4907" t="str">
            <v>PO</v>
          </cell>
          <cell r="M4907" t="str">
            <v>ZIBIHLEN JAROSLAV</v>
          </cell>
        </row>
        <row r="4908">
          <cell r="C4908">
            <v>9214</v>
          </cell>
          <cell r="D4908" t="str">
            <v>BAŇAS</v>
          </cell>
          <cell r="E4908" t="str">
            <v>VLADIMÍR</v>
          </cell>
          <cell r="F4908">
            <v>1997</v>
          </cell>
          <cell r="G4908">
            <v>42185</v>
          </cell>
          <cell r="H4908" t="str">
            <v>MSTK SABINOV</v>
          </cell>
          <cell r="I4908" t="str">
            <v>MSTK SABINOV</v>
          </cell>
          <cell r="J4908" t="str">
            <v/>
          </cell>
          <cell r="K4908" t="str">
            <v/>
          </cell>
          <cell r="L4908" t="str">
            <v>PO</v>
          </cell>
          <cell r="M4908" t="str">
            <v>BAŇAS VLADIMÍR</v>
          </cell>
        </row>
        <row r="4909">
          <cell r="C4909">
            <v>10307</v>
          </cell>
          <cell r="D4909" t="str">
            <v>BAŇASOVÁ</v>
          </cell>
          <cell r="E4909" t="str">
            <v>KLAUDIA</v>
          </cell>
          <cell r="F4909">
            <v>2002</v>
          </cell>
          <cell r="G4909">
            <v>44012</v>
          </cell>
          <cell r="H4909" t="str">
            <v>MSTK SABINOV</v>
          </cell>
          <cell r="I4909" t="str">
            <v>MSTK SABINOV</v>
          </cell>
          <cell r="J4909" t="str">
            <v/>
          </cell>
          <cell r="K4909" t="str">
            <v/>
          </cell>
          <cell r="L4909" t="str">
            <v>PO</v>
          </cell>
          <cell r="M4909" t="str">
            <v>BAŇASOVÁ KLAUDIA</v>
          </cell>
        </row>
        <row r="4910">
          <cell r="C4910">
            <v>5438</v>
          </cell>
          <cell r="D4910" t="str">
            <v>BARAN</v>
          </cell>
          <cell r="E4910" t="str">
            <v>PETER</v>
          </cell>
          <cell r="F4910">
            <v>1985</v>
          </cell>
          <cell r="G4910">
            <v>44012</v>
          </cell>
          <cell r="H4910" t="str">
            <v>MSTK SABINOV</v>
          </cell>
          <cell r="I4910" t="str">
            <v>MSTK SABINOV</v>
          </cell>
          <cell r="J4910" t="str">
            <v/>
          </cell>
          <cell r="K4910" t="str">
            <v/>
          </cell>
          <cell r="L4910" t="str">
            <v>PO</v>
          </cell>
          <cell r="M4910" t="str">
            <v>BARAN PETER</v>
          </cell>
        </row>
        <row r="4911">
          <cell r="C4911">
            <v>9820</v>
          </cell>
          <cell r="D4911" t="str">
            <v>ČEKAN</v>
          </cell>
          <cell r="E4911" t="str">
            <v>BRANKO</v>
          </cell>
          <cell r="F4911">
            <v>1999</v>
          </cell>
          <cell r="G4911">
            <v>42916</v>
          </cell>
          <cell r="H4911" t="str">
            <v>MSTK SABINOV</v>
          </cell>
          <cell r="I4911" t="str">
            <v>MSTK SABINOV</v>
          </cell>
          <cell r="J4911" t="str">
            <v/>
          </cell>
          <cell r="K4911" t="str">
            <v/>
          </cell>
          <cell r="L4911" t="str">
            <v>PO</v>
          </cell>
          <cell r="M4911" t="str">
            <v>ČEKAN BRANKO</v>
          </cell>
        </row>
        <row r="4912">
          <cell r="C4912">
            <v>11568</v>
          </cell>
          <cell r="D4912" t="str">
            <v>DEMKO</v>
          </cell>
          <cell r="E4912" t="str">
            <v>PATRIK</v>
          </cell>
          <cell r="F4912">
            <v>2001</v>
          </cell>
          <cell r="G4912">
            <v>43281</v>
          </cell>
          <cell r="H4912" t="str">
            <v>MSTK SABINOV</v>
          </cell>
          <cell r="I4912" t="str">
            <v>MSTK SABINOV</v>
          </cell>
          <cell r="J4912" t="str">
            <v/>
          </cell>
          <cell r="K4912" t="str">
            <v/>
          </cell>
          <cell r="L4912" t="str">
            <v>PO</v>
          </cell>
          <cell r="M4912" t="str">
            <v>DEMKO PATRIK</v>
          </cell>
        </row>
        <row r="4913">
          <cell r="C4913">
            <v>11567</v>
          </cell>
          <cell r="D4913" t="str">
            <v>DEMKO</v>
          </cell>
          <cell r="E4913" t="str">
            <v>ŠIMON</v>
          </cell>
          <cell r="F4913">
            <v>2003</v>
          </cell>
          <cell r="G4913">
            <v>43281</v>
          </cell>
          <cell r="H4913" t="str">
            <v>MSTK SABINOV</v>
          </cell>
          <cell r="I4913" t="str">
            <v>MSTK SABINOV</v>
          </cell>
          <cell r="J4913" t="str">
            <v/>
          </cell>
          <cell r="K4913" t="str">
            <v/>
          </cell>
          <cell r="L4913" t="str">
            <v>PO</v>
          </cell>
          <cell r="M4913" t="str">
            <v>DEMKO ŠIMON</v>
          </cell>
        </row>
        <row r="4914">
          <cell r="C4914">
            <v>11566</v>
          </cell>
          <cell r="D4914" t="str">
            <v>DIGA</v>
          </cell>
          <cell r="E4914" t="str">
            <v>JURAJ</v>
          </cell>
          <cell r="F4914">
            <v>1978</v>
          </cell>
          <cell r="G4914">
            <v>43281</v>
          </cell>
          <cell r="H4914" t="str">
            <v>MSTK SABINOV</v>
          </cell>
          <cell r="I4914" t="str">
            <v>MSTK SABINOV</v>
          </cell>
          <cell r="J4914" t="str">
            <v/>
          </cell>
          <cell r="K4914" t="str">
            <v/>
          </cell>
          <cell r="L4914" t="str">
            <v>PO</v>
          </cell>
          <cell r="M4914" t="str">
            <v>DIGA JURAJ</v>
          </cell>
        </row>
        <row r="4915">
          <cell r="C4915">
            <v>13115</v>
          </cell>
          <cell r="D4915" t="str">
            <v>DZURÍKOVÁ</v>
          </cell>
          <cell r="E4915" t="str">
            <v>LAURA</v>
          </cell>
          <cell r="F4915">
            <v>2004</v>
          </cell>
          <cell r="G4915">
            <v>44012</v>
          </cell>
          <cell r="H4915" t="str">
            <v>MSTK SABINOV</v>
          </cell>
          <cell r="I4915" t="str">
            <v>MSTK SABINOV</v>
          </cell>
          <cell r="J4915" t="str">
            <v/>
          </cell>
          <cell r="K4915" t="str">
            <v/>
          </cell>
          <cell r="L4915" t="str">
            <v>PO</v>
          </cell>
          <cell r="M4915" t="str">
            <v>DZURÍKOVÁ LAURA</v>
          </cell>
        </row>
        <row r="4916">
          <cell r="C4916">
            <v>14504</v>
          </cell>
          <cell r="D4916" t="str">
            <v>ERNST</v>
          </cell>
          <cell r="E4916" t="str">
            <v>RADKO</v>
          </cell>
          <cell r="F4916">
            <v>2004</v>
          </cell>
          <cell r="G4916">
            <v>44377</v>
          </cell>
          <cell r="H4916" t="str">
            <v>MSTK SABINOV</v>
          </cell>
          <cell r="I4916" t="str">
            <v>MSTK SABINOV</v>
          </cell>
          <cell r="J4916" t="str">
            <v/>
          </cell>
          <cell r="K4916" t="str">
            <v/>
          </cell>
          <cell r="L4916" t="str">
            <v>PO</v>
          </cell>
          <cell r="M4916" t="str">
            <v>ERNST RADKO</v>
          </cell>
        </row>
        <row r="4917">
          <cell r="C4917">
            <v>12150</v>
          </cell>
          <cell r="D4917" t="str">
            <v>FALAT</v>
          </cell>
          <cell r="E4917" t="str">
            <v>MATÚŠ</v>
          </cell>
          <cell r="F4917">
            <v>2002</v>
          </cell>
          <cell r="G4917">
            <v>43281</v>
          </cell>
          <cell r="H4917" t="str">
            <v>MSTK SABINOV</v>
          </cell>
          <cell r="I4917" t="str">
            <v>MSTK SABINOV</v>
          </cell>
          <cell r="J4917" t="str">
            <v/>
          </cell>
          <cell r="K4917" t="str">
            <v/>
          </cell>
          <cell r="L4917" t="str">
            <v>PO</v>
          </cell>
          <cell r="M4917" t="str">
            <v>FALAT MATÚŠ</v>
          </cell>
        </row>
        <row r="4918">
          <cell r="C4918">
            <v>10010</v>
          </cell>
          <cell r="D4918" t="str">
            <v>FECKANINOVÁ</v>
          </cell>
          <cell r="E4918" t="str">
            <v>NATÁLIA</v>
          </cell>
          <cell r="F4918">
            <v>2000</v>
          </cell>
          <cell r="G4918">
            <v>43281</v>
          </cell>
          <cell r="H4918" t="str">
            <v>MSTK SABINOV</v>
          </cell>
          <cell r="I4918" t="str">
            <v>MSTK SABINOV</v>
          </cell>
          <cell r="J4918" t="str">
            <v/>
          </cell>
          <cell r="K4918" t="str">
            <v/>
          </cell>
          <cell r="L4918" t="str">
            <v>PO</v>
          </cell>
          <cell r="M4918" t="str">
            <v>FECKANINOVÁ NATÁLIA</v>
          </cell>
        </row>
        <row r="4919">
          <cell r="C4919">
            <v>7176</v>
          </cell>
          <cell r="D4919" t="str">
            <v>GRAMBLIČKA</v>
          </cell>
          <cell r="E4919" t="str">
            <v>JAKUB</v>
          </cell>
          <cell r="F4919">
            <v>1992</v>
          </cell>
          <cell r="G4919">
            <v>42551</v>
          </cell>
          <cell r="H4919" t="str">
            <v>MSTK SABINOV</v>
          </cell>
          <cell r="I4919" t="str">
            <v>MSTK SABINOV</v>
          </cell>
          <cell r="J4919" t="str">
            <v/>
          </cell>
          <cell r="K4919" t="str">
            <v/>
          </cell>
          <cell r="L4919" t="str">
            <v>PO</v>
          </cell>
          <cell r="M4919" t="str">
            <v>GRAMBLIČKA JAKUB</v>
          </cell>
        </row>
        <row r="4920">
          <cell r="C4920">
            <v>7177</v>
          </cell>
          <cell r="D4920" t="str">
            <v>GRAMBLIČKA</v>
          </cell>
          <cell r="E4920" t="str">
            <v>MARTIN</v>
          </cell>
          <cell r="F4920">
            <v>1992</v>
          </cell>
          <cell r="G4920">
            <v>42551</v>
          </cell>
          <cell r="H4920" t="str">
            <v>MSTK SABINOV</v>
          </cell>
          <cell r="I4920" t="str">
            <v>MSTK SABINOV</v>
          </cell>
          <cell r="J4920" t="str">
            <v/>
          </cell>
          <cell r="K4920" t="str">
            <v/>
          </cell>
          <cell r="L4920" t="str">
            <v>PO</v>
          </cell>
          <cell r="M4920" t="str">
            <v>GRAMBLIČKA MARTIN</v>
          </cell>
        </row>
        <row r="4921">
          <cell r="C4921">
            <v>1925</v>
          </cell>
          <cell r="D4921" t="str">
            <v>HAJDUK</v>
          </cell>
          <cell r="E4921" t="str">
            <v>MICHAL</v>
          </cell>
          <cell r="F4921">
            <v>1961</v>
          </cell>
          <cell r="G4921">
            <v>43646</v>
          </cell>
          <cell r="H4921" t="str">
            <v>MSTK SABINOV</v>
          </cell>
          <cell r="I4921" t="str">
            <v>MSTK SABINOV</v>
          </cell>
          <cell r="J4921" t="str">
            <v/>
          </cell>
          <cell r="K4921" t="str">
            <v/>
          </cell>
          <cell r="L4921" t="str">
            <v>PO</v>
          </cell>
          <cell r="M4921" t="str">
            <v>HAJDUK MICHAL</v>
          </cell>
        </row>
        <row r="4922">
          <cell r="C4922">
            <v>9523</v>
          </cell>
          <cell r="D4922" t="str">
            <v>HRICIŠINOVÁ</v>
          </cell>
          <cell r="E4922" t="str">
            <v>KRISTÍNA</v>
          </cell>
          <cell r="F4922">
            <v>1998</v>
          </cell>
          <cell r="G4922">
            <v>42551</v>
          </cell>
          <cell r="H4922" t="str">
            <v>MSTK SABINOV</v>
          </cell>
          <cell r="I4922" t="str">
            <v>MSTK SABINOV</v>
          </cell>
          <cell r="J4922" t="str">
            <v/>
          </cell>
          <cell r="K4922" t="str">
            <v/>
          </cell>
          <cell r="L4922" t="str">
            <v>PO</v>
          </cell>
          <cell r="M4922" t="str">
            <v>HRICIŠINOVÁ KRISTÍNA</v>
          </cell>
        </row>
        <row r="4923">
          <cell r="C4923">
            <v>13606</v>
          </cell>
          <cell r="D4923" t="str">
            <v>HRIŇA</v>
          </cell>
          <cell r="E4923" t="str">
            <v>ERIK</v>
          </cell>
          <cell r="F4923">
            <v>2004</v>
          </cell>
          <cell r="G4923">
            <v>44012</v>
          </cell>
          <cell r="H4923" t="str">
            <v>MSTK SABINOV</v>
          </cell>
          <cell r="I4923" t="str">
            <v>MSTK SABINOV</v>
          </cell>
          <cell r="J4923" t="str">
            <v/>
          </cell>
          <cell r="K4923" t="str">
            <v/>
          </cell>
          <cell r="L4923" t="str">
            <v>PO</v>
          </cell>
          <cell r="M4923" t="str">
            <v>HRIŇA ERIK</v>
          </cell>
        </row>
        <row r="4924">
          <cell r="C4924">
            <v>7686</v>
          </cell>
          <cell r="D4924" t="str">
            <v>KANDRA</v>
          </cell>
          <cell r="E4924" t="str">
            <v>MÁRIO</v>
          </cell>
          <cell r="F4924">
            <v>1994</v>
          </cell>
          <cell r="G4924">
            <v>42551</v>
          </cell>
          <cell r="H4924" t="str">
            <v>MSTK SABINOV</v>
          </cell>
          <cell r="I4924" t="str">
            <v>MSTK SABINOV</v>
          </cell>
          <cell r="J4924" t="str">
            <v/>
          </cell>
          <cell r="K4924" t="str">
            <v/>
          </cell>
          <cell r="L4924" t="str">
            <v>PO</v>
          </cell>
          <cell r="M4924" t="str">
            <v>KANDRA MÁRIO</v>
          </cell>
        </row>
        <row r="4925">
          <cell r="C4925">
            <v>289</v>
          </cell>
          <cell r="D4925" t="str">
            <v>KANDRAČ</v>
          </cell>
          <cell r="E4925" t="str">
            <v>ŠTEFAN</v>
          </cell>
          <cell r="F4925">
            <v>1946</v>
          </cell>
          <cell r="G4925">
            <v>43281</v>
          </cell>
          <cell r="H4925" t="str">
            <v>MSTK SABINOV</v>
          </cell>
          <cell r="I4925" t="str">
            <v>MSTK SABINOV</v>
          </cell>
          <cell r="J4925" t="str">
            <v/>
          </cell>
          <cell r="K4925" t="str">
            <v/>
          </cell>
          <cell r="L4925" t="str">
            <v>PO</v>
          </cell>
          <cell r="M4925" t="str">
            <v>KANDRAČ ŠTEFAN</v>
          </cell>
        </row>
        <row r="4926">
          <cell r="C4926">
            <v>2959</v>
          </cell>
          <cell r="D4926" t="str">
            <v>KOLPÁK</v>
          </cell>
          <cell r="E4926" t="str">
            <v>ĽUBOSLAV</v>
          </cell>
          <cell r="F4926">
            <v>1967</v>
          </cell>
          <cell r="G4926">
            <v>44377</v>
          </cell>
          <cell r="H4926" t="str">
            <v>MSTK SABINOV</v>
          </cell>
          <cell r="I4926" t="str">
            <v>MSTK SABINOV</v>
          </cell>
          <cell r="J4926" t="str">
            <v/>
          </cell>
          <cell r="K4926" t="str">
            <v/>
          </cell>
          <cell r="L4926" t="str">
            <v>PO</v>
          </cell>
          <cell r="M4926" t="str">
            <v>KOLPÁK ĽUBOSLAV</v>
          </cell>
        </row>
        <row r="4927">
          <cell r="C4927">
            <v>987</v>
          </cell>
          <cell r="D4927" t="str">
            <v>KOSTRAB</v>
          </cell>
          <cell r="E4927" t="str">
            <v>PAVOL</v>
          </cell>
          <cell r="F4927">
            <v>1955</v>
          </cell>
          <cell r="G4927">
            <v>43646</v>
          </cell>
          <cell r="H4927" t="str">
            <v>MSTK SABINOV</v>
          </cell>
          <cell r="I4927" t="str">
            <v>MSTK SABINOV</v>
          </cell>
          <cell r="J4927" t="str">
            <v/>
          </cell>
          <cell r="K4927" t="str">
            <v/>
          </cell>
          <cell r="L4927" t="str">
            <v>PO</v>
          </cell>
          <cell r="M4927" t="str">
            <v>KOSTRAB PAVOL</v>
          </cell>
        </row>
        <row r="4928">
          <cell r="C4928">
            <v>5180</v>
          </cell>
          <cell r="D4928" t="str">
            <v>KREHLIK</v>
          </cell>
          <cell r="E4928" t="str">
            <v>JOZEF</v>
          </cell>
          <cell r="F4928">
            <v>1983</v>
          </cell>
          <cell r="G4928">
            <v>43281</v>
          </cell>
          <cell r="H4928" t="str">
            <v>MSTK SABINOV</v>
          </cell>
          <cell r="I4928" t="str">
            <v>MSTK SABINOV</v>
          </cell>
          <cell r="J4928" t="str">
            <v/>
          </cell>
          <cell r="K4928" t="str">
            <v/>
          </cell>
          <cell r="L4928" t="str">
            <v>PO</v>
          </cell>
          <cell r="M4928" t="str">
            <v>KREHLIK JOZEF</v>
          </cell>
        </row>
        <row r="4929">
          <cell r="C4929">
            <v>4922</v>
          </cell>
          <cell r="D4929" t="str">
            <v>KREHLÍK</v>
          </cell>
          <cell r="E4929" t="str">
            <v>RASTISLAV</v>
          </cell>
          <cell r="F4929">
            <v>1980</v>
          </cell>
          <cell r="G4929">
            <v>42185</v>
          </cell>
          <cell r="H4929" t="str">
            <v>MSTK SABINOV</v>
          </cell>
          <cell r="I4929" t="str">
            <v>MSTK SABINOV</v>
          </cell>
          <cell r="J4929" t="str">
            <v/>
          </cell>
          <cell r="K4929" t="str">
            <v/>
          </cell>
          <cell r="L4929" t="str">
            <v>PO</v>
          </cell>
          <cell r="M4929" t="str">
            <v>KREHLÍK RASTISLAV</v>
          </cell>
        </row>
        <row r="4930">
          <cell r="C4930">
            <v>10347</v>
          </cell>
          <cell r="D4930" t="str">
            <v>KRETOVÁ</v>
          </cell>
          <cell r="E4930" t="str">
            <v>DENISA</v>
          </cell>
          <cell r="F4930">
            <v>2003</v>
          </cell>
          <cell r="G4930">
            <v>44012</v>
          </cell>
          <cell r="H4930" t="str">
            <v>MSTK SABINOV</v>
          </cell>
          <cell r="I4930" t="str">
            <v>MSTK SABINOV</v>
          </cell>
          <cell r="J4930" t="str">
            <v/>
          </cell>
          <cell r="K4930" t="str">
            <v/>
          </cell>
          <cell r="L4930" t="str">
            <v>PO</v>
          </cell>
          <cell r="M4930" t="str">
            <v>KRETOVÁ DENISA</v>
          </cell>
        </row>
        <row r="4931">
          <cell r="C4931">
            <v>12711</v>
          </cell>
          <cell r="D4931" t="str">
            <v>KVAŠŇAKOVÁ</v>
          </cell>
          <cell r="E4931" t="str">
            <v>LÍVIA</v>
          </cell>
          <cell r="F4931">
            <v>2001</v>
          </cell>
          <cell r="G4931">
            <v>43646</v>
          </cell>
          <cell r="H4931" t="str">
            <v>MSTK SABINOV</v>
          </cell>
          <cell r="I4931" t="str">
            <v>MSTK SABINOV</v>
          </cell>
          <cell r="J4931" t="str">
            <v/>
          </cell>
          <cell r="K4931" t="str">
            <v/>
          </cell>
          <cell r="L4931" t="str">
            <v>PO</v>
          </cell>
          <cell r="M4931" t="str">
            <v>KVAŠŇAKOVÁ LÍVIA</v>
          </cell>
        </row>
        <row r="4932">
          <cell r="C4932">
            <v>13574</v>
          </cell>
          <cell r="D4932" t="str">
            <v>LETKOVSKY</v>
          </cell>
          <cell r="E4932" t="str">
            <v>KAROL</v>
          </cell>
          <cell r="F4932">
            <v>2000</v>
          </cell>
          <cell r="G4932">
            <v>43646</v>
          </cell>
          <cell r="H4932" t="str">
            <v>MSTK SABINOV</v>
          </cell>
          <cell r="I4932" t="str">
            <v>MSTK SABINOV</v>
          </cell>
          <cell r="J4932" t="str">
            <v/>
          </cell>
          <cell r="K4932" t="str">
            <v/>
          </cell>
          <cell r="L4932" t="str">
            <v>PO</v>
          </cell>
          <cell r="M4932" t="str">
            <v>LETKOVSKY KAROL</v>
          </cell>
        </row>
        <row r="4933">
          <cell r="C4933">
            <v>12149</v>
          </cell>
          <cell r="D4933" t="str">
            <v>MIHALIKOVÁ</v>
          </cell>
          <cell r="E4933" t="str">
            <v>ALENA</v>
          </cell>
          <cell r="F4933">
            <v>1999</v>
          </cell>
          <cell r="G4933">
            <v>42916</v>
          </cell>
          <cell r="H4933" t="str">
            <v>MSTK SABINOV</v>
          </cell>
          <cell r="I4933" t="str">
            <v>MSTK SABINOV</v>
          </cell>
          <cell r="J4933" t="str">
            <v/>
          </cell>
          <cell r="K4933" t="str">
            <v/>
          </cell>
          <cell r="L4933" t="str">
            <v>PO</v>
          </cell>
          <cell r="M4933" t="str">
            <v>MIHALIKOVÁ ALENA</v>
          </cell>
        </row>
        <row r="4934">
          <cell r="C4934">
            <v>9252</v>
          </cell>
          <cell r="D4934" t="str">
            <v>MIŠENKO</v>
          </cell>
          <cell r="E4934" t="str">
            <v>PETER</v>
          </cell>
          <cell r="F4934">
            <v>1997</v>
          </cell>
          <cell r="G4934">
            <v>42185</v>
          </cell>
          <cell r="H4934" t="str">
            <v>MSTK SABINOV</v>
          </cell>
          <cell r="I4934" t="str">
            <v>MSTK SABINOV</v>
          </cell>
          <cell r="J4934" t="str">
            <v/>
          </cell>
          <cell r="K4934" t="str">
            <v/>
          </cell>
          <cell r="L4934" t="str">
            <v>PO</v>
          </cell>
          <cell r="M4934" t="str">
            <v>MIŠENKO PETER</v>
          </cell>
        </row>
        <row r="4935">
          <cell r="C4935">
            <v>2958</v>
          </cell>
          <cell r="D4935" t="str">
            <v>MOLČAN</v>
          </cell>
          <cell r="E4935" t="str">
            <v>PETER</v>
          </cell>
          <cell r="F4935">
            <v>1967</v>
          </cell>
          <cell r="G4935">
            <v>44012</v>
          </cell>
          <cell r="H4935" t="str">
            <v>MSTK SABINOV</v>
          </cell>
          <cell r="I4935" t="str">
            <v>STK DUBOVICA</v>
          </cell>
          <cell r="J4935" t="str">
            <v>MSTK SABINOV</v>
          </cell>
          <cell r="K4935">
            <v>43281</v>
          </cell>
          <cell r="L4935" t="str">
            <v>PO</v>
          </cell>
          <cell r="M4935" t="str">
            <v>MOLČAN PETER</v>
          </cell>
        </row>
        <row r="4936">
          <cell r="C4936">
            <v>9389</v>
          </cell>
          <cell r="D4936" t="str">
            <v>NOVÁKOVÁ</v>
          </cell>
          <cell r="E4936" t="str">
            <v>ĽUBOSLAVA</v>
          </cell>
          <cell r="F4936">
            <v>1998</v>
          </cell>
          <cell r="G4936">
            <v>42551</v>
          </cell>
          <cell r="H4936" t="str">
            <v>MSTK SABINOV</v>
          </cell>
          <cell r="I4936" t="str">
            <v>MSTK SABINOV</v>
          </cell>
          <cell r="J4936" t="str">
            <v/>
          </cell>
          <cell r="K4936" t="str">
            <v/>
          </cell>
          <cell r="L4936" t="str">
            <v>PO</v>
          </cell>
          <cell r="M4936" t="str">
            <v>NOVÁKOVÁ ĽUBOSLAVA</v>
          </cell>
        </row>
        <row r="4937">
          <cell r="C4937">
            <v>13607</v>
          </cell>
          <cell r="D4937" t="str">
            <v>PLANČÁR</v>
          </cell>
          <cell r="E4937" t="str">
            <v>SEBASTIÁN</v>
          </cell>
          <cell r="F4937">
            <v>2004</v>
          </cell>
          <cell r="G4937">
            <v>44012</v>
          </cell>
          <cell r="H4937" t="str">
            <v>MSTK SABINOV</v>
          </cell>
          <cell r="I4937" t="str">
            <v>MSTK SABINOV</v>
          </cell>
          <cell r="J4937" t="str">
            <v/>
          </cell>
          <cell r="K4937" t="str">
            <v/>
          </cell>
          <cell r="L4937" t="str">
            <v>PO</v>
          </cell>
          <cell r="M4937" t="str">
            <v>PLANČÁR SEBASTIÁN</v>
          </cell>
        </row>
        <row r="4938">
          <cell r="C4938">
            <v>3807</v>
          </cell>
          <cell r="D4938" t="str">
            <v>PODLIPA</v>
          </cell>
          <cell r="E4938" t="str">
            <v>DUŠAN</v>
          </cell>
          <cell r="F4938">
            <v>1973</v>
          </cell>
          <cell r="G4938">
            <v>43646</v>
          </cell>
          <cell r="H4938" t="str">
            <v>MSTK SABINOV</v>
          </cell>
          <cell r="I4938" t="str">
            <v>MSTK SABINOV</v>
          </cell>
          <cell r="J4938" t="str">
            <v/>
          </cell>
          <cell r="K4938" t="str">
            <v/>
          </cell>
          <cell r="L4938" t="str">
            <v>PO</v>
          </cell>
          <cell r="M4938" t="str">
            <v>PODLIPA DUŠAN</v>
          </cell>
        </row>
        <row r="4939">
          <cell r="C4939">
            <v>10346</v>
          </cell>
          <cell r="D4939" t="str">
            <v>SONTÁG</v>
          </cell>
          <cell r="E4939" t="str">
            <v>ERIK</v>
          </cell>
          <cell r="F4939">
            <v>2003</v>
          </cell>
          <cell r="G4939">
            <v>44012</v>
          </cell>
          <cell r="H4939" t="str">
            <v>MSTK SABINOV</v>
          </cell>
          <cell r="I4939" t="str">
            <v>MSTK SABINOV</v>
          </cell>
          <cell r="J4939" t="str">
            <v/>
          </cell>
          <cell r="K4939" t="str">
            <v/>
          </cell>
          <cell r="L4939" t="str">
            <v>PO</v>
          </cell>
          <cell r="M4939" t="str">
            <v>SONTÁG ERIK</v>
          </cell>
        </row>
        <row r="4940">
          <cell r="C4940">
            <v>10250</v>
          </cell>
          <cell r="D4940" t="str">
            <v>SONTÁGOVÁ</v>
          </cell>
          <cell r="E4940" t="str">
            <v>KATARÍNA</v>
          </cell>
          <cell r="F4940">
            <v>2001</v>
          </cell>
          <cell r="G4940">
            <v>43646</v>
          </cell>
          <cell r="H4940" t="str">
            <v>MSTK SABINOV</v>
          </cell>
          <cell r="I4940" t="str">
            <v>MSTK SABINOV</v>
          </cell>
          <cell r="J4940" t="str">
            <v/>
          </cell>
          <cell r="K4940" t="str">
            <v/>
          </cell>
          <cell r="L4940" t="str">
            <v>PO</v>
          </cell>
          <cell r="M4940" t="str">
            <v>SONTÁGOVÁ KATARÍNA</v>
          </cell>
        </row>
        <row r="4941">
          <cell r="C4941">
            <v>9878</v>
          </cell>
          <cell r="D4941" t="str">
            <v>SZMOLKOVÁ</v>
          </cell>
          <cell r="E4941" t="str">
            <v>ZUZANA</v>
          </cell>
          <cell r="F4941">
            <v>1999</v>
          </cell>
          <cell r="G4941">
            <v>42916</v>
          </cell>
          <cell r="H4941" t="str">
            <v>MSTK SABINOV</v>
          </cell>
          <cell r="I4941" t="str">
            <v>MSTK SABINOV</v>
          </cell>
          <cell r="J4941" t="str">
            <v/>
          </cell>
          <cell r="K4941" t="str">
            <v/>
          </cell>
          <cell r="L4941" t="str">
            <v>PO</v>
          </cell>
          <cell r="M4941" t="str">
            <v>SZMOLKOVÁ ZUZANA</v>
          </cell>
        </row>
        <row r="4942">
          <cell r="C4942">
            <v>9953</v>
          </cell>
          <cell r="D4942" t="str">
            <v>ŠPINLER</v>
          </cell>
          <cell r="E4942" t="str">
            <v>DÁVID</v>
          </cell>
          <cell r="F4942">
            <v>2000</v>
          </cell>
          <cell r="G4942">
            <v>43281</v>
          </cell>
          <cell r="H4942" t="str">
            <v>MSTK SABINOV</v>
          </cell>
          <cell r="I4942" t="str">
            <v>MSTK SABINOV</v>
          </cell>
          <cell r="J4942" t="str">
            <v/>
          </cell>
          <cell r="K4942" t="str">
            <v/>
          </cell>
          <cell r="L4942" t="str">
            <v>PO</v>
          </cell>
          <cell r="M4942" t="str">
            <v>ŠPINLER DÁVID</v>
          </cell>
        </row>
        <row r="4943">
          <cell r="C4943">
            <v>778</v>
          </cell>
          <cell r="D4943" t="str">
            <v>ŠULÍK</v>
          </cell>
          <cell r="E4943" t="str">
            <v>FRANTIŠEK</v>
          </cell>
          <cell r="F4943">
            <v>1953</v>
          </cell>
          <cell r="G4943">
            <v>42551</v>
          </cell>
          <cell r="H4943" t="str">
            <v>MSTK SABINOV</v>
          </cell>
          <cell r="I4943" t="str">
            <v>MSTK SABINOV</v>
          </cell>
          <cell r="J4943" t="str">
            <v/>
          </cell>
          <cell r="K4943" t="str">
            <v/>
          </cell>
          <cell r="L4943" t="str">
            <v>PO</v>
          </cell>
          <cell r="M4943" t="str">
            <v>ŠULÍK FRANTIŠEK</v>
          </cell>
        </row>
        <row r="4944">
          <cell r="C4944">
            <v>70</v>
          </cell>
          <cell r="D4944" t="str">
            <v>VAVREK</v>
          </cell>
          <cell r="E4944" t="str">
            <v>JOZEF</v>
          </cell>
          <cell r="F4944">
            <v>1939</v>
          </cell>
          <cell r="G4944">
            <v>43281</v>
          </cell>
          <cell r="H4944" t="str">
            <v>MSTK SABINOV</v>
          </cell>
          <cell r="I4944" t="str">
            <v>MSTK SABINOV</v>
          </cell>
          <cell r="J4944" t="str">
            <v/>
          </cell>
          <cell r="K4944" t="str">
            <v/>
          </cell>
          <cell r="L4944" t="str">
            <v>PO</v>
          </cell>
          <cell r="M4944" t="str">
            <v>VAVREK JOZEF</v>
          </cell>
        </row>
        <row r="4945">
          <cell r="C4945">
            <v>2993</v>
          </cell>
          <cell r="D4945" t="str">
            <v>ŽELINSKÝ</v>
          </cell>
          <cell r="E4945" t="str">
            <v>FRANTIŠEK</v>
          </cell>
          <cell r="F4945">
            <v>1967</v>
          </cell>
          <cell r="G4945">
            <v>43281</v>
          </cell>
          <cell r="H4945" t="str">
            <v>MSTK SABINOV</v>
          </cell>
          <cell r="I4945" t="str">
            <v>MSTK SABINOV</v>
          </cell>
          <cell r="J4945" t="str">
            <v/>
          </cell>
          <cell r="K4945" t="str">
            <v/>
          </cell>
          <cell r="L4945" t="str">
            <v>PO</v>
          </cell>
          <cell r="M4945" t="str">
            <v>ŽELINSKÝ FRANTIŠEK</v>
          </cell>
        </row>
        <row r="4946">
          <cell r="C4946">
            <v>13090</v>
          </cell>
          <cell r="D4946" t="str">
            <v>BOMBARA</v>
          </cell>
          <cell r="E4946" t="str">
            <v>DAMIÁN</v>
          </cell>
          <cell r="F4946">
            <v>2000</v>
          </cell>
          <cell r="G4946">
            <v>43281</v>
          </cell>
          <cell r="H4946" t="str">
            <v>MŠK "SLAVOJ" STO SP. BELÁ</v>
          </cell>
          <cell r="I4946" t="str">
            <v>MŠK "SLAVOJ" STO SP. BELÁ</v>
          </cell>
          <cell r="J4946" t="str">
            <v/>
          </cell>
          <cell r="K4946" t="str">
            <v/>
          </cell>
          <cell r="L4946" t="str">
            <v>PO</v>
          </cell>
          <cell r="M4946" t="str">
            <v>BOMBARA DAMIÁN</v>
          </cell>
        </row>
        <row r="4947">
          <cell r="C4947">
            <v>12558</v>
          </cell>
          <cell r="D4947" t="str">
            <v>BREŽINA</v>
          </cell>
          <cell r="E4947" t="str">
            <v>PAVOL</v>
          </cell>
          <cell r="F4947">
            <v>1976</v>
          </cell>
          <cell r="G4947">
            <v>43646</v>
          </cell>
          <cell r="H4947" t="str">
            <v>MŠK "SLAVOJ" STO SP. BELÁ</v>
          </cell>
          <cell r="I4947" t="str">
            <v>MŠK "SLAVOJ" STO SP. BELÁ</v>
          </cell>
          <cell r="J4947" t="str">
            <v/>
          </cell>
          <cell r="K4947" t="str">
            <v/>
          </cell>
          <cell r="L4947" t="str">
            <v>PO</v>
          </cell>
          <cell r="M4947" t="str">
            <v>BREŽINA PAVOL</v>
          </cell>
        </row>
        <row r="4948">
          <cell r="C4948">
            <v>13091</v>
          </cell>
          <cell r="D4948" t="str">
            <v>BREŽINOVÁ</v>
          </cell>
          <cell r="E4948" t="str">
            <v>PAULINA</v>
          </cell>
          <cell r="F4948">
            <v>2005</v>
          </cell>
          <cell r="G4948">
            <v>44012</v>
          </cell>
          <cell r="H4948" t="str">
            <v>MŠK "SLAVOJ" STO SP. BELÁ</v>
          </cell>
          <cell r="I4948" t="str">
            <v>MŠK "SLAVOJ" STO SP. BELÁ</v>
          </cell>
          <cell r="J4948" t="str">
            <v/>
          </cell>
          <cell r="K4948" t="str">
            <v/>
          </cell>
          <cell r="L4948" t="str">
            <v>PO</v>
          </cell>
          <cell r="M4948" t="str">
            <v>BREŽINOVÁ PAULINA</v>
          </cell>
        </row>
        <row r="4949">
          <cell r="C4949">
            <v>3294</v>
          </cell>
          <cell r="D4949" t="str">
            <v>ČARNOGURSKÝ</v>
          </cell>
          <cell r="E4949" t="str">
            <v>MICHAL</v>
          </cell>
          <cell r="F4949">
            <v>1969</v>
          </cell>
          <cell r="G4949">
            <v>44377</v>
          </cell>
          <cell r="H4949" t="str">
            <v>MŠK "SLAVOJ" STO SP. BELÁ</v>
          </cell>
          <cell r="I4949" t="str">
            <v>MŠK "SLAVOJ" STO SP. BELÁ</v>
          </cell>
          <cell r="J4949" t="str">
            <v/>
          </cell>
          <cell r="K4949" t="str">
            <v/>
          </cell>
          <cell r="L4949" t="str">
            <v>PO</v>
          </cell>
          <cell r="M4949" t="str">
            <v>ČARNOGURSKÝ MICHAL</v>
          </cell>
        </row>
        <row r="4950">
          <cell r="C4950">
            <v>13662</v>
          </cell>
          <cell r="D4950" t="str">
            <v>ČARNOGURSKÝ</v>
          </cell>
          <cell r="E4950" t="str">
            <v>ŠTEFAN</v>
          </cell>
          <cell r="F4950">
            <v>1968</v>
          </cell>
          <cell r="G4950">
            <v>44012</v>
          </cell>
          <cell r="H4950" t="str">
            <v>MŠK "SLAVOJ" STO SP. BELÁ</v>
          </cell>
          <cell r="I4950" t="str">
            <v>MŠK "SLAVOJ" STO SP. BELÁ</v>
          </cell>
          <cell r="J4950" t="str">
            <v/>
          </cell>
          <cell r="K4950" t="str">
            <v/>
          </cell>
          <cell r="L4950" t="str">
            <v>PO</v>
          </cell>
          <cell r="M4950" t="str">
            <v>ČARNOGURSKÝ ŠTEFAN</v>
          </cell>
        </row>
        <row r="4951">
          <cell r="C4951">
            <v>8530</v>
          </cell>
          <cell r="D4951" t="str">
            <v>FEDOR</v>
          </cell>
          <cell r="E4951" t="str">
            <v>SLAVOMÍR</v>
          </cell>
          <cell r="F4951">
            <v>1995</v>
          </cell>
          <cell r="G4951">
            <v>43646</v>
          </cell>
          <cell r="H4951" t="str">
            <v>MŠK "SLAVOJ" STO SP. BELÁ</v>
          </cell>
          <cell r="I4951" t="str">
            <v>MŠK "SLAVOJ" STO SP. BELÁ</v>
          </cell>
          <cell r="J4951" t="str">
            <v/>
          </cell>
          <cell r="K4951" t="str">
            <v/>
          </cell>
          <cell r="L4951" t="str">
            <v>PO</v>
          </cell>
          <cell r="M4951" t="str">
            <v>FEDOR SLAVOMÍR</v>
          </cell>
        </row>
        <row r="4952">
          <cell r="C4952">
            <v>14459</v>
          </cell>
          <cell r="D4952" t="str">
            <v>GALLIK</v>
          </cell>
          <cell r="E4952" t="str">
            <v>ĽUBOMÍR</v>
          </cell>
          <cell r="F4952">
            <v>2003</v>
          </cell>
          <cell r="G4952">
            <v>44377</v>
          </cell>
          <cell r="H4952" t="str">
            <v>MŠK "SLAVOJ" STO SP. BELÁ</v>
          </cell>
          <cell r="I4952" t="str">
            <v>MŠK "SLAVOJ" STO SP. BELÁ</v>
          </cell>
          <cell r="J4952" t="str">
            <v/>
          </cell>
          <cell r="K4952" t="str">
            <v/>
          </cell>
          <cell r="L4952" t="str">
            <v>PO</v>
          </cell>
          <cell r="M4952" t="str">
            <v>GALLIK ĽUBOMÍR</v>
          </cell>
        </row>
        <row r="4953">
          <cell r="C4953">
            <v>13094</v>
          </cell>
          <cell r="D4953" t="str">
            <v>GALLIKOVÁ</v>
          </cell>
          <cell r="E4953" t="str">
            <v>BIANCA</v>
          </cell>
          <cell r="F4953">
            <v>2005</v>
          </cell>
          <cell r="G4953">
            <v>44012</v>
          </cell>
          <cell r="H4953" t="str">
            <v>MŠK "SLAVOJ" STO SP. BELÁ</v>
          </cell>
          <cell r="I4953" t="str">
            <v>MŠK "SLAVOJ" STO SP. BELÁ</v>
          </cell>
          <cell r="J4953" t="str">
            <v/>
          </cell>
          <cell r="K4953" t="str">
            <v/>
          </cell>
          <cell r="L4953" t="str">
            <v>PO</v>
          </cell>
          <cell r="M4953" t="str">
            <v>GALLIKOVÁ BIANCA</v>
          </cell>
        </row>
        <row r="4954">
          <cell r="C4954">
            <v>13092</v>
          </cell>
          <cell r="D4954" t="str">
            <v>GALLIKOVÁ</v>
          </cell>
          <cell r="E4954" t="str">
            <v>MIRIAM</v>
          </cell>
          <cell r="F4954">
            <v>2007</v>
          </cell>
          <cell r="G4954">
            <v>44012</v>
          </cell>
          <cell r="H4954" t="str">
            <v>MŠK "SLAVOJ" STO SP. BELÁ</v>
          </cell>
          <cell r="I4954" t="str">
            <v>MŠK "SLAVOJ" STO SP. BELÁ</v>
          </cell>
          <cell r="J4954" t="str">
            <v/>
          </cell>
          <cell r="K4954" t="str">
            <v/>
          </cell>
          <cell r="L4954" t="str">
            <v>PO</v>
          </cell>
          <cell r="M4954" t="str">
            <v>GALLIKOVÁ MIRIAM</v>
          </cell>
        </row>
        <row r="4955">
          <cell r="C4955">
            <v>14456</v>
          </cell>
          <cell r="D4955" t="str">
            <v>KAČMARČÍK</v>
          </cell>
          <cell r="E4955" t="str">
            <v>JAKUB</v>
          </cell>
          <cell r="F4955">
            <v>2004</v>
          </cell>
          <cell r="G4955">
            <v>44377</v>
          </cell>
          <cell r="H4955" t="str">
            <v>MŠK "SLAVOJ" STO SP. BELÁ</v>
          </cell>
          <cell r="I4955" t="str">
            <v>MŠK "SLAVOJ" STO SP. BELÁ</v>
          </cell>
          <cell r="J4955" t="str">
            <v/>
          </cell>
          <cell r="K4955" t="str">
            <v/>
          </cell>
          <cell r="L4955" t="str">
            <v>PO</v>
          </cell>
          <cell r="M4955" t="str">
            <v>KAČMARČÍK JAKUB</v>
          </cell>
        </row>
        <row r="4956">
          <cell r="C4956">
            <v>6835</v>
          </cell>
          <cell r="D4956" t="str">
            <v>KREMPASKÝ</v>
          </cell>
          <cell r="E4956" t="str">
            <v>MAREK</v>
          </cell>
          <cell r="F4956">
            <v>1991</v>
          </cell>
          <cell r="G4956" t="str">
            <v>30.6.2016</v>
          </cell>
          <cell r="H4956" t="str">
            <v>MŠK "SLAVOJ" STO SP. BELÁ</v>
          </cell>
          <cell r="I4956" t="str">
            <v>MŠK "SLAVOJ" STO SP. BELÁ</v>
          </cell>
          <cell r="J4956" t="str">
            <v/>
          </cell>
          <cell r="K4956" t="str">
            <v/>
          </cell>
          <cell r="L4956" t="str">
            <v>PO</v>
          </cell>
          <cell r="M4956" t="str">
            <v>KREMPASKÝ MAREK</v>
          </cell>
        </row>
        <row r="4957">
          <cell r="C4957">
            <v>6406</v>
          </cell>
          <cell r="D4957" t="str">
            <v>KREMPASKÝ</v>
          </cell>
          <cell r="E4957" t="str">
            <v>MICHAL</v>
          </cell>
          <cell r="F4957">
            <v>1990</v>
          </cell>
          <cell r="G4957">
            <v>42551</v>
          </cell>
          <cell r="H4957" t="str">
            <v>MŠK "SLAVOJ" STO SP. BELÁ</v>
          </cell>
          <cell r="I4957" t="str">
            <v>MŠK "SLAVOJ" STO SP. BELÁ</v>
          </cell>
          <cell r="J4957" t="str">
            <v/>
          </cell>
          <cell r="K4957" t="str">
            <v/>
          </cell>
          <cell r="L4957" t="str">
            <v>PO</v>
          </cell>
          <cell r="M4957" t="str">
            <v>KREMPASKÝ MICHAL</v>
          </cell>
        </row>
        <row r="4958">
          <cell r="C4958">
            <v>5361</v>
          </cell>
          <cell r="D4958" t="str">
            <v>LOJEK</v>
          </cell>
          <cell r="E4958" t="str">
            <v>ANTON</v>
          </cell>
          <cell r="F4958">
            <v>1984</v>
          </cell>
          <cell r="G4958">
            <v>42551</v>
          </cell>
          <cell r="H4958" t="str">
            <v>MŠK "SLAVOJ" STO SP. BELÁ</v>
          </cell>
          <cell r="I4958" t="str">
            <v>MŠK "SLAVOJ" STO SP. BELÁ</v>
          </cell>
          <cell r="J4958" t="str">
            <v/>
          </cell>
          <cell r="K4958" t="str">
            <v/>
          </cell>
          <cell r="L4958" t="str">
            <v>PO</v>
          </cell>
          <cell r="M4958" t="str">
            <v>LOJEK ANTON</v>
          </cell>
        </row>
        <row r="4959">
          <cell r="C4959">
            <v>6573</v>
          </cell>
          <cell r="D4959" t="str">
            <v>MATAVA</v>
          </cell>
          <cell r="E4959" t="str">
            <v>MATÚŠ</v>
          </cell>
          <cell r="F4959">
            <v>1990</v>
          </cell>
          <cell r="G4959">
            <v>44377</v>
          </cell>
          <cell r="H4959" t="str">
            <v>MŠK "SLAVOJ" STO SP. BELÁ</v>
          </cell>
          <cell r="I4959" t="str">
            <v>MŠK "SLAVOJ" STO SP. BELÁ</v>
          </cell>
          <cell r="J4959" t="str">
            <v/>
          </cell>
          <cell r="K4959" t="str">
            <v/>
          </cell>
          <cell r="L4959" t="str">
            <v>PO</v>
          </cell>
          <cell r="M4959" t="str">
            <v>MATAVA MATÚŠ</v>
          </cell>
        </row>
        <row r="4960">
          <cell r="C4960">
            <v>1666</v>
          </cell>
          <cell r="D4960" t="str">
            <v>MOLITORIS</v>
          </cell>
          <cell r="E4960" t="str">
            <v>FRANTIŠEK</v>
          </cell>
          <cell r="F4960">
            <v>1960</v>
          </cell>
          <cell r="G4960">
            <v>44012</v>
          </cell>
          <cell r="H4960" t="str">
            <v>MŠK "SLAVOJ" STO SP. BELÁ</v>
          </cell>
          <cell r="I4960" t="str">
            <v>MŠK "SLAVOJ" STO SP. BELÁ</v>
          </cell>
          <cell r="J4960" t="str">
            <v/>
          </cell>
          <cell r="K4960" t="str">
            <v/>
          </cell>
          <cell r="L4960" t="str">
            <v>PO</v>
          </cell>
          <cell r="M4960" t="str">
            <v>MOLITORIS FRANTIŠEK</v>
          </cell>
        </row>
        <row r="4961">
          <cell r="C4961">
            <v>9042</v>
          </cell>
          <cell r="D4961" t="str">
            <v>SMIK</v>
          </cell>
          <cell r="E4961" t="str">
            <v>ADRIÁN</v>
          </cell>
          <cell r="F4961">
            <v>1997</v>
          </cell>
          <cell r="G4961">
            <v>42185</v>
          </cell>
          <cell r="H4961" t="str">
            <v>MŠK "SLAVOJ" STO SP. BELÁ</v>
          </cell>
          <cell r="I4961" t="str">
            <v>MŠK "SLAVOJ" STO SP. BELÁ</v>
          </cell>
          <cell r="J4961" t="str">
            <v/>
          </cell>
          <cell r="K4961" t="str">
            <v/>
          </cell>
          <cell r="L4961" t="str">
            <v>PO</v>
          </cell>
          <cell r="M4961" t="str">
            <v>SMIK ADRIÁN</v>
          </cell>
        </row>
        <row r="4962">
          <cell r="C4962">
            <v>4200</v>
          </cell>
          <cell r="D4962" t="str">
            <v>SMIK</v>
          </cell>
          <cell r="E4962" t="str">
            <v>MIROSLAV</v>
          </cell>
          <cell r="F4962">
            <v>1975</v>
          </cell>
          <cell r="G4962">
            <v>44377</v>
          </cell>
          <cell r="H4962" t="str">
            <v>MŠK "SLAVOJ" STO SP. BELÁ</v>
          </cell>
          <cell r="I4962" t="str">
            <v>MŠK "SLAVOJ" STO SP. BELÁ</v>
          </cell>
          <cell r="J4962" t="str">
            <v/>
          </cell>
          <cell r="K4962" t="str">
            <v/>
          </cell>
          <cell r="L4962" t="str">
            <v>PO</v>
          </cell>
          <cell r="M4962" t="str">
            <v>SMIK MIROSLAV</v>
          </cell>
        </row>
        <row r="4963">
          <cell r="C4963">
            <v>9626</v>
          </cell>
          <cell r="D4963" t="str">
            <v>SMIK</v>
          </cell>
          <cell r="E4963" t="str">
            <v>MIROSLAV</v>
          </cell>
          <cell r="F4963">
            <v>1998</v>
          </cell>
          <cell r="G4963">
            <v>44377</v>
          </cell>
          <cell r="H4963" t="str">
            <v>MŠK "SLAVOJ" STO SP. BELÁ</v>
          </cell>
          <cell r="I4963" t="str">
            <v>MŠK "SLAVOJ" STO SP. BELÁ</v>
          </cell>
          <cell r="J4963" t="str">
            <v/>
          </cell>
          <cell r="K4963" t="str">
            <v/>
          </cell>
          <cell r="L4963" t="str">
            <v>PO</v>
          </cell>
          <cell r="M4963" t="str">
            <v>SMIK MIROSLAV</v>
          </cell>
        </row>
        <row r="4964">
          <cell r="C4964">
            <v>13093</v>
          </cell>
          <cell r="D4964" t="str">
            <v>SMIK</v>
          </cell>
          <cell r="E4964" t="str">
            <v>SLAVOMÍR</v>
          </cell>
          <cell r="F4964">
            <v>2004</v>
          </cell>
          <cell r="G4964">
            <v>44012</v>
          </cell>
          <cell r="H4964" t="str">
            <v>MŠK "SLAVOJ" STO SP. BELÁ</v>
          </cell>
          <cell r="I4964" t="str">
            <v>MŠK "SLAVOJ" STO SP. BELÁ</v>
          </cell>
          <cell r="J4964" t="str">
            <v/>
          </cell>
          <cell r="K4964" t="str">
            <v/>
          </cell>
          <cell r="L4964" t="str">
            <v>PO</v>
          </cell>
          <cell r="M4964" t="str">
            <v>SMIK SLAVOMÍR</v>
          </cell>
        </row>
        <row r="4965">
          <cell r="C4965">
            <v>13088</v>
          </cell>
          <cell r="D4965" t="str">
            <v>SMIKOVÁ</v>
          </cell>
          <cell r="E4965" t="str">
            <v>VIKTÓRIA</v>
          </cell>
          <cell r="F4965">
            <v>2001</v>
          </cell>
          <cell r="G4965">
            <v>43646</v>
          </cell>
          <cell r="H4965" t="str">
            <v>MŠK "SLAVOJ" STO SP. BELÁ</v>
          </cell>
          <cell r="I4965" t="str">
            <v>MŠK "SLAVOJ" STO SP. BELÁ</v>
          </cell>
          <cell r="J4965" t="str">
            <v/>
          </cell>
          <cell r="K4965" t="str">
            <v/>
          </cell>
          <cell r="L4965" t="str">
            <v>PO</v>
          </cell>
          <cell r="M4965" t="str">
            <v>SMIKOVÁ VIKTÓRIA</v>
          </cell>
        </row>
        <row r="4966">
          <cell r="C4966">
            <v>14458</v>
          </cell>
          <cell r="D4966" t="str">
            <v>STRAKULA</v>
          </cell>
          <cell r="E4966" t="str">
            <v>GABRIEL</v>
          </cell>
          <cell r="F4966">
            <v>2004</v>
          </cell>
          <cell r="G4966">
            <v>44377</v>
          </cell>
          <cell r="H4966" t="str">
            <v>MŠK "SLAVOJ" STO SP. BELÁ</v>
          </cell>
          <cell r="I4966" t="str">
            <v>MŠK "SLAVOJ" STO SP. BELÁ</v>
          </cell>
          <cell r="J4966" t="str">
            <v/>
          </cell>
          <cell r="K4966" t="str">
            <v/>
          </cell>
          <cell r="L4966" t="str">
            <v>PO</v>
          </cell>
          <cell r="M4966" t="str">
            <v>STRAKULA GABRIEL</v>
          </cell>
        </row>
        <row r="4967">
          <cell r="C4967">
            <v>13089</v>
          </cell>
          <cell r="D4967" t="str">
            <v>STUPEŇ</v>
          </cell>
          <cell r="E4967" t="str">
            <v>TOMÁŠ</v>
          </cell>
          <cell r="F4967">
            <v>2000</v>
          </cell>
          <cell r="G4967">
            <v>43281</v>
          </cell>
          <cell r="H4967" t="str">
            <v>MŠK "SLAVOJ" STO SP. BELÁ</v>
          </cell>
          <cell r="I4967" t="str">
            <v>MŠK "SLAVOJ" STO SP. BELÁ</v>
          </cell>
          <cell r="J4967" t="str">
            <v/>
          </cell>
          <cell r="K4967" t="str">
            <v/>
          </cell>
          <cell r="L4967" t="str">
            <v>PO</v>
          </cell>
          <cell r="M4967" t="str">
            <v>STUPEŇ TOMÁŠ</v>
          </cell>
        </row>
        <row r="4968">
          <cell r="C4968">
            <v>14460</v>
          </cell>
          <cell r="D4968" t="str">
            <v>ŠIMKULÁK</v>
          </cell>
          <cell r="E4968" t="str">
            <v>SAMUEL</v>
          </cell>
          <cell r="F4968">
            <v>2004</v>
          </cell>
          <cell r="G4968">
            <v>44377</v>
          </cell>
          <cell r="H4968" t="str">
            <v>MŠK "SLAVOJ" STO SP. BELÁ</v>
          </cell>
          <cell r="I4968" t="str">
            <v>MŠK "SLAVOJ" STO SP. BELÁ</v>
          </cell>
          <cell r="J4968" t="str">
            <v/>
          </cell>
          <cell r="K4968" t="str">
            <v/>
          </cell>
          <cell r="L4968" t="str">
            <v>PO</v>
          </cell>
          <cell r="M4968" t="str">
            <v>ŠIMKULÁK SAMUEL</v>
          </cell>
        </row>
        <row r="4969">
          <cell r="C4969">
            <v>14457</v>
          </cell>
          <cell r="D4969" t="str">
            <v>ŠTEFAŇÁK</v>
          </cell>
          <cell r="E4969" t="str">
            <v>MATEJ</v>
          </cell>
          <cell r="F4969">
            <v>2004</v>
          </cell>
          <cell r="G4969">
            <v>44377</v>
          </cell>
          <cell r="H4969" t="str">
            <v>MŠK "SLAVOJ" STO SP. BELÁ</v>
          </cell>
          <cell r="I4969" t="str">
            <v>MŠK "SLAVOJ" STO SP. BELÁ</v>
          </cell>
          <cell r="J4969" t="str">
            <v/>
          </cell>
          <cell r="K4969" t="str">
            <v/>
          </cell>
          <cell r="L4969" t="str">
            <v>PO</v>
          </cell>
          <cell r="M4969" t="str">
            <v>ŠTEFAŇÁK MATEJ</v>
          </cell>
        </row>
        <row r="4970">
          <cell r="C4970">
            <v>11349</v>
          </cell>
          <cell r="D4970" t="str">
            <v>TROPP</v>
          </cell>
          <cell r="E4970" t="str">
            <v>RASTISLAV</v>
          </cell>
          <cell r="F4970">
            <v>2002</v>
          </cell>
          <cell r="G4970">
            <v>43646</v>
          </cell>
          <cell r="H4970" t="str">
            <v>MŠK "SLAVOJ" STO SP. BELÁ</v>
          </cell>
          <cell r="I4970" t="str">
            <v>1.PPC FORTUNA KEŽMAROK</v>
          </cell>
          <cell r="J4970" t="str">
            <v>MŠK "SLAVOJ" STO SP. BELÁ</v>
          </cell>
          <cell r="K4970">
            <v>43281</v>
          </cell>
          <cell r="L4970" t="str">
            <v>PO</v>
          </cell>
          <cell r="M4970" t="str">
            <v>TROPP RASTISLAV</v>
          </cell>
        </row>
        <row r="4971">
          <cell r="C4971">
            <v>1295</v>
          </cell>
          <cell r="D4971" t="str">
            <v>VAŠKO</v>
          </cell>
          <cell r="E4971" t="str">
            <v>JOZEF</v>
          </cell>
          <cell r="F4971">
            <v>1957</v>
          </cell>
          <cell r="G4971">
            <v>42551</v>
          </cell>
          <cell r="H4971" t="str">
            <v>MŠK "SLAVOJ" STO SP. BELÁ</v>
          </cell>
          <cell r="I4971" t="str">
            <v>MŠK "SLAVOJ" STO SP. BELÁ</v>
          </cell>
          <cell r="J4971" t="str">
            <v/>
          </cell>
          <cell r="K4971" t="str">
            <v/>
          </cell>
          <cell r="L4971" t="str">
            <v>PO</v>
          </cell>
          <cell r="M4971" t="str">
            <v>VAŠKO JOZEF</v>
          </cell>
        </row>
        <row r="4972">
          <cell r="C4972">
            <v>9999</v>
          </cell>
          <cell r="D4972" t="str">
            <v>VENGLIK</v>
          </cell>
          <cell r="E4972" t="str">
            <v>JAKUB</v>
          </cell>
          <cell r="F4972">
            <v>2000</v>
          </cell>
          <cell r="G4972">
            <v>43281</v>
          </cell>
          <cell r="H4972" t="str">
            <v>MŠK "SLAVOJ" STO SP. BELÁ</v>
          </cell>
          <cell r="I4972" t="str">
            <v>MŠK "SLAVOJ" STO SP. BELÁ</v>
          </cell>
          <cell r="J4972" t="str">
            <v/>
          </cell>
          <cell r="K4972" t="str">
            <v/>
          </cell>
          <cell r="L4972" t="str">
            <v>PO</v>
          </cell>
          <cell r="M4972" t="str">
            <v>VENGLIK JAKUB</v>
          </cell>
        </row>
        <row r="4973">
          <cell r="C4973">
            <v>10225</v>
          </cell>
          <cell r="D4973" t="str">
            <v>VENGLIK</v>
          </cell>
          <cell r="E4973" t="str">
            <v>MATEJ</v>
          </cell>
          <cell r="F4973">
            <v>2001</v>
          </cell>
          <cell r="G4973">
            <v>43646</v>
          </cell>
          <cell r="H4973" t="str">
            <v>MŠK "SLAVOJ" STO SP. BELÁ</v>
          </cell>
          <cell r="I4973" t="str">
            <v>MŠK "SLAVOJ" STO SP. BELÁ</v>
          </cell>
          <cell r="J4973" t="str">
            <v/>
          </cell>
          <cell r="K4973" t="str">
            <v/>
          </cell>
          <cell r="L4973" t="str">
            <v>PO</v>
          </cell>
          <cell r="M4973" t="str">
            <v>VENGLIK MATEJ</v>
          </cell>
        </row>
        <row r="4974">
          <cell r="C4974">
            <v>3425</v>
          </cell>
          <cell r="D4974" t="str">
            <v>VENGLIK</v>
          </cell>
          <cell r="E4974" t="str">
            <v>PETER</v>
          </cell>
          <cell r="F4974">
            <v>1970</v>
          </cell>
          <cell r="G4974">
            <v>42551</v>
          </cell>
          <cell r="H4974" t="str">
            <v>MŠK "SLAVOJ" STO SP. BELÁ</v>
          </cell>
          <cell r="I4974" t="str">
            <v>MŠK "SLAVOJ" STO SP. BELÁ</v>
          </cell>
          <cell r="J4974" t="str">
            <v/>
          </cell>
          <cell r="K4974" t="str">
            <v/>
          </cell>
          <cell r="L4974" t="str">
            <v>PO</v>
          </cell>
          <cell r="M4974" t="str">
            <v>VENGLIK PETER</v>
          </cell>
        </row>
        <row r="4975">
          <cell r="C4975">
            <v>7616</v>
          </cell>
          <cell r="D4975" t="str">
            <v>VINCLER</v>
          </cell>
          <cell r="E4975" t="str">
            <v>OLIVER</v>
          </cell>
          <cell r="F4975">
            <v>1993</v>
          </cell>
          <cell r="G4975">
            <v>42551</v>
          </cell>
          <cell r="H4975" t="str">
            <v>MŠK "SLAVOJ" STO SP. BELÁ</v>
          </cell>
          <cell r="I4975" t="str">
            <v>MŠK "SLAVOJ" STO SP. BELÁ</v>
          </cell>
          <cell r="J4975" t="str">
            <v/>
          </cell>
          <cell r="K4975" t="str">
            <v/>
          </cell>
          <cell r="L4975" t="str">
            <v>PO</v>
          </cell>
          <cell r="M4975" t="str">
            <v>VINCLER OLIVER</v>
          </cell>
        </row>
        <row r="4976">
          <cell r="C4976">
            <v>8332</v>
          </cell>
          <cell r="D4976" t="str">
            <v>VOLATH</v>
          </cell>
          <cell r="E4976" t="str">
            <v>MARTIN</v>
          </cell>
          <cell r="F4976">
            <v>1995</v>
          </cell>
          <cell r="G4976">
            <v>43646</v>
          </cell>
          <cell r="H4976" t="str">
            <v>MŠK "SLAVOJ" STO SP. BELÁ</v>
          </cell>
          <cell r="I4976" t="str">
            <v>MŠK "SLAVOJ" STO SP. BELÁ</v>
          </cell>
          <cell r="J4976" t="str">
            <v/>
          </cell>
          <cell r="K4976" t="str">
            <v/>
          </cell>
          <cell r="L4976" t="str">
            <v>PO</v>
          </cell>
          <cell r="M4976" t="str">
            <v>VOLATH MARTIN</v>
          </cell>
        </row>
        <row r="4977">
          <cell r="C4977">
            <v>15018</v>
          </cell>
          <cell r="D4977" t="str">
            <v>BERNÁT</v>
          </cell>
          <cell r="E4977" t="str">
            <v>MARIÁN</v>
          </cell>
          <cell r="F4977">
            <v>1967</v>
          </cell>
          <cell r="G4977">
            <v>44742</v>
          </cell>
          <cell r="H4977" t="str">
            <v>MŠK PODOLÍNEC</v>
          </cell>
          <cell r="I4977" t="str">
            <v>MŠK PODOLÍNEC</v>
          </cell>
          <cell r="J4977" t="str">
            <v/>
          </cell>
          <cell r="K4977" t="str">
            <v/>
          </cell>
          <cell r="L4977" t="str">
            <v>PO</v>
          </cell>
          <cell r="M4977" t="str">
            <v>BERNÁT MARIÁN</v>
          </cell>
        </row>
        <row r="4978">
          <cell r="C4978">
            <v>15019</v>
          </cell>
          <cell r="D4978" t="str">
            <v>FAJA</v>
          </cell>
          <cell r="E4978" t="str">
            <v>ROMAN</v>
          </cell>
          <cell r="F4978">
            <v>1967</v>
          </cell>
          <cell r="G4978">
            <v>44742</v>
          </cell>
          <cell r="H4978" t="str">
            <v>MŠK PODOLÍNEC</v>
          </cell>
          <cell r="I4978" t="str">
            <v>MŠK PODOLÍNEC</v>
          </cell>
          <cell r="J4978" t="str">
            <v/>
          </cell>
          <cell r="K4978" t="str">
            <v/>
          </cell>
          <cell r="L4978" t="str">
            <v>PO</v>
          </cell>
          <cell r="M4978" t="str">
            <v>FAJA ROMAN</v>
          </cell>
        </row>
        <row r="4979">
          <cell r="C4979">
            <v>15020</v>
          </cell>
          <cell r="D4979" t="str">
            <v>FAJA</v>
          </cell>
          <cell r="E4979" t="str">
            <v>MICHAL</v>
          </cell>
          <cell r="F4979">
            <v>1995</v>
          </cell>
          <cell r="G4979">
            <v>44742</v>
          </cell>
          <cell r="H4979" t="str">
            <v>MŠK PODOLÍNEC</v>
          </cell>
          <cell r="I4979" t="str">
            <v>MŠK PODOLÍNEC</v>
          </cell>
          <cell r="J4979" t="str">
            <v/>
          </cell>
          <cell r="K4979" t="str">
            <v/>
          </cell>
          <cell r="L4979" t="str">
            <v>PO</v>
          </cell>
          <cell r="M4979" t="str">
            <v>FAJA MICHAL</v>
          </cell>
        </row>
        <row r="4980">
          <cell r="C4980">
            <v>15021</v>
          </cell>
          <cell r="D4980" t="str">
            <v>KLIMEK</v>
          </cell>
          <cell r="E4980" t="str">
            <v>JOZEF</v>
          </cell>
          <cell r="F4980">
            <v>1961</v>
          </cell>
          <cell r="G4980">
            <v>44742</v>
          </cell>
          <cell r="H4980" t="str">
            <v>MŠK PODOLÍNEC</v>
          </cell>
          <cell r="I4980" t="str">
            <v>MŠK PODOLÍNEC</v>
          </cell>
          <cell r="J4980" t="str">
            <v/>
          </cell>
          <cell r="K4980" t="str">
            <v/>
          </cell>
          <cell r="L4980" t="str">
            <v>PO</v>
          </cell>
          <cell r="M4980" t="str">
            <v>KLIMEK JOZEF</v>
          </cell>
        </row>
        <row r="4981">
          <cell r="C4981">
            <v>10420</v>
          </cell>
          <cell r="D4981" t="str">
            <v>ŠOLTÉS</v>
          </cell>
          <cell r="E4981" t="str">
            <v>JÁN</v>
          </cell>
          <cell r="F4981">
            <v>1978</v>
          </cell>
          <cell r="G4981">
            <v>44742</v>
          </cell>
          <cell r="H4981" t="str">
            <v>MŠK PODOLÍNEC</v>
          </cell>
          <cell r="I4981" t="str">
            <v>MŠK PODOLÍNEC</v>
          </cell>
          <cell r="J4981" t="str">
            <v/>
          </cell>
          <cell r="K4981" t="str">
            <v/>
          </cell>
          <cell r="L4981" t="str">
            <v>PO</v>
          </cell>
          <cell r="M4981" t="str">
            <v>ŠOLTÉS JÁN</v>
          </cell>
        </row>
        <row r="4982">
          <cell r="C4982">
            <v>3843</v>
          </cell>
          <cell r="D4982" t="str">
            <v>ŠOLTÉS</v>
          </cell>
          <cell r="E4982" t="str">
            <v>MICHAL</v>
          </cell>
          <cell r="F4982">
            <v>1973</v>
          </cell>
          <cell r="G4982">
            <v>44742</v>
          </cell>
          <cell r="H4982" t="str">
            <v>MŠK PODOLÍNEC</v>
          </cell>
          <cell r="I4982" t="str">
            <v>MŠK PODOLÍNEC</v>
          </cell>
          <cell r="J4982" t="str">
            <v/>
          </cell>
          <cell r="K4982" t="str">
            <v/>
          </cell>
          <cell r="L4982" t="str">
            <v>PO</v>
          </cell>
          <cell r="M4982" t="str">
            <v>ŠOLTÉS MICHAL</v>
          </cell>
        </row>
        <row r="4983">
          <cell r="C4983">
            <v>5954</v>
          </cell>
          <cell r="D4983" t="str">
            <v>TOMEČEK</v>
          </cell>
          <cell r="E4983" t="str">
            <v>JURAJ</v>
          </cell>
          <cell r="F4983">
            <v>1987</v>
          </cell>
          <cell r="G4983">
            <v>44742</v>
          </cell>
          <cell r="H4983" t="str">
            <v>MŠK PODOLÍNEC</v>
          </cell>
          <cell r="I4983" t="str">
            <v>MŠK PODOLÍNEC</v>
          </cell>
          <cell r="J4983" t="str">
            <v/>
          </cell>
          <cell r="K4983" t="str">
            <v/>
          </cell>
          <cell r="L4983" t="str">
            <v>PO</v>
          </cell>
          <cell r="M4983" t="str">
            <v>TOMEČEK JURAJ</v>
          </cell>
        </row>
        <row r="4984">
          <cell r="C4984">
            <v>15017</v>
          </cell>
          <cell r="D4984" t="str">
            <v>TOMEČEK</v>
          </cell>
          <cell r="E4984" t="str">
            <v>MARTIN</v>
          </cell>
          <cell r="F4984">
            <v>1996</v>
          </cell>
          <cell r="G4984">
            <v>44742</v>
          </cell>
          <cell r="H4984" t="str">
            <v>MŠK PODOLÍNEC</v>
          </cell>
          <cell r="I4984" t="str">
            <v>MŠK PODOLÍNEC</v>
          </cell>
          <cell r="J4984" t="str">
            <v/>
          </cell>
          <cell r="K4984" t="str">
            <v/>
          </cell>
          <cell r="L4984" t="str">
            <v>PO</v>
          </cell>
          <cell r="M4984" t="str">
            <v>TOMEČEK MARTIN</v>
          </cell>
        </row>
        <row r="4985">
          <cell r="C4985">
            <v>13718</v>
          </cell>
          <cell r="D4985" t="str">
            <v>BAK</v>
          </cell>
          <cell r="E4985" t="str">
            <v>MARTIN</v>
          </cell>
          <cell r="F4985">
            <v>2004</v>
          </cell>
          <cell r="G4985">
            <v>44012</v>
          </cell>
          <cell r="H4985" t="str">
            <v>MŠK VSTK VRANOV NAD TOPĽOU</v>
          </cell>
          <cell r="I4985" t="str">
            <v>MŠK VSTK VRANOV NAD TOPĽOU</v>
          </cell>
          <cell r="J4985" t="str">
            <v/>
          </cell>
          <cell r="K4985" t="str">
            <v/>
          </cell>
          <cell r="L4985" t="str">
            <v>PO</v>
          </cell>
          <cell r="M4985" t="str">
            <v>BAK MARTIN</v>
          </cell>
        </row>
        <row r="4986">
          <cell r="C4986">
            <v>4257</v>
          </cell>
          <cell r="D4986" t="str">
            <v>BARAN</v>
          </cell>
          <cell r="E4986" t="str">
            <v>MAREK</v>
          </cell>
          <cell r="F4986">
            <v>1976</v>
          </cell>
          <cell r="G4986">
            <v>44377</v>
          </cell>
          <cell r="H4986" t="str">
            <v>MŠK VSTK VRANOV NAD TOPĽOU</v>
          </cell>
          <cell r="I4986" t="str">
            <v>MŠK VSTK VRANOV NAD TOPĽOU</v>
          </cell>
          <cell r="J4986" t="str">
            <v/>
          </cell>
          <cell r="K4986" t="str">
            <v/>
          </cell>
          <cell r="L4986" t="str">
            <v>PO</v>
          </cell>
          <cell r="M4986" t="str">
            <v>BARAN MAREK</v>
          </cell>
        </row>
        <row r="4987">
          <cell r="C4987">
            <v>13995</v>
          </cell>
          <cell r="D4987" t="str">
            <v>BOHÁČOVÁ</v>
          </cell>
          <cell r="E4987" t="str">
            <v>SABÍNA</v>
          </cell>
          <cell r="F4987">
            <v>2007</v>
          </cell>
          <cell r="G4987">
            <v>44377</v>
          </cell>
          <cell r="H4987" t="str">
            <v>MŠK VSTK VRANOV NAD TOPĽOU</v>
          </cell>
          <cell r="I4987" t="str">
            <v>MŠK VSTK VRANOV NAD TOPĽOU</v>
          </cell>
          <cell r="J4987" t="str">
            <v/>
          </cell>
          <cell r="K4987" t="str">
            <v/>
          </cell>
          <cell r="L4987" t="str">
            <v>PO</v>
          </cell>
          <cell r="M4987" t="str">
            <v>BOHÁČOVÁ SABÍNA</v>
          </cell>
        </row>
        <row r="4988">
          <cell r="C4988">
            <v>14480</v>
          </cell>
          <cell r="D4988" t="str">
            <v>ČURLEJ</v>
          </cell>
          <cell r="E4988" t="str">
            <v>MATÚŠ</v>
          </cell>
          <cell r="F4988">
            <v>1994</v>
          </cell>
          <cell r="G4988">
            <v>44377</v>
          </cell>
          <cell r="H4988" t="str">
            <v>MŠK VSTK VRANOV NAD TOPĽOU</v>
          </cell>
          <cell r="I4988" t="str">
            <v>MŠK VSTK VRANOV NAD TOPĽOU</v>
          </cell>
          <cell r="J4988" t="str">
            <v/>
          </cell>
          <cell r="K4988" t="str">
            <v/>
          </cell>
          <cell r="L4988" t="str">
            <v>PO</v>
          </cell>
          <cell r="M4988" t="str">
            <v>ČURLEJ MATÚŠ</v>
          </cell>
        </row>
        <row r="4989">
          <cell r="C4989">
            <v>11966</v>
          </cell>
          <cell r="D4989" t="str">
            <v>DŽUJKA</v>
          </cell>
          <cell r="E4989" t="str">
            <v>DOMINIK</v>
          </cell>
          <cell r="F4989">
            <v>2002</v>
          </cell>
          <cell r="G4989">
            <v>44377</v>
          </cell>
          <cell r="H4989" t="str">
            <v>MŠK VSTK VRANOV NAD TOPĽOU</v>
          </cell>
          <cell r="I4989" t="str">
            <v>MŠK VSTK VRANOV NAD TOPĽOU</v>
          </cell>
          <cell r="J4989" t="str">
            <v/>
          </cell>
          <cell r="K4989" t="str">
            <v/>
          </cell>
          <cell r="L4989" t="str">
            <v>PO</v>
          </cell>
          <cell r="M4989" t="str">
            <v>DŽUJKA DOMINIK</v>
          </cell>
        </row>
        <row r="4990">
          <cell r="C4990">
            <v>6706</v>
          </cell>
          <cell r="D4990" t="str">
            <v>EŠTOK</v>
          </cell>
          <cell r="E4990" t="str">
            <v>ŠTEFAN</v>
          </cell>
          <cell r="F4990">
            <v>1991</v>
          </cell>
          <cell r="G4990">
            <v>44742</v>
          </cell>
          <cell r="H4990" t="str">
            <v>MŠK VSTK VRANOV NAD TOPĽOU</v>
          </cell>
          <cell r="I4990" t="str">
            <v>MŠK VSTK VRANOV NAD TOPĽOU</v>
          </cell>
          <cell r="J4990" t="str">
            <v/>
          </cell>
          <cell r="K4990" t="str">
            <v/>
          </cell>
          <cell r="L4990" t="str">
            <v>PO</v>
          </cell>
          <cell r="M4990" t="str">
            <v>EŠTOK ŠTEFAN</v>
          </cell>
        </row>
        <row r="4991">
          <cell r="C4991">
            <v>10263</v>
          </cell>
          <cell r="D4991" t="str">
            <v>FEČO</v>
          </cell>
          <cell r="E4991" t="str">
            <v>MICHAL</v>
          </cell>
          <cell r="F4991">
            <v>2001</v>
          </cell>
          <cell r="G4991">
            <v>43646</v>
          </cell>
          <cell r="H4991" t="str">
            <v>MŠK VSTK VRANOV NAD TOPĽOU</v>
          </cell>
          <cell r="I4991" t="str">
            <v>MŠK VSTK VRANOV NAD TOPĽOU</v>
          </cell>
          <cell r="J4991" t="str">
            <v/>
          </cell>
          <cell r="K4991" t="str">
            <v/>
          </cell>
          <cell r="L4991" t="str">
            <v>PO</v>
          </cell>
          <cell r="M4991" t="str">
            <v>FEČO MICHAL</v>
          </cell>
        </row>
        <row r="4992">
          <cell r="C4992">
            <v>10264</v>
          </cell>
          <cell r="D4992" t="str">
            <v>FEČO</v>
          </cell>
          <cell r="E4992" t="str">
            <v>SAMUEL</v>
          </cell>
          <cell r="F4992">
            <v>2001</v>
          </cell>
          <cell r="G4992">
            <v>43646</v>
          </cell>
          <cell r="H4992" t="str">
            <v>MŠK VSTK VRANOV NAD TOPĽOU</v>
          </cell>
          <cell r="I4992" t="str">
            <v>MŠK VSTK VRANOV NAD TOPĽOU</v>
          </cell>
          <cell r="J4992" t="str">
            <v/>
          </cell>
          <cell r="K4992" t="str">
            <v/>
          </cell>
          <cell r="L4992" t="str">
            <v>PO</v>
          </cell>
          <cell r="M4992" t="str">
            <v>FEČO SAMUEL</v>
          </cell>
        </row>
        <row r="4993">
          <cell r="C4993">
            <v>1992</v>
          </cell>
          <cell r="D4993" t="str">
            <v>FRIEDMANSKÝ</v>
          </cell>
          <cell r="E4993" t="str">
            <v>MIROSLAV</v>
          </cell>
          <cell r="F4993">
            <v>1962</v>
          </cell>
          <cell r="G4993">
            <v>44377</v>
          </cell>
          <cell r="H4993" t="str">
            <v>MŠK VSTK VRANOV NAD TOPĽOU</v>
          </cell>
          <cell r="I4993" t="str">
            <v>MŠK VSTK VRANOV NAD TOPĽOU</v>
          </cell>
          <cell r="J4993" t="str">
            <v/>
          </cell>
          <cell r="K4993" t="str">
            <v/>
          </cell>
          <cell r="L4993" t="str">
            <v>PO</v>
          </cell>
          <cell r="M4993" t="str">
            <v>FRIEDMANSKÝ MIROSLAV</v>
          </cell>
        </row>
        <row r="4994">
          <cell r="C4994">
            <v>1224</v>
          </cell>
          <cell r="D4994" t="str">
            <v>HAJDUK</v>
          </cell>
          <cell r="E4994" t="str">
            <v>ANTON</v>
          </cell>
          <cell r="F4994">
            <v>1957</v>
          </cell>
          <cell r="G4994">
            <v>44377</v>
          </cell>
          <cell r="H4994" t="str">
            <v>MŠK VSTK VRANOV NAD TOPĽOU</v>
          </cell>
          <cell r="I4994" t="str">
            <v>MŠK VSTK VRANOV NAD TOPĽOU</v>
          </cell>
          <cell r="J4994" t="str">
            <v/>
          </cell>
          <cell r="K4994" t="str">
            <v/>
          </cell>
          <cell r="L4994" t="str">
            <v>PO</v>
          </cell>
          <cell r="M4994" t="str">
            <v>HAJDUK ANTON</v>
          </cell>
        </row>
        <row r="4995">
          <cell r="C4995">
            <v>3736</v>
          </cell>
          <cell r="D4995" t="str">
            <v>HOLP</v>
          </cell>
          <cell r="E4995" t="str">
            <v>MAREK</v>
          </cell>
          <cell r="F4995">
            <v>1972</v>
          </cell>
          <cell r="G4995">
            <v>44742</v>
          </cell>
          <cell r="H4995" t="str">
            <v>MŠK VSTK VRANOV NAD TOPĽOU</v>
          </cell>
          <cell r="I4995" t="str">
            <v>MŠK VSTK VRANOV NAD TOPĽOU</v>
          </cell>
          <cell r="J4995" t="str">
            <v/>
          </cell>
          <cell r="K4995" t="str">
            <v/>
          </cell>
          <cell r="L4995" t="str">
            <v>PO</v>
          </cell>
          <cell r="M4995" t="str">
            <v>HOLP MAREK</v>
          </cell>
        </row>
        <row r="4996">
          <cell r="C4996">
            <v>14484</v>
          </cell>
          <cell r="D4996" t="str">
            <v>HREHOVÁ</v>
          </cell>
          <cell r="E4996" t="str">
            <v>VANESA</v>
          </cell>
          <cell r="F4996">
            <v>2006</v>
          </cell>
          <cell r="G4996">
            <v>44377</v>
          </cell>
          <cell r="H4996" t="str">
            <v>MŠK VSTK VRANOV NAD TOPĽOU</v>
          </cell>
          <cell r="I4996" t="str">
            <v>MŠK VSTK VRANOV NAD TOPĽOU</v>
          </cell>
          <cell r="J4996" t="str">
            <v/>
          </cell>
          <cell r="K4996" t="str">
            <v/>
          </cell>
          <cell r="L4996" t="str">
            <v>PO</v>
          </cell>
          <cell r="M4996" t="str">
            <v>HREHOVÁ VANESA</v>
          </cell>
        </row>
        <row r="4997">
          <cell r="C4997">
            <v>10889</v>
          </cell>
          <cell r="D4997" t="str">
            <v>HUDÁKOVÁ</v>
          </cell>
          <cell r="E4997" t="str">
            <v>IVANA</v>
          </cell>
          <cell r="F4997">
            <v>2001</v>
          </cell>
          <cell r="G4997">
            <v>44377</v>
          </cell>
          <cell r="H4997" t="str">
            <v>MŠK VSTK VRANOV NAD TOPĽOU</v>
          </cell>
          <cell r="I4997" t="str">
            <v>MŠK VSTK VRANOV NAD TOPĽOU</v>
          </cell>
          <cell r="J4997" t="str">
            <v>MŠK VSTK VRANOV NAD TOPĽOU</v>
          </cell>
          <cell r="K4997">
            <v>42551</v>
          </cell>
          <cell r="L4997" t="str">
            <v>PO</v>
          </cell>
          <cell r="M4997" t="str">
            <v>HUDÁKOVÁ IVANA</v>
          </cell>
        </row>
        <row r="4998">
          <cell r="C4998">
            <v>6493</v>
          </cell>
          <cell r="D4998" t="str">
            <v>JAKUBČIN</v>
          </cell>
          <cell r="E4998" t="str">
            <v>MATÚŠ</v>
          </cell>
          <cell r="F4998">
            <v>1990</v>
          </cell>
          <cell r="G4998">
            <v>43281</v>
          </cell>
          <cell r="H4998" t="str">
            <v>MŠK VSTK VRANOV NAD TOPĽOU</v>
          </cell>
          <cell r="I4998" t="str">
            <v>MŠK VSTK VRANOV NAD TOPĽOU</v>
          </cell>
          <cell r="J4998" t="str">
            <v/>
          </cell>
          <cell r="K4998" t="str">
            <v/>
          </cell>
          <cell r="L4998" t="str">
            <v>PO</v>
          </cell>
          <cell r="M4998" t="str">
            <v>JAKUBČIN MATÚŠ</v>
          </cell>
        </row>
        <row r="4999">
          <cell r="C4999">
            <v>13215</v>
          </cell>
          <cell r="D4999" t="str">
            <v>JENČKO</v>
          </cell>
          <cell r="E4999" t="str">
            <v>DANIEL</v>
          </cell>
          <cell r="F4999">
            <v>2005</v>
          </cell>
          <cell r="G4999">
            <v>44012</v>
          </cell>
          <cell r="H4999" t="str">
            <v>MŠK VSTK VRANOV NAD TOPĽOU</v>
          </cell>
          <cell r="I4999" t="str">
            <v>MŠK VSTK VRANOV NAD TOPĽOU</v>
          </cell>
          <cell r="J4999" t="str">
            <v/>
          </cell>
          <cell r="K4999" t="str">
            <v/>
          </cell>
          <cell r="L4999" t="str">
            <v>PO</v>
          </cell>
          <cell r="M4999" t="str">
            <v>JENČKO DANIEL</v>
          </cell>
        </row>
        <row r="5000">
          <cell r="C5000">
            <v>2359</v>
          </cell>
          <cell r="D5000" t="str">
            <v>JURKANIN</v>
          </cell>
          <cell r="E5000" t="str">
            <v>ĽUBOMÍR</v>
          </cell>
          <cell r="F5000">
            <v>1964</v>
          </cell>
          <cell r="G5000">
            <v>44377</v>
          </cell>
          <cell r="H5000" t="str">
            <v>MŠK VSTK VRANOV NAD TOPĽOU</v>
          </cell>
          <cell r="I5000" t="str">
            <v>MŠK VSTK VRANOV NAD TOPĽOU</v>
          </cell>
          <cell r="J5000" t="str">
            <v/>
          </cell>
          <cell r="K5000" t="str">
            <v/>
          </cell>
          <cell r="L5000" t="str">
            <v>PO</v>
          </cell>
          <cell r="M5000" t="str">
            <v>JURKANIN ĽUBOMÍR</v>
          </cell>
        </row>
        <row r="5001">
          <cell r="C5001">
            <v>1213</v>
          </cell>
          <cell r="D5001" t="str">
            <v>KOLEČAVA</v>
          </cell>
          <cell r="E5001" t="str">
            <v>JAROSLAV</v>
          </cell>
          <cell r="F5001">
            <v>1957</v>
          </cell>
          <cell r="G5001">
            <v>44377</v>
          </cell>
          <cell r="H5001" t="str">
            <v>MŠK VSTK VRANOV NAD TOPĽOU</v>
          </cell>
          <cell r="I5001" t="str">
            <v>MŠK VSTK VRANOV NAD TOPĽOU</v>
          </cell>
          <cell r="J5001" t="str">
            <v/>
          </cell>
          <cell r="K5001" t="str">
            <v/>
          </cell>
          <cell r="L5001" t="str">
            <v>PO</v>
          </cell>
          <cell r="M5001" t="str">
            <v>KOLEČAVA JAROSLAV</v>
          </cell>
        </row>
        <row r="5002">
          <cell r="C5002">
            <v>14072</v>
          </cell>
          <cell r="D5002" t="str">
            <v>KOS</v>
          </cell>
          <cell r="E5002" t="str">
            <v>PETER</v>
          </cell>
          <cell r="F5002">
            <v>2001</v>
          </cell>
          <cell r="G5002">
            <v>44377</v>
          </cell>
          <cell r="H5002" t="str">
            <v>MŠK VSTK VRANOV NAD TOPĽOU</v>
          </cell>
          <cell r="I5002" t="str">
            <v>MŠK VSTK VRANOV NAD TOPĽOU</v>
          </cell>
          <cell r="J5002" t="str">
            <v/>
          </cell>
          <cell r="K5002" t="str">
            <v/>
          </cell>
          <cell r="L5002" t="str">
            <v>PO</v>
          </cell>
          <cell r="M5002" t="str">
            <v>KOS PETER</v>
          </cell>
        </row>
        <row r="5003">
          <cell r="C5003">
            <v>13994</v>
          </cell>
          <cell r="D5003" t="str">
            <v>LEŠŇANSKÝ</v>
          </cell>
          <cell r="E5003" t="str">
            <v>ADRIÁN</v>
          </cell>
          <cell r="F5003">
            <v>2007</v>
          </cell>
          <cell r="G5003">
            <v>44377</v>
          </cell>
          <cell r="H5003" t="str">
            <v>MŠK VSTK VRANOV NAD TOPĽOU</v>
          </cell>
          <cell r="I5003" t="str">
            <v>MŠK VSTK VRANOV NAD TOPĽOU</v>
          </cell>
          <cell r="J5003" t="str">
            <v/>
          </cell>
          <cell r="K5003" t="str">
            <v/>
          </cell>
          <cell r="L5003" t="str">
            <v>PO</v>
          </cell>
          <cell r="M5003" t="str">
            <v>LEŠŇANSKÝ ADRIÁN</v>
          </cell>
        </row>
        <row r="5004">
          <cell r="C5004">
            <v>13992</v>
          </cell>
          <cell r="D5004" t="str">
            <v>LEŠŇANSKÝ</v>
          </cell>
          <cell r="E5004" t="str">
            <v>BORIS</v>
          </cell>
          <cell r="F5004">
            <v>2007</v>
          </cell>
          <cell r="G5004">
            <v>44377</v>
          </cell>
          <cell r="H5004" t="str">
            <v>MŠK VSTK VRANOV NAD TOPĽOU</v>
          </cell>
          <cell r="I5004" t="str">
            <v>MŠK VSTK VRANOV NAD TOPĽOU</v>
          </cell>
          <cell r="J5004" t="str">
            <v/>
          </cell>
          <cell r="K5004" t="str">
            <v/>
          </cell>
          <cell r="L5004" t="str">
            <v>PO</v>
          </cell>
          <cell r="M5004" t="str">
            <v>LEŠŇANSKÝ BORIS</v>
          </cell>
        </row>
        <row r="5005">
          <cell r="C5005">
            <v>13993</v>
          </cell>
          <cell r="D5005" t="str">
            <v>LEŠŇANSKÝ</v>
          </cell>
          <cell r="E5005" t="str">
            <v>MATEJ</v>
          </cell>
          <cell r="F5005">
            <v>2007</v>
          </cell>
          <cell r="G5005">
            <v>44377</v>
          </cell>
          <cell r="H5005" t="str">
            <v>MŠK VSTK VRANOV NAD TOPĽOU</v>
          </cell>
          <cell r="I5005" t="str">
            <v>MŠK VSTK VRANOV NAD TOPĽOU</v>
          </cell>
          <cell r="J5005" t="str">
            <v/>
          </cell>
          <cell r="K5005" t="str">
            <v/>
          </cell>
          <cell r="L5005" t="str">
            <v>PO</v>
          </cell>
          <cell r="M5005" t="str">
            <v>LEŠŇANSKÝ MATEJ</v>
          </cell>
        </row>
        <row r="5006">
          <cell r="C5006">
            <v>14591</v>
          </cell>
          <cell r="D5006" t="str">
            <v>MEZEJ</v>
          </cell>
          <cell r="E5006" t="str">
            <v>ADAM</v>
          </cell>
          <cell r="F5006">
            <v>2005</v>
          </cell>
          <cell r="G5006">
            <v>44742</v>
          </cell>
          <cell r="H5006" t="str">
            <v>MŠK VSTK VRANOV NAD TOPĽOU</v>
          </cell>
          <cell r="I5006" t="str">
            <v>MŠK VSTK VRANOV NAD TOPĽOU</v>
          </cell>
          <cell r="J5006" t="str">
            <v/>
          </cell>
          <cell r="K5006" t="str">
            <v/>
          </cell>
          <cell r="L5006" t="str">
            <v>PO</v>
          </cell>
          <cell r="M5006" t="str">
            <v>MEZEJ ADAM</v>
          </cell>
        </row>
        <row r="5007">
          <cell r="C5007">
            <v>9819</v>
          </cell>
          <cell r="D5007" t="str">
            <v>MUŠÁK</v>
          </cell>
          <cell r="E5007" t="str">
            <v>MATEJ</v>
          </cell>
          <cell r="F5007">
            <v>1999</v>
          </cell>
          <cell r="G5007">
            <v>44742</v>
          </cell>
          <cell r="H5007" t="str">
            <v>MŠK VSTK VRANOV NAD TOPĽOU</v>
          </cell>
          <cell r="I5007" t="str">
            <v>MŠK VSTK VRANOV NAD TOPĽOU</v>
          </cell>
          <cell r="J5007" t="str">
            <v/>
          </cell>
          <cell r="K5007" t="str">
            <v/>
          </cell>
          <cell r="L5007" t="str">
            <v>PO</v>
          </cell>
          <cell r="M5007" t="str">
            <v>MUŠÁK MATEJ</v>
          </cell>
        </row>
        <row r="5008">
          <cell r="C5008">
            <v>587</v>
          </cell>
          <cell r="D5008" t="str">
            <v>OLBRICHT</v>
          </cell>
          <cell r="E5008" t="str">
            <v>MIKULÁŠ</v>
          </cell>
          <cell r="F5008">
            <v>1950</v>
          </cell>
          <cell r="G5008">
            <v>42551</v>
          </cell>
          <cell r="H5008" t="str">
            <v>MŠK VSTK VRANOV NAD TOPĽOU</v>
          </cell>
          <cell r="I5008" t="str">
            <v>MŠK VSTK VRANOV NAD TOPĽOU</v>
          </cell>
          <cell r="J5008" t="str">
            <v/>
          </cell>
          <cell r="K5008" t="str">
            <v/>
          </cell>
          <cell r="L5008" t="str">
            <v>PO</v>
          </cell>
          <cell r="M5008" t="str">
            <v>OLBRICHT MIKULÁŠ</v>
          </cell>
        </row>
        <row r="5009">
          <cell r="C5009">
            <v>9979</v>
          </cell>
          <cell r="D5009" t="str">
            <v>ORÁČ</v>
          </cell>
          <cell r="E5009" t="str">
            <v>DANIEL</v>
          </cell>
          <cell r="F5009">
            <v>2000</v>
          </cell>
          <cell r="G5009">
            <v>43646</v>
          </cell>
          <cell r="H5009" t="str">
            <v>MŠK VSTK VRANOV NAD TOPĽOU</v>
          </cell>
          <cell r="I5009" t="str">
            <v>MŠK VSTK VRANOV NAD TOPĽOU</v>
          </cell>
          <cell r="J5009" t="str">
            <v/>
          </cell>
          <cell r="K5009" t="str">
            <v/>
          </cell>
          <cell r="L5009" t="str">
            <v>PO</v>
          </cell>
          <cell r="M5009" t="str">
            <v>ORÁČ DANIEL</v>
          </cell>
        </row>
        <row r="5010">
          <cell r="C5010">
            <v>10888</v>
          </cell>
          <cell r="D5010" t="str">
            <v>PAĽKO</v>
          </cell>
          <cell r="E5010" t="str">
            <v>KAMIL</v>
          </cell>
          <cell r="F5010">
            <v>2003</v>
          </cell>
          <cell r="G5010">
            <v>43646</v>
          </cell>
          <cell r="H5010" t="str">
            <v>MŠK VSTK VRANOV NAD TOPĽOU</v>
          </cell>
          <cell r="I5010" t="str">
            <v>MŠK VSTK VRANOV NAD TOPĽOU</v>
          </cell>
          <cell r="J5010" t="str">
            <v/>
          </cell>
          <cell r="K5010" t="str">
            <v/>
          </cell>
          <cell r="L5010" t="str">
            <v>PO</v>
          </cell>
          <cell r="M5010" t="str">
            <v>PAĽKO KAMIL</v>
          </cell>
        </row>
        <row r="5011">
          <cell r="C5011">
            <v>14918</v>
          </cell>
          <cell r="D5011" t="str">
            <v>PAĽKOVÁ</v>
          </cell>
          <cell r="E5011" t="str">
            <v>ANNA</v>
          </cell>
          <cell r="F5011">
            <v>2009</v>
          </cell>
          <cell r="G5011">
            <v>44742</v>
          </cell>
          <cell r="H5011" t="str">
            <v>MŠK VSTK VRANOV NAD TOPĽOU</v>
          </cell>
          <cell r="I5011" t="str">
            <v>MŠK VSTK VRANOV NAD TOPĽOU</v>
          </cell>
          <cell r="J5011" t="str">
            <v/>
          </cell>
          <cell r="K5011" t="str">
            <v/>
          </cell>
          <cell r="L5011" t="str">
            <v>PO</v>
          </cell>
          <cell r="M5011" t="str">
            <v>PAĽKOVÁ ANNA</v>
          </cell>
        </row>
        <row r="5012">
          <cell r="C5012">
            <v>1812</v>
          </cell>
          <cell r="D5012" t="str">
            <v>PAVUK</v>
          </cell>
          <cell r="E5012" t="str">
            <v>VINCENT</v>
          </cell>
          <cell r="F5012">
            <v>1960</v>
          </cell>
          <cell r="G5012">
            <v>43281</v>
          </cell>
          <cell r="H5012" t="str">
            <v>MŠK VSTK VRANOV NAD TOPĽOU</v>
          </cell>
          <cell r="I5012" t="str">
            <v>MŠK VSTK VRANOV NAD TOPĽOU</v>
          </cell>
          <cell r="J5012" t="str">
            <v/>
          </cell>
          <cell r="K5012" t="str">
            <v/>
          </cell>
          <cell r="L5012" t="str">
            <v>PO</v>
          </cell>
          <cell r="M5012" t="str">
            <v>PAVUK VINCENT</v>
          </cell>
        </row>
        <row r="5013">
          <cell r="C5013">
            <v>3552</v>
          </cell>
          <cell r="D5013" t="str">
            <v>SABO</v>
          </cell>
          <cell r="E5013" t="str">
            <v>PETER</v>
          </cell>
          <cell r="F5013">
            <v>1971</v>
          </cell>
          <cell r="G5013">
            <v>44377</v>
          </cell>
          <cell r="H5013" t="str">
            <v>MŠK VSTK VRANOV NAD TOPĽOU</v>
          </cell>
          <cell r="I5013" t="str">
            <v>MŠK VSTK VRANOV NAD TOPĽOU</v>
          </cell>
          <cell r="J5013" t="str">
            <v/>
          </cell>
          <cell r="K5013" t="str">
            <v/>
          </cell>
          <cell r="L5013" t="str">
            <v>PO</v>
          </cell>
          <cell r="M5013" t="str">
            <v>SABO PETER</v>
          </cell>
        </row>
        <row r="5014">
          <cell r="C5014">
            <v>13216</v>
          </cell>
          <cell r="D5014" t="str">
            <v>SMOLÁK</v>
          </cell>
          <cell r="E5014" t="str">
            <v>ŠIMON</v>
          </cell>
          <cell r="F5014">
            <v>2004</v>
          </cell>
          <cell r="G5014">
            <v>44012</v>
          </cell>
          <cell r="H5014" t="str">
            <v>MŠK VSTK VRANOV NAD TOPĽOU</v>
          </cell>
          <cell r="I5014" t="str">
            <v>MŠK VSTK VRANOV NAD TOPĽOU</v>
          </cell>
          <cell r="J5014" t="str">
            <v/>
          </cell>
          <cell r="K5014" t="str">
            <v/>
          </cell>
          <cell r="L5014" t="str">
            <v>PO</v>
          </cell>
          <cell r="M5014" t="str">
            <v>SMOLÁK ŠIMON</v>
          </cell>
        </row>
        <row r="5015">
          <cell r="C5015">
            <v>4609</v>
          </cell>
          <cell r="D5015" t="str">
            <v>TÓTH</v>
          </cell>
          <cell r="E5015" t="str">
            <v>RÓBERT</v>
          </cell>
          <cell r="F5015">
            <v>1978</v>
          </cell>
          <cell r="G5015">
            <v>44012</v>
          </cell>
          <cell r="H5015" t="str">
            <v>MŠK VSTK VRANOV NAD TOPĽOU</v>
          </cell>
          <cell r="I5015" t="str">
            <v>MŠK VSTK VRANOV NAD TOPĽOU</v>
          </cell>
          <cell r="J5015" t="str">
            <v/>
          </cell>
          <cell r="K5015" t="str">
            <v/>
          </cell>
          <cell r="L5015" t="str">
            <v>PO</v>
          </cell>
          <cell r="M5015" t="str">
            <v>TÓTH RÓBERT</v>
          </cell>
        </row>
        <row r="5016">
          <cell r="C5016">
            <v>6350</v>
          </cell>
          <cell r="D5016" t="str">
            <v>TURANSKÝ</v>
          </cell>
          <cell r="E5016" t="str">
            <v>IGOR</v>
          </cell>
          <cell r="F5016">
            <v>1989</v>
          </cell>
          <cell r="G5016">
            <v>43646</v>
          </cell>
          <cell r="H5016" t="str">
            <v>MŠK VSTK VRANOV NAD TOPĽOU</v>
          </cell>
          <cell r="I5016" t="str">
            <v>MŠK VSTK VRANOV NAD TOPĽOU</v>
          </cell>
          <cell r="J5016" t="str">
            <v/>
          </cell>
          <cell r="K5016" t="str">
            <v/>
          </cell>
          <cell r="L5016" t="str">
            <v>PO</v>
          </cell>
          <cell r="M5016" t="str">
            <v>TURANSKÝ IGOR</v>
          </cell>
        </row>
        <row r="5017">
          <cell r="C5017">
            <v>4546</v>
          </cell>
          <cell r="D5017" t="str">
            <v>TUŠIM</v>
          </cell>
          <cell r="E5017" t="str">
            <v>PETER</v>
          </cell>
          <cell r="F5017">
            <v>1978</v>
          </cell>
          <cell r="G5017">
            <v>44377</v>
          </cell>
          <cell r="H5017" t="str">
            <v>MŠK VSTK VRANOV NAD TOPĽOU</v>
          </cell>
          <cell r="I5017" t="str">
            <v>MŠK VSTK VRANOV NAD TOPĽOU</v>
          </cell>
          <cell r="J5017" t="str">
            <v/>
          </cell>
          <cell r="K5017" t="str">
            <v/>
          </cell>
          <cell r="L5017" t="str">
            <v>PO</v>
          </cell>
          <cell r="M5017" t="str">
            <v>TUŠIM PETER</v>
          </cell>
        </row>
        <row r="5018">
          <cell r="C5018">
            <v>13889</v>
          </cell>
          <cell r="D5018" t="str">
            <v>ZAJAC</v>
          </cell>
          <cell r="E5018" t="str">
            <v>MICHAL</v>
          </cell>
          <cell r="F5018">
            <v>2008</v>
          </cell>
          <cell r="G5018">
            <v>44377</v>
          </cell>
          <cell r="H5018" t="str">
            <v>MŠK VSTK VRANOV NAD TOPĽOU</v>
          </cell>
          <cell r="I5018" t="str">
            <v>MŠK VSTK VRANOV NAD TOPĽOU</v>
          </cell>
          <cell r="J5018" t="str">
            <v/>
          </cell>
          <cell r="K5018" t="str">
            <v/>
          </cell>
          <cell r="L5018" t="str">
            <v>PO</v>
          </cell>
          <cell r="M5018" t="str">
            <v>ZAJAC MICHAL</v>
          </cell>
        </row>
        <row r="5019">
          <cell r="C5019">
            <v>3906</v>
          </cell>
          <cell r="D5019" t="str">
            <v>BOBOT</v>
          </cell>
          <cell r="E5019" t="str">
            <v>JÁN</v>
          </cell>
          <cell r="F5019">
            <v>1973</v>
          </cell>
          <cell r="G5019">
            <v>42185</v>
          </cell>
          <cell r="H5019" t="str">
            <v>NIŽNÁ ŠEBASTOVÁ</v>
          </cell>
          <cell r="I5019" t="str">
            <v>NIŽNÁ ŠEBASTOVÁ</v>
          </cell>
          <cell r="J5019" t="str">
            <v/>
          </cell>
          <cell r="K5019" t="str">
            <v/>
          </cell>
          <cell r="L5019" t="str">
            <v>PO</v>
          </cell>
          <cell r="M5019" t="str">
            <v>BOBOT JÁN</v>
          </cell>
        </row>
        <row r="5020">
          <cell r="C5020">
            <v>3627</v>
          </cell>
          <cell r="D5020" t="str">
            <v>BOBOT</v>
          </cell>
          <cell r="E5020" t="str">
            <v>JOZEF</v>
          </cell>
          <cell r="F5020">
            <v>1971</v>
          </cell>
          <cell r="G5020">
            <v>42185</v>
          </cell>
          <cell r="H5020" t="str">
            <v>NIŽNÁ ŠEBASTOVÁ</v>
          </cell>
          <cell r="I5020" t="str">
            <v>NIŽNÁ ŠEBASTOVÁ</v>
          </cell>
          <cell r="J5020" t="str">
            <v/>
          </cell>
          <cell r="K5020" t="str">
            <v/>
          </cell>
          <cell r="L5020" t="str">
            <v>PO</v>
          </cell>
          <cell r="M5020" t="str">
            <v>BOBOT JOZEF</v>
          </cell>
        </row>
        <row r="5021">
          <cell r="C5021">
            <v>2149</v>
          </cell>
          <cell r="D5021" t="str">
            <v>CERVA</v>
          </cell>
          <cell r="E5021" t="str">
            <v>JOZEF</v>
          </cell>
          <cell r="F5021">
            <v>1962</v>
          </cell>
          <cell r="G5021">
            <v>44377</v>
          </cell>
          <cell r="H5021" t="str">
            <v>OBEC SPIŠSKÁ TEPLICA</v>
          </cell>
          <cell r="I5021" t="str">
            <v>OBEC SPIŠSKÁ TEPLICA</v>
          </cell>
          <cell r="J5021" t="str">
            <v/>
          </cell>
          <cell r="K5021" t="str">
            <v/>
          </cell>
          <cell r="L5021" t="str">
            <v>PO</v>
          </cell>
          <cell r="M5021" t="str">
            <v>CERVA JOZEF</v>
          </cell>
        </row>
        <row r="5022">
          <cell r="C5022">
            <v>11759</v>
          </cell>
          <cell r="D5022" t="str">
            <v>CERVA</v>
          </cell>
          <cell r="E5022" t="str">
            <v>MAREK</v>
          </cell>
          <cell r="F5022">
            <v>2005</v>
          </cell>
          <cell r="G5022">
            <v>43281</v>
          </cell>
          <cell r="H5022" t="str">
            <v>OBEC SPIŠSKÁ TEPLICA</v>
          </cell>
          <cell r="I5022" t="str">
            <v>OBEC SPIŠSKÁ TEPLICA</v>
          </cell>
          <cell r="J5022" t="str">
            <v/>
          </cell>
          <cell r="K5022" t="str">
            <v/>
          </cell>
          <cell r="L5022" t="str">
            <v>PO</v>
          </cell>
          <cell r="M5022" t="str">
            <v>CERVA MAREK</v>
          </cell>
        </row>
        <row r="5023">
          <cell r="C5023">
            <v>11760</v>
          </cell>
          <cell r="D5023" t="str">
            <v>CERVOVÁ</v>
          </cell>
          <cell r="E5023" t="str">
            <v>JANA</v>
          </cell>
          <cell r="F5023">
            <v>1991</v>
          </cell>
          <cell r="G5023">
            <v>43281</v>
          </cell>
          <cell r="H5023" t="str">
            <v>OBEC SPIŠSKÁ TEPLICA</v>
          </cell>
          <cell r="I5023" t="str">
            <v>OBEC SPIŠSKÁ TEPLICA</v>
          </cell>
          <cell r="J5023" t="str">
            <v/>
          </cell>
          <cell r="K5023" t="str">
            <v/>
          </cell>
          <cell r="L5023" t="str">
            <v>PO</v>
          </cell>
          <cell r="M5023" t="str">
            <v>CERVOVÁ JANA</v>
          </cell>
        </row>
        <row r="5024">
          <cell r="C5024">
            <v>7112</v>
          </cell>
          <cell r="D5024" t="str">
            <v>ĎURIŠ</v>
          </cell>
          <cell r="E5024" t="str">
            <v>JAKUB</v>
          </cell>
          <cell r="F5024">
            <v>1992</v>
          </cell>
          <cell r="G5024">
            <v>44012</v>
          </cell>
          <cell r="H5024" t="str">
            <v>OBEC SPIŠSKÁ TEPLICA</v>
          </cell>
          <cell r="I5024" t="str">
            <v>OBEC SPIŠSKÁ TEPLICA</v>
          </cell>
          <cell r="J5024" t="str">
            <v/>
          </cell>
          <cell r="K5024" t="str">
            <v/>
          </cell>
          <cell r="L5024" t="str">
            <v>PO</v>
          </cell>
          <cell r="M5024" t="str">
            <v>ĎURIŠ JAKUB</v>
          </cell>
        </row>
        <row r="5025">
          <cell r="C5025">
            <v>7809</v>
          </cell>
          <cell r="D5025" t="str">
            <v>DURKOTOVÁ</v>
          </cell>
          <cell r="E5025" t="str">
            <v>NATÁLIA</v>
          </cell>
          <cell r="F5025">
            <v>1994</v>
          </cell>
          <cell r="G5025">
            <v>43281</v>
          </cell>
          <cell r="H5025" t="str">
            <v>OBEC SPIŠSKÁ TEPLICA</v>
          </cell>
          <cell r="I5025" t="str">
            <v>OBEC SPIŠSKÁ TEPLICA</v>
          </cell>
          <cell r="J5025" t="str">
            <v/>
          </cell>
          <cell r="K5025" t="str">
            <v/>
          </cell>
          <cell r="L5025" t="str">
            <v>PO</v>
          </cell>
          <cell r="M5025" t="str">
            <v>DURKOTOVÁ NATÁLIA</v>
          </cell>
        </row>
        <row r="5026">
          <cell r="C5026">
            <v>15102</v>
          </cell>
          <cell r="D5026" t="str">
            <v>HUSÁROVÁ</v>
          </cell>
          <cell r="E5026" t="str">
            <v>NAĎA</v>
          </cell>
          <cell r="F5026">
            <v>2008</v>
          </cell>
          <cell r="G5026">
            <v>44742</v>
          </cell>
          <cell r="H5026" t="str">
            <v>OBEC SPIŠSKÁ TEPLICA</v>
          </cell>
          <cell r="I5026" t="str">
            <v>OBEC SPIŠSKÁ TEPLICA</v>
          </cell>
          <cell r="J5026" t="str">
            <v/>
          </cell>
          <cell r="K5026" t="str">
            <v/>
          </cell>
          <cell r="L5026" t="str">
            <v>PO</v>
          </cell>
          <cell r="M5026" t="str">
            <v>HUSÁROVÁ NAĎA</v>
          </cell>
        </row>
        <row r="5027">
          <cell r="C5027">
            <v>5839</v>
          </cell>
          <cell r="D5027" t="str">
            <v>KUBASKÝ</v>
          </cell>
          <cell r="E5027" t="str">
            <v>TOMÁŠ</v>
          </cell>
          <cell r="F5027">
            <v>1987</v>
          </cell>
          <cell r="G5027">
            <v>42185</v>
          </cell>
          <cell r="H5027" t="str">
            <v>OBEC SPIŠSKÁ TEPLICA</v>
          </cell>
          <cell r="I5027" t="str">
            <v>OBEC SPIŠSKÁ TEPLICA</v>
          </cell>
          <cell r="J5027" t="str">
            <v/>
          </cell>
          <cell r="K5027" t="str">
            <v/>
          </cell>
          <cell r="L5027" t="str">
            <v>PO</v>
          </cell>
          <cell r="M5027" t="str">
            <v>KUBASKÝ TOMÁŠ</v>
          </cell>
        </row>
        <row r="5028">
          <cell r="C5028">
            <v>6897</v>
          </cell>
          <cell r="D5028" t="str">
            <v>KUPČO</v>
          </cell>
          <cell r="E5028" t="str">
            <v>JÁN</v>
          </cell>
          <cell r="F5028">
            <v>1991</v>
          </cell>
          <cell r="G5028">
            <v>43373</v>
          </cell>
          <cell r="H5028" t="str">
            <v>OBEC SPIŠSKÁ TEPLICA</v>
          </cell>
          <cell r="I5028" t="str">
            <v>OBEC SPIŠSKÁ TEPLICA</v>
          </cell>
          <cell r="J5028" t="str">
            <v/>
          </cell>
          <cell r="K5028" t="str">
            <v/>
          </cell>
          <cell r="L5028" t="str">
            <v>PO</v>
          </cell>
          <cell r="M5028" t="str">
            <v>KUPČO JÁN</v>
          </cell>
        </row>
        <row r="5029">
          <cell r="C5029">
            <v>7980</v>
          </cell>
          <cell r="D5029" t="str">
            <v>MAŠKULKA</v>
          </cell>
          <cell r="E5029" t="str">
            <v>PETER</v>
          </cell>
          <cell r="F5029">
            <v>1994</v>
          </cell>
          <cell r="G5029">
            <v>43646</v>
          </cell>
          <cell r="H5029" t="str">
            <v>OBEC SPIŠSKÁ TEPLICA</v>
          </cell>
          <cell r="I5029" t="str">
            <v>OBEC SPIŠSKÁ TEPLICA</v>
          </cell>
          <cell r="J5029" t="str">
            <v/>
          </cell>
          <cell r="K5029" t="str">
            <v/>
          </cell>
          <cell r="L5029" t="str">
            <v>PO</v>
          </cell>
          <cell r="M5029" t="str">
            <v>MAŠKULKA PETER</v>
          </cell>
        </row>
        <row r="5030">
          <cell r="C5030">
            <v>12741</v>
          </cell>
          <cell r="D5030" t="str">
            <v>PINTEK</v>
          </cell>
          <cell r="E5030" t="str">
            <v>MATÚŠ</v>
          </cell>
          <cell r="F5030">
            <v>2003</v>
          </cell>
          <cell r="G5030">
            <v>43646</v>
          </cell>
          <cell r="H5030" t="str">
            <v>OBEC SPIŠSKÁ TEPLICA</v>
          </cell>
          <cell r="I5030" t="str">
            <v>OBEC SPIŠSKÁ TEPLICA</v>
          </cell>
          <cell r="J5030" t="str">
            <v/>
          </cell>
          <cell r="K5030" t="str">
            <v/>
          </cell>
          <cell r="L5030" t="str">
            <v>PO</v>
          </cell>
          <cell r="M5030" t="str">
            <v>PINTEK MATÚŠ</v>
          </cell>
        </row>
        <row r="5031">
          <cell r="C5031">
            <v>12740</v>
          </cell>
          <cell r="D5031" t="str">
            <v>PINTEK</v>
          </cell>
          <cell r="E5031" t="str">
            <v>ONDREJ</v>
          </cell>
          <cell r="F5031">
            <v>2007</v>
          </cell>
          <cell r="G5031">
            <v>43646</v>
          </cell>
          <cell r="H5031" t="str">
            <v>OBEC SPIŠSKÁ TEPLICA</v>
          </cell>
          <cell r="I5031" t="str">
            <v>OBEC SPIŠSKÁ TEPLICA</v>
          </cell>
          <cell r="J5031" t="str">
            <v/>
          </cell>
          <cell r="K5031" t="str">
            <v/>
          </cell>
          <cell r="L5031" t="str">
            <v>PO</v>
          </cell>
          <cell r="M5031" t="str">
            <v>PINTEK ONDREJ</v>
          </cell>
        </row>
        <row r="5032">
          <cell r="C5032">
            <v>12739</v>
          </cell>
          <cell r="D5032" t="str">
            <v>PINTEK</v>
          </cell>
          <cell r="E5032" t="str">
            <v>ŠIMON</v>
          </cell>
          <cell r="F5032">
            <v>2004</v>
          </cell>
          <cell r="G5032">
            <v>43646</v>
          </cell>
          <cell r="H5032" t="str">
            <v>OBEC SPIŠSKÁ TEPLICA</v>
          </cell>
          <cell r="I5032" t="str">
            <v>OBEC SPIŠSKÁ TEPLICA</v>
          </cell>
          <cell r="J5032" t="str">
            <v/>
          </cell>
          <cell r="K5032" t="str">
            <v/>
          </cell>
          <cell r="L5032" t="str">
            <v>PO</v>
          </cell>
          <cell r="M5032" t="str">
            <v>PINTEK ŠIMON</v>
          </cell>
        </row>
        <row r="5033">
          <cell r="C5033">
            <v>5430</v>
          </cell>
          <cell r="D5033" t="str">
            <v>ČOPAN</v>
          </cell>
          <cell r="E5033" t="str">
            <v>MATEJ</v>
          </cell>
          <cell r="F5033">
            <v>1985</v>
          </cell>
          <cell r="G5033">
            <v>44012</v>
          </cell>
          <cell r="H5033" t="str">
            <v>OSTK HENCOVCE</v>
          </cell>
          <cell r="I5033" t="str">
            <v>OSTK HENCOVCE</v>
          </cell>
          <cell r="J5033" t="str">
            <v/>
          </cell>
          <cell r="K5033" t="str">
            <v/>
          </cell>
          <cell r="L5033" t="str">
            <v>PO</v>
          </cell>
          <cell r="M5033" t="str">
            <v>ČOPAN MATEJ</v>
          </cell>
        </row>
        <row r="5034">
          <cell r="C5034">
            <v>13219</v>
          </cell>
          <cell r="D5034" t="str">
            <v>EŠTOK</v>
          </cell>
          <cell r="E5034" t="str">
            <v>DUŠAN</v>
          </cell>
          <cell r="F5034">
            <v>1993</v>
          </cell>
          <cell r="G5034">
            <v>44012</v>
          </cell>
          <cell r="H5034" t="str">
            <v>OSTK HENCOVCE</v>
          </cell>
          <cell r="I5034" t="str">
            <v>OSTK HENCOVCE</v>
          </cell>
          <cell r="J5034" t="str">
            <v/>
          </cell>
          <cell r="K5034" t="str">
            <v/>
          </cell>
          <cell r="L5034" t="str">
            <v>PO</v>
          </cell>
          <cell r="M5034" t="str">
            <v>EŠTOK DUŠAN</v>
          </cell>
        </row>
        <row r="5035">
          <cell r="C5035">
            <v>13218</v>
          </cell>
          <cell r="D5035" t="str">
            <v>KOS</v>
          </cell>
          <cell r="E5035" t="str">
            <v>PETER</v>
          </cell>
          <cell r="F5035">
            <v>1975</v>
          </cell>
          <cell r="G5035">
            <v>44012</v>
          </cell>
          <cell r="H5035" t="str">
            <v>OSTK HENCOVCE</v>
          </cell>
          <cell r="I5035" t="str">
            <v>OSTK HENCOVCE</v>
          </cell>
          <cell r="J5035" t="str">
            <v/>
          </cell>
          <cell r="K5035" t="str">
            <v/>
          </cell>
          <cell r="L5035" t="str">
            <v>PO</v>
          </cell>
          <cell r="M5035" t="str">
            <v>KOS PETER</v>
          </cell>
        </row>
        <row r="5036">
          <cell r="C5036">
            <v>13220</v>
          </cell>
          <cell r="D5036" t="str">
            <v>NEMČÍK</v>
          </cell>
          <cell r="E5036" t="str">
            <v>MIROSLAV</v>
          </cell>
          <cell r="F5036">
            <v>1974</v>
          </cell>
          <cell r="G5036">
            <v>44012</v>
          </cell>
          <cell r="H5036" t="str">
            <v>OSTK HENCOVCE</v>
          </cell>
          <cell r="I5036" t="str">
            <v>OSTK HENCOVCE</v>
          </cell>
          <cell r="J5036" t="str">
            <v/>
          </cell>
          <cell r="K5036" t="str">
            <v/>
          </cell>
          <cell r="L5036" t="str">
            <v>PO</v>
          </cell>
          <cell r="M5036" t="str">
            <v>NEMČÍK MIROSLAV</v>
          </cell>
        </row>
        <row r="5037">
          <cell r="C5037">
            <v>3711</v>
          </cell>
          <cell r="D5037" t="str">
            <v>OLŠAV</v>
          </cell>
          <cell r="E5037" t="str">
            <v>JÁN</v>
          </cell>
          <cell r="F5037">
            <v>1972</v>
          </cell>
          <cell r="G5037">
            <v>44742</v>
          </cell>
          <cell r="H5037" t="str">
            <v>OSTK HENCOVCE</v>
          </cell>
          <cell r="I5037" t="str">
            <v>OSTK HENCOVCE</v>
          </cell>
          <cell r="J5037" t="str">
            <v/>
          </cell>
          <cell r="K5037" t="str">
            <v/>
          </cell>
          <cell r="L5037" t="str">
            <v>PO</v>
          </cell>
          <cell r="M5037" t="str">
            <v>OLŠAV JÁN</v>
          </cell>
        </row>
        <row r="5038">
          <cell r="C5038">
            <v>5533</v>
          </cell>
          <cell r="D5038" t="str">
            <v>RUSNÁK</v>
          </cell>
          <cell r="E5038" t="str">
            <v>PAVOL</v>
          </cell>
          <cell r="F5038">
            <v>1985</v>
          </cell>
          <cell r="G5038">
            <v>44742</v>
          </cell>
          <cell r="H5038" t="str">
            <v>OSTK HENCOVCE</v>
          </cell>
          <cell r="I5038" t="str">
            <v>OSTK HENCOVCE</v>
          </cell>
          <cell r="J5038" t="str">
            <v/>
          </cell>
          <cell r="K5038" t="str">
            <v/>
          </cell>
          <cell r="L5038" t="str">
            <v>PO</v>
          </cell>
          <cell r="M5038" t="str">
            <v>RUSNÁK PAVOL</v>
          </cell>
        </row>
        <row r="5039">
          <cell r="C5039">
            <v>13217</v>
          </cell>
          <cell r="D5039" t="str">
            <v>TOMÁŠ</v>
          </cell>
          <cell r="E5039" t="str">
            <v>MATÚŠ</v>
          </cell>
          <cell r="F5039">
            <v>1972</v>
          </cell>
          <cell r="G5039">
            <v>44012</v>
          </cell>
          <cell r="H5039" t="str">
            <v>OSTK HENCOVCE</v>
          </cell>
          <cell r="I5039" t="str">
            <v>OSTK HENCOVCE</v>
          </cell>
          <cell r="J5039" t="str">
            <v/>
          </cell>
          <cell r="K5039" t="str">
            <v/>
          </cell>
          <cell r="L5039" t="str">
            <v>PO</v>
          </cell>
          <cell r="M5039" t="str">
            <v>TOMÁŠ MATÚŠ</v>
          </cell>
        </row>
        <row r="5040">
          <cell r="C5040">
            <v>13221</v>
          </cell>
          <cell r="D5040" t="str">
            <v>TOMÁŠ</v>
          </cell>
          <cell r="E5040" t="str">
            <v>PETER</v>
          </cell>
          <cell r="F5040">
            <v>1982</v>
          </cell>
          <cell r="G5040">
            <v>44012</v>
          </cell>
          <cell r="H5040" t="str">
            <v>OSTK HENCOVCE</v>
          </cell>
          <cell r="I5040" t="str">
            <v>OSTK HENCOVCE</v>
          </cell>
          <cell r="J5040" t="str">
            <v/>
          </cell>
          <cell r="K5040" t="str">
            <v/>
          </cell>
          <cell r="L5040" t="str">
            <v>PO</v>
          </cell>
          <cell r="M5040" t="str">
            <v>TOMÁŠ PETER</v>
          </cell>
        </row>
        <row r="5041">
          <cell r="C5041">
            <v>5852</v>
          </cell>
          <cell r="D5041" t="str">
            <v>ZIMNÝ</v>
          </cell>
          <cell r="E5041" t="str">
            <v>VLADIMÍR</v>
          </cell>
          <cell r="F5041">
            <v>1987</v>
          </cell>
          <cell r="G5041">
            <v>44012</v>
          </cell>
          <cell r="H5041" t="str">
            <v>OSTK HENCOVCE</v>
          </cell>
          <cell r="I5041" t="str">
            <v>OSTK HENCOVCE</v>
          </cell>
          <cell r="J5041" t="str">
            <v/>
          </cell>
          <cell r="K5041" t="str">
            <v/>
          </cell>
          <cell r="L5041" t="str">
            <v>PO</v>
          </cell>
          <cell r="M5041" t="str">
            <v>ZIMNÝ VLADIMÍR</v>
          </cell>
        </row>
        <row r="5042">
          <cell r="C5042">
            <v>496</v>
          </cell>
          <cell r="D5042" t="str">
            <v>BAŠISTA</v>
          </cell>
          <cell r="E5042" t="str">
            <v>FRANTIŠEK</v>
          </cell>
          <cell r="F5042">
            <v>1949</v>
          </cell>
          <cell r="G5042">
            <v>43281</v>
          </cell>
          <cell r="H5042" t="str">
            <v>OŠK KAMIENKA</v>
          </cell>
          <cell r="I5042" t="str">
            <v>OŠK KAMIENKA</v>
          </cell>
          <cell r="J5042" t="str">
            <v/>
          </cell>
          <cell r="K5042" t="str">
            <v/>
          </cell>
          <cell r="L5042" t="str">
            <v>PO</v>
          </cell>
          <cell r="M5042" t="str">
            <v>BAŠISTA FRANTIŠEK</v>
          </cell>
        </row>
        <row r="5043">
          <cell r="C5043">
            <v>6268</v>
          </cell>
          <cell r="D5043" t="str">
            <v>BEĽANČIN</v>
          </cell>
          <cell r="E5043" t="str">
            <v>LUKÁŠ</v>
          </cell>
          <cell r="F5043">
            <v>1989</v>
          </cell>
          <cell r="G5043">
            <v>43646</v>
          </cell>
          <cell r="H5043" t="str">
            <v>OŠK KAMIENKA</v>
          </cell>
          <cell r="I5043" t="str">
            <v>OŠK KAMIENKA</v>
          </cell>
          <cell r="J5043" t="str">
            <v>STO GAJMIR BRESTOV</v>
          </cell>
          <cell r="K5043">
            <v>42551</v>
          </cell>
          <cell r="L5043" t="str">
            <v>PO</v>
          </cell>
          <cell r="M5043" t="str">
            <v>BEĽANČIN LUKÁŠ</v>
          </cell>
        </row>
        <row r="5044">
          <cell r="C5044">
            <v>14233</v>
          </cell>
          <cell r="D5044" t="str">
            <v>BLAHA</v>
          </cell>
          <cell r="E5044" t="str">
            <v>BENJAMÍN</v>
          </cell>
          <cell r="F5044">
            <v>1960</v>
          </cell>
          <cell r="G5044">
            <v>44377</v>
          </cell>
          <cell r="H5044" t="str">
            <v>OŠK KAMIENKA</v>
          </cell>
          <cell r="I5044" t="str">
            <v>OŠK KAMIENKA</v>
          </cell>
          <cell r="J5044" t="str">
            <v/>
          </cell>
          <cell r="K5044" t="str">
            <v/>
          </cell>
          <cell r="L5044" t="str">
            <v>PO</v>
          </cell>
          <cell r="M5044" t="str">
            <v>BLAHA BENJAMÍN</v>
          </cell>
        </row>
        <row r="5045">
          <cell r="C5045">
            <v>14235</v>
          </cell>
          <cell r="D5045" t="str">
            <v>FEKETE</v>
          </cell>
          <cell r="E5045" t="str">
            <v>STEPAN</v>
          </cell>
          <cell r="F5045">
            <v>1977</v>
          </cell>
          <cell r="G5045">
            <v>43281</v>
          </cell>
          <cell r="H5045" t="str">
            <v>OŠK KAMIENKA</v>
          </cell>
          <cell r="I5045" t="str">
            <v>OŠK KAMIENKA</v>
          </cell>
          <cell r="J5045" t="str">
            <v/>
          </cell>
          <cell r="K5045" t="str">
            <v/>
          </cell>
          <cell r="L5045" t="str">
            <v>PO</v>
          </cell>
          <cell r="M5045" t="str">
            <v>FEKETE STEPAN</v>
          </cell>
        </row>
        <row r="5046">
          <cell r="C5046">
            <v>7018</v>
          </cell>
          <cell r="D5046" t="str">
            <v>GAJDOŠ</v>
          </cell>
          <cell r="E5046" t="str">
            <v>DANIEL</v>
          </cell>
          <cell r="F5046">
            <v>1992</v>
          </cell>
          <cell r="G5046">
            <v>44377</v>
          </cell>
          <cell r="H5046" t="str">
            <v>OŠK KAMIENKA</v>
          </cell>
          <cell r="I5046" t="str">
            <v>OŠK KAMIENKA</v>
          </cell>
          <cell r="J5046" t="str">
            <v>STO GAJMIR BRESTOV</v>
          </cell>
          <cell r="K5046">
            <v>42551</v>
          </cell>
          <cell r="L5046" t="str">
            <v>PO</v>
          </cell>
          <cell r="M5046" t="str">
            <v>GAJDOŠ DANIEL</v>
          </cell>
        </row>
        <row r="5047">
          <cell r="C5047">
            <v>14989</v>
          </cell>
          <cell r="D5047" t="str">
            <v>GAJDOŠ</v>
          </cell>
          <cell r="E5047" t="str">
            <v>JÁN</v>
          </cell>
          <cell r="F5047">
            <v>1994</v>
          </cell>
          <cell r="G5047">
            <v>44742</v>
          </cell>
          <cell r="H5047" t="str">
            <v>OŠK KAMIENKA</v>
          </cell>
          <cell r="I5047" t="str">
            <v>OŠK KAMIENKA</v>
          </cell>
          <cell r="J5047" t="str">
            <v/>
          </cell>
          <cell r="K5047" t="str">
            <v/>
          </cell>
          <cell r="L5047" t="str">
            <v>PO</v>
          </cell>
          <cell r="M5047" t="str">
            <v>GAJDOŠ JÁN</v>
          </cell>
        </row>
        <row r="5048">
          <cell r="C5048">
            <v>11658</v>
          </cell>
          <cell r="D5048" t="str">
            <v>HOJDAN</v>
          </cell>
          <cell r="E5048" t="str">
            <v>DÁVID</v>
          </cell>
          <cell r="F5048">
            <v>1995</v>
          </cell>
          <cell r="G5048">
            <v>43281</v>
          </cell>
          <cell r="H5048" t="str">
            <v>OŠK KAMIENKA</v>
          </cell>
          <cell r="I5048" t="str">
            <v>OŠK KAMIENKA</v>
          </cell>
          <cell r="J5048" t="str">
            <v/>
          </cell>
          <cell r="K5048" t="str">
            <v/>
          </cell>
          <cell r="L5048" t="str">
            <v>PO</v>
          </cell>
          <cell r="M5048" t="str">
            <v>HOJDAN DÁVID</v>
          </cell>
        </row>
        <row r="5049">
          <cell r="C5049">
            <v>14539</v>
          </cell>
          <cell r="D5049" t="str">
            <v>KOLBASOVSKYI</v>
          </cell>
          <cell r="E5049" t="str">
            <v>VLADYSLAV</v>
          </cell>
          <cell r="F5049">
            <v>1986</v>
          </cell>
          <cell r="G5049">
            <v>43281</v>
          </cell>
          <cell r="H5049" t="str">
            <v>OŠK KAMIENKA</v>
          </cell>
          <cell r="I5049" t="str">
            <v>OŠK KAMIENKA</v>
          </cell>
          <cell r="J5049" t="str">
            <v/>
          </cell>
          <cell r="K5049" t="str">
            <v/>
          </cell>
          <cell r="L5049" t="str">
            <v>PO</v>
          </cell>
          <cell r="M5049" t="str">
            <v>KOLBASOVSKYI VLADYSLAV</v>
          </cell>
        </row>
        <row r="5050">
          <cell r="C5050">
            <v>14340</v>
          </cell>
          <cell r="D5050" t="str">
            <v>KOLESÁR</v>
          </cell>
          <cell r="E5050" t="str">
            <v>DOMINIK</v>
          </cell>
          <cell r="F5050">
            <v>1993</v>
          </cell>
          <cell r="G5050">
            <v>44377</v>
          </cell>
          <cell r="H5050" t="str">
            <v>OŠK KAMIENKA</v>
          </cell>
          <cell r="I5050" t="str">
            <v>OŠK KAMIENKA</v>
          </cell>
          <cell r="J5050" t="str">
            <v/>
          </cell>
          <cell r="K5050" t="str">
            <v/>
          </cell>
          <cell r="L5050" t="str">
            <v>PO</v>
          </cell>
          <cell r="M5050" t="str">
            <v>KOLESÁR DOMINIK</v>
          </cell>
        </row>
        <row r="5051">
          <cell r="C5051">
            <v>14234</v>
          </cell>
          <cell r="D5051" t="str">
            <v>RUDIK</v>
          </cell>
          <cell r="E5051" t="str">
            <v>ŠTEFAN</v>
          </cell>
          <cell r="F5051">
            <v>1967</v>
          </cell>
          <cell r="G5051">
            <v>44377</v>
          </cell>
          <cell r="H5051" t="str">
            <v>OŠK KAMIENKA</v>
          </cell>
          <cell r="I5051" t="str">
            <v>OŠK KAMIENKA</v>
          </cell>
          <cell r="J5051" t="str">
            <v/>
          </cell>
          <cell r="K5051" t="str">
            <v/>
          </cell>
          <cell r="L5051" t="str">
            <v>PO</v>
          </cell>
          <cell r="M5051" t="str">
            <v>RUDIK ŠTEFAN</v>
          </cell>
        </row>
        <row r="5052">
          <cell r="C5052">
            <v>2032</v>
          </cell>
          <cell r="D5052" t="str">
            <v>STAREC</v>
          </cell>
          <cell r="E5052" t="str">
            <v>JÁN</v>
          </cell>
          <cell r="F5052">
            <v>1962</v>
          </cell>
          <cell r="G5052">
            <v>44377</v>
          </cell>
          <cell r="H5052" t="str">
            <v>OŠK KAMIENKA</v>
          </cell>
          <cell r="I5052" t="str">
            <v>OŠK KAMIENKA</v>
          </cell>
          <cell r="J5052" t="str">
            <v/>
          </cell>
          <cell r="K5052" t="str">
            <v/>
          </cell>
          <cell r="L5052" t="str">
            <v>PO</v>
          </cell>
          <cell r="M5052" t="str">
            <v>STAREC JÁN</v>
          </cell>
        </row>
        <row r="5053">
          <cell r="C5053">
            <v>15204</v>
          </cell>
          <cell r="D5053" t="str">
            <v>STOI</v>
          </cell>
          <cell r="E5053" t="str">
            <v>MYKHAILO</v>
          </cell>
          <cell r="F5053">
            <v>1958</v>
          </cell>
          <cell r="G5053">
            <v>43281</v>
          </cell>
          <cell r="H5053" t="str">
            <v>OŠK KAMIENKA</v>
          </cell>
          <cell r="I5053" t="str">
            <v>OŠK KAMIENKA</v>
          </cell>
          <cell r="J5053" t="str">
            <v/>
          </cell>
          <cell r="K5053" t="str">
            <v/>
          </cell>
          <cell r="L5053" t="str">
            <v>PO</v>
          </cell>
          <cell r="M5053" t="str">
            <v>STOI MYKHAILO</v>
          </cell>
        </row>
        <row r="5054">
          <cell r="C5054">
            <v>2564</v>
          </cell>
          <cell r="D5054" t="str">
            <v>TOPOĽANČIN</v>
          </cell>
          <cell r="E5054" t="str">
            <v>JURAJ</v>
          </cell>
          <cell r="F5054">
            <v>1965</v>
          </cell>
          <cell r="G5054">
            <v>43281</v>
          </cell>
          <cell r="H5054" t="str">
            <v>OŠK KAMIENKA</v>
          </cell>
          <cell r="I5054" t="str">
            <v>OŠK KAMIENKA</v>
          </cell>
          <cell r="J5054" t="str">
            <v/>
          </cell>
          <cell r="K5054" t="str">
            <v/>
          </cell>
          <cell r="L5054" t="str">
            <v>PO</v>
          </cell>
          <cell r="M5054" t="str">
            <v>TOPOĽANČIN JURAJ</v>
          </cell>
        </row>
        <row r="5055">
          <cell r="C5055">
            <v>9380</v>
          </cell>
          <cell r="D5055" t="str">
            <v>JURKOVÁ</v>
          </cell>
          <cell r="E5055" t="str">
            <v>MARTINA</v>
          </cell>
          <cell r="F5055">
            <v>1997</v>
          </cell>
          <cell r="G5055">
            <v>42185</v>
          </cell>
          <cell r="H5055" t="str">
            <v>OŠK MIŇOVCE</v>
          </cell>
          <cell r="I5055" t="str">
            <v>OŠK MIŇOVCE</v>
          </cell>
          <cell r="J5055" t="str">
            <v/>
          </cell>
          <cell r="K5055" t="str">
            <v/>
          </cell>
          <cell r="L5055" t="str">
            <v>PO</v>
          </cell>
          <cell r="M5055" t="str">
            <v>JURKOVÁ MARTINA</v>
          </cell>
        </row>
        <row r="5056">
          <cell r="C5056">
            <v>14420</v>
          </cell>
          <cell r="D5056" t="str">
            <v>BAJTOŠ</v>
          </cell>
          <cell r="E5056" t="str">
            <v>ANDREJ</v>
          </cell>
          <cell r="F5056">
            <v>2006</v>
          </cell>
          <cell r="G5056">
            <v>44377</v>
          </cell>
          <cell r="H5056" t="str">
            <v>OŠK SPIŠSKÝ ŠTVRTOK</v>
          </cell>
          <cell r="I5056" t="str">
            <v>OŠK SPIŠSKÝ ŠTVRTOK</v>
          </cell>
          <cell r="J5056" t="str">
            <v/>
          </cell>
          <cell r="K5056" t="str">
            <v/>
          </cell>
          <cell r="L5056" t="str">
            <v>PO</v>
          </cell>
          <cell r="M5056" t="str">
            <v>BAJTOŠ ANDREJ</v>
          </cell>
        </row>
        <row r="5057">
          <cell r="C5057">
            <v>2169</v>
          </cell>
          <cell r="D5057" t="str">
            <v>BAJTOŠ</v>
          </cell>
          <cell r="E5057" t="str">
            <v>ANTON</v>
          </cell>
          <cell r="F5057">
            <v>1963</v>
          </cell>
          <cell r="G5057">
            <v>44742</v>
          </cell>
          <cell r="H5057" t="str">
            <v>OŠK SPIŠSKÝ ŠTVRTOK</v>
          </cell>
          <cell r="I5057" t="str">
            <v>OŠK SPIŠSKÝ ŠTVRTOK</v>
          </cell>
          <cell r="J5057" t="str">
            <v/>
          </cell>
          <cell r="K5057" t="str">
            <v/>
          </cell>
          <cell r="L5057" t="str">
            <v>PO</v>
          </cell>
          <cell r="M5057" t="str">
            <v>BAJTOŠ ANTON</v>
          </cell>
        </row>
        <row r="5058">
          <cell r="C5058">
            <v>14417</v>
          </cell>
          <cell r="D5058" t="str">
            <v>BAJTOŠ</v>
          </cell>
          <cell r="E5058" t="str">
            <v>MARKO</v>
          </cell>
          <cell r="F5058">
            <v>2008</v>
          </cell>
          <cell r="G5058">
            <v>44377</v>
          </cell>
          <cell r="H5058" t="str">
            <v>OŠK SPIŠSKÝ ŠTVRTOK</v>
          </cell>
          <cell r="I5058" t="str">
            <v>OŠK SPIŠSKÝ ŠTVRTOK</v>
          </cell>
          <cell r="J5058" t="str">
            <v/>
          </cell>
          <cell r="K5058" t="str">
            <v/>
          </cell>
          <cell r="L5058" t="str">
            <v>PO</v>
          </cell>
          <cell r="M5058" t="str">
            <v>BAJTOŠ MARKO</v>
          </cell>
        </row>
        <row r="5059">
          <cell r="C5059">
            <v>1695</v>
          </cell>
          <cell r="D5059" t="str">
            <v>BOHUNČÁK</v>
          </cell>
          <cell r="E5059" t="str">
            <v>FRANTIŠEK</v>
          </cell>
          <cell r="F5059">
            <v>1960</v>
          </cell>
          <cell r="G5059">
            <v>44742</v>
          </cell>
          <cell r="H5059" t="str">
            <v>OŠK SPIŠSKÝ ŠTVRTOK</v>
          </cell>
          <cell r="I5059" t="str">
            <v>OŠK SPIŠSKÝ ŠTVRTOK</v>
          </cell>
          <cell r="J5059" t="str">
            <v/>
          </cell>
          <cell r="K5059" t="str">
            <v/>
          </cell>
          <cell r="L5059" t="str">
            <v>PO</v>
          </cell>
          <cell r="M5059" t="str">
            <v>BOHUNČÁK FRANTIŠEK</v>
          </cell>
        </row>
        <row r="5060">
          <cell r="C5060">
            <v>13389</v>
          </cell>
          <cell r="D5060" t="str">
            <v>BOHUNČÁK</v>
          </cell>
          <cell r="E5060" t="str">
            <v>FRANTIŠEK</v>
          </cell>
          <cell r="F5060">
            <v>1989</v>
          </cell>
          <cell r="G5060">
            <v>44012</v>
          </cell>
          <cell r="H5060" t="str">
            <v>OŠK SPIŠSKÝ ŠTVRTOK</v>
          </cell>
          <cell r="I5060" t="str">
            <v>OŠK SPIŠSKÝ ŠTVRTOK</v>
          </cell>
          <cell r="J5060" t="str">
            <v/>
          </cell>
          <cell r="K5060" t="str">
            <v/>
          </cell>
          <cell r="L5060" t="str">
            <v>PO</v>
          </cell>
          <cell r="M5060" t="str">
            <v>BOHUNČÁK FRANTIŠEK</v>
          </cell>
        </row>
        <row r="5061">
          <cell r="C5061">
            <v>9007</v>
          </cell>
          <cell r="D5061" t="str">
            <v>BREJA</v>
          </cell>
          <cell r="E5061" t="str">
            <v>PAVOL</v>
          </cell>
          <cell r="F5061">
            <v>1997</v>
          </cell>
          <cell r="G5061">
            <v>42185</v>
          </cell>
          <cell r="H5061" t="str">
            <v>OŠK SPIŠSKÝ ŠTVRTOK</v>
          </cell>
          <cell r="I5061" t="str">
            <v>OŠK SPIŠSKÝ ŠTVRTOK</v>
          </cell>
          <cell r="J5061" t="str">
            <v/>
          </cell>
          <cell r="K5061" t="str">
            <v/>
          </cell>
          <cell r="L5061" t="str">
            <v>PO</v>
          </cell>
          <cell r="M5061" t="str">
            <v>BREJA PAVOL</v>
          </cell>
        </row>
        <row r="5062">
          <cell r="C5062">
            <v>5042</v>
          </cell>
          <cell r="D5062" t="str">
            <v>CALTÍK</v>
          </cell>
          <cell r="E5062" t="str">
            <v>JÁN</v>
          </cell>
          <cell r="F5062">
            <v>1981</v>
          </cell>
          <cell r="G5062">
            <v>44377</v>
          </cell>
          <cell r="H5062" t="str">
            <v>OŠK SPIŠSKÝ ŠTVRTOK</v>
          </cell>
          <cell r="I5062" t="str">
            <v>OŠK SPIŠSKÝ ŠTVRTOK</v>
          </cell>
          <cell r="J5062" t="str">
            <v/>
          </cell>
          <cell r="K5062" t="str">
            <v/>
          </cell>
          <cell r="L5062" t="str">
            <v>PO</v>
          </cell>
          <cell r="M5062" t="str">
            <v>CALTÍK JÁN</v>
          </cell>
        </row>
        <row r="5063">
          <cell r="C5063">
            <v>3777</v>
          </cell>
          <cell r="D5063" t="str">
            <v>DUNČKO</v>
          </cell>
          <cell r="E5063" t="str">
            <v>VLADIMÍR</v>
          </cell>
          <cell r="F5063">
            <v>1972</v>
          </cell>
          <cell r="G5063">
            <v>44377</v>
          </cell>
          <cell r="H5063" t="str">
            <v>OŠK SPIŠSKÝ ŠTVRTOK</v>
          </cell>
          <cell r="I5063" t="str">
            <v>OŠK SPIŠSKÝ ŠTVRTOK</v>
          </cell>
          <cell r="J5063" t="str">
            <v/>
          </cell>
          <cell r="K5063" t="str">
            <v/>
          </cell>
          <cell r="L5063" t="str">
            <v>PO</v>
          </cell>
          <cell r="M5063" t="str">
            <v>DUNČKO VLADIMÍR</v>
          </cell>
        </row>
        <row r="5064">
          <cell r="C5064">
            <v>14419</v>
          </cell>
          <cell r="D5064" t="str">
            <v>GAJ</v>
          </cell>
          <cell r="E5064" t="str">
            <v>ADAM</v>
          </cell>
          <cell r="F5064">
            <v>2008</v>
          </cell>
          <cell r="G5064">
            <v>44377</v>
          </cell>
          <cell r="H5064" t="str">
            <v>OŠK SPIŠSKÝ ŠTVRTOK</v>
          </cell>
          <cell r="I5064" t="str">
            <v>OŠK SPIŠSKÝ ŠTVRTOK</v>
          </cell>
          <cell r="J5064" t="str">
            <v/>
          </cell>
          <cell r="K5064" t="str">
            <v/>
          </cell>
          <cell r="L5064" t="str">
            <v>PO</v>
          </cell>
          <cell r="M5064" t="str">
            <v>GAJ ADAM</v>
          </cell>
        </row>
        <row r="5065">
          <cell r="C5065">
            <v>8473</v>
          </cell>
          <cell r="D5065" t="str">
            <v>GILÁK</v>
          </cell>
          <cell r="E5065" t="str">
            <v>KLAUDIO</v>
          </cell>
          <cell r="F5065">
            <v>1995</v>
          </cell>
          <cell r="G5065">
            <v>42185</v>
          </cell>
          <cell r="H5065" t="str">
            <v>OŠK SPIŠSKÝ ŠTVRTOK</v>
          </cell>
          <cell r="I5065" t="str">
            <v>OŠK SPIŠSKÝ ŠTVRTOK</v>
          </cell>
          <cell r="J5065" t="str">
            <v/>
          </cell>
          <cell r="K5065" t="str">
            <v/>
          </cell>
          <cell r="L5065" t="str">
            <v>PO</v>
          </cell>
          <cell r="M5065" t="str">
            <v>GILÁK KLAUDIO</v>
          </cell>
        </row>
        <row r="5066">
          <cell r="C5066">
            <v>876</v>
          </cell>
          <cell r="D5066" t="str">
            <v>GOOTŠ</v>
          </cell>
          <cell r="E5066" t="str">
            <v>EUGEN</v>
          </cell>
          <cell r="F5066">
            <v>1954</v>
          </cell>
          <cell r="G5066">
            <v>44012</v>
          </cell>
          <cell r="H5066" t="str">
            <v>OŠK SPIŠSKÝ ŠTVRTOK</v>
          </cell>
          <cell r="I5066" t="str">
            <v>OŠK SPIŠSKÝ ŠTVRTOK</v>
          </cell>
          <cell r="J5066" t="str">
            <v/>
          </cell>
          <cell r="K5066" t="str">
            <v/>
          </cell>
          <cell r="L5066" t="str">
            <v>PO</v>
          </cell>
          <cell r="M5066" t="str">
            <v>GOOTŠ EUGEN</v>
          </cell>
        </row>
        <row r="5067">
          <cell r="C5067">
            <v>15058</v>
          </cell>
          <cell r="D5067" t="str">
            <v>HOZZA</v>
          </cell>
          <cell r="E5067" t="str">
            <v>PETER</v>
          </cell>
          <cell r="F5067">
            <v>1980</v>
          </cell>
          <cell r="G5067">
            <v>44742</v>
          </cell>
          <cell r="H5067" t="str">
            <v>OŠK SPIŠSKÝ ŠTVRTOK</v>
          </cell>
          <cell r="I5067" t="str">
            <v>OŠK SPIŠSKÝ ŠTVRTOK</v>
          </cell>
          <cell r="J5067" t="str">
            <v/>
          </cell>
          <cell r="K5067" t="str">
            <v/>
          </cell>
          <cell r="L5067" t="str">
            <v>PO</v>
          </cell>
          <cell r="M5067" t="str">
            <v>HOZZA PETER</v>
          </cell>
        </row>
        <row r="5068">
          <cell r="C5068">
            <v>9292</v>
          </cell>
          <cell r="D5068" t="str">
            <v>CHOVANEC</v>
          </cell>
          <cell r="E5068" t="str">
            <v>DOMINIK</v>
          </cell>
          <cell r="F5068">
            <v>1997</v>
          </cell>
          <cell r="G5068">
            <v>42185</v>
          </cell>
          <cell r="H5068" t="str">
            <v>OŠK SPIŠSKÝ ŠTVRTOK</v>
          </cell>
          <cell r="I5068" t="str">
            <v>OŠK SPIŠSKÝ ŠTVRTOK</v>
          </cell>
          <cell r="J5068" t="str">
            <v/>
          </cell>
          <cell r="K5068" t="str">
            <v/>
          </cell>
          <cell r="L5068" t="str">
            <v>PO</v>
          </cell>
          <cell r="M5068" t="str">
            <v>CHOVANEC DOMINIK</v>
          </cell>
        </row>
        <row r="5069">
          <cell r="C5069">
            <v>9295</v>
          </cell>
          <cell r="D5069" t="str">
            <v>JAVORSKÁ</v>
          </cell>
          <cell r="E5069" t="str">
            <v>NIKOLA</v>
          </cell>
          <cell r="F5069">
            <v>1997</v>
          </cell>
          <cell r="G5069">
            <v>42185</v>
          </cell>
          <cell r="H5069" t="str">
            <v>OŠK SPIŠSKÝ ŠTVRTOK</v>
          </cell>
          <cell r="I5069" t="str">
            <v>OŠK SPIŠSKÝ ŠTVRTOK</v>
          </cell>
          <cell r="J5069" t="str">
            <v/>
          </cell>
          <cell r="K5069" t="str">
            <v/>
          </cell>
          <cell r="L5069" t="str">
            <v>PO</v>
          </cell>
          <cell r="M5069" t="str">
            <v>JAVORSKÁ NIKOLA</v>
          </cell>
        </row>
        <row r="5070">
          <cell r="C5070">
            <v>4197</v>
          </cell>
          <cell r="D5070" t="str">
            <v>JAVORSKÝ</v>
          </cell>
          <cell r="E5070" t="str">
            <v>LADISLAV</v>
          </cell>
          <cell r="F5070">
            <v>1975</v>
          </cell>
          <cell r="G5070">
            <v>44377</v>
          </cell>
          <cell r="H5070" t="str">
            <v>OŠK SPIŠSKÝ ŠTVRTOK</v>
          </cell>
          <cell r="I5070" t="str">
            <v>OŠK SPIŠSKÝ ŠTVRTOK</v>
          </cell>
          <cell r="J5070" t="str">
            <v/>
          </cell>
          <cell r="K5070" t="str">
            <v/>
          </cell>
          <cell r="L5070" t="str">
            <v>PO</v>
          </cell>
          <cell r="M5070" t="str">
            <v>JAVORSKÝ LADISLAV</v>
          </cell>
        </row>
        <row r="5071">
          <cell r="C5071">
            <v>9804</v>
          </cell>
          <cell r="D5071" t="str">
            <v>JAVORSKÝ</v>
          </cell>
          <cell r="E5071" t="str">
            <v>PATRIK</v>
          </cell>
          <cell r="F5071">
            <v>1999</v>
          </cell>
          <cell r="G5071">
            <v>42916</v>
          </cell>
          <cell r="H5071" t="str">
            <v>OŠK SPIŠSKÝ ŠTVRTOK</v>
          </cell>
          <cell r="I5071" t="str">
            <v>OŠK SPIŠSKÝ ŠTVRTOK</v>
          </cell>
          <cell r="J5071" t="str">
            <v/>
          </cell>
          <cell r="K5071" t="str">
            <v/>
          </cell>
          <cell r="L5071" t="str">
            <v>PO</v>
          </cell>
          <cell r="M5071" t="str">
            <v>JAVORSKÝ PATRIK</v>
          </cell>
        </row>
        <row r="5072">
          <cell r="C5072">
            <v>4867</v>
          </cell>
          <cell r="D5072" t="str">
            <v>JAVORSKÝ</v>
          </cell>
          <cell r="E5072" t="str">
            <v>RÓBERT</v>
          </cell>
          <cell r="F5072">
            <v>1980</v>
          </cell>
          <cell r="G5072">
            <v>42551</v>
          </cell>
          <cell r="H5072" t="str">
            <v>OŠK SPIŠSKÝ ŠTVRTOK</v>
          </cell>
          <cell r="I5072" t="str">
            <v>OŠK SPIŠSKÝ ŠTVRTOK</v>
          </cell>
          <cell r="J5072" t="str">
            <v/>
          </cell>
          <cell r="K5072" t="str">
            <v/>
          </cell>
          <cell r="L5072" t="str">
            <v>PO</v>
          </cell>
          <cell r="M5072" t="str">
            <v>JAVORSKÝ RÓBERT</v>
          </cell>
        </row>
        <row r="5073">
          <cell r="C5073">
            <v>12094</v>
          </cell>
          <cell r="D5073" t="str">
            <v>JENDRAL</v>
          </cell>
          <cell r="E5073" t="str">
            <v>FILIP</v>
          </cell>
          <cell r="F5073">
            <v>2000</v>
          </cell>
          <cell r="G5073">
            <v>43281</v>
          </cell>
          <cell r="H5073" t="str">
            <v>OŠK SPIŠSKÝ ŠTVRTOK</v>
          </cell>
          <cell r="I5073" t="str">
            <v>OŠK SPIŠSKÝ ŠTVRTOK</v>
          </cell>
          <cell r="J5073" t="str">
            <v/>
          </cell>
          <cell r="K5073" t="str">
            <v/>
          </cell>
          <cell r="L5073" t="str">
            <v>PO</v>
          </cell>
          <cell r="M5073" t="str">
            <v>JENDRAL FILIP</v>
          </cell>
        </row>
        <row r="5074">
          <cell r="C5074">
            <v>4825</v>
          </cell>
          <cell r="D5074" t="str">
            <v>KAPINUS</v>
          </cell>
          <cell r="E5074" t="str">
            <v>ĽUBOMÍR</v>
          </cell>
          <cell r="F5074">
            <v>1980</v>
          </cell>
          <cell r="G5074">
            <v>44012</v>
          </cell>
          <cell r="H5074" t="str">
            <v>OŠK SPIŠSKÝ ŠTVRTOK</v>
          </cell>
          <cell r="I5074" t="str">
            <v>OŠK SPIŠSKÝ ŠTVRTOK</v>
          </cell>
          <cell r="J5074" t="str">
            <v/>
          </cell>
          <cell r="K5074" t="str">
            <v/>
          </cell>
          <cell r="L5074" t="str">
            <v>PO</v>
          </cell>
          <cell r="M5074" t="str">
            <v>KAPINUS ĽUBOMÍR</v>
          </cell>
        </row>
        <row r="5075">
          <cell r="C5075">
            <v>9351</v>
          </cell>
          <cell r="D5075" t="str">
            <v>KUPČOVÁ</v>
          </cell>
          <cell r="E5075" t="str">
            <v>NATÁLIA</v>
          </cell>
          <cell r="F5075">
            <v>1997</v>
          </cell>
          <cell r="G5075">
            <v>42185</v>
          </cell>
          <cell r="H5075" t="str">
            <v>OŠK SPIŠSKÝ ŠTVRTOK</v>
          </cell>
          <cell r="I5075" t="str">
            <v>OŠK SPIŠSKÝ ŠTVRTOK</v>
          </cell>
          <cell r="J5075" t="str">
            <v/>
          </cell>
          <cell r="K5075" t="str">
            <v/>
          </cell>
          <cell r="L5075" t="str">
            <v>PO</v>
          </cell>
          <cell r="M5075" t="str">
            <v>KUPČOVÁ NATÁLIA</v>
          </cell>
        </row>
        <row r="5076">
          <cell r="C5076">
            <v>2522</v>
          </cell>
          <cell r="D5076" t="str">
            <v>NOVÁČEK</v>
          </cell>
          <cell r="E5076" t="str">
            <v>MIROSLAV</v>
          </cell>
          <cell r="F5076">
            <v>1965</v>
          </cell>
          <cell r="G5076">
            <v>43646</v>
          </cell>
          <cell r="H5076" t="str">
            <v>OŠK SPIŠSKÝ ŠTVRTOK</v>
          </cell>
          <cell r="I5076" t="str">
            <v>OŠK SPIŠSKÝ ŠTVRTOK</v>
          </cell>
          <cell r="J5076" t="str">
            <v/>
          </cell>
          <cell r="K5076" t="str">
            <v/>
          </cell>
          <cell r="L5076" t="str">
            <v>PO</v>
          </cell>
          <cell r="M5076" t="str">
            <v>NOVÁČEK MIROSLAV</v>
          </cell>
        </row>
        <row r="5077">
          <cell r="C5077">
            <v>9461</v>
          </cell>
          <cell r="D5077" t="str">
            <v>PETROVIČ</v>
          </cell>
          <cell r="E5077" t="str">
            <v>MARIÁN</v>
          </cell>
          <cell r="F5077">
            <v>1998</v>
          </cell>
          <cell r="G5077">
            <v>42551</v>
          </cell>
          <cell r="H5077" t="str">
            <v>OŠK SPIŠSKÝ ŠTVRTOK</v>
          </cell>
          <cell r="I5077" t="str">
            <v>OŠK SPIŠSKÝ ŠTVRTOK</v>
          </cell>
          <cell r="J5077" t="str">
            <v/>
          </cell>
          <cell r="K5077" t="str">
            <v/>
          </cell>
          <cell r="L5077" t="str">
            <v>PO</v>
          </cell>
          <cell r="M5077" t="str">
            <v>PETROVIČ MARIÁN</v>
          </cell>
        </row>
        <row r="5078">
          <cell r="C5078">
            <v>1001</v>
          </cell>
          <cell r="D5078" t="str">
            <v>PETROVIČ</v>
          </cell>
          <cell r="E5078" t="str">
            <v>STANISLAV</v>
          </cell>
          <cell r="F5078">
            <v>1955</v>
          </cell>
          <cell r="G5078">
            <v>43281</v>
          </cell>
          <cell r="H5078" t="str">
            <v>OŠK SPIŠSKÝ ŠTVRTOK</v>
          </cell>
          <cell r="I5078" t="str">
            <v>OŠK SPIŠSKÝ ŠTVRTOK</v>
          </cell>
          <cell r="J5078" t="str">
            <v/>
          </cell>
          <cell r="K5078" t="str">
            <v/>
          </cell>
          <cell r="L5078" t="str">
            <v>PO</v>
          </cell>
          <cell r="M5078" t="str">
            <v>PETROVIČ STANISLAV</v>
          </cell>
        </row>
        <row r="5079">
          <cell r="C5079">
            <v>14418</v>
          </cell>
          <cell r="D5079" t="str">
            <v>POLLÁK</v>
          </cell>
          <cell r="E5079" t="str">
            <v>JOZEF</v>
          </cell>
          <cell r="F5079">
            <v>2005</v>
          </cell>
          <cell r="G5079">
            <v>44377</v>
          </cell>
          <cell r="H5079" t="str">
            <v>OŠK SPIŠSKÝ ŠTVRTOK</v>
          </cell>
          <cell r="I5079" t="str">
            <v>OŠK SPIŠSKÝ ŠTVRTOK</v>
          </cell>
          <cell r="J5079" t="str">
            <v/>
          </cell>
          <cell r="K5079" t="str">
            <v/>
          </cell>
          <cell r="L5079" t="str">
            <v>PO</v>
          </cell>
          <cell r="M5079" t="str">
            <v>POLLÁK JOZEF</v>
          </cell>
        </row>
        <row r="5080">
          <cell r="C5080">
            <v>9946</v>
          </cell>
          <cell r="D5080" t="str">
            <v>SANETRIK</v>
          </cell>
          <cell r="E5080" t="str">
            <v>ROMAN</v>
          </cell>
          <cell r="F5080">
            <v>2000</v>
          </cell>
          <cell r="G5080">
            <v>43281</v>
          </cell>
          <cell r="H5080" t="str">
            <v>OŠK SPIŠSKÝ ŠTVRTOK</v>
          </cell>
          <cell r="I5080" t="str">
            <v>OŠK SPIŠSKÝ ŠTVRTOK</v>
          </cell>
          <cell r="J5080" t="str">
            <v/>
          </cell>
          <cell r="K5080" t="str">
            <v/>
          </cell>
          <cell r="L5080" t="str">
            <v>PO</v>
          </cell>
          <cell r="M5080" t="str">
            <v>SANETRIK ROMAN</v>
          </cell>
        </row>
        <row r="5081">
          <cell r="C5081">
            <v>7237</v>
          </cell>
          <cell r="D5081" t="str">
            <v>SOLÁROVÁ</v>
          </cell>
          <cell r="E5081" t="str">
            <v>IVANA</v>
          </cell>
          <cell r="F5081">
            <v>1992</v>
          </cell>
          <cell r="G5081">
            <v>42185</v>
          </cell>
          <cell r="H5081" t="str">
            <v>OŠK SPIŠSKÝ ŠTVRTOK</v>
          </cell>
          <cell r="I5081" t="str">
            <v>OŠK SPIŠSKÝ ŠTVRTOK</v>
          </cell>
          <cell r="J5081" t="str">
            <v/>
          </cell>
          <cell r="K5081" t="str">
            <v/>
          </cell>
          <cell r="L5081" t="str">
            <v>PO</v>
          </cell>
          <cell r="M5081" t="str">
            <v>SOLÁROVÁ IVANA</v>
          </cell>
        </row>
        <row r="5082">
          <cell r="C5082">
            <v>12093</v>
          </cell>
          <cell r="D5082" t="str">
            <v>SUCHÝ</v>
          </cell>
          <cell r="E5082" t="str">
            <v>LADISLAV</v>
          </cell>
          <cell r="F5082">
            <v>2001</v>
          </cell>
          <cell r="G5082">
            <v>43281</v>
          </cell>
          <cell r="H5082" t="str">
            <v>OŠK SPIŠSKÝ ŠTVRTOK</v>
          </cell>
          <cell r="I5082" t="str">
            <v>OŠK SPIŠSKÝ ŠTVRTOK</v>
          </cell>
          <cell r="J5082" t="str">
            <v/>
          </cell>
          <cell r="K5082" t="str">
            <v/>
          </cell>
          <cell r="L5082" t="str">
            <v>PO</v>
          </cell>
          <cell r="M5082" t="str">
            <v>SUCHÝ LADISLAV</v>
          </cell>
        </row>
        <row r="5083">
          <cell r="C5083">
            <v>9471</v>
          </cell>
          <cell r="D5083" t="str">
            <v>TAMAŠIOVÁ</v>
          </cell>
          <cell r="E5083" t="str">
            <v>VALÉRIA</v>
          </cell>
          <cell r="F5083">
            <v>1998</v>
          </cell>
          <cell r="G5083">
            <v>42551</v>
          </cell>
          <cell r="H5083" t="str">
            <v>OŠK SPIŠSKÝ ŠTVRTOK</v>
          </cell>
          <cell r="I5083" t="str">
            <v>OŠK SPIŠSKÝ ŠTVRTOK</v>
          </cell>
          <cell r="J5083" t="str">
            <v/>
          </cell>
          <cell r="K5083" t="str">
            <v/>
          </cell>
          <cell r="L5083" t="str">
            <v>PO</v>
          </cell>
          <cell r="M5083" t="str">
            <v>TAMAŠIOVÁ VALÉRIA</v>
          </cell>
        </row>
        <row r="5084">
          <cell r="C5084">
            <v>9421</v>
          </cell>
          <cell r="D5084" t="str">
            <v>TKÁČOVÁ</v>
          </cell>
          <cell r="E5084" t="str">
            <v>DIANA</v>
          </cell>
          <cell r="F5084">
            <v>1998</v>
          </cell>
          <cell r="G5084">
            <v>42551</v>
          </cell>
          <cell r="H5084" t="str">
            <v>OŠK SPIŠSKÝ ŠTVRTOK</v>
          </cell>
          <cell r="I5084" t="str">
            <v>OŠK SPIŠSKÝ ŠTVRTOK</v>
          </cell>
          <cell r="J5084" t="str">
            <v/>
          </cell>
          <cell r="K5084" t="str">
            <v/>
          </cell>
          <cell r="L5084" t="str">
            <v>PO</v>
          </cell>
          <cell r="M5084" t="str">
            <v>TKÁČOVÁ DIANA</v>
          </cell>
        </row>
        <row r="5085">
          <cell r="C5085">
            <v>515</v>
          </cell>
          <cell r="D5085" t="str">
            <v>TOPORCER</v>
          </cell>
          <cell r="E5085" t="str">
            <v>LADISLAV</v>
          </cell>
          <cell r="F5085">
            <v>1949</v>
          </cell>
          <cell r="G5085">
            <v>43281</v>
          </cell>
          <cell r="H5085" t="str">
            <v>OŠK SPIŠSKÝ ŠTVRTOK</v>
          </cell>
          <cell r="I5085" t="str">
            <v>OŠK SPIŠSKÝ ŠTVRTOK</v>
          </cell>
          <cell r="J5085" t="str">
            <v/>
          </cell>
          <cell r="K5085" t="str">
            <v/>
          </cell>
          <cell r="L5085" t="str">
            <v>PO</v>
          </cell>
          <cell r="M5085" t="str">
            <v>TOPORCER LADISLAV</v>
          </cell>
        </row>
        <row r="5086">
          <cell r="C5086">
            <v>4262</v>
          </cell>
          <cell r="D5086" t="str">
            <v>TOPORCER</v>
          </cell>
          <cell r="E5086" t="str">
            <v>PETER</v>
          </cell>
          <cell r="F5086">
            <v>1976</v>
          </cell>
          <cell r="G5086">
            <v>44742</v>
          </cell>
          <cell r="H5086" t="str">
            <v>OŠK SPIŠSKÝ ŠTVRTOK</v>
          </cell>
          <cell r="I5086" t="str">
            <v>OŠK SPIŠSKÝ ŠTVRTOK</v>
          </cell>
          <cell r="J5086" t="str">
            <v/>
          </cell>
          <cell r="K5086" t="str">
            <v/>
          </cell>
          <cell r="L5086" t="str">
            <v>PO</v>
          </cell>
          <cell r="M5086" t="str">
            <v>TOPORCER PETER</v>
          </cell>
        </row>
        <row r="5087">
          <cell r="C5087">
            <v>418</v>
          </cell>
          <cell r="D5087" t="str">
            <v>TOPORCER</v>
          </cell>
          <cell r="E5087" t="str">
            <v>ŠTEFAN</v>
          </cell>
          <cell r="F5087">
            <v>1948</v>
          </cell>
          <cell r="G5087">
            <v>43646</v>
          </cell>
          <cell r="H5087" t="str">
            <v>OŠK SPIŠSKÝ ŠTVRTOK</v>
          </cell>
          <cell r="I5087" t="str">
            <v>OŠK SPIŠSKÝ ŠTVRTOK</v>
          </cell>
          <cell r="J5087" t="str">
            <v/>
          </cell>
          <cell r="K5087" t="str">
            <v/>
          </cell>
          <cell r="L5087" t="str">
            <v>PO</v>
          </cell>
          <cell r="M5087" t="str">
            <v>TOPORCER ŠTEFAN</v>
          </cell>
        </row>
        <row r="5088">
          <cell r="C5088">
            <v>15059</v>
          </cell>
          <cell r="D5088" t="str">
            <v>TOPORCER</v>
          </cell>
          <cell r="E5088" t="str">
            <v>PATRIK</v>
          </cell>
          <cell r="F5088">
            <v>1976</v>
          </cell>
          <cell r="G5088">
            <v>44742</v>
          </cell>
          <cell r="H5088" t="str">
            <v>OŠK SPIŠSKÝ ŠTVRTOK</v>
          </cell>
          <cell r="I5088" t="str">
            <v>OŠK SPIŠSKÝ ŠTVRTOK</v>
          </cell>
          <cell r="J5088" t="str">
            <v/>
          </cell>
          <cell r="K5088" t="str">
            <v/>
          </cell>
          <cell r="L5088" t="str">
            <v>PO</v>
          </cell>
          <cell r="M5088" t="str">
            <v>TOPORCER PATRIK</v>
          </cell>
        </row>
        <row r="5089">
          <cell r="C5089">
            <v>9693</v>
          </cell>
          <cell r="D5089" t="str">
            <v>VERNARSKÝ</v>
          </cell>
          <cell r="E5089" t="str">
            <v>MAREK</v>
          </cell>
          <cell r="F5089">
            <v>1999</v>
          </cell>
          <cell r="G5089">
            <v>42916</v>
          </cell>
          <cell r="H5089" t="str">
            <v>OŠK SPIŠSKÝ ŠTVRTOK</v>
          </cell>
          <cell r="I5089" t="str">
            <v>OŠK SPIŠSKÝ ŠTVRTOK</v>
          </cell>
          <cell r="J5089" t="str">
            <v/>
          </cell>
          <cell r="K5089" t="str">
            <v/>
          </cell>
          <cell r="L5089" t="str">
            <v>PO</v>
          </cell>
          <cell r="M5089" t="str">
            <v>VERNARSKÝ MAREK</v>
          </cell>
        </row>
        <row r="5090">
          <cell r="C5090">
            <v>2851</v>
          </cell>
          <cell r="D5090" t="str">
            <v>FECKO</v>
          </cell>
          <cell r="E5090" t="str">
            <v>JAROSLAV</v>
          </cell>
          <cell r="F5090">
            <v>1966</v>
          </cell>
          <cell r="G5090">
            <v>44012</v>
          </cell>
          <cell r="H5090" t="str">
            <v>OŠK ST BZENOV - JANOV</v>
          </cell>
          <cell r="I5090" t="str">
            <v>OŠK ST BZENOV - JANOV</v>
          </cell>
          <cell r="J5090" t="str">
            <v/>
          </cell>
          <cell r="K5090" t="str">
            <v/>
          </cell>
          <cell r="L5090" t="str">
            <v>PO</v>
          </cell>
          <cell r="M5090" t="str">
            <v>FECKO JAROSLAV</v>
          </cell>
        </row>
        <row r="5091">
          <cell r="C5091">
            <v>12897</v>
          </cell>
          <cell r="D5091" t="str">
            <v>FERENC</v>
          </cell>
          <cell r="E5091" t="str">
            <v>PATRIK</v>
          </cell>
          <cell r="F5091">
            <v>2001</v>
          </cell>
          <cell r="G5091">
            <v>43646</v>
          </cell>
          <cell r="H5091" t="str">
            <v>OŠK ST BZENOV - JANOV</v>
          </cell>
          <cell r="I5091" t="str">
            <v>OŠK ST BZENOV - JANOV</v>
          </cell>
          <cell r="J5091" t="str">
            <v/>
          </cell>
          <cell r="K5091" t="str">
            <v/>
          </cell>
          <cell r="L5091" t="str">
            <v>PO</v>
          </cell>
          <cell r="M5091" t="str">
            <v>FERENC PATRIK</v>
          </cell>
        </row>
        <row r="5092">
          <cell r="C5092">
            <v>12895</v>
          </cell>
          <cell r="D5092" t="str">
            <v>GUMAN</v>
          </cell>
          <cell r="E5092" t="str">
            <v>VACLAV</v>
          </cell>
          <cell r="F5092">
            <v>2001</v>
          </cell>
          <cell r="G5092">
            <v>43646</v>
          </cell>
          <cell r="H5092" t="str">
            <v>OŠK ST BZENOV - JANOV</v>
          </cell>
          <cell r="I5092" t="str">
            <v>OŠK ST BZENOV - JANOV</v>
          </cell>
          <cell r="J5092" t="str">
            <v/>
          </cell>
          <cell r="K5092" t="str">
            <v/>
          </cell>
          <cell r="L5092" t="str">
            <v>PO</v>
          </cell>
          <cell r="M5092" t="str">
            <v>GUMAN VACLAV</v>
          </cell>
        </row>
        <row r="5093">
          <cell r="C5093">
            <v>642</v>
          </cell>
          <cell r="D5093" t="str">
            <v>HAJDUK</v>
          </cell>
          <cell r="E5093" t="str">
            <v>RÓBERT</v>
          </cell>
          <cell r="F5093">
            <v>1951</v>
          </cell>
          <cell r="G5093">
            <v>44377</v>
          </cell>
          <cell r="H5093" t="str">
            <v>OŠK ST BZENOV - JANOV</v>
          </cell>
          <cell r="I5093" t="str">
            <v>ŠKP PREŠOV</v>
          </cell>
          <cell r="J5093" t="str">
            <v>OŠK ST BZENOV - JANOV</v>
          </cell>
          <cell r="K5093">
            <v>43281</v>
          </cell>
          <cell r="L5093" t="str">
            <v>PO</v>
          </cell>
          <cell r="M5093" t="str">
            <v>HAJDUK RÓBERT</v>
          </cell>
        </row>
        <row r="5094">
          <cell r="C5094">
            <v>15026</v>
          </cell>
          <cell r="D5094" t="str">
            <v>CHOVAN</v>
          </cell>
          <cell r="E5094" t="str">
            <v>PAVEL</v>
          </cell>
          <cell r="F5094">
            <v>1965</v>
          </cell>
          <cell r="G5094">
            <v>44742</v>
          </cell>
          <cell r="H5094" t="str">
            <v>OŠK ST BZENOV - JANOV</v>
          </cell>
          <cell r="I5094" t="str">
            <v>OŠK ST BZENOV - JANOV</v>
          </cell>
          <cell r="J5094" t="str">
            <v/>
          </cell>
          <cell r="K5094" t="str">
            <v/>
          </cell>
          <cell r="L5094" t="str">
            <v>PO</v>
          </cell>
          <cell r="M5094" t="str">
            <v>CHOVAN PAVEL</v>
          </cell>
        </row>
        <row r="5095">
          <cell r="C5095">
            <v>15025</v>
          </cell>
          <cell r="D5095" t="str">
            <v>JANEK</v>
          </cell>
          <cell r="E5095" t="str">
            <v>TOMÁŠ</v>
          </cell>
          <cell r="F5095">
            <v>1991</v>
          </cell>
          <cell r="G5095">
            <v>44742</v>
          </cell>
          <cell r="H5095" t="str">
            <v>OŠK ST BZENOV - JANOV</v>
          </cell>
          <cell r="I5095" t="str">
            <v>OŠK ST BZENOV - JANOV</v>
          </cell>
          <cell r="J5095" t="str">
            <v/>
          </cell>
          <cell r="K5095" t="str">
            <v/>
          </cell>
          <cell r="L5095" t="str">
            <v>PO</v>
          </cell>
          <cell r="M5095" t="str">
            <v>JANEK TOMÁŠ</v>
          </cell>
        </row>
        <row r="5096">
          <cell r="C5096">
            <v>76</v>
          </cell>
          <cell r="D5096" t="str">
            <v>KUNDRÍK</v>
          </cell>
          <cell r="E5096" t="str">
            <v>JOZEF</v>
          </cell>
          <cell r="F5096">
            <v>1940</v>
          </cell>
          <cell r="G5096">
            <v>44012</v>
          </cell>
          <cell r="H5096" t="str">
            <v>OŠK ST BZENOV - JANOV</v>
          </cell>
          <cell r="I5096" t="str">
            <v>OŠK ST BZENOV - JANOV</v>
          </cell>
          <cell r="J5096" t="str">
            <v/>
          </cell>
          <cell r="K5096" t="str">
            <v/>
          </cell>
          <cell r="L5096" t="str">
            <v>PO</v>
          </cell>
          <cell r="M5096" t="str">
            <v>KUNDRÍK JOZEF</v>
          </cell>
        </row>
        <row r="5097">
          <cell r="C5097">
            <v>12894</v>
          </cell>
          <cell r="D5097" t="str">
            <v>KUŠNIR</v>
          </cell>
          <cell r="E5097" t="str">
            <v>DANIEL</v>
          </cell>
          <cell r="F5097">
            <v>2000</v>
          </cell>
          <cell r="G5097">
            <v>43281</v>
          </cell>
          <cell r="H5097" t="str">
            <v>OŠK ST BZENOV - JANOV</v>
          </cell>
          <cell r="I5097" t="str">
            <v>OŠK ST BZENOV - JANOV</v>
          </cell>
          <cell r="J5097" t="str">
            <v/>
          </cell>
          <cell r="K5097" t="str">
            <v/>
          </cell>
          <cell r="L5097" t="str">
            <v>PO</v>
          </cell>
          <cell r="M5097" t="str">
            <v>KUŠNIR DANIEL</v>
          </cell>
        </row>
        <row r="5098">
          <cell r="C5098">
            <v>408</v>
          </cell>
          <cell r="D5098" t="str">
            <v>LUČANSKÝ</v>
          </cell>
          <cell r="E5098" t="str">
            <v>VINCENT</v>
          </cell>
          <cell r="F5098">
            <v>1948</v>
          </cell>
          <cell r="G5098">
            <v>44012</v>
          </cell>
          <cell r="H5098" t="str">
            <v>OŠK ST BZENOV - JANOV</v>
          </cell>
          <cell r="I5098" t="str">
            <v>OŠK ST BZENOV - JANOV</v>
          </cell>
          <cell r="J5098" t="str">
            <v/>
          </cell>
          <cell r="K5098" t="str">
            <v/>
          </cell>
          <cell r="L5098" t="str">
            <v>PO</v>
          </cell>
          <cell r="M5098" t="str">
            <v>LUČANSKÝ VINCENT</v>
          </cell>
        </row>
        <row r="5099">
          <cell r="C5099">
            <v>4834</v>
          </cell>
          <cell r="D5099" t="str">
            <v>MAŤAŠOVSKÝ</v>
          </cell>
          <cell r="E5099" t="str">
            <v>PETER</v>
          </cell>
          <cell r="F5099">
            <v>1980</v>
          </cell>
          <cell r="G5099">
            <v>44742</v>
          </cell>
          <cell r="H5099" t="str">
            <v>OŠK ST BZENOV - JANOV</v>
          </cell>
          <cell r="I5099" t="str">
            <v>OŠK ST BZENOV - JANOV</v>
          </cell>
          <cell r="J5099" t="str">
            <v/>
          </cell>
          <cell r="K5099" t="str">
            <v/>
          </cell>
          <cell r="L5099" t="str">
            <v>PO</v>
          </cell>
          <cell r="M5099" t="str">
            <v>MAŤAŠOVSKÝ PETER</v>
          </cell>
        </row>
        <row r="5100">
          <cell r="C5100">
            <v>4407</v>
          </cell>
          <cell r="D5100" t="str">
            <v>MOLČAN</v>
          </cell>
          <cell r="E5100" t="str">
            <v>JOZEF</v>
          </cell>
          <cell r="F5100">
            <v>1977</v>
          </cell>
          <cell r="G5100">
            <v>43646</v>
          </cell>
          <cell r="H5100" t="str">
            <v>OŠK ST BZENOV - JANOV</v>
          </cell>
          <cell r="I5100" t="str">
            <v>OŠK ST BZENOV - JANOV</v>
          </cell>
          <cell r="J5100" t="str">
            <v/>
          </cell>
          <cell r="K5100" t="str">
            <v/>
          </cell>
          <cell r="L5100" t="str">
            <v>PO</v>
          </cell>
          <cell r="M5100" t="str">
            <v>MOLČAN JOZEF</v>
          </cell>
        </row>
        <row r="5101">
          <cell r="C5101">
            <v>6352</v>
          </cell>
          <cell r="D5101" t="str">
            <v>PALENČÁR</v>
          </cell>
          <cell r="E5101" t="str">
            <v>PAVOL</v>
          </cell>
          <cell r="F5101">
            <v>1989</v>
          </cell>
          <cell r="G5101">
            <v>43646</v>
          </cell>
          <cell r="H5101" t="str">
            <v>OŠK ST BZENOV - JANOV</v>
          </cell>
          <cell r="I5101" t="str">
            <v>OŠK ST BZENOV - JANOV</v>
          </cell>
          <cell r="J5101" t="str">
            <v/>
          </cell>
          <cell r="K5101" t="str">
            <v/>
          </cell>
          <cell r="L5101" t="str">
            <v>PO</v>
          </cell>
          <cell r="M5101" t="str">
            <v>PALENČÁR PAVOL</v>
          </cell>
        </row>
        <row r="5102">
          <cell r="C5102">
            <v>12896</v>
          </cell>
          <cell r="D5102" t="str">
            <v>PAĽUCH</v>
          </cell>
          <cell r="E5102" t="str">
            <v>FRANCISKO</v>
          </cell>
          <cell r="F5102">
            <v>2003</v>
          </cell>
          <cell r="G5102">
            <v>43646</v>
          </cell>
          <cell r="H5102" t="str">
            <v>OŠK ST BZENOV - JANOV</v>
          </cell>
          <cell r="I5102" t="str">
            <v>OŠK ST BZENOV - JANOV</v>
          </cell>
          <cell r="J5102" t="str">
            <v/>
          </cell>
          <cell r="K5102" t="str">
            <v/>
          </cell>
          <cell r="L5102" t="str">
            <v>PO</v>
          </cell>
          <cell r="M5102" t="str">
            <v>PAĽUCH FRANCISKO</v>
          </cell>
        </row>
        <row r="5103">
          <cell r="C5103">
            <v>13023</v>
          </cell>
          <cell r="D5103" t="str">
            <v>PRIBULA</v>
          </cell>
          <cell r="E5103" t="str">
            <v>ADAM</v>
          </cell>
          <cell r="F5103">
            <v>2002</v>
          </cell>
          <cell r="G5103">
            <v>43646</v>
          </cell>
          <cell r="H5103" t="str">
            <v>OŠK ST BZENOV - JANOV</v>
          </cell>
          <cell r="I5103" t="str">
            <v>OŠK ST BZENOV - JANOV</v>
          </cell>
          <cell r="J5103" t="str">
            <v/>
          </cell>
          <cell r="K5103" t="str">
            <v/>
          </cell>
          <cell r="L5103" t="str">
            <v>PO</v>
          </cell>
          <cell r="M5103" t="str">
            <v>PRIBULA ADAM</v>
          </cell>
        </row>
        <row r="5104">
          <cell r="C5104">
            <v>13024</v>
          </cell>
          <cell r="D5104" t="str">
            <v>PRIBULA</v>
          </cell>
          <cell r="E5104" t="str">
            <v>MAREK</v>
          </cell>
          <cell r="F5104">
            <v>2001</v>
          </cell>
          <cell r="G5104">
            <v>43646</v>
          </cell>
          <cell r="H5104" t="str">
            <v>OŠK ST BZENOV - JANOV</v>
          </cell>
          <cell r="I5104" t="str">
            <v>OŠK ST BZENOV - JANOV</v>
          </cell>
          <cell r="J5104" t="str">
            <v/>
          </cell>
          <cell r="K5104" t="str">
            <v/>
          </cell>
          <cell r="L5104" t="str">
            <v>PO</v>
          </cell>
          <cell r="M5104" t="str">
            <v>PRIBULA MAREK</v>
          </cell>
        </row>
        <row r="5105">
          <cell r="C5105">
            <v>13289</v>
          </cell>
          <cell r="D5105" t="str">
            <v>PRIBULA</v>
          </cell>
          <cell r="E5105" t="str">
            <v>JOZEF</v>
          </cell>
          <cell r="F5105">
            <v>1976</v>
          </cell>
          <cell r="G5105">
            <v>44742</v>
          </cell>
          <cell r="H5105" t="str">
            <v>OŠK ST BZENOV - JANOV</v>
          </cell>
          <cell r="I5105" t="str">
            <v>OŠK ST BZENOV - JANOV</v>
          </cell>
          <cell r="J5105" t="str">
            <v/>
          </cell>
          <cell r="K5105" t="str">
            <v/>
          </cell>
          <cell r="L5105" t="str">
            <v>PO</v>
          </cell>
          <cell r="M5105" t="str">
            <v>PRIBULA JOZEF</v>
          </cell>
        </row>
        <row r="5106">
          <cell r="C5106">
            <v>15027</v>
          </cell>
          <cell r="D5106" t="str">
            <v>RICHTARIK</v>
          </cell>
          <cell r="E5106" t="str">
            <v>JÁN</v>
          </cell>
          <cell r="F5106">
            <v>1969</v>
          </cell>
          <cell r="G5106">
            <v>44742</v>
          </cell>
          <cell r="H5106" t="str">
            <v>OŠK ST BZENOV - JANOV</v>
          </cell>
          <cell r="I5106" t="str">
            <v>OŠK ST BZENOV - JANOV</v>
          </cell>
          <cell r="J5106" t="str">
            <v/>
          </cell>
          <cell r="K5106" t="str">
            <v/>
          </cell>
          <cell r="L5106" t="str">
            <v>PO</v>
          </cell>
          <cell r="M5106" t="str">
            <v>RICHTARIK JÁN</v>
          </cell>
        </row>
        <row r="5107">
          <cell r="C5107">
            <v>13719</v>
          </cell>
          <cell r="D5107" t="str">
            <v>ŠTOFAN</v>
          </cell>
          <cell r="E5107" t="str">
            <v>JAROSLAV</v>
          </cell>
          <cell r="F5107">
            <v>1968</v>
          </cell>
          <cell r="G5107">
            <v>44012</v>
          </cell>
          <cell r="H5107" t="str">
            <v>OŠK ST BZENOV - JANOV</v>
          </cell>
          <cell r="I5107" t="str">
            <v>OŠK ST BZENOV - JANOV</v>
          </cell>
          <cell r="J5107" t="str">
            <v/>
          </cell>
          <cell r="K5107" t="str">
            <v/>
          </cell>
          <cell r="L5107" t="str">
            <v>PO</v>
          </cell>
          <cell r="M5107" t="str">
            <v>ŠTOFAN JAROSLAV</v>
          </cell>
        </row>
        <row r="5108">
          <cell r="C5108">
            <v>9198</v>
          </cell>
          <cell r="D5108" t="str">
            <v>ŠUKAL</v>
          </cell>
          <cell r="E5108" t="str">
            <v>ERIK</v>
          </cell>
          <cell r="F5108">
            <v>1997</v>
          </cell>
          <cell r="G5108">
            <v>42185</v>
          </cell>
          <cell r="H5108" t="str">
            <v>OŠK ST BZENOV - JANOV</v>
          </cell>
          <cell r="I5108" t="str">
            <v>OŠK ST BZENOV - JANOV</v>
          </cell>
          <cell r="J5108" t="str">
            <v/>
          </cell>
          <cell r="K5108" t="str">
            <v/>
          </cell>
          <cell r="L5108" t="str">
            <v>PO</v>
          </cell>
          <cell r="M5108" t="str">
            <v>ŠUKAL ERIK</v>
          </cell>
        </row>
        <row r="5109">
          <cell r="C5109">
            <v>14137</v>
          </cell>
          <cell r="D5109" t="str">
            <v>ULIČNÝ</v>
          </cell>
          <cell r="E5109" t="str">
            <v>PATRIK</v>
          </cell>
          <cell r="F5109">
            <v>1973</v>
          </cell>
          <cell r="G5109">
            <v>44377</v>
          </cell>
          <cell r="H5109" t="str">
            <v>OŠK ST BZENOV - JANOV</v>
          </cell>
          <cell r="I5109" t="str">
            <v>OŠK ST BZENOV - JANOV</v>
          </cell>
          <cell r="J5109" t="str">
            <v/>
          </cell>
          <cell r="K5109" t="str">
            <v/>
          </cell>
          <cell r="L5109" t="str">
            <v>PO</v>
          </cell>
          <cell r="M5109" t="str">
            <v>ULIČNÝ PATRIK</v>
          </cell>
        </row>
        <row r="5110">
          <cell r="C5110">
            <v>14556</v>
          </cell>
          <cell r="D5110" t="str">
            <v>VRŽDÁK</v>
          </cell>
          <cell r="E5110" t="str">
            <v>PAVOL</v>
          </cell>
          <cell r="F5110">
            <v>1982</v>
          </cell>
          <cell r="G5110">
            <v>44742</v>
          </cell>
          <cell r="H5110" t="str">
            <v>OŠK ST BZENOV - JANOV</v>
          </cell>
          <cell r="I5110" t="str">
            <v>OŠK ST BZENOV - JANOV</v>
          </cell>
          <cell r="J5110" t="str">
            <v/>
          </cell>
          <cell r="K5110" t="str">
            <v/>
          </cell>
          <cell r="L5110" t="str">
            <v>PO</v>
          </cell>
          <cell r="M5110" t="str">
            <v>VRŽDÁK PAVOL</v>
          </cell>
        </row>
        <row r="5111">
          <cell r="C5111">
            <v>6971</v>
          </cell>
          <cell r="D5111" t="str">
            <v>BAJUS</v>
          </cell>
          <cell r="E5111" t="str">
            <v>TOMÁŠ</v>
          </cell>
          <cell r="F5111">
            <v>1992</v>
          </cell>
          <cell r="G5111">
            <v>42185</v>
          </cell>
          <cell r="H5111" t="str">
            <v>OŠK ŠAR.MICHAĽANY</v>
          </cell>
          <cell r="I5111" t="str">
            <v>OŠK ŠAR.MICHAĽANY</v>
          </cell>
          <cell r="J5111" t="str">
            <v/>
          </cell>
          <cell r="K5111" t="str">
            <v/>
          </cell>
          <cell r="L5111" t="str">
            <v>PO</v>
          </cell>
          <cell r="M5111" t="str">
            <v>BAJUS TOMÁŠ</v>
          </cell>
        </row>
        <row r="5112">
          <cell r="C5112">
            <v>12688</v>
          </cell>
          <cell r="D5112" t="str">
            <v>BARČÁKOVÁ</v>
          </cell>
          <cell r="E5112" t="str">
            <v>MIROSLAVA</v>
          </cell>
          <cell r="F5112">
            <v>2000</v>
          </cell>
          <cell r="G5112">
            <v>43281</v>
          </cell>
          <cell r="H5112" t="str">
            <v>OŠK ŠAR.MICHAĽANY</v>
          </cell>
          <cell r="I5112" t="str">
            <v>OŠK ŠAR.MICHAĽANY</v>
          </cell>
          <cell r="J5112" t="str">
            <v/>
          </cell>
          <cell r="K5112" t="str">
            <v/>
          </cell>
          <cell r="L5112" t="str">
            <v>PO</v>
          </cell>
          <cell r="M5112" t="str">
            <v>BARČÁKOVÁ MIROSLAVA</v>
          </cell>
        </row>
        <row r="5113">
          <cell r="C5113">
            <v>12190</v>
          </cell>
          <cell r="D5113" t="str">
            <v>BILSKÝ</v>
          </cell>
          <cell r="E5113" t="str">
            <v>MICHAL</v>
          </cell>
          <cell r="F5113">
            <v>2006</v>
          </cell>
          <cell r="G5113">
            <v>43281</v>
          </cell>
          <cell r="H5113" t="str">
            <v>OŠK ŠAR.MICHAĽANY</v>
          </cell>
          <cell r="I5113" t="str">
            <v>OŠK ŠAR.MICHAĽANY</v>
          </cell>
          <cell r="J5113" t="str">
            <v/>
          </cell>
          <cell r="K5113" t="str">
            <v/>
          </cell>
          <cell r="L5113" t="str">
            <v>PO</v>
          </cell>
          <cell r="M5113" t="str">
            <v>BILSKÝ MICHAL</v>
          </cell>
        </row>
        <row r="5114">
          <cell r="C5114">
            <v>7243</v>
          </cell>
          <cell r="D5114" t="str">
            <v>ČARNOGURSKÝ</v>
          </cell>
          <cell r="E5114" t="str">
            <v>MICHAL</v>
          </cell>
          <cell r="F5114">
            <v>1992</v>
          </cell>
          <cell r="G5114">
            <v>44012</v>
          </cell>
          <cell r="H5114" t="str">
            <v>OŠK ŠAR.MICHAĽANY</v>
          </cell>
          <cell r="I5114" t="str">
            <v>OŠK ŠAR.MICHAĽANY</v>
          </cell>
          <cell r="J5114" t="str">
            <v/>
          </cell>
          <cell r="K5114" t="str">
            <v/>
          </cell>
          <cell r="L5114" t="str">
            <v>PO</v>
          </cell>
          <cell r="M5114" t="str">
            <v>ČARNOGURSKÝ MICHAL</v>
          </cell>
        </row>
        <row r="5115">
          <cell r="C5115">
            <v>11908</v>
          </cell>
          <cell r="D5115" t="str">
            <v>DUJAVA</v>
          </cell>
          <cell r="E5115" t="str">
            <v>DAVID</v>
          </cell>
          <cell r="F5115">
            <v>2000</v>
          </cell>
          <cell r="G5115">
            <v>43281</v>
          </cell>
          <cell r="H5115" t="str">
            <v>OŠK ŠAR.MICHAĽANY</v>
          </cell>
          <cell r="I5115" t="str">
            <v>OŠK ŠAR.MICHAĽANY</v>
          </cell>
          <cell r="J5115" t="str">
            <v/>
          </cell>
          <cell r="K5115" t="str">
            <v/>
          </cell>
          <cell r="L5115" t="str">
            <v>PO</v>
          </cell>
          <cell r="M5115" t="str">
            <v>DUJAVA DAVID</v>
          </cell>
        </row>
        <row r="5116">
          <cell r="C5116">
            <v>7853</v>
          </cell>
          <cell r="D5116" t="str">
            <v>GALOVÁ</v>
          </cell>
          <cell r="E5116" t="str">
            <v>MICHAELA</v>
          </cell>
          <cell r="F5116">
            <v>1994</v>
          </cell>
          <cell r="G5116">
            <v>42916</v>
          </cell>
          <cell r="H5116" t="str">
            <v>OŠK ŠAR.MICHAĽANY</v>
          </cell>
          <cell r="I5116" t="str">
            <v>OŠK ŠAR.MICHAĽANY</v>
          </cell>
          <cell r="J5116" t="str">
            <v/>
          </cell>
          <cell r="K5116" t="str">
            <v/>
          </cell>
          <cell r="L5116" t="str">
            <v>PO</v>
          </cell>
          <cell r="M5116" t="str">
            <v>GALOVÁ MICHAELA</v>
          </cell>
        </row>
        <row r="5117">
          <cell r="C5117">
            <v>14592</v>
          </cell>
          <cell r="D5117" t="str">
            <v>GLADIŠ</v>
          </cell>
          <cell r="E5117" t="str">
            <v>RICHARD</v>
          </cell>
          <cell r="F5117">
            <v>2004</v>
          </cell>
          <cell r="G5117">
            <v>44742</v>
          </cell>
          <cell r="H5117" t="str">
            <v>OŠK ŠAR.MICHAĽANY</v>
          </cell>
          <cell r="I5117" t="str">
            <v>OŠK ŠAR.MICHAĽANY</v>
          </cell>
          <cell r="J5117" t="str">
            <v/>
          </cell>
          <cell r="K5117" t="str">
            <v/>
          </cell>
          <cell r="L5117" t="str">
            <v>PO</v>
          </cell>
          <cell r="M5117" t="str">
            <v>GLADIŠ RICHARD</v>
          </cell>
        </row>
        <row r="5118">
          <cell r="C5118">
            <v>9603</v>
          </cell>
          <cell r="D5118" t="str">
            <v>GOMBÍK</v>
          </cell>
          <cell r="E5118" t="str">
            <v>JAKUB</v>
          </cell>
          <cell r="F5118">
            <v>1998</v>
          </cell>
          <cell r="G5118">
            <v>44377</v>
          </cell>
          <cell r="H5118" t="str">
            <v>OŠK ŠAR.MICHAĽANY</v>
          </cell>
          <cell r="I5118" t="str">
            <v>OŠK ŠAR.MICHAĽANY</v>
          </cell>
          <cell r="J5118" t="str">
            <v/>
          </cell>
          <cell r="K5118" t="str">
            <v/>
          </cell>
          <cell r="L5118" t="str">
            <v>PO</v>
          </cell>
          <cell r="M5118" t="str">
            <v>GOMBÍK JAKUB</v>
          </cell>
        </row>
        <row r="5119">
          <cell r="C5119">
            <v>3504</v>
          </cell>
          <cell r="D5119" t="str">
            <v>GOMBÍK</v>
          </cell>
          <cell r="E5119" t="str">
            <v>JOZEF</v>
          </cell>
          <cell r="F5119">
            <v>1971</v>
          </cell>
          <cell r="G5119">
            <v>43646</v>
          </cell>
          <cell r="H5119" t="str">
            <v>OŠK ŠAR.MICHAĽANY</v>
          </cell>
          <cell r="I5119" t="str">
            <v>OŠK ŠAR.MICHAĽANY</v>
          </cell>
          <cell r="J5119" t="str">
            <v/>
          </cell>
          <cell r="K5119" t="str">
            <v/>
          </cell>
          <cell r="L5119" t="str">
            <v>PO</v>
          </cell>
          <cell r="M5119" t="str">
            <v>GOMBÍK JOZEF</v>
          </cell>
        </row>
        <row r="5120">
          <cell r="C5120">
            <v>14826</v>
          </cell>
          <cell r="D5120" t="str">
            <v>HRIBÁK</v>
          </cell>
          <cell r="E5120" t="str">
            <v>JAROSLAV</v>
          </cell>
          <cell r="F5120">
            <v>2004</v>
          </cell>
          <cell r="G5120">
            <v>44742</v>
          </cell>
          <cell r="H5120" t="str">
            <v>OŠK ŠAR.MICHAĽANY</v>
          </cell>
          <cell r="I5120" t="str">
            <v>OŠK ŠAR.MICHAĽANY</v>
          </cell>
          <cell r="J5120" t="str">
            <v/>
          </cell>
          <cell r="K5120" t="str">
            <v/>
          </cell>
          <cell r="L5120" t="str">
            <v>PO</v>
          </cell>
          <cell r="M5120" t="str">
            <v>HRIBÁK JAROSLAV</v>
          </cell>
        </row>
        <row r="5121">
          <cell r="C5121">
            <v>12300</v>
          </cell>
          <cell r="D5121" t="str">
            <v>JANEGA</v>
          </cell>
          <cell r="E5121" t="str">
            <v>ROLAND</v>
          </cell>
          <cell r="F5121">
            <v>2001</v>
          </cell>
          <cell r="G5121">
            <v>43646</v>
          </cell>
          <cell r="H5121" t="str">
            <v>OŠK ŠAR.MICHAĽANY</v>
          </cell>
          <cell r="I5121" t="str">
            <v>OŠK ŠAR.MICHAĽANY</v>
          </cell>
          <cell r="J5121" t="str">
            <v/>
          </cell>
          <cell r="K5121" t="str">
            <v/>
          </cell>
          <cell r="L5121" t="str">
            <v>PO</v>
          </cell>
          <cell r="M5121" t="str">
            <v>JANEGA ROLAND</v>
          </cell>
        </row>
        <row r="5122">
          <cell r="C5122">
            <v>4684</v>
          </cell>
          <cell r="D5122" t="str">
            <v>JÁNOŠ</v>
          </cell>
          <cell r="E5122" t="str">
            <v>RICHARD</v>
          </cell>
          <cell r="F5122">
            <v>1979</v>
          </cell>
          <cell r="G5122">
            <v>44742</v>
          </cell>
          <cell r="H5122" t="str">
            <v>OŠK ŠAR.MICHAĽANY</v>
          </cell>
          <cell r="I5122" t="str">
            <v>OŠK ŠAR.MICHAĽANY</v>
          </cell>
          <cell r="J5122" t="str">
            <v/>
          </cell>
          <cell r="K5122" t="str">
            <v/>
          </cell>
          <cell r="L5122" t="str">
            <v>PO</v>
          </cell>
          <cell r="M5122" t="str">
            <v>JÁNOŠ RICHARD</v>
          </cell>
        </row>
        <row r="5123">
          <cell r="C5123">
            <v>12687</v>
          </cell>
          <cell r="D5123" t="str">
            <v>KAMIŠOVÁ</v>
          </cell>
          <cell r="E5123" t="str">
            <v>VERONIKA</v>
          </cell>
          <cell r="F5123">
            <v>2001</v>
          </cell>
          <cell r="G5123">
            <v>43646</v>
          </cell>
          <cell r="H5123" t="str">
            <v>OŠK ŠAR.MICHAĽANY</v>
          </cell>
          <cell r="I5123" t="str">
            <v>OŠK ŠAR.MICHAĽANY</v>
          </cell>
          <cell r="J5123" t="str">
            <v/>
          </cell>
          <cell r="K5123" t="str">
            <v/>
          </cell>
          <cell r="L5123" t="str">
            <v>PO</v>
          </cell>
          <cell r="M5123" t="str">
            <v>KAMIŠOVÁ VERONIKA</v>
          </cell>
        </row>
        <row r="5124">
          <cell r="C5124">
            <v>12302</v>
          </cell>
          <cell r="D5124" t="str">
            <v>KARAFFOVÁ</v>
          </cell>
          <cell r="E5124" t="str">
            <v>NINA</v>
          </cell>
          <cell r="F5124">
            <v>2004</v>
          </cell>
          <cell r="G5124">
            <v>43646</v>
          </cell>
          <cell r="H5124" t="str">
            <v>OŠK ŠAR.MICHAĽANY</v>
          </cell>
          <cell r="I5124" t="str">
            <v>OŠK ŠAR.MICHAĽANY</v>
          </cell>
          <cell r="J5124" t="str">
            <v/>
          </cell>
          <cell r="K5124" t="str">
            <v/>
          </cell>
          <cell r="L5124" t="str">
            <v>PO</v>
          </cell>
          <cell r="M5124" t="str">
            <v>KARAFFOVÁ NINA</v>
          </cell>
        </row>
        <row r="5125">
          <cell r="C5125">
            <v>12691</v>
          </cell>
          <cell r="D5125" t="str">
            <v>KARAFOVÁ</v>
          </cell>
          <cell r="E5125" t="str">
            <v>KATARÍNA</v>
          </cell>
          <cell r="F5125">
            <v>2005</v>
          </cell>
          <cell r="G5125">
            <v>43646</v>
          </cell>
          <cell r="H5125" t="str">
            <v>OŠK ŠAR.MICHAĽANY</v>
          </cell>
          <cell r="I5125" t="str">
            <v>OŠK ŠAR.MICHAĽANY</v>
          </cell>
          <cell r="J5125" t="str">
            <v/>
          </cell>
          <cell r="K5125" t="str">
            <v/>
          </cell>
          <cell r="L5125" t="str">
            <v>PO</v>
          </cell>
          <cell r="M5125" t="str">
            <v>KARAFOVÁ KATARÍNA</v>
          </cell>
        </row>
        <row r="5126">
          <cell r="C5126">
            <v>12966</v>
          </cell>
          <cell r="D5126" t="str">
            <v>KOREČKOVÁ</v>
          </cell>
          <cell r="E5126" t="str">
            <v>ELLA</v>
          </cell>
          <cell r="F5126">
            <v>2004</v>
          </cell>
          <cell r="G5126">
            <v>43646</v>
          </cell>
          <cell r="H5126" t="str">
            <v>OŠK ŠAR.MICHAĽANY</v>
          </cell>
          <cell r="I5126" t="str">
            <v>OŠK ŠAR.MICHAĽANY</v>
          </cell>
          <cell r="J5126" t="str">
            <v/>
          </cell>
          <cell r="K5126" t="str">
            <v/>
          </cell>
          <cell r="L5126" t="str">
            <v>PO</v>
          </cell>
          <cell r="M5126" t="str">
            <v>KOREČKOVÁ ELLA</v>
          </cell>
        </row>
        <row r="5127">
          <cell r="C5127">
            <v>12189</v>
          </cell>
          <cell r="D5127" t="str">
            <v>KORINEK</v>
          </cell>
          <cell r="E5127" t="str">
            <v>DENIS</v>
          </cell>
          <cell r="F5127">
            <v>2004</v>
          </cell>
          <cell r="G5127">
            <v>43281</v>
          </cell>
          <cell r="H5127" t="str">
            <v>OŠK ŠAR.MICHAĽANY</v>
          </cell>
          <cell r="I5127" t="str">
            <v>OŠK ŠAR.MICHAĽANY</v>
          </cell>
          <cell r="J5127" t="str">
            <v/>
          </cell>
          <cell r="K5127" t="str">
            <v/>
          </cell>
          <cell r="L5127" t="str">
            <v>PO</v>
          </cell>
          <cell r="M5127" t="str">
            <v>KORINEK DENIS</v>
          </cell>
        </row>
        <row r="5128">
          <cell r="C5128">
            <v>1842</v>
          </cell>
          <cell r="D5128" t="str">
            <v>KOSTRAB</v>
          </cell>
          <cell r="E5128" t="str">
            <v>JOZEF</v>
          </cell>
          <cell r="F5128">
            <v>1961</v>
          </cell>
          <cell r="G5128">
            <v>44742</v>
          </cell>
          <cell r="H5128" t="str">
            <v>OŠK ŠAR.MICHAĽANY</v>
          </cell>
          <cell r="I5128" t="str">
            <v>OŠK ŠAR.MICHAĽANY</v>
          </cell>
          <cell r="J5128" t="str">
            <v/>
          </cell>
          <cell r="K5128" t="str">
            <v/>
          </cell>
          <cell r="L5128" t="str">
            <v>PO</v>
          </cell>
          <cell r="M5128" t="str">
            <v>KOSTRAB JOZEF</v>
          </cell>
        </row>
        <row r="5129">
          <cell r="C5129">
            <v>5607</v>
          </cell>
          <cell r="D5129" t="str">
            <v>LIPTÁK</v>
          </cell>
          <cell r="E5129" t="str">
            <v>JÁN</v>
          </cell>
          <cell r="F5129">
            <v>1986</v>
          </cell>
          <cell r="G5129">
            <v>44012</v>
          </cell>
          <cell r="H5129" t="str">
            <v>OŠK ŠAR.MICHAĽANY</v>
          </cell>
          <cell r="I5129" t="str">
            <v>OŠK ŠAR.MICHAĽANY</v>
          </cell>
          <cell r="J5129" t="str">
            <v/>
          </cell>
          <cell r="K5129" t="str">
            <v/>
          </cell>
          <cell r="L5129" t="str">
            <v>PO</v>
          </cell>
          <cell r="M5129" t="str">
            <v>LIPTÁK JÁN</v>
          </cell>
        </row>
        <row r="5130">
          <cell r="C5130">
            <v>10744</v>
          </cell>
          <cell r="D5130" t="str">
            <v>MACKO</v>
          </cell>
          <cell r="E5130" t="str">
            <v>TIBOR</v>
          </cell>
          <cell r="F5130">
            <v>2000</v>
          </cell>
          <cell r="G5130">
            <v>44742</v>
          </cell>
          <cell r="H5130" t="str">
            <v>OŠK ŠAR.MICHAĽANY</v>
          </cell>
          <cell r="I5130" t="str">
            <v>OŠK ŠAR.MICHAĽANY</v>
          </cell>
          <cell r="J5130" t="str">
            <v/>
          </cell>
          <cell r="K5130" t="str">
            <v/>
          </cell>
          <cell r="L5130" t="str">
            <v>PO</v>
          </cell>
          <cell r="M5130" t="str">
            <v>MACKO TIBOR</v>
          </cell>
        </row>
        <row r="5131">
          <cell r="C5131">
            <v>5069</v>
          </cell>
          <cell r="D5131" t="str">
            <v>MARTON</v>
          </cell>
          <cell r="E5131" t="str">
            <v>JOZEF</v>
          </cell>
          <cell r="F5131">
            <v>1982</v>
          </cell>
          <cell r="G5131">
            <v>44012</v>
          </cell>
          <cell r="H5131" t="str">
            <v>OŠK ŠAR.MICHAĽANY</v>
          </cell>
          <cell r="I5131" t="str">
            <v>OŠK ŠAR.MICHAĽANY</v>
          </cell>
          <cell r="J5131" t="str">
            <v/>
          </cell>
          <cell r="K5131" t="str">
            <v/>
          </cell>
          <cell r="L5131" t="str">
            <v>PO</v>
          </cell>
          <cell r="M5131" t="str">
            <v>MARTON JOZEF</v>
          </cell>
        </row>
        <row r="5132">
          <cell r="C5132">
            <v>2060</v>
          </cell>
          <cell r="D5132" t="str">
            <v>MERŇÁK</v>
          </cell>
          <cell r="E5132" t="str">
            <v>JOZEF</v>
          </cell>
          <cell r="F5132">
            <v>1962</v>
          </cell>
          <cell r="G5132">
            <v>44377</v>
          </cell>
          <cell r="H5132" t="str">
            <v>OŠK ŠAR.MICHAĽANY</v>
          </cell>
          <cell r="I5132" t="str">
            <v>OŠK ŠAR.MICHAĽANY</v>
          </cell>
          <cell r="J5132" t="str">
            <v/>
          </cell>
          <cell r="K5132" t="str">
            <v/>
          </cell>
          <cell r="L5132" t="str">
            <v>PO</v>
          </cell>
          <cell r="M5132" t="str">
            <v>MERŇÁK JOZEF</v>
          </cell>
        </row>
        <row r="5133">
          <cell r="C5133">
            <v>12315</v>
          </cell>
          <cell r="D5133" t="str">
            <v>MIŠENČÍK</v>
          </cell>
          <cell r="E5133" t="str">
            <v>MARKO</v>
          </cell>
          <cell r="F5133">
            <v>2002</v>
          </cell>
          <cell r="G5133">
            <v>43646</v>
          </cell>
          <cell r="H5133" t="str">
            <v>OŠK ŠAR.MICHAĽANY</v>
          </cell>
          <cell r="I5133" t="str">
            <v>OŠK ŠAR.MICHAĽANY</v>
          </cell>
          <cell r="J5133" t="str">
            <v/>
          </cell>
          <cell r="K5133" t="str">
            <v/>
          </cell>
          <cell r="L5133" t="str">
            <v>PO</v>
          </cell>
          <cell r="M5133" t="str">
            <v>MIŠENČÍK MARKO</v>
          </cell>
        </row>
        <row r="5134">
          <cell r="C5134">
            <v>12689</v>
          </cell>
          <cell r="D5134" t="str">
            <v>PASTIRČÁKOVÁ</v>
          </cell>
          <cell r="E5134" t="str">
            <v>VERONIKA</v>
          </cell>
          <cell r="F5134">
            <v>2001</v>
          </cell>
          <cell r="G5134">
            <v>43646</v>
          </cell>
          <cell r="H5134" t="str">
            <v>OŠK ŠAR.MICHAĽANY</v>
          </cell>
          <cell r="I5134" t="str">
            <v>OŠK ŠAR.MICHAĽANY</v>
          </cell>
          <cell r="J5134" t="str">
            <v/>
          </cell>
          <cell r="K5134" t="str">
            <v/>
          </cell>
          <cell r="L5134" t="str">
            <v>PO</v>
          </cell>
          <cell r="M5134" t="str">
            <v>PASTIRČÁKOVÁ VERONIKA</v>
          </cell>
        </row>
        <row r="5135">
          <cell r="C5135">
            <v>12314</v>
          </cell>
          <cell r="D5135" t="str">
            <v>RAKOŠ</v>
          </cell>
          <cell r="E5135" t="str">
            <v>ŠIMON</v>
          </cell>
          <cell r="F5135">
            <v>2002</v>
          </cell>
          <cell r="G5135">
            <v>43646</v>
          </cell>
          <cell r="H5135" t="str">
            <v>OŠK ŠAR.MICHAĽANY</v>
          </cell>
          <cell r="I5135" t="str">
            <v>OŠK ŠAR.MICHAĽANY</v>
          </cell>
          <cell r="J5135" t="str">
            <v/>
          </cell>
          <cell r="K5135" t="str">
            <v/>
          </cell>
          <cell r="L5135" t="str">
            <v>PO</v>
          </cell>
          <cell r="M5135" t="str">
            <v>RAKOŠ ŠIMON</v>
          </cell>
        </row>
        <row r="5136">
          <cell r="C5136">
            <v>8998</v>
          </cell>
          <cell r="D5136" t="str">
            <v>ROBA</v>
          </cell>
          <cell r="E5136" t="str">
            <v>MATÚŠ</v>
          </cell>
          <cell r="F5136">
            <v>1997</v>
          </cell>
          <cell r="G5136">
            <v>44012</v>
          </cell>
          <cell r="H5136" t="str">
            <v>OŠK ŠAR.MICHAĽANY</v>
          </cell>
          <cell r="I5136" t="str">
            <v>OŠK ŠAR.MICHAĽANY</v>
          </cell>
          <cell r="J5136" t="str">
            <v/>
          </cell>
          <cell r="K5136" t="str">
            <v/>
          </cell>
          <cell r="L5136" t="str">
            <v>PO</v>
          </cell>
          <cell r="M5136" t="str">
            <v>ROBA MATÚŠ</v>
          </cell>
        </row>
        <row r="5137">
          <cell r="C5137">
            <v>12301</v>
          </cell>
          <cell r="D5137" t="str">
            <v>SABOL</v>
          </cell>
          <cell r="E5137" t="str">
            <v>RASTISLAV</v>
          </cell>
          <cell r="F5137">
            <v>2000</v>
          </cell>
          <cell r="G5137">
            <v>43646</v>
          </cell>
          <cell r="H5137" t="str">
            <v>OŠK ŠAR.MICHAĽANY</v>
          </cell>
          <cell r="I5137" t="str">
            <v>OŠK ŠAR.MICHAĽANY</v>
          </cell>
          <cell r="J5137" t="str">
            <v/>
          </cell>
          <cell r="K5137" t="str">
            <v/>
          </cell>
          <cell r="L5137" t="str">
            <v>PO</v>
          </cell>
          <cell r="M5137" t="str">
            <v>SABOL RASTISLAV</v>
          </cell>
        </row>
        <row r="5138">
          <cell r="C5138">
            <v>12259</v>
          </cell>
          <cell r="D5138" t="str">
            <v>SABOL</v>
          </cell>
          <cell r="E5138" t="str">
            <v>RICHARD</v>
          </cell>
          <cell r="F5138">
            <v>2003</v>
          </cell>
          <cell r="G5138">
            <v>43281</v>
          </cell>
          <cell r="H5138" t="str">
            <v>OŠK ŠAR.MICHAĽANY</v>
          </cell>
          <cell r="I5138" t="str">
            <v>OŠK ŠAR.MICHAĽANY</v>
          </cell>
          <cell r="J5138" t="str">
            <v/>
          </cell>
          <cell r="K5138" t="str">
            <v/>
          </cell>
          <cell r="L5138" t="str">
            <v>PO</v>
          </cell>
          <cell r="M5138" t="str">
            <v>SABOL RICHARD</v>
          </cell>
        </row>
        <row r="5139">
          <cell r="C5139">
            <v>14362</v>
          </cell>
          <cell r="D5139" t="str">
            <v>SABOL</v>
          </cell>
          <cell r="E5139" t="str">
            <v>DOMINIK</v>
          </cell>
          <cell r="F5139">
            <v>2002</v>
          </cell>
          <cell r="G5139">
            <v>44742</v>
          </cell>
          <cell r="H5139" t="str">
            <v>OŠK ŠAR.MICHAĽANY</v>
          </cell>
          <cell r="I5139" t="str">
            <v>OŠK ŠAR.MICHAĽANY</v>
          </cell>
          <cell r="J5139" t="str">
            <v/>
          </cell>
          <cell r="K5139" t="str">
            <v/>
          </cell>
          <cell r="L5139" t="str">
            <v>PO</v>
          </cell>
          <cell r="M5139" t="str">
            <v>SABOL DOMINIK</v>
          </cell>
        </row>
        <row r="5140">
          <cell r="C5140">
            <v>14361</v>
          </cell>
          <cell r="D5140" t="str">
            <v>SABOL</v>
          </cell>
          <cell r="E5140" t="str">
            <v>PATRIK</v>
          </cell>
          <cell r="F5140">
            <v>2005</v>
          </cell>
          <cell r="G5140">
            <v>44742</v>
          </cell>
          <cell r="H5140" t="str">
            <v>OŠK ŠAR.MICHAĽANY</v>
          </cell>
          <cell r="I5140" t="str">
            <v>OŠK ŠAR.MICHAĽANY</v>
          </cell>
          <cell r="J5140" t="str">
            <v/>
          </cell>
          <cell r="K5140" t="str">
            <v/>
          </cell>
          <cell r="L5140" t="str">
            <v>PO</v>
          </cell>
          <cell r="M5140" t="str">
            <v>SABOL PATRIK</v>
          </cell>
        </row>
        <row r="5141">
          <cell r="C5141">
            <v>9564</v>
          </cell>
          <cell r="D5141" t="str">
            <v>SALAMONOVÁ</v>
          </cell>
          <cell r="E5141" t="str">
            <v>ERIKA</v>
          </cell>
          <cell r="F5141">
            <v>1998</v>
          </cell>
          <cell r="G5141">
            <v>42551</v>
          </cell>
          <cell r="H5141" t="str">
            <v>OŠK ŠAR.MICHAĽANY</v>
          </cell>
          <cell r="I5141" t="str">
            <v>OŠK ŠAR.MICHAĽANY</v>
          </cell>
          <cell r="J5141" t="str">
            <v/>
          </cell>
          <cell r="K5141" t="str">
            <v/>
          </cell>
          <cell r="L5141" t="str">
            <v>PO</v>
          </cell>
          <cell r="M5141" t="str">
            <v>SALAMONOVÁ ERIKA</v>
          </cell>
        </row>
        <row r="5142">
          <cell r="C5142">
            <v>12260</v>
          </cell>
          <cell r="D5142" t="str">
            <v>SLAMINKA</v>
          </cell>
          <cell r="E5142" t="str">
            <v>SAMUEL</v>
          </cell>
          <cell r="F5142">
            <v>2002</v>
          </cell>
          <cell r="G5142">
            <v>43281</v>
          </cell>
          <cell r="H5142" t="str">
            <v>OŠK ŠAR.MICHAĽANY</v>
          </cell>
          <cell r="I5142" t="str">
            <v>OŠK ŠAR.MICHAĽANY</v>
          </cell>
          <cell r="J5142" t="str">
            <v/>
          </cell>
          <cell r="K5142" t="str">
            <v/>
          </cell>
          <cell r="L5142" t="str">
            <v>PO</v>
          </cell>
          <cell r="M5142" t="str">
            <v>SLAMINKA SAMUEL</v>
          </cell>
        </row>
        <row r="5143">
          <cell r="C5143">
            <v>6625</v>
          </cell>
          <cell r="D5143" t="str">
            <v>SVOBODA</v>
          </cell>
          <cell r="E5143" t="str">
            <v>MARIÁN</v>
          </cell>
          <cell r="F5143">
            <v>1990</v>
          </cell>
          <cell r="G5143">
            <v>43646</v>
          </cell>
          <cell r="H5143" t="str">
            <v>OŠK ŠAR.MICHAĽANY</v>
          </cell>
          <cell r="I5143" t="str">
            <v>OŠK ŠAR.MICHAĽANY</v>
          </cell>
          <cell r="J5143" t="str">
            <v/>
          </cell>
          <cell r="K5143" t="str">
            <v/>
          </cell>
          <cell r="L5143" t="str">
            <v>PO</v>
          </cell>
          <cell r="M5143" t="str">
            <v>SVOBODA MARIÁN</v>
          </cell>
        </row>
        <row r="5144">
          <cell r="C5144">
            <v>4171</v>
          </cell>
          <cell r="D5144" t="str">
            <v>ŠPINLER</v>
          </cell>
          <cell r="E5144" t="str">
            <v>DALIBOR</v>
          </cell>
          <cell r="F5144">
            <v>1975</v>
          </cell>
          <cell r="G5144">
            <v>44742</v>
          </cell>
          <cell r="H5144" t="str">
            <v>OŠK ŠAR.MICHAĽANY</v>
          </cell>
          <cell r="I5144" t="str">
            <v>OŠK ŠAR.MICHAĽANY</v>
          </cell>
          <cell r="J5144" t="str">
            <v/>
          </cell>
          <cell r="K5144" t="str">
            <v/>
          </cell>
          <cell r="L5144" t="str">
            <v>PO</v>
          </cell>
          <cell r="M5144" t="str">
            <v>ŠPINLER DALIBOR</v>
          </cell>
        </row>
        <row r="5145">
          <cell r="C5145">
            <v>4523</v>
          </cell>
          <cell r="D5145" t="str">
            <v>TOMČÁK</v>
          </cell>
          <cell r="E5145" t="str">
            <v>LADISLAV</v>
          </cell>
          <cell r="F5145">
            <v>1978</v>
          </cell>
          <cell r="G5145">
            <v>43281</v>
          </cell>
          <cell r="H5145" t="str">
            <v>OŠK ŠAR.MICHAĽANY</v>
          </cell>
          <cell r="I5145" t="str">
            <v>OŠK ŠAR.MICHAĽANY</v>
          </cell>
          <cell r="J5145" t="str">
            <v/>
          </cell>
          <cell r="K5145" t="str">
            <v/>
          </cell>
          <cell r="L5145" t="str">
            <v>PO</v>
          </cell>
          <cell r="M5145" t="str">
            <v>TOMČÁK LADISLAV</v>
          </cell>
        </row>
        <row r="5146">
          <cell r="C5146">
            <v>9508</v>
          </cell>
          <cell r="D5146" t="str">
            <v>VAŇO</v>
          </cell>
          <cell r="E5146" t="str">
            <v>DAMIAN</v>
          </cell>
          <cell r="F5146">
            <v>1998</v>
          </cell>
          <cell r="G5146">
            <v>42551</v>
          </cell>
          <cell r="H5146" t="str">
            <v>OŠK ŠAR.MICHAĽANY</v>
          </cell>
          <cell r="I5146" t="str">
            <v>OŠK ŠAR.MICHAĽANY</v>
          </cell>
          <cell r="J5146" t="str">
            <v/>
          </cell>
          <cell r="K5146" t="str">
            <v/>
          </cell>
          <cell r="L5146" t="str">
            <v>PO</v>
          </cell>
          <cell r="M5146" t="str">
            <v>VAŇO DAMIAN</v>
          </cell>
        </row>
        <row r="5147">
          <cell r="C5147">
            <v>10743</v>
          </cell>
          <cell r="D5147" t="str">
            <v>VODIČKA</v>
          </cell>
          <cell r="E5147" t="str">
            <v>LUKÁŠ</v>
          </cell>
          <cell r="F5147">
            <v>2001</v>
          </cell>
          <cell r="G5147">
            <v>44742</v>
          </cell>
          <cell r="H5147" t="str">
            <v>OŠK ŠAR.MICHAĽANY</v>
          </cell>
          <cell r="I5147" t="str">
            <v>OŠK ŠAR.MICHAĽANY</v>
          </cell>
          <cell r="J5147" t="str">
            <v/>
          </cell>
          <cell r="K5147" t="str">
            <v/>
          </cell>
          <cell r="L5147" t="str">
            <v>PO</v>
          </cell>
          <cell r="M5147" t="str">
            <v>VODIČKA LUKÁŠ</v>
          </cell>
        </row>
        <row r="5148">
          <cell r="C5148">
            <v>11907</v>
          </cell>
          <cell r="D5148" t="str">
            <v>VODIČKOVÁ</v>
          </cell>
          <cell r="E5148" t="str">
            <v>ALŽBETA</v>
          </cell>
          <cell r="F5148">
            <v>2000</v>
          </cell>
          <cell r="G5148">
            <v>43281</v>
          </cell>
          <cell r="H5148" t="str">
            <v>OŠK ŠAR.MICHAĽANY</v>
          </cell>
          <cell r="I5148" t="str">
            <v>OŠK ŠAR.MICHAĽANY</v>
          </cell>
          <cell r="J5148" t="str">
            <v/>
          </cell>
          <cell r="K5148" t="str">
            <v/>
          </cell>
          <cell r="L5148" t="str">
            <v>PO</v>
          </cell>
          <cell r="M5148" t="str">
            <v>VODIČKOVÁ ALŽBETA</v>
          </cell>
        </row>
        <row r="5149">
          <cell r="C5149">
            <v>12690</v>
          </cell>
          <cell r="D5149" t="str">
            <v>ŽELINSKÁ</v>
          </cell>
          <cell r="E5149" t="str">
            <v>ERIKA</v>
          </cell>
          <cell r="F5149">
            <v>2000</v>
          </cell>
          <cell r="G5149">
            <v>43281</v>
          </cell>
          <cell r="H5149" t="str">
            <v>OŠK ŠAR.MICHAĽANY</v>
          </cell>
          <cell r="I5149" t="str">
            <v>OŠK ŠAR.MICHAĽANY</v>
          </cell>
          <cell r="J5149" t="str">
            <v/>
          </cell>
          <cell r="K5149" t="str">
            <v/>
          </cell>
          <cell r="L5149" t="str">
            <v>PO</v>
          </cell>
          <cell r="M5149" t="str">
            <v>ŽELINSKÁ ERIKA</v>
          </cell>
        </row>
        <row r="5150">
          <cell r="C5150">
            <v>3775</v>
          </cell>
          <cell r="D5150" t="str">
            <v>ŽOFČÁK</v>
          </cell>
          <cell r="E5150" t="str">
            <v>VLADIMÍR</v>
          </cell>
          <cell r="F5150">
            <v>1972</v>
          </cell>
          <cell r="G5150">
            <v>44012</v>
          </cell>
          <cell r="H5150" t="str">
            <v>OŠK ŠAR.MICHAĽANY</v>
          </cell>
          <cell r="I5150" t="str">
            <v>OŠK ŠAR.MICHAĽANY</v>
          </cell>
          <cell r="J5150" t="str">
            <v/>
          </cell>
          <cell r="K5150" t="str">
            <v/>
          </cell>
          <cell r="L5150" t="str">
            <v>PO</v>
          </cell>
          <cell r="M5150" t="str">
            <v>ŽOFČÁK VLADIMÍR</v>
          </cell>
        </row>
        <row r="5151">
          <cell r="C5151">
            <v>7302</v>
          </cell>
          <cell r="D5151" t="str">
            <v>GAJDOŠ</v>
          </cell>
          <cell r="E5151" t="str">
            <v>PAVOL</v>
          </cell>
          <cell r="F5151">
            <v>1993</v>
          </cell>
          <cell r="G5151">
            <v>43281</v>
          </cell>
          <cell r="H5151" t="str">
            <v>OŠK UDAVSKÉ</v>
          </cell>
          <cell r="I5151" t="str">
            <v>OŠK UDAVSKÉ</v>
          </cell>
          <cell r="J5151" t="str">
            <v/>
          </cell>
          <cell r="K5151" t="str">
            <v/>
          </cell>
          <cell r="L5151" t="str">
            <v>PO</v>
          </cell>
          <cell r="M5151" t="str">
            <v>GAJDOŠ PAVOL</v>
          </cell>
        </row>
        <row r="5152">
          <cell r="C5152">
            <v>14387</v>
          </cell>
          <cell r="D5152" t="str">
            <v>BAŠISTA</v>
          </cell>
          <cell r="E5152" t="str">
            <v>JOZEF</v>
          </cell>
          <cell r="F5152">
            <v>1973</v>
          </cell>
          <cell r="G5152">
            <v>44377</v>
          </cell>
          <cell r="H5152" t="str">
            <v>OŠK VYŠNÝ ŽIPOV</v>
          </cell>
          <cell r="I5152" t="str">
            <v>OŠK VYŠNÝ ŽIPOV</v>
          </cell>
          <cell r="J5152" t="str">
            <v/>
          </cell>
          <cell r="K5152" t="str">
            <v/>
          </cell>
          <cell r="L5152" t="str">
            <v>PO</v>
          </cell>
          <cell r="M5152" t="str">
            <v>BAŠISTA JOZEF</v>
          </cell>
        </row>
        <row r="5153">
          <cell r="C5153">
            <v>14385</v>
          </cell>
          <cell r="D5153" t="str">
            <v>DOLINSKÝ</v>
          </cell>
          <cell r="E5153" t="str">
            <v>JAKUB</v>
          </cell>
          <cell r="F5153">
            <v>1994</v>
          </cell>
          <cell r="G5153">
            <v>44377</v>
          </cell>
          <cell r="H5153" t="str">
            <v>OŠK VYŠNÝ ŽIPOV</v>
          </cell>
          <cell r="I5153" t="str">
            <v>OŠK VYŠNÝ ŽIPOV</v>
          </cell>
          <cell r="J5153" t="str">
            <v/>
          </cell>
          <cell r="K5153" t="str">
            <v/>
          </cell>
          <cell r="L5153" t="str">
            <v>PO</v>
          </cell>
          <cell r="M5153" t="str">
            <v>DOLINSKÝ JAKUB</v>
          </cell>
        </row>
        <row r="5154">
          <cell r="C5154">
            <v>10885</v>
          </cell>
          <cell r="D5154" t="str">
            <v>JAKUBČINOVÁ</v>
          </cell>
          <cell r="E5154" t="str">
            <v>PAVLA</v>
          </cell>
          <cell r="F5154">
            <v>2002</v>
          </cell>
          <cell r="G5154">
            <v>44742</v>
          </cell>
          <cell r="H5154" t="str">
            <v>OŠK VYŠNÝ ŽIPOV</v>
          </cell>
          <cell r="I5154" t="str">
            <v>OŠK VYŠNÝ ŽIPOV</v>
          </cell>
          <cell r="J5154" t="str">
            <v/>
          </cell>
          <cell r="K5154" t="str">
            <v/>
          </cell>
          <cell r="L5154" t="str">
            <v>PO</v>
          </cell>
          <cell r="M5154" t="str">
            <v>JAKUBČINOVÁ PAVLA</v>
          </cell>
        </row>
        <row r="5155">
          <cell r="C5155">
            <v>10887</v>
          </cell>
          <cell r="D5155" t="str">
            <v>MIHALČINOVÁ</v>
          </cell>
          <cell r="E5155" t="str">
            <v>SABÍNA</v>
          </cell>
          <cell r="F5155">
            <v>2002</v>
          </cell>
          <cell r="G5155">
            <v>44742</v>
          </cell>
          <cell r="H5155" t="str">
            <v>OŠK VYŠNÝ ŽIPOV</v>
          </cell>
          <cell r="I5155" t="str">
            <v>OŠK VYŠNÝ ŽIPOV</v>
          </cell>
          <cell r="J5155" t="str">
            <v/>
          </cell>
          <cell r="K5155" t="str">
            <v/>
          </cell>
          <cell r="L5155" t="str">
            <v>PO</v>
          </cell>
          <cell r="M5155" t="str">
            <v>MIHALČINOVÁ SABÍNA</v>
          </cell>
        </row>
        <row r="5156">
          <cell r="C5156">
            <v>11971</v>
          </cell>
          <cell r="D5156" t="str">
            <v>MIŠKO</v>
          </cell>
          <cell r="E5156" t="str">
            <v>MATEJ</v>
          </cell>
          <cell r="F5156">
            <v>2003</v>
          </cell>
          <cell r="G5156">
            <v>44742</v>
          </cell>
          <cell r="H5156" t="str">
            <v>OŠK VYŠNÝ ŽIPOV</v>
          </cell>
          <cell r="I5156" t="str">
            <v>OŠK VYŠNÝ ŽIPOV</v>
          </cell>
          <cell r="J5156" t="str">
            <v/>
          </cell>
          <cell r="K5156" t="str">
            <v/>
          </cell>
          <cell r="L5156" t="str">
            <v>PO</v>
          </cell>
          <cell r="M5156" t="str">
            <v>MIŠKO MATEJ</v>
          </cell>
        </row>
        <row r="5157">
          <cell r="C5157">
            <v>12874</v>
          </cell>
          <cell r="D5157" t="str">
            <v>STREDNÝ</v>
          </cell>
          <cell r="E5157" t="str">
            <v>PETER</v>
          </cell>
          <cell r="F5157">
            <v>1969</v>
          </cell>
          <cell r="G5157">
            <v>45107</v>
          </cell>
          <cell r="H5157" t="str">
            <v>OŠK VYŠNÝ ŽIPOV</v>
          </cell>
          <cell r="I5157" t="str">
            <v>OŠK VYŠNÝ ŽIPOV</v>
          </cell>
          <cell r="J5157" t="str">
            <v/>
          </cell>
          <cell r="K5157" t="str">
            <v/>
          </cell>
          <cell r="L5157" t="str">
            <v>PO</v>
          </cell>
          <cell r="M5157" t="str">
            <v>STREDNÝ PETER</v>
          </cell>
        </row>
        <row r="5158">
          <cell r="C5158">
            <v>14384</v>
          </cell>
          <cell r="D5158" t="str">
            <v>VAGASKÝ</v>
          </cell>
          <cell r="E5158" t="str">
            <v>ONDREJ</v>
          </cell>
          <cell r="F5158">
            <v>1991</v>
          </cell>
          <cell r="G5158">
            <v>44377</v>
          </cell>
          <cell r="H5158" t="str">
            <v>OŠK VYŠNÝ ŽIPOV</v>
          </cell>
          <cell r="I5158" t="str">
            <v>OŠK VYŠNÝ ŽIPOV</v>
          </cell>
          <cell r="J5158" t="str">
            <v/>
          </cell>
          <cell r="K5158" t="str">
            <v/>
          </cell>
          <cell r="L5158" t="str">
            <v>PO</v>
          </cell>
          <cell r="M5158" t="str">
            <v>VAGASKÝ ONDREJ</v>
          </cell>
        </row>
        <row r="5159">
          <cell r="C5159">
            <v>4547</v>
          </cell>
          <cell r="D5159" t="str">
            <v>ANDRÁŠ</v>
          </cell>
          <cell r="E5159" t="str">
            <v>PETER</v>
          </cell>
          <cell r="F5159">
            <v>1978</v>
          </cell>
          <cell r="G5159">
            <v>44742</v>
          </cell>
          <cell r="H5159" t="str">
            <v>POŽIARNIK RAKÚSY</v>
          </cell>
          <cell r="I5159" t="str">
            <v>POŽIARNIK RAKÚSY</v>
          </cell>
          <cell r="J5159" t="str">
            <v/>
          </cell>
          <cell r="K5159" t="str">
            <v/>
          </cell>
          <cell r="L5159" t="str">
            <v>PO</v>
          </cell>
          <cell r="M5159" t="str">
            <v>ANDRÁŠ PETER</v>
          </cell>
        </row>
        <row r="5160">
          <cell r="C5160">
            <v>4338</v>
          </cell>
          <cell r="D5160" t="str">
            <v>ANDRÁŠ</v>
          </cell>
          <cell r="E5160" t="str">
            <v>STANISLAV</v>
          </cell>
          <cell r="F5160">
            <v>1976</v>
          </cell>
          <cell r="G5160">
            <v>44742</v>
          </cell>
          <cell r="H5160" t="str">
            <v>POŽIARNIK RAKÚSY</v>
          </cell>
          <cell r="I5160" t="str">
            <v>POŽIARNIK RAKÚSY</v>
          </cell>
          <cell r="J5160" t="str">
            <v/>
          </cell>
          <cell r="K5160" t="str">
            <v/>
          </cell>
          <cell r="L5160" t="str">
            <v>PO</v>
          </cell>
          <cell r="M5160" t="str">
            <v>ANDRÁŠ STANISLAV</v>
          </cell>
        </row>
        <row r="5161">
          <cell r="C5161">
            <v>5123</v>
          </cell>
          <cell r="D5161" t="str">
            <v>KURUC</v>
          </cell>
          <cell r="E5161" t="str">
            <v>MIROSLAV</v>
          </cell>
          <cell r="F5161">
            <v>1982</v>
          </cell>
          <cell r="G5161">
            <v>43646</v>
          </cell>
          <cell r="H5161" t="str">
            <v>POŽIARNIK RAKÚSY</v>
          </cell>
          <cell r="I5161" t="str">
            <v>POŽIARNIK RAKÚSY</v>
          </cell>
          <cell r="J5161" t="str">
            <v/>
          </cell>
          <cell r="K5161" t="str">
            <v/>
          </cell>
          <cell r="L5161" t="str">
            <v>PO</v>
          </cell>
          <cell r="M5161" t="str">
            <v>KURUC MIROSLAV</v>
          </cell>
        </row>
        <row r="5162">
          <cell r="C5162">
            <v>9065</v>
          </cell>
          <cell r="D5162" t="str">
            <v>MALINOVÁ</v>
          </cell>
          <cell r="E5162" t="str">
            <v>ELENA</v>
          </cell>
          <cell r="F5162">
            <v>1997</v>
          </cell>
          <cell r="G5162">
            <v>42185</v>
          </cell>
          <cell r="H5162" t="str">
            <v>POŽIARNIK RAKÚSY</v>
          </cell>
          <cell r="I5162" t="str">
            <v>POŽIARNIK RAKÚSY</v>
          </cell>
          <cell r="J5162" t="str">
            <v/>
          </cell>
          <cell r="K5162" t="str">
            <v/>
          </cell>
          <cell r="L5162" t="str">
            <v>PO</v>
          </cell>
          <cell r="M5162" t="str">
            <v>MALINOVÁ ELENA</v>
          </cell>
        </row>
        <row r="5163">
          <cell r="C5163">
            <v>3854</v>
          </cell>
          <cell r="D5163" t="str">
            <v>PITOŇÁK</v>
          </cell>
          <cell r="E5163" t="str">
            <v>FRANTIŠEK</v>
          </cell>
          <cell r="F5163">
            <v>1973</v>
          </cell>
          <cell r="G5163">
            <v>44742</v>
          </cell>
          <cell r="H5163" t="str">
            <v>POŽIARNIK RAKÚSY</v>
          </cell>
          <cell r="I5163" t="str">
            <v>POŽIARNIK RAKÚSY</v>
          </cell>
          <cell r="J5163" t="str">
            <v/>
          </cell>
          <cell r="K5163" t="str">
            <v/>
          </cell>
          <cell r="L5163" t="str">
            <v>PO</v>
          </cell>
          <cell r="M5163" t="str">
            <v>PITOŇÁK FRANTIŠEK</v>
          </cell>
        </row>
        <row r="5164">
          <cell r="C5164">
            <v>2329</v>
          </cell>
          <cell r="D5164" t="str">
            <v>PLOŠČICA</v>
          </cell>
          <cell r="E5164" t="str">
            <v>PETER</v>
          </cell>
          <cell r="F5164">
            <v>1963</v>
          </cell>
          <cell r="G5164">
            <v>44742</v>
          </cell>
          <cell r="H5164" t="str">
            <v>POŽIARNIK RAKÚSY</v>
          </cell>
          <cell r="I5164" t="str">
            <v>POŽIARNIK RAKÚSY</v>
          </cell>
          <cell r="J5164" t="str">
            <v/>
          </cell>
          <cell r="K5164" t="str">
            <v/>
          </cell>
          <cell r="L5164" t="str">
            <v>PO</v>
          </cell>
          <cell r="M5164" t="str">
            <v>PLOŠČICA PETER</v>
          </cell>
        </row>
        <row r="5165">
          <cell r="C5165">
            <v>3563</v>
          </cell>
          <cell r="D5165" t="str">
            <v>GUT</v>
          </cell>
          <cell r="E5165" t="str">
            <v>ŠTEFAN</v>
          </cell>
          <cell r="F5165">
            <v>1971</v>
          </cell>
          <cell r="G5165">
            <v>42185</v>
          </cell>
          <cell r="H5165" t="str">
            <v>SEČOVSKÁ POLIANKA</v>
          </cell>
          <cell r="I5165" t="str">
            <v>SEČOVSKÁ POLIANKA</v>
          </cell>
          <cell r="J5165" t="str">
            <v/>
          </cell>
          <cell r="K5165" t="str">
            <v/>
          </cell>
          <cell r="L5165" t="str">
            <v>PO</v>
          </cell>
          <cell r="M5165" t="str">
            <v>GUT ŠTEFAN</v>
          </cell>
        </row>
        <row r="5166">
          <cell r="C5166">
            <v>1503</v>
          </cell>
          <cell r="D5166" t="str">
            <v>KOCAN</v>
          </cell>
          <cell r="E5166" t="str">
            <v>PAVOL</v>
          </cell>
          <cell r="F5166">
            <v>1959</v>
          </cell>
          <cell r="G5166">
            <v>42185</v>
          </cell>
          <cell r="H5166" t="str">
            <v>SEČOVSKÁ POLIANKA</v>
          </cell>
          <cell r="I5166" t="str">
            <v>SEČOVSKÁ POLIANKA</v>
          </cell>
          <cell r="J5166" t="str">
            <v/>
          </cell>
          <cell r="K5166" t="str">
            <v/>
          </cell>
          <cell r="L5166" t="str">
            <v>PO</v>
          </cell>
          <cell r="M5166" t="str">
            <v>KOCAN PAVOL</v>
          </cell>
        </row>
        <row r="5167">
          <cell r="C5167">
            <v>1803</v>
          </cell>
          <cell r="D5167" t="str">
            <v>KUPA</v>
          </cell>
          <cell r="E5167" t="str">
            <v>JÁN</v>
          </cell>
          <cell r="F5167">
            <v>1960</v>
          </cell>
          <cell r="G5167">
            <v>42185</v>
          </cell>
          <cell r="H5167" t="str">
            <v>SEČOVSKÁ POLIANKA</v>
          </cell>
          <cell r="I5167" t="str">
            <v>SEČOVSKÁ POLIANKA</v>
          </cell>
          <cell r="J5167" t="str">
            <v/>
          </cell>
          <cell r="K5167" t="str">
            <v/>
          </cell>
          <cell r="L5167" t="str">
            <v>PO</v>
          </cell>
          <cell r="M5167" t="str">
            <v>KUPA JÁN</v>
          </cell>
        </row>
        <row r="5168">
          <cell r="C5168">
            <v>2991</v>
          </cell>
          <cell r="D5168" t="str">
            <v>POPAĎÁK</v>
          </cell>
          <cell r="E5168" t="str">
            <v>MARIAN</v>
          </cell>
          <cell r="F5168">
            <v>1967</v>
          </cell>
          <cell r="G5168">
            <v>42185</v>
          </cell>
          <cell r="H5168" t="str">
            <v>SEČOVSKÁ POLIANKA</v>
          </cell>
          <cell r="I5168" t="str">
            <v>SEČOVSKÁ POLIANKA</v>
          </cell>
          <cell r="J5168" t="str">
            <v/>
          </cell>
          <cell r="K5168" t="str">
            <v/>
          </cell>
          <cell r="L5168" t="str">
            <v>PO</v>
          </cell>
          <cell r="M5168" t="str">
            <v>POPAĎÁK MARIAN</v>
          </cell>
        </row>
        <row r="5169">
          <cell r="C5169">
            <v>15179</v>
          </cell>
          <cell r="D5169" t="str">
            <v>ADAM</v>
          </cell>
          <cell r="E5169" t="str">
            <v>JURAJ</v>
          </cell>
          <cell r="F5169">
            <v>1976</v>
          </cell>
          <cell r="G5169">
            <v>44742</v>
          </cell>
          <cell r="H5169" t="str">
            <v>SEVERKA KEŽMAROK</v>
          </cell>
          <cell r="I5169" t="str">
            <v>SEVERKA KEŽMAROK</v>
          </cell>
          <cell r="J5169" t="str">
            <v/>
          </cell>
          <cell r="K5169" t="str">
            <v/>
          </cell>
          <cell r="L5169" t="str">
            <v>PO</v>
          </cell>
          <cell r="M5169" t="str">
            <v>ADAM JURAJ</v>
          </cell>
        </row>
        <row r="5170">
          <cell r="C5170">
            <v>10035</v>
          </cell>
          <cell r="D5170" t="str">
            <v>ADAMJAK</v>
          </cell>
          <cell r="E5170" t="str">
            <v>MARTIN</v>
          </cell>
          <cell r="F5170">
            <v>2000</v>
          </cell>
          <cell r="G5170" t="str">
            <v>30.6.2018</v>
          </cell>
          <cell r="H5170" t="str">
            <v>SEVERKA KEŽMAROK</v>
          </cell>
          <cell r="I5170" t="str">
            <v>SEVERKA KEŽMAROK</v>
          </cell>
          <cell r="J5170" t="str">
            <v/>
          </cell>
          <cell r="K5170" t="str">
            <v/>
          </cell>
          <cell r="L5170" t="str">
            <v>PO</v>
          </cell>
          <cell r="M5170" t="str">
            <v>ADAMJAK MARTIN</v>
          </cell>
        </row>
        <row r="5171">
          <cell r="C5171">
            <v>14491</v>
          </cell>
          <cell r="D5171" t="str">
            <v>BALÁŽ</v>
          </cell>
          <cell r="E5171" t="str">
            <v>MICHAL</v>
          </cell>
          <cell r="F5171">
            <v>2003</v>
          </cell>
          <cell r="G5171">
            <v>44377</v>
          </cell>
          <cell r="H5171" t="str">
            <v>SEVERKA KEŽMAROK</v>
          </cell>
          <cell r="I5171" t="str">
            <v>SEVERKA KEŽMAROK</v>
          </cell>
          <cell r="J5171" t="str">
            <v/>
          </cell>
          <cell r="K5171" t="str">
            <v/>
          </cell>
          <cell r="L5171" t="str">
            <v>PO</v>
          </cell>
          <cell r="M5171" t="str">
            <v>BALÁŽ MICHAL</v>
          </cell>
        </row>
        <row r="5172">
          <cell r="C5172">
            <v>11516</v>
          </cell>
          <cell r="D5172" t="str">
            <v>BARNÁŠ</v>
          </cell>
          <cell r="E5172" t="str">
            <v>ALEŠ</v>
          </cell>
          <cell r="F5172">
            <v>1997</v>
          </cell>
          <cell r="G5172">
            <v>42185</v>
          </cell>
          <cell r="H5172" t="str">
            <v>SEVERKA KEŽMAROK</v>
          </cell>
          <cell r="I5172" t="str">
            <v>SEVERKA KEŽMAROK</v>
          </cell>
          <cell r="J5172" t="str">
            <v/>
          </cell>
          <cell r="K5172" t="str">
            <v/>
          </cell>
          <cell r="L5172" t="str">
            <v>PO</v>
          </cell>
          <cell r="M5172" t="str">
            <v>BARNÁŠ ALEŠ</v>
          </cell>
        </row>
        <row r="5173">
          <cell r="C5173">
            <v>12396</v>
          </cell>
          <cell r="D5173" t="str">
            <v>BÓDY</v>
          </cell>
          <cell r="E5173" t="str">
            <v>ĽUBOMÍR</v>
          </cell>
          <cell r="F5173">
            <v>2002</v>
          </cell>
          <cell r="G5173">
            <v>43646</v>
          </cell>
          <cell r="H5173" t="str">
            <v>SEVERKA KEŽMAROK</v>
          </cell>
          <cell r="I5173" t="str">
            <v>SEVERKA KEŽMAROK</v>
          </cell>
          <cell r="J5173" t="str">
            <v/>
          </cell>
          <cell r="K5173" t="str">
            <v/>
          </cell>
          <cell r="L5173" t="str">
            <v>PO</v>
          </cell>
          <cell r="M5173" t="str">
            <v>BÓDY ĽUBOMÍR</v>
          </cell>
        </row>
        <row r="5174">
          <cell r="C5174">
            <v>6113</v>
          </cell>
          <cell r="D5174" t="str">
            <v>BRAŤKA</v>
          </cell>
          <cell r="E5174" t="str">
            <v>JOZEF</v>
          </cell>
          <cell r="F5174">
            <v>1988</v>
          </cell>
          <cell r="G5174">
            <v>43646</v>
          </cell>
          <cell r="H5174" t="str">
            <v>SEVERKA KEŽMAROK</v>
          </cell>
          <cell r="I5174" t="str">
            <v>SEVERKA KEŽMAROK</v>
          </cell>
          <cell r="J5174" t="str">
            <v/>
          </cell>
          <cell r="K5174" t="str">
            <v/>
          </cell>
          <cell r="L5174" t="str">
            <v>PO</v>
          </cell>
          <cell r="M5174" t="str">
            <v>BRAŤKA JOZEF</v>
          </cell>
        </row>
        <row r="5175">
          <cell r="C5175">
            <v>492</v>
          </cell>
          <cell r="D5175" t="str">
            <v>FUNKET</v>
          </cell>
          <cell r="E5175" t="str">
            <v>ANTON</v>
          </cell>
          <cell r="F5175">
            <v>1949</v>
          </cell>
          <cell r="G5175">
            <v>44742</v>
          </cell>
          <cell r="H5175" t="str">
            <v>SEVERKA KEŽMAROK</v>
          </cell>
          <cell r="I5175" t="str">
            <v>SEVERKA KEŽMAROK</v>
          </cell>
          <cell r="J5175" t="str">
            <v/>
          </cell>
          <cell r="K5175" t="str">
            <v/>
          </cell>
          <cell r="L5175" t="str">
            <v>PO</v>
          </cell>
          <cell r="M5175" t="str">
            <v>FUNKET ANTON</v>
          </cell>
        </row>
        <row r="5176">
          <cell r="C5176">
            <v>260</v>
          </cell>
          <cell r="D5176" t="str">
            <v>FUNKET</v>
          </cell>
          <cell r="E5176" t="str">
            <v>JOZEF</v>
          </cell>
          <cell r="F5176">
            <v>1945</v>
          </cell>
          <cell r="G5176">
            <v>44377</v>
          </cell>
          <cell r="H5176" t="str">
            <v>SEVERKA KEŽMAROK</v>
          </cell>
          <cell r="I5176" t="str">
            <v>SEVERKA KEŽMAROK</v>
          </cell>
          <cell r="J5176" t="str">
            <v/>
          </cell>
          <cell r="K5176" t="str">
            <v/>
          </cell>
          <cell r="L5176" t="str">
            <v>PO</v>
          </cell>
          <cell r="M5176" t="str">
            <v>FUNKET JOZEF</v>
          </cell>
        </row>
        <row r="5177">
          <cell r="C5177">
            <v>11495</v>
          </cell>
          <cell r="D5177" t="str">
            <v>GIBLÁK</v>
          </cell>
          <cell r="E5177" t="str">
            <v>PETER</v>
          </cell>
          <cell r="F5177">
            <v>1996</v>
          </cell>
          <cell r="G5177">
            <v>43646</v>
          </cell>
          <cell r="H5177" t="str">
            <v>SEVERKA KEŽMAROK</v>
          </cell>
          <cell r="I5177" t="str">
            <v>SEVERKA KEŽMAROK</v>
          </cell>
          <cell r="J5177" t="str">
            <v/>
          </cell>
          <cell r="K5177" t="str">
            <v/>
          </cell>
          <cell r="L5177" t="str">
            <v>PO</v>
          </cell>
          <cell r="M5177" t="str">
            <v>GIBLÁK PETER</v>
          </cell>
        </row>
        <row r="5178">
          <cell r="C5178">
            <v>1993</v>
          </cell>
          <cell r="D5178" t="str">
            <v>GROMAN</v>
          </cell>
          <cell r="E5178" t="str">
            <v>MIROSLAV</v>
          </cell>
          <cell r="F5178">
            <v>1962</v>
          </cell>
          <cell r="G5178">
            <v>43646</v>
          </cell>
          <cell r="H5178" t="str">
            <v>SEVERKA KEŽMAROK</v>
          </cell>
          <cell r="I5178" t="str">
            <v>SEVERKA KEŽMAROK</v>
          </cell>
          <cell r="J5178" t="str">
            <v/>
          </cell>
          <cell r="K5178" t="str">
            <v/>
          </cell>
          <cell r="L5178" t="str">
            <v>PO</v>
          </cell>
          <cell r="M5178" t="str">
            <v>GROMAN MIROSLAV</v>
          </cell>
        </row>
        <row r="5179">
          <cell r="C5179">
            <v>261</v>
          </cell>
          <cell r="D5179" t="str">
            <v>HAGARA</v>
          </cell>
          <cell r="E5179" t="str">
            <v>EDUARD</v>
          </cell>
          <cell r="F5179">
            <v>1945</v>
          </cell>
          <cell r="G5179">
            <v>44377</v>
          </cell>
          <cell r="H5179" t="str">
            <v>SEVERKA KEŽMAROK</v>
          </cell>
          <cell r="I5179" t="str">
            <v>SEVERKA KEŽMAROK</v>
          </cell>
          <cell r="J5179" t="str">
            <v/>
          </cell>
          <cell r="K5179" t="str">
            <v/>
          </cell>
          <cell r="L5179" t="str">
            <v>PO</v>
          </cell>
          <cell r="M5179" t="str">
            <v>HAGARA EDUARD</v>
          </cell>
        </row>
        <row r="5180">
          <cell r="C5180">
            <v>10136</v>
          </cell>
          <cell r="D5180" t="str">
            <v>HLADKÝ</v>
          </cell>
          <cell r="E5180" t="str">
            <v>MILAN</v>
          </cell>
          <cell r="F5180">
            <v>2000</v>
          </cell>
          <cell r="G5180">
            <v>43281</v>
          </cell>
          <cell r="H5180" t="str">
            <v>SEVERKA KEŽMAROK</v>
          </cell>
          <cell r="I5180" t="str">
            <v>SEVERKA KEŽMAROK</v>
          </cell>
          <cell r="J5180" t="str">
            <v/>
          </cell>
          <cell r="K5180" t="str">
            <v/>
          </cell>
          <cell r="L5180" t="str">
            <v>PO</v>
          </cell>
          <cell r="M5180" t="str">
            <v>HLADKÝ MILAN</v>
          </cell>
        </row>
        <row r="5181">
          <cell r="C5181">
            <v>15112</v>
          </cell>
          <cell r="D5181" t="str">
            <v>HOROBA</v>
          </cell>
          <cell r="E5181" t="str">
            <v>JAKUB</v>
          </cell>
          <cell r="F5181">
            <v>2003</v>
          </cell>
          <cell r="G5181">
            <v>44742</v>
          </cell>
          <cell r="H5181" t="str">
            <v>SEVERKA KEŽMAROK</v>
          </cell>
          <cell r="I5181" t="str">
            <v>SEVERKA KEŽMAROK</v>
          </cell>
          <cell r="J5181" t="str">
            <v/>
          </cell>
          <cell r="K5181" t="str">
            <v/>
          </cell>
          <cell r="L5181" t="str">
            <v>PO</v>
          </cell>
          <cell r="M5181" t="str">
            <v>HOROBA JAKUB</v>
          </cell>
        </row>
        <row r="5182">
          <cell r="C5182">
            <v>2584</v>
          </cell>
          <cell r="D5182" t="str">
            <v>IŠTOCY</v>
          </cell>
          <cell r="E5182" t="str">
            <v>ŠTEFAN</v>
          </cell>
          <cell r="F5182">
            <v>1965</v>
          </cell>
          <cell r="G5182">
            <v>42551</v>
          </cell>
          <cell r="H5182" t="str">
            <v>SEVERKA KEŽMAROK</v>
          </cell>
          <cell r="I5182" t="str">
            <v>SEVERKA KEŽMAROK</v>
          </cell>
          <cell r="J5182" t="str">
            <v/>
          </cell>
          <cell r="K5182" t="str">
            <v/>
          </cell>
          <cell r="L5182" t="str">
            <v>PO</v>
          </cell>
          <cell r="M5182" t="str">
            <v>IŠTOCY ŠTEFAN</v>
          </cell>
        </row>
        <row r="5183">
          <cell r="C5183">
            <v>10100</v>
          </cell>
          <cell r="D5183" t="str">
            <v>IŠTOCY</v>
          </cell>
          <cell r="E5183" t="str">
            <v>TOMÁŠ</v>
          </cell>
          <cell r="F5183">
            <v>2000</v>
          </cell>
          <cell r="G5183">
            <v>43281</v>
          </cell>
          <cell r="H5183" t="str">
            <v>SEVERKA KEŽMAROK</v>
          </cell>
          <cell r="I5183" t="str">
            <v>SEVERKA KEŽMAROK</v>
          </cell>
          <cell r="J5183" t="str">
            <v/>
          </cell>
          <cell r="K5183" t="str">
            <v/>
          </cell>
          <cell r="L5183" t="str">
            <v>PO</v>
          </cell>
          <cell r="M5183" t="str">
            <v>IŠTOCY TOMÁŠ</v>
          </cell>
        </row>
        <row r="5184">
          <cell r="C5184">
            <v>3570</v>
          </cell>
          <cell r="D5184" t="str">
            <v>JANKURA</v>
          </cell>
          <cell r="E5184" t="str">
            <v>RASTISLAV</v>
          </cell>
          <cell r="F5184">
            <v>1971</v>
          </cell>
          <cell r="G5184">
            <v>44742</v>
          </cell>
          <cell r="H5184" t="str">
            <v>SEVERKA KEŽMAROK</v>
          </cell>
          <cell r="I5184" t="str">
            <v>SEVERKA KEŽMAROK</v>
          </cell>
          <cell r="J5184" t="str">
            <v/>
          </cell>
          <cell r="K5184" t="str">
            <v/>
          </cell>
          <cell r="L5184" t="str">
            <v>PO</v>
          </cell>
          <cell r="M5184" t="str">
            <v>JANKURA RASTISLAV</v>
          </cell>
        </row>
        <row r="5185">
          <cell r="C5185">
            <v>13765</v>
          </cell>
          <cell r="D5185" t="str">
            <v>KALAFUT</v>
          </cell>
          <cell r="E5185" t="str">
            <v>MARIAN</v>
          </cell>
          <cell r="F5185">
            <v>1983</v>
          </cell>
          <cell r="G5185">
            <v>44012</v>
          </cell>
          <cell r="H5185" t="str">
            <v>SEVERKA KEŽMAROK</v>
          </cell>
          <cell r="I5185" t="str">
            <v>SEVERKA KEŽMAROK</v>
          </cell>
          <cell r="J5185" t="str">
            <v/>
          </cell>
          <cell r="K5185" t="str">
            <v/>
          </cell>
          <cell r="L5185" t="str">
            <v>PO</v>
          </cell>
          <cell r="M5185" t="str">
            <v>KALAFUT MARIAN</v>
          </cell>
        </row>
        <row r="5186">
          <cell r="C5186">
            <v>10201</v>
          </cell>
          <cell r="D5186" t="str">
            <v>KAPOLKA</v>
          </cell>
          <cell r="E5186" t="str">
            <v>TOMÁŠ</v>
          </cell>
          <cell r="F5186">
            <v>2001</v>
          </cell>
          <cell r="G5186">
            <v>43646</v>
          </cell>
          <cell r="H5186" t="str">
            <v>SEVERKA KEŽMAROK</v>
          </cell>
          <cell r="I5186" t="str">
            <v>SEVERKA KEŽMAROK</v>
          </cell>
          <cell r="J5186" t="str">
            <v/>
          </cell>
          <cell r="K5186" t="str">
            <v/>
          </cell>
          <cell r="L5186" t="str">
            <v>PO</v>
          </cell>
          <cell r="M5186" t="str">
            <v>KAPOLKA TOMÁŠ</v>
          </cell>
        </row>
        <row r="5187">
          <cell r="C5187">
            <v>5794</v>
          </cell>
          <cell r="D5187" t="str">
            <v>KELBEL</v>
          </cell>
          <cell r="E5187" t="str">
            <v>ŠTEFAN</v>
          </cell>
          <cell r="F5187">
            <v>1987</v>
          </cell>
          <cell r="G5187">
            <v>45107</v>
          </cell>
          <cell r="H5187" t="str">
            <v>SEVERKA KEŽMAROK</v>
          </cell>
          <cell r="I5187" t="str">
            <v>SEVERKA KEŽMAROK</v>
          </cell>
          <cell r="J5187" t="str">
            <v/>
          </cell>
          <cell r="K5187" t="str">
            <v/>
          </cell>
          <cell r="L5187" t="str">
            <v>PO</v>
          </cell>
          <cell r="M5187" t="str">
            <v>KELBEL ŠTEFAN</v>
          </cell>
        </row>
        <row r="5188">
          <cell r="C5188">
            <v>12979</v>
          </cell>
          <cell r="D5188" t="str">
            <v>KOŠA</v>
          </cell>
          <cell r="E5188" t="str">
            <v>KAROL</v>
          </cell>
          <cell r="F5188">
            <v>2003</v>
          </cell>
          <cell r="G5188">
            <v>43646</v>
          </cell>
          <cell r="H5188" t="str">
            <v>SEVERKA KEŽMAROK</v>
          </cell>
          <cell r="I5188" t="str">
            <v>SEVERKA KEŽMAROK</v>
          </cell>
          <cell r="J5188" t="str">
            <v/>
          </cell>
          <cell r="K5188" t="str">
            <v/>
          </cell>
          <cell r="L5188" t="str">
            <v>PO</v>
          </cell>
          <cell r="M5188" t="str">
            <v>KOŠA KAROL</v>
          </cell>
        </row>
        <row r="5189">
          <cell r="C5189">
            <v>1042</v>
          </cell>
          <cell r="D5189" t="str">
            <v>KOŠA</v>
          </cell>
          <cell r="E5189" t="str">
            <v>ONDREJ</v>
          </cell>
          <cell r="F5189">
            <v>1955</v>
          </cell>
          <cell r="G5189">
            <v>44377</v>
          </cell>
          <cell r="H5189" t="str">
            <v>SEVERKA KEŽMAROK</v>
          </cell>
          <cell r="I5189" t="str">
            <v>SEVERKA KEŽMAROK</v>
          </cell>
          <cell r="J5189" t="str">
            <v/>
          </cell>
          <cell r="K5189" t="str">
            <v/>
          </cell>
          <cell r="L5189" t="str">
            <v>PO</v>
          </cell>
          <cell r="M5189" t="str">
            <v>KOŠA ONDREJ</v>
          </cell>
        </row>
        <row r="5190">
          <cell r="C5190">
            <v>5429</v>
          </cell>
          <cell r="D5190" t="str">
            <v>KOŠA</v>
          </cell>
          <cell r="E5190" t="str">
            <v>TOMÁŠ</v>
          </cell>
          <cell r="F5190">
            <v>1985</v>
          </cell>
          <cell r="G5190">
            <v>43281</v>
          </cell>
          <cell r="H5190" t="str">
            <v>SEVERKA KEŽMAROK</v>
          </cell>
          <cell r="I5190" t="str">
            <v>SEVERKA KEŽMAROK</v>
          </cell>
          <cell r="J5190" t="str">
            <v/>
          </cell>
          <cell r="K5190" t="str">
            <v/>
          </cell>
          <cell r="L5190" t="str">
            <v>PO</v>
          </cell>
          <cell r="M5190" t="str">
            <v>KOŠA TOMÁŠ</v>
          </cell>
        </row>
        <row r="5191">
          <cell r="C5191">
            <v>12980</v>
          </cell>
          <cell r="D5191" t="str">
            <v>KOŠOVÁ</v>
          </cell>
          <cell r="E5191" t="str">
            <v>SOFIA</v>
          </cell>
          <cell r="F5191">
            <v>2006</v>
          </cell>
          <cell r="G5191">
            <v>43646</v>
          </cell>
          <cell r="H5191" t="str">
            <v>SEVERKA KEŽMAROK</v>
          </cell>
          <cell r="I5191" t="str">
            <v>SEVERKA KEŽMAROK</v>
          </cell>
          <cell r="J5191" t="str">
            <v/>
          </cell>
          <cell r="K5191" t="str">
            <v/>
          </cell>
          <cell r="L5191" t="str">
            <v>PO</v>
          </cell>
          <cell r="M5191" t="str">
            <v>KOŠOVÁ SOFIA</v>
          </cell>
        </row>
        <row r="5192">
          <cell r="C5192">
            <v>3767</v>
          </cell>
          <cell r="D5192" t="str">
            <v>KRÓLIK</v>
          </cell>
          <cell r="E5192" t="str">
            <v>VLADIMÍR</v>
          </cell>
          <cell r="F5192">
            <v>1972</v>
          </cell>
          <cell r="G5192">
            <v>42551</v>
          </cell>
          <cell r="H5192" t="str">
            <v>SEVERKA KEŽMAROK</v>
          </cell>
          <cell r="I5192" t="str">
            <v>SEVERKA KEŽMAROK</v>
          </cell>
          <cell r="J5192" t="str">
            <v>TJ STO SLOVENSKÁ VES</v>
          </cell>
          <cell r="K5192">
            <v>42551</v>
          </cell>
          <cell r="L5192" t="str">
            <v>PO</v>
          </cell>
          <cell r="M5192" t="str">
            <v>KRÓLIK VLADIMÍR</v>
          </cell>
        </row>
        <row r="5193">
          <cell r="C5193">
            <v>9837</v>
          </cell>
          <cell r="D5193" t="str">
            <v>KUC</v>
          </cell>
          <cell r="E5193" t="str">
            <v>LUKÁŠ</v>
          </cell>
          <cell r="F5193">
            <v>1999</v>
          </cell>
          <cell r="G5193">
            <v>42916</v>
          </cell>
          <cell r="H5193" t="str">
            <v>SEVERKA KEŽMAROK</v>
          </cell>
          <cell r="I5193" t="str">
            <v>SEVERKA KEŽMAROK</v>
          </cell>
          <cell r="J5193" t="str">
            <v/>
          </cell>
          <cell r="K5193" t="str">
            <v/>
          </cell>
          <cell r="L5193" t="str">
            <v>PO</v>
          </cell>
          <cell r="M5193" t="str">
            <v>KUC LUKÁŠ</v>
          </cell>
        </row>
        <row r="5194">
          <cell r="C5194">
            <v>2995</v>
          </cell>
          <cell r="D5194" t="str">
            <v>KVASŇÁK</v>
          </cell>
          <cell r="E5194" t="str">
            <v>MIROSLAV</v>
          </cell>
          <cell r="F5194">
            <v>1967</v>
          </cell>
          <cell r="G5194">
            <v>43281</v>
          </cell>
          <cell r="H5194" t="str">
            <v>SEVERKA KEŽMAROK</v>
          </cell>
          <cell r="I5194" t="str">
            <v>SEVERKA KEŽMAROK</v>
          </cell>
          <cell r="J5194" t="str">
            <v/>
          </cell>
          <cell r="K5194" t="str">
            <v/>
          </cell>
          <cell r="L5194" t="str">
            <v>PO</v>
          </cell>
          <cell r="M5194" t="str">
            <v>KVASŇÁK MIROSLAV</v>
          </cell>
        </row>
        <row r="5195">
          <cell r="C5195">
            <v>15113</v>
          </cell>
          <cell r="D5195" t="str">
            <v>KVASŇÁK</v>
          </cell>
          <cell r="E5195" t="str">
            <v>MARKO</v>
          </cell>
          <cell r="F5195">
            <v>2005</v>
          </cell>
          <cell r="G5195">
            <v>44742</v>
          </cell>
          <cell r="H5195" t="str">
            <v>SEVERKA KEŽMAROK</v>
          </cell>
          <cell r="I5195" t="str">
            <v>SEVERKA KEŽMAROK</v>
          </cell>
          <cell r="J5195" t="str">
            <v/>
          </cell>
          <cell r="K5195" t="str">
            <v/>
          </cell>
          <cell r="L5195" t="str">
            <v>PO</v>
          </cell>
          <cell r="M5195" t="str">
            <v>KVASŇÁK MARKO</v>
          </cell>
        </row>
        <row r="5196">
          <cell r="C5196">
            <v>9945</v>
          </cell>
          <cell r="D5196" t="str">
            <v>MASKAĽ</v>
          </cell>
          <cell r="E5196" t="str">
            <v>MARTIN</v>
          </cell>
          <cell r="F5196">
            <v>2000</v>
          </cell>
          <cell r="G5196">
            <v>43281</v>
          </cell>
          <cell r="H5196" t="str">
            <v>SEVERKA KEŽMAROK</v>
          </cell>
          <cell r="I5196" t="str">
            <v>SEVERKA KEŽMAROK</v>
          </cell>
          <cell r="J5196" t="str">
            <v/>
          </cell>
          <cell r="K5196" t="str">
            <v/>
          </cell>
          <cell r="L5196" t="str">
            <v>PO</v>
          </cell>
          <cell r="M5196" t="str">
            <v>MASKAĽ MARTIN</v>
          </cell>
        </row>
        <row r="5197">
          <cell r="C5197">
            <v>6255</v>
          </cell>
          <cell r="D5197" t="str">
            <v>MIKŠA</v>
          </cell>
          <cell r="E5197" t="str">
            <v>DÁVID</v>
          </cell>
          <cell r="F5197">
            <v>1989</v>
          </cell>
          <cell r="G5197">
            <v>43646</v>
          </cell>
          <cell r="H5197" t="str">
            <v>SEVERKA KEŽMAROK</v>
          </cell>
          <cell r="I5197" t="str">
            <v>SEVERKA KEŽMAROK</v>
          </cell>
          <cell r="J5197" t="str">
            <v/>
          </cell>
          <cell r="K5197" t="str">
            <v/>
          </cell>
          <cell r="L5197" t="str">
            <v>PO</v>
          </cell>
          <cell r="M5197" t="str">
            <v>MIKŠA DÁVID</v>
          </cell>
        </row>
        <row r="5198">
          <cell r="C5198">
            <v>9872</v>
          </cell>
          <cell r="D5198" t="str">
            <v>MOLČANY</v>
          </cell>
          <cell r="E5198" t="str">
            <v>MAREK</v>
          </cell>
          <cell r="F5198">
            <v>1999</v>
          </cell>
          <cell r="G5198">
            <v>42916</v>
          </cell>
          <cell r="H5198" t="str">
            <v>SEVERKA KEŽMAROK</v>
          </cell>
          <cell r="I5198" t="str">
            <v>SEVERKA KEŽMAROK</v>
          </cell>
          <cell r="J5198" t="str">
            <v/>
          </cell>
          <cell r="K5198" t="str">
            <v/>
          </cell>
          <cell r="L5198" t="str">
            <v>PO</v>
          </cell>
          <cell r="M5198" t="str">
            <v>MOLČANY MAREK</v>
          </cell>
        </row>
        <row r="5199">
          <cell r="C5199">
            <v>10207</v>
          </cell>
          <cell r="D5199" t="str">
            <v>MOLČANY</v>
          </cell>
          <cell r="E5199" t="str">
            <v>MARITN</v>
          </cell>
          <cell r="F5199">
            <v>2001</v>
          </cell>
          <cell r="G5199">
            <v>43646</v>
          </cell>
          <cell r="H5199" t="str">
            <v>SEVERKA KEŽMAROK</v>
          </cell>
          <cell r="I5199" t="str">
            <v>SEVERKA KEŽMAROK</v>
          </cell>
          <cell r="J5199" t="str">
            <v/>
          </cell>
          <cell r="K5199" t="str">
            <v/>
          </cell>
          <cell r="L5199" t="str">
            <v>PO</v>
          </cell>
          <cell r="M5199" t="str">
            <v>MOLČANY MARITN</v>
          </cell>
        </row>
        <row r="5200">
          <cell r="C5200">
            <v>383</v>
          </cell>
          <cell r="D5200" t="str">
            <v>NOVOTNÝ</v>
          </cell>
          <cell r="E5200" t="str">
            <v>JAROSLAV</v>
          </cell>
          <cell r="F5200">
            <v>1948</v>
          </cell>
          <cell r="G5200">
            <v>44377</v>
          </cell>
          <cell r="H5200" t="str">
            <v>SEVERKA KEŽMAROK</v>
          </cell>
          <cell r="I5200" t="str">
            <v>SEVERKA KEŽMAROK</v>
          </cell>
          <cell r="J5200" t="str">
            <v/>
          </cell>
          <cell r="K5200" t="str">
            <v/>
          </cell>
          <cell r="L5200" t="str">
            <v>PO</v>
          </cell>
          <cell r="M5200" t="str">
            <v>NOVOTNÝ JAROSLAV</v>
          </cell>
        </row>
        <row r="5201">
          <cell r="C5201">
            <v>10187</v>
          </cell>
          <cell r="D5201" t="str">
            <v>NOVOTNÝ</v>
          </cell>
          <cell r="E5201" t="str">
            <v>ŠTEFAN</v>
          </cell>
          <cell r="F5201">
            <v>2001</v>
          </cell>
          <cell r="G5201">
            <v>43646</v>
          </cell>
          <cell r="H5201" t="str">
            <v>SEVERKA KEŽMAROK</v>
          </cell>
          <cell r="I5201" t="str">
            <v>SEVERKA KEŽMAROK</v>
          </cell>
          <cell r="J5201" t="str">
            <v/>
          </cell>
          <cell r="K5201" t="str">
            <v/>
          </cell>
          <cell r="L5201" t="str">
            <v>PO</v>
          </cell>
          <cell r="M5201" t="str">
            <v>NOVOTNÝ ŠTEFAN</v>
          </cell>
        </row>
        <row r="5202">
          <cell r="C5202">
            <v>9286</v>
          </cell>
          <cell r="D5202" t="str">
            <v>PAUGSCH</v>
          </cell>
          <cell r="E5202" t="str">
            <v>ADRIÁN</v>
          </cell>
          <cell r="F5202">
            <v>1997</v>
          </cell>
          <cell r="G5202">
            <v>42185</v>
          </cell>
          <cell r="H5202" t="str">
            <v>SEVERKA KEŽMAROK</v>
          </cell>
          <cell r="I5202" t="str">
            <v>SEVERKA KEŽMAROK</v>
          </cell>
          <cell r="J5202" t="str">
            <v/>
          </cell>
          <cell r="K5202" t="str">
            <v/>
          </cell>
          <cell r="L5202" t="str">
            <v>PO</v>
          </cell>
          <cell r="M5202" t="str">
            <v>PAUGSCH ADRIÁN</v>
          </cell>
        </row>
        <row r="5203">
          <cell r="C5203">
            <v>9851</v>
          </cell>
          <cell r="D5203" t="str">
            <v>PETRO</v>
          </cell>
          <cell r="E5203" t="str">
            <v>RADOVAN</v>
          </cell>
          <cell r="F5203">
            <v>1999</v>
          </cell>
          <cell r="G5203">
            <v>43281</v>
          </cell>
          <cell r="H5203" t="str">
            <v>SEVERKA KEŽMAROK</v>
          </cell>
          <cell r="I5203" t="str">
            <v>SEVERKA KEŽMAROK</v>
          </cell>
          <cell r="J5203" t="str">
            <v/>
          </cell>
          <cell r="K5203" t="str">
            <v/>
          </cell>
          <cell r="L5203" t="str">
            <v>PO</v>
          </cell>
          <cell r="M5203" t="str">
            <v>PETRO RADOVAN</v>
          </cell>
        </row>
        <row r="5204">
          <cell r="C5204">
            <v>932</v>
          </cell>
          <cell r="D5204" t="str">
            <v>PODOLSKÝ</v>
          </cell>
          <cell r="E5204" t="str">
            <v>JÁN</v>
          </cell>
          <cell r="F5204">
            <v>1954</v>
          </cell>
          <cell r="G5204">
            <v>43281</v>
          </cell>
          <cell r="H5204" t="str">
            <v>SEVERKA KEŽMAROK</v>
          </cell>
          <cell r="I5204" t="str">
            <v>SEVERKA KEŽMAROK</v>
          </cell>
          <cell r="J5204" t="str">
            <v/>
          </cell>
          <cell r="K5204" t="str">
            <v/>
          </cell>
          <cell r="L5204" t="str">
            <v>PO</v>
          </cell>
          <cell r="M5204" t="str">
            <v>PODOLSKÝ JÁN</v>
          </cell>
        </row>
        <row r="5205">
          <cell r="C5205">
            <v>4977</v>
          </cell>
          <cell r="D5205" t="str">
            <v>PODOLSKÝ</v>
          </cell>
          <cell r="E5205" t="str">
            <v>MIROSLAV</v>
          </cell>
          <cell r="F5205">
            <v>1981</v>
          </cell>
          <cell r="G5205">
            <v>43281</v>
          </cell>
          <cell r="H5205" t="str">
            <v>SEVERKA KEŽMAROK</v>
          </cell>
          <cell r="I5205" t="str">
            <v>SEVERKA KEŽMAROK</v>
          </cell>
          <cell r="J5205" t="str">
            <v/>
          </cell>
          <cell r="K5205" t="str">
            <v/>
          </cell>
          <cell r="L5205" t="str">
            <v>PO</v>
          </cell>
          <cell r="M5205" t="str">
            <v>PODOLSKÝ MIROSLAV</v>
          </cell>
        </row>
        <row r="5206">
          <cell r="C5206">
            <v>4351</v>
          </cell>
          <cell r="D5206" t="str">
            <v>POJEDINEC</v>
          </cell>
          <cell r="E5206" t="str">
            <v>PAVOL</v>
          </cell>
          <cell r="F5206">
            <v>1976</v>
          </cell>
          <cell r="G5206">
            <v>44377</v>
          </cell>
          <cell r="H5206" t="str">
            <v>SEVERKA KEŽMAROK</v>
          </cell>
          <cell r="I5206" t="str">
            <v>SEVERKA KEŽMAROK</v>
          </cell>
          <cell r="J5206" t="str">
            <v/>
          </cell>
          <cell r="K5206" t="str">
            <v/>
          </cell>
          <cell r="L5206" t="str">
            <v>PO</v>
          </cell>
          <cell r="M5206" t="str">
            <v>POJEDINEC PAVOL</v>
          </cell>
        </row>
        <row r="5207">
          <cell r="C5207">
            <v>10143</v>
          </cell>
          <cell r="D5207" t="str">
            <v>POJEDNICOVÁ</v>
          </cell>
          <cell r="E5207" t="str">
            <v>ZUZANA</v>
          </cell>
          <cell r="F5207">
            <v>2001</v>
          </cell>
          <cell r="G5207">
            <v>43646</v>
          </cell>
          <cell r="H5207" t="str">
            <v>SEVERKA KEŽMAROK</v>
          </cell>
          <cell r="I5207" t="str">
            <v>SEVERKA KEŽMAROK</v>
          </cell>
          <cell r="J5207" t="str">
            <v/>
          </cell>
          <cell r="K5207" t="str">
            <v/>
          </cell>
          <cell r="L5207" t="str">
            <v>PO</v>
          </cell>
          <cell r="M5207" t="str">
            <v>POJEDNICOVÁ ZUZANA</v>
          </cell>
        </row>
        <row r="5208">
          <cell r="C5208">
            <v>7320</v>
          </cell>
          <cell r="D5208" t="str">
            <v>POPOVIČ</v>
          </cell>
          <cell r="E5208" t="str">
            <v>RÓBERT</v>
          </cell>
          <cell r="F5208">
            <v>1993</v>
          </cell>
          <cell r="G5208">
            <v>44377</v>
          </cell>
          <cell r="H5208" t="str">
            <v>SEVERKA KEŽMAROK</v>
          </cell>
          <cell r="I5208" t="str">
            <v>SEVERKA KEŽMAROK</v>
          </cell>
          <cell r="J5208" t="str">
            <v/>
          </cell>
          <cell r="K5208" t="str">
            <v/>
          </cell>
          <cell r="L5208" t="str">
            <v>PO</v>
          </cell>
          <cell r="M5208" t="str">
            <v>POPOVIČ RÓBERT</v>
          </cell>
        </row>
        <row r="5209">
          <cell r="C5209">
            <v>6994</v>
          </cell>
          <cell r="D5209" t="str">
            <v>POTISK</v>
          </cell>
          <cell r="E5209" t="str">
            <v>LUKÁŠ</v>
          </cell>
          <cell r="F5209">
            <v>1992</v>
          </cell>
          <cell r="G5209">
            <v>42185</v>
          </cell>
          <cell r="H5209" t="str">
            <v>SEVERKA KEŽMAROK</v>
          </cell>
          <cell r="I5209" t="str">
            <v>SEVERKA KEŽMAROK</v>
          </cell>
          <cell r="J5209" t="str">
            <v/>
          </cell>
          <cell r="K5209" t="str">
            <v/>
          </cell>
          <cell r="L5209" t="str">
            <v>PO</v>
          </cell>
          <cell r="M5209" t="str">
            <v>POTISK LUKÁŠ</v>
          </cell>
        </row>
        <row r="5210">
          <cell r="C5210">
            <v>13162</v>
          </cell>
          <cell r="D5210" t="str">
            <v>PRUSÁK</v>
          </cell>
          <cell r="E5210" t="str">
            <v>VLADIMÍR</v>
          </cell>
          <cell r="F5210">
            <v>2004</v>
          </cell>
          <cell r="G5210">
            <v>44012</v>
          </cell>
          <cell r="H5210" t="str">
            <v>SEVERKA KEŽMAROK</v>
          </cell>
          <cell r="I5210" t="str">
            <v>SEVERKA KEŽMAROK</v>
          </cell>
          <cell r="J5210" t="str">
            <v/>
          </cell>
          <cell r="K5210" t="str">
            <v/>
          </cell>
          <cell r="L5210" t="str">
            <v>PO</v>
          </cell>
          <cell r="M5210" t="str">
            <v>PRUSÁK VLADIMÍR</v>
          </cell>
        </row>
        <row r="5211">
          <cell r="C5211">
            <v>4607</v>
          </cell>
          <cell r="D5211" t="str">
            <v>SALOŇ</v>
          </cell>
          <cell r="E5211" t="str">
            <v>ERIK</v>
          </cell>
          <cell r="F5211">
            <v>1978</v>
          </cell>
          <cell r="G5211">
            <v>44742</v>
          </cell>
          <cell r="H5211" t="str">
            <v>SEVERKA KEŽMAROK</v>
          </cell>
          <cell r="I5211" t="str">
            <v>SEVERKA KEŽMAROK</v>
          </cell>
          <cell r="J5211" t="str">
            <v>SEVERKA KEŽMAROK</v>
          </cell>
          <cell r="K5211">
            <v>42916</v>
          </cell>
          <cell r="L5211" t="str">
            <v>PO</v>
          </cell>
          <cell r="M5211" t="str">
            <v>SALOŇ ERIK</v>
          </cell>
        </row>
        <row r="5212">
          <cell r="C5212">
            <v>10109</v>
          </cell>
          <cell r="D5212" t="str">
            <v>SEMAŇÁK</v>
          </cell>
          <cell r="E5212" t="str">
            <v>MARTIN</v>
          </cell>
          <cell r="F5212">
            <v>2000</v>
          </cell>
          <cell r="G5212">
            <v>43281</v>
          </cell>
          <cell r="H5212" t="str">
            <v>SEVERKA KEŽMAROK</v>
          </cell>
          <cell r="I5212" t="str">
            <v>SEVERKA KEŽMAROK</v>
          </cell>
          <cell r="J5212" t="str">
            <v/>
          </cell>
          <cell r="K5212" t="str">
            <v/>
          </cell>
          <cell r="L5212" t="str">
            <v>PO</v>
          </cell>
          <cell r="M5212" t="str">
            <v>SEMAŇÁK MARTIN</v>
          </cell>
        </row>
        <row r="5213">
          <cell r="C5213">
            <v>9866</v>
          </cell>
          <cell r="D5213" t="str">
            <v>SEMAŇÁKOVÁ</v>
          </cell>
          <cell r="E5213" t="str">
            <v>PAULÍNA</v>
          </cell>
          <cell r="F5213">
            <v>1999</v>
          </cell>
          <cell r="G5213">
            <v>42916</v>
          </cell>
          <cell r="H5213" t="str">
            <v>SEVERKA KEŽMAROK</v>
          </cell>
          <cell r="I5213" t="str">
            <v>SEVERKA KEŽMAROK</v>
          </cell>
          <cell r="J5213" t="str">
            <v/>
          </cell>
          <cell r="K5213" t="str">
            <v/>
          </cell>
          <cell r="L5213" t="str">
            <v>PO</v>
          </cell>
          <cell r="M5213" t="str">
            <v>SEMAŇÁKOVÁ PAULÍNA</v>
          </cell>
        </row>
        <row r="5214">
          <cell r="C5214">
            <v>14492</v>
          </cell>
          <cell r="D5214" t="str">
            <v>ŠIŠKA</v>
          </cell>
          <cell r="E5214" t="str">
            <v>BORIS</v>
          </cell>
          <cell r="F5214">
            <v>2005</v>
          </cell>
          <cell r="G5214">
            <v>44377</v>
          </cell>
          <cell r="H5214" t="str">
            <v>SEVERKA KEŽMAROK</v>
          </cell>
          <cell r="I5214" t="str">
            <v>SEVERKA KEŽMAROK</v>
          </cell>
          <cell r="J5214" t="str">
            <v/>
          </cell>
          <cell r="K5214" t="str">
            <v/>
          </cell>
          <cell r="L5214" t="str">
            <v>PO</v>
          </cell>
          <cell r="M5214" t="str">
            <v>ŠIŠKA BORIS</v>
          </cell>
        </row>
        <row r="5215">
          <cell r="C5215">
            <v>5483</v>
          </cell>
          <cell r="D5215" t="str">
            <v>VNENČÁK</v>
          </cell>
          <cell r="E5215" t="str">
            <v>RADOSLAV</v>
          </cell>
          <cell r="F5215">
            <v>1985</v>
          </cell>
          <cell r="G5215">
            <v>43646</v>
          </cell>
          <cell r="H5215" t="str">
            <v>SEVERKA KEŽMAROK</v>
          </cell>
          <cell r="I5215" t="str">
            <v>SEVERKA KEŽMAROK</v>
          </cell>
          <cell r="J5215" t="str">
            <v/>
          </cell>
          <cell r="K5215" t="str">
            <v/>
          </cell>
          <cell r="L5215" t="str">
            <v>PO</v>
          </cell>
          <cell r="M5215" t="str">
            <v>VNENČÁK RADOSLAV</v>
          </cell>
        </row>
        <row r="5216">
          <cell r="C5216">
            <v>5805</v>
          </cell>
          <cell r="D5216" t="str">
            <v>VNENČÁK</v>
          </cell>
          <cell r="E5216" t="str">
            <v>ŠTEFAN</v>
          </cell>
          <cell r="F5216">
            <v>1987</v>
          </cell>
          <cell r="G5216">
            <v>44742</v>
          </cell>
          <cell r="H5216" t="str">
            <v>SEVERKA KEŽMAROK</v>
          </cell>
          <cell r="I5216" t="str">
            <v>SEVERKA KEŽMAROK</v>
          </cell>
          <cell r="J5216" t="str">
            <v/>
          </cell>
          <cell r="K5216" t="str">
            <v/>
          </cell>
          <cell r="L5216" t="str">
            <v>PO</v>
          </cell>
          <cell r="M5216" t="str">
            <v>VNENČÁK ŠTEFAN</v>
          </cell>
        </row>
        <row r="5217">
          <cell r="C5217">
            <v>9909</v>
          </cell>
          <cell r="D5217" t="str">
            <v>VOJTIČKO</v>
          </cell>
          <cell r="E5217" t="str">
            <v>DENIS</v>
          </cell>
          <cell r="F5217">
            <v>1999</v>
          </cell>
          <cell r="G5217">
            <v>44742</v>
          </cell>
          <cell r="H5217" t="str">
            <v>SEVERKA KEŽMAROK</v>
          </cell>
          <cell r="I5217" t="str">
            <v>SEVERKA KEŽMAROK</v>
          </cell>
          <cell r="J5217" t="str">
            <v/>
          </cell>
          <cell r="K5217" t="str">
            <v/>
          </cell>
          <cell r="L5217" t="str">
            <v>PO</v>
          </cell>
          <cell r="M5217" t="str">
            <v>VOJTIČKO DENIS</v>
          </cell>
        </row>
        <row r="5218">
          <cell r="C5218">
            <v>12442</v>
          </cell>
          <cell r="D5218" t="str">
            <v>VOJTIČKO</v>
          </cell>
          <cell r="E5218" t="str">
            <v>KRISTIÁN</v>
          </cell>
          <cell r="F5218">
            <v>2004</v>
          </cell>
          <cell r="G5218">
            <v>43646</v>
          </cell>
          <cell r="H5218" t="str">
            <v>SEVERKA KEŽMAROK</v>
          </cell>
          <cell r="I5218" t="str">
            <v>SEVERKA KEŽMAROK</v>
          </cell>
          <cell r="J5218" t="str">
            <v/>
          </cell>
          <cell r="K5218" t="str">
            <v/>
          </cell>
          <cell r="L5218" t="str">
            <v>PO</v>
          </cell>
          <cell r="M5218" t="str">
            <v>VOJTIČKO KRISTIÁN</v>
          </cell>
        </row>
        <row r="5219">
          <cell r="C5219">
            <v>12095</v>
          </cell>
          <cell r="D5219" t="str">
            <v>WIKARSKI</v>
          </cell>
          <cell r="E5219" t="str">
            <v>MILAN</v>
          </cell>
          <cell r="F5219">
            <v>2000</v>
          </cell>
          <cell r="G5219">
            <v>43281</v>
          </cell>
          <cell r="H5219" t="str">
            <v>SEVERKA KEŽMAROK</v>
          </cell>
          <cell r="I5219" t="str">
            <v>SEVERKA KEŽMAROK</v>
          </cell>
          <cell r="J5219" t="str">
            <v/>
          </cell>
          <cell r="K5219" t="str">
            <v/>
          </cell>
          <cell r="L5219" t="str">
            <v>PO</v>
          </cell>
          <cell r="M5219" t="str">
            <v>WIKARSKI MILAN</v>
          </cell>
        </row>
        <row r="5220">
          <cell r="C5220">
            <v>11358</v>
          </cell>
          <cell r="D5220" t="str">
            <v>ZUBAL</v>
          </cell>
          <cell r="E5220" t="str">
            <v>DANIEL</v>
          </cell>
          <cell r="F5220">
            <v>1999</v>
          </cell>
          <cell r="G5220">
            <v>42916</v>
          </cell>
          <cell r="H5220" t="str">
            <v>SEVERKA KEŽMAROK</v>
          </cell>
          <cell r="I5220" t="str">
            <v>SEVERKA KEŽMAROK</v>
          </cell>
          <cell r="J5220" t="str">
            <v/>
          </cell>
          <cell r="K5220" t="str">
            <v/>
          </cell>
          <cell r="L5220" t="str">
            <v>PO</v>
          </cell>
          <cell r="M5220" t="str">
            <v>ZUBAL DANIEL</v>
          </cell>
        </row>
        <row r="5221">
          <cell r="C5221">
            <v>10162</v>
          </cell>
          <cell r="D5221" t="str">
            <v>BALAŠČÍK</v>
          </cell>
          <cell r="E5221" t="str">
            <v>DANIEL</v>
          </cell>
          <cell r="F5221">
            <v>2001</v>
          </cell>
          <cell r="G5221">
            <v>42551</v>
          </cell>
          <cell r="H5221" t="str">
            <v>SOKOL PEČOVSKÁ NOVÁ VES</v>
          </cell>
          <cell r="I5221" t="str">
            <v>SOKOL PEČOVSKÁ NOVÁ VES</v>
          </cell>
          <cell r="J5221" t="str">
            <v/>
          </cell>
          <cell r="K5221" t="str">
            <v/>
          </cell>
          <cell r="L5221" t="str">
            <v>PO</v>
          </cell>
          <cell r="M5221" t="str">
            <v>BALAŠČÍK DANIEL</v>
          </cell>
        </row>
        <row r="5222">
          <cell r="C5222">
            <v>9694</v>
          </cell>
          <cell r="D5222" t="str">
            <v>BALAŠČÍK</v>
          </cell>
          <cell r="E5222" t="str">
            <v>SAMUEL</v>
          </cell>
          <cell r="F5222">
            <v>1999</v>
          </cell>
          <cell r="G5222">
            <v>42551</v>
          </cell>
          <cell r="H5222" t="str">
            <v>SOKOL PEČOVSKÁ NOVÁ VES</v>
          </cell>
          <cell r="I5222" t="str">
            <v>SOKOL PEČOVSKÁ NOVÁ VES</v>
          </cell>
          <cell r="J5222" t="str">
            <v/>
          </cell>
          <cell r="K5222" t="str">
            <v/>
          </cell>
          <cell r="L5222" t="str">
            <v>PO</v>
          </cell>
          <cell r="M5222" t="str">
            <v>BALAŠČÍK SAMUEL</v>
          </cell>
        </row>
        <row r="5223">
          <cell r="C5223">
            <v>9641</v>
          </cell>
          <cell r="D5223" t="str">
            <v>BUJNOVSKÝ</v>
          </cell>
          <cell r="E5223" t="str">
            <v>PATRIK</v>
          </cell>
          <cell r="F5223">
            <v>1998</v>
          </cell>
          <cell r="G5223">
            <v>42551</v>
          </cell>
          <cell r="H5223" t="str">
            <v>SOKOL PEČOVSKÁ NOVÁ VES</v>
          </cell>
          <cell r="I5223" t="str">
            <v>SOKOL PEČOVSKÁ NOVÁ VES</v>
          </cell>
          <cell r="J5223" t="str">
            <v/>
          </cell>
          <cell r="K5223" t="str">
            <v/>
          </cell>
          <cell r="L5223" t="str">
            <v>PO</v>
          </cell>
          <cell r="M5223" t="str">
            <v>BUJNOVSKÝ PATRIK</v>
          </cell>
        </row>
        <row r="5224">
          <cell r="C5224">
            <v>9606</v>
          </cell>
          <cell r="D5224" t="str">
            <v>CEBUĽA</v>
          </cell>
          <cell r="E5224" t="str">
            <v>MATÚŠ</v>
          </cell>
          <cell r="F5224">
            <v>1998</v>
          </cell>
          <cell r="G5224">
            <v>42551</v>
          </cell>
          <cell r="H5224" t="str">
            <v>SOKOL PEČOVSKÁ NOVÁ VES</v>
          </cell>
          <cell r="I5224" t="str">
            <v>SOKOL PEČOVSKÁ NOVÁ VES</v>
          </cell>
          <cell r="J5224" t="str">
            <v/>
          </cell>
          <cell r="K5224" t="str">
            <v/>
          </cell>
          <cell r="L5224" t="str">
            <v>PO</v>
          </cell>
          <cell r="M5224" t="str">
            <v>CEBUĽA MATÚŠ</v>
          </cell>
        </row>
        <row r="5225">
          <cell r="C5225">
            <v>9259</v>
          </cell>
          <cell r="D5225" t="str">
            <v>DVORŠČÁK</v>
          </cell>
          <cell r="E5225" t="str">
            <v>MAREK</v>
          </cell>
          <cell r="F5225">
            <v>1997</v>
          </cell>
          <cell r="G5225">
            <v>42185</v>
          </cell>
          <cell r="H5225" t="str">
            <v>SOKOL PEČOVSKÁ NOVÁ VES</v>
          </cell>
          <cell r="I5225" t="str">
            <v>SOKOL PEČOVSKÁ NOVÁ VES</v>
          </cell>
          <cell r="J5225" t="str">
            <v/>
          </cell>
          <cell r="K5225" t="str">
            <v/>
          </cell>
          <cell r="L5225" t="str">
            <v>PO</v>
          </cell>
          <cell r="M5225" t="str">
            <v>DVORŠČÁK MAREK</v>
          </cell>
        </row>
        <row r="5226">
          <cell r="C5226">
            <v>9762</v>
          </cell>
          <cell r="D5226" t="str">
            <v>CHOVANEC</v>
          </cell>
          <cell r="E5226" t="str">
            <v>MARTIN</v>
          </cell>
          <cell r="F5226">
            <v>1999</v>
          </cell>
          <cell r="G5226">
            <v>42551</v>
          </cell>
          <cell r="H5226" t="str">
            <v>SOKOL PEČOVSKÁ NOVÁ VES</v>
          </cell>
          <cell r="I5226" t="str">
            <v>SOKOL PEČOVSKÁ NOVÁ VES</v>
          </cell>
          <cell r="J5226" t="str">
            <v/>
          </cell>
          <cell r="K5226" t="str">
            <v/>
          </cell>
          <cell r="L5226" t="str">
            <v>PO</v>
          </cell>
          <cell r="M5226" t="str">
            <v>CHOVANEC MARTIN</v>
          </cell>
        </row>
        <row r="5227">
          <cell r="C5227">
            <v>9749</v>
          </cell>
          <cell r="D5227" t="str">
            <v>ONDRIJA</v>
          </cell>
          <cell r="E5227" t="str">
            <v>MATÚŠ</v>
          </cell>
          <cell r="F5227">
            <v>1999</v>
          </cell>
          <cell r="G5227">
            <v>42551</v>
          </cell>
          <cell r="H5227" t="str">
            <v>SOKOL PEČOVSKÁ NOVÁ VES</v>
          </cell>
          <cell r="I5227" t="str">
            <v>SOKOL PEČOVSKÁ NOVÁ VES</v>
          </cell>
          <cell r="J5227" t="str">
            <v/>
          </cell>
          <cell r="K5227" t="str">
            <v/>
          </cell>
          <cell r="L5227" t="str">
            <v>PO</v>
          </cell>
          <cell r="M5227" t="str">
            <v>ONDRIJA MATÚŠ</v>
          </cell>
        </row>
        <row r="5228">
          <cell r="C5228">
            <v>9545</v>
          </cell>
          <cell r="D5228" t="str">
            <v>ŠTVARTÁK</v>
          </cell>
          <cell r="E5228" t="str">
            <v>DÁVID</v>
          </cell>
          <cell r="F5228">
            <v>1998</v>
          </cell>
          <cell r="G5228">
            <v>42551</v>
          </cell>
          <cell r="H5228" t="str">
            <v>SOKOL PEČOVSKÁ NOVÁ VES</v>
          </cell>
          <cell r="I5228" t="str">
            <v>SOKOL PEČOVSKÁ NOVÁ VES</v>
          </cell>
          <cell r="J5228" t="str">
            <v/>
          </cell>
          <cell r="K5228" t="str">
            <v/>
          </cell>
          <cell r="L5228" t="str">
            <v>PO</v>
          </cell>
          <cell r="M5228" t="str">
            <v>ŠTVARTÁK DÁVID</v>
          </cell>
        </row>
        <row r="5229">
          <cell r="C5229">
            <v>9077</v>
          </cell>
          <cell r="D5229" t="str">
            <v>KRIŠ</v>
          </cell>
          <cell r="E5229" t="str">
            <v>JOZEF</v>
          </cell>
          <cell r="F5229">
            <v>1997</v>
          </cell>
          <cell r="G5229">
            <v>42185</v>
          </cell>
          <cell r="H5229" t="str">
            <v>SOKOL TORYSA</v>
          </cell>
          <cell r="I5229" t="str">
            <v>SOKOL TORYSA</v>
          </cell>
          <cell r="J5229" t="str">
            <v/>
          </cell>
          <cell r="K5229" t="str">
            <v/>
          </cell>
          <cell r="L5229" t="str">
            <v>PO</v>
          </cell>
          <cell r="M5229" t="str">
            <v>KRIŠ JOZEF</v>
          </cell>
        </row>
        <row r="5230">
          <cell r="C5230">
            <v>9126</v>
          </cell>
          <cell r="D5230" t="str">
            <v>LIPOVSKÝ</v>
          </cell>
          <cell r="E5230" t="str">
            <v>FRANTIŠEK</v>
          </cell>
          <cell r="F5230">
            <v>1997</v>
          </cell>
          <cell r="G5230">
            <v>42185</v>
          </cell>
          <cell r="H5230" t="str">
            <v>SOKOL TORYSA</v>
          </cell>
          <cell r="I5230" t="str">
            <v>SOKOL TORYSA</v>
          </cell>
          <cell r="J5230" t="str">
            <v/>
          </cell>
          <cell r="K5230" t="str">
            <v/>
          </cell>
          <cell r="L5230" t="str">
            <v>PO</v>
          </cell>
          <cell r="M5230" t="str">
            <v>LIPOVSKÝ FRANTIŠEK</v>
          </cell>
        </row>
        <row r="5231">
          <cell r="C5231">
            <v>10053</v>
          </cell>
          <cell r="D5231" t="str">
            <v>PILLÁR</v>
          </cell>
          <cell r="E5231" t="str">
            <v>MARTIN</v>
          </cell>
          <cell r="F5231">
            <v>2000</v>
          </cell>
          <cell r="G5231">
            <v>43281</v>
          </cell>
          <cell r="H5231" t="str">
            <v>SOKOL TORYSA</v>
          </cell>
          <cell r="I5231" t="str">
            <v>SOKOL TORYSA</v>
          </cell>
          <cell r="J5231" t="str">
            <v/>
          </cell>
          <cell r="K5231" t="str">
            <v/>
          </cell>
          <cell r="L5231" t="str">
            <v>PO</v>
          </cell>
          <cell r="M5231" t="str">
            <v>PILLÁR MARTIN</v>
          </cell>
        </row>
        <row r="5232">
          <cell r="C5232">
            <v>9663</v>
          </cell>
          <cell r="D5232" t="str">
            <v>ROBOVÁ</v>
          </cell>
          <cell r="E5232" t="str">
            <v>KLAUDIA</v>
          </cell>
          <cell r="F5232">
            <v>1998</v>
          </cell>
          <cell r="G5232">
            <v>42551</v>
          </cell>
          <cell r="H5232" t="str">
            <v>SOKOL TORYSA</v>
          </cell>
          <cell r="I5232" t="str">
            <v>SOKOL TORYSA</v>
          </cell>
          <cell r="J5232" t="str">
            <v/>
          </cell>
          <cell r="K5232" t="str">
            <v/>
          </cell>
          <cell r="L5232" t="str">
            <v>PO</v>
          </cell>
          <cell r="M5232" t="str">
            <v>ROBOVÁ KLAUDIA</v>
          </cell>
        </row>
        <row r="5233">
          <cell r="C5233">
            <v>9924</v>
          </cell>
          <cell r="D5233" t="str">
            <v>ŠKOLSKÝ</v>
          </cell>
          <cell r="E5233" t="str">
            <v>ADAM</v>
          </cell>
          <cell r="F5233">
            <v>1999</v>
          </cell>
          <cell r="G5233">
            <v>42916</v>
          </cell>
          <cell r="H5233" t="str">
            <v>SOKOL TORYSA</v>
          </cell>
          <cell r="I5233" t="str">
            <v>SOKOL TORYSA</v>
          </cell>
          <cell r="J5233" t="str">
            <v/>
          </cell>
          <cell r="K5233" t="str">
            <v/>
          </cell>
          <cell r="L5233" t="str">
            <v>PO</v>
          </cell>
          <cell r="M5233" t="str">
            <v>ŠKOLSKÝ ADAM</v>
          </cell>
        </row>
        <row r="5234">
          <cell r="C5234">
            <v>9117</v>
          </cell>
          <cell r="D5234" t="str">
            <v>TOMČÍK</v>
          </cell>
          <cell r="E5234" t="str">
            <v>MATEJ</v>
          </cell>
          <cell r="F5234">
            <v>1997</v>
          </cell>
          <cell r="G5234">
            <v>42185</v>
          </cell>
          <cell r="H5234" t="str">
            <v>SOKOL TORYSA</v>
          </cell>
          <cell r="I5234" t="str">
            <v>SOKOL TORYSA</v>
          </cell>
          <cell r="J5234" t="str">
            <v/>
          </cell>
          <cell r="K5234" t="str">
            <v/>
          </cell>
          <cell r="L5234" t="str">
            <v>PO</v>
          </cell>
          <cell r="M5234" t="str">
            <v>TOMČÍK MATEJ</v>
          </cell>
        </row>
        <row r="5235">
          <cell r="C5235">
            <v>9850</v>
          </cell>
          <cell r="D5235" t="str">
            <v>URDA</v>
          </cell>
          <cell r="E5235" t="str">
            <v>HUBERT</v>
          </cell>
          <cell r="F5235">
            <v>1999</v>
          </cell>
          <cell r="G5235">
            <v>42916</v>
          </cell>
          <cell r="H5235" t="str">
            <v>SOKOL TORYSA</v>
          </cell>
          <cell r="I5235" t="str">
            <v>SOKOL TORYSA</v>
          </cell>
          <cell r="J5235" t="str">
            <v/>
          </cell>
          <cell r="K5235" t="str">
            <v/>
          </cell>
          <cell r="L5235" t="str">
            <v>PO</v>
          </cell>
          <cell r="M5235" t="str">
            <v>URDA HUBERT</v>
          </cell>
        </row>
        <row r="5236">
          <cell r="C5236">
            <v>1604</v>
          </cell>
          <cell r="D5236" t="str">
            <v>ADAMKOVIČ</v>
          </cell>
          <cell r="E5236" t="str">
            <v>MARCEL</v>
          </cell>
          <cell r="F5236">
            <v>1959</v>
          </cell>
          <cell r="G5236">
            <v>44377</v>
          </cell>
          <cell r="H5236" t="str">
            <v>SOŠ DOPRAVNÁ PREŠOV</v>
          </cell>
          <cell r="I5236" t="str">
            <v>SOŠ DOPRAVNÁ PREŠOV</v>
          </cell>
          <cell r="J5236" t="str">
            <v/>
          </cell>
          <cell r="K5236" t="str">
            <v/>
          </cell>
          <cell r="L5236" t="str">
            <v>PO</v>
          </cell>
          <cell r="M5236" t="str">
            <v>ADAMKOVIČ MARCEL</v>
          </cell>
        </row>
        <row r="5237">
          <cell r="C5237">
            <v>14136</v>
          </cell>
          <cell r="D5237" t="str">
            <v>ANDRUS</v>
          </cell>
          <cell r="E5237" t="str">
            <v>MIROSLAV</v>
          </cell>
          <cell r="F5237">
            <v>1954</v>
          </cell>
          <cell r="G5237">
            <v>44742</v>
          </cell>
          <cell r="H5237" t="str">
            <v>SOŠ DOPRAVNÁ PREŠOV</v>
          </cell>
          <cell r="I5237" t="str">
            <v>SOŠ DOPRAVNÁ PREŠOV</v>
          </cell>
          <cell r="J5237" t="str">
            <v/>
          </cell>
          <cell r="K5237" t="str">
            <v/>
          </cell>
          <cell r="L5237" t="str">
            <v>PO</v>
          </cell>
          <cell r="M5237" t="str">
            <v>ANDRUS MIROSLAV</v>
          </cell>
        </row>
        <row r="5238">
          <cell r="C5238">
            <v>3322</v>
          </cell>
          <cell r="D5238" t="str">
            <v>JUSKO</v>
          </cell>
          <cell r="E5238" t="str">
            <v>JÁN</v>
          </cell>
          <cell r="F5238">
            <v>1969</v>
          </cell>
          <cell r="G5238">
            <v>42185</v>
          </cell>
          <cell r="H5238" t="str">
            <v>SOŠ DOPRAVNÁ PREŠOV</v>
          </cell>
          <cell r="I5238" t="str">
            <v>SOŠ DOPRAVNÁ PREŠOV</v>
          </cell>
          <cell r="J5238" t="str">
            <v/>
          </cell>
          <cell r="K5238" t="str">
            <v/>
          </cell>
          <cell r="L5238" t="str">
            <v>PO</v>
          </cell>
          <cell r="M5238" t="str">
            <v>JUSKO JÁN</v>
          </cell>
        </row>
        <row r="5239">
          <cell r="C5239">
            <v>1013</v>
          </cell>
          <cell r="D5239" t="str">
            <v>KUZMIAK</v>
          </cell>
          <cell r="E5239" t="str">
            <v>JÁN</v>
          </cell>
          <cell r="F5239">
            <v>1955</v>
          </cell>
          <cell r="G5239">
            <v>44377</v>
          </cell>
          <cell r="H5239" t="str">
            <v>SOŠ DOPRAVNÁ PREŠOV</v>
          </cell>
          <cell r="I5239" t="str">
            <v>SOŠ DOPRAVNÁ PREŠOV</v>
          </cell>
          <cell r="J5239" t="str">
            <v/>
          </cell>
          <cell r="K5239" t="str">
            <v/>
          </cell>
          <cell r="L5239" t="str">
            <v>PO</v>
          </cell>
          <cell r="M5239" t="str">
            <v>KUZMIAK JÁN</v>
          </cell>
        </row>
        <row r="5240">
          <cell r="C5240">
            <v>6149</v>
          </cell>
          <cell r="D5240" t="str">
            <v>KUZMIAK</v>
          </cell>
          <cell r="E5240" t="str">
            <v>VLADIMÍR</v>
          </cell>
          <cell r="F5240">
            <v>1988</v>
          </cell>
          <cell r="G5240">
            <v>44377</v>
          </cell>
          <cell r="H5240" t="str">
            <v>SOŠ DOPRAVNÁ PREŠOV</v>
          </cell>
          <cell r="I5240" t="str">
            <v>SOŠ DOPRAVNÁ PREŠOV</v>
          </cell>
          <cell r="J5240" t="str">
            <v/>
          </cell>
          <cell r="K5240" t="str">
            <v/>
          </cell>
          <cell r="L5240" t="str">
            <v>PO</v>
          </cell>
          <cell r="M5240" t="str">
            <v>KUZMIAK VLADIMÍR</v>
          </cell>
        </row>
        <row r="5241">
          <cell r="C5241">
            <v>1372</v>
          </cell>
          <cell r="D5241" t="str">
            <v>MÁLEK</v>
          </cell>
          <cell r="E5241" t="str">
            <v>MARIÁN</v>
          </cell>
          <cell r="F5241">
            <v>1958</v>
          </cell>
          <cell r="G5241">
            <v>44377</v>
          </cell>
          <cell r="H5241" t="str">
            <v>SOŠ DOPRAVNÁ PREŠOV</v>
          </cell>
          <cell r="I5241" t="str">
            <v>SOŠ DOPRAVNÁ PREŠOV</v>
          </cell>
          <cell r="J5241" t="str">
            <v/>
          </cell>
          <cell r="K5241" t="str">
            <v/>
          </cell>
          <cell r="L5241" t="str">
            <v>PO</v>
          </cell>
          <cell r="M5241" t="str">
            <v>MÁLEK MARIÁN</v>
          </cell>
        </row>
        <row r="5242">
          <cell r="C5242">
            <v>14166</v>
          </cell>
          <cell r="D5242" t="str">
            <v>TIMKO</v>
          </cell>
          <cell r="E5242" t="str">
            <v>DUŠAN</v>
          </cell>
          <cell r="F5242">
            <v>1971</v>
          </cell>
          <cell r="G5242">
            <v>44377</v>
          </cell>
          <cell r="H5242" t="str">
            <v>SOŠ DOPRAVNÁ PREŠOV</v>
          </cell>
          <cell r="I5242" t="str">
            <v>SOŠ DOPRAVNÁ PREŠOV</v>
          </cell>
          <cell r="J5242" t="str">
            <v/>
          </cell>
          <cell r="K5242" t="str">
            <v/>
          </cell>
          <cell r="L5242" t="str">
            <v>PO</v>
          </cell>
          <cell r="M5242" t="str">
            <v>TIMKO DUŠAN</v>
          </cell>
        </row>
        <row r="5243">
          <cell r="C5243">
            <v>13829</v>
          </cell>
          <cell r="D5243" t="str">
            <v>CICANIČ</v>
          </cell>
          <cell r="E5243" t="str">
            <v>DÁVID</v>
          </cell>
          <cell r="F5243">
            <v>2003</v>
          </cell>
          <cell r="G5243">
            <v>44012</v>
          </cell>
          <cell r="H5243" t="str">
            <v>STJ DRUŽBA BARDEJOV</v>
          </cell>
          <cell r="I5243" t="str">
            <v>STJ DRUŽBA BARDEJOV</v>
          </cell>
          <cell r="J5243" t="str">
            <v/>
          </cell>
          <cell r="K5243" t="str">
            <v/>
          </cell>
          <cell r="L5243" t="str">
            <v>PO</v>
          </cell>
          <cell r="M5243" t="str">
            <v>CICANIČ DÁVID</v>
          </cell>
        </row>
        <row r="5244">
          <cell r="C5244">
            <v>9339</v>
          </cell>
          <cell r="D5244" t="str">
            <v>DUTKO</v>
          </cell>
          <cell r="E5244" t="str">
            <v>DOMINIK</v>
          </cell>
          <cell r="F5244">
            <v>1997</v>
          </cell>
          <cell r="G5244">
            <v>42185</v>
          </cell>
          <cell r="H5244" t="str">
            <v>STJ DRUŽBA BARDEJOV</v>
          </cell>
          <cell r="I5244" t="str">
            <v>STJ DRUŽBA BARDEJOV</v>
          </cell>
          <cell r="J5244" t="str">
            <v/>
          </cell>
          <cell r="K5244" t="str">
            <v/>
          </cell>
          <cell r="L5244" t="str">
            <v>PO</v>
          </cell>
          <cell r="M5244" t="str">
            <v>DUTKO DOMINIK</v>
          </cell>
        </row>
        <row r="5245">
          <cell r="C5245">
            <v>15200</v>
          </cell>
          <cell r="D5245" t="str">
            <v>HAPONOV</v>
          </cell>
          <cell r="E5245" t="str">
            <v>OLEKSII</v>
          </cell>
          <cell r="F5245">
            <v>1985</v>
          </cell>
          <cell r="G5245">
            <v>43281</v>
          </cell>
          <cell r="H5245" t="str">
            <v>STJ DRUŽBA BARDEJOV</v>
          </cell>
          <cell r="I5245" t="str">
            <v>STJ DRUŽBA BARDEJOV</v>
          </cell>
          <cell r="J5245" t="str">
            <v/>
          </cell>
          <cell r="K5245" t="str">
            <v/>
          </cell>
          <cell r="L5245" t="str">
            <v>PO</v>
          </cell>
          <cell r="M5245" t="str">
            <v>HAPONOV OLEKSII</v>
          </cell>
        </row>
        <row r="5246">
          <cell r="C5246">
            <v>12882</v>
          </cell>
          <cell r="D5246" t="str">
            <v>HAUER</v>
          </cell>
          <cell r="E5246" t="str">
            <v>ADRIÁN</v>
          </cell>
          <cell r="F5246">
            <v>2000</v>
          </cell>
          <cell r="G5246">
            <v>43281</v>
          </cell>
          <cell r="H5246" t="str">
            <v>STJ DRUŽBA BARDEJOV</v>
          </cell>
          <cell r="I5246" t="str">
            <v>STJ DRUŽBA BARDEJOV</v>
          </cell>
          <cell r="J5246" t="str">
            <v/>
          </cell>
          <cell r="K5246" t="str">
            <v/>
          </cell>
          <cell r="L5246" t="str">
            <v>PO</v>
          </cell>
          <cell r="M5246" t="str">
            <v>HAUER ADRIÁN</v>
          </cell>
        </row>
        <row r="5247">
          <cell r="C5247">
            <v>14531</v>
          </cell>
          <cell r="D5247" t="str">
            <v>HNATKO</v>
          </cell>
          <cell r="E5247" t="str">
            <v>TIMOTEJ</v>
          </cell>
          <cell r="F5247">
            <v>2002</v>
          </cell>
          <cell r="G5247">
            <v>44742</v>
          </cell>
          <cell r="H5247" t="str">
            <v>STJ DRUŽBA BARDEJOV</v>
          </cell>
          <cell r="I5247" t="str">
            <v>STJ DRUŽBA BARDEJOV</v>
          </cell>
          <cell r="J5247" t="str">
            <v/>
          </cell>
          <cell r="K5247" t="str">
            <v/>
          </cell>
          <cell r="L5247" t="str">
            <v>PO</v>
          </cell>
          <cell r="M5247" t="str">
            <v>HNATKO TIMOTEJ</v>
          </cell>
        </row>
        <row r="5248">
          <cell r="C5248">
            <v>9483</v>
          </cell>
          <cell r="D5248" t="str">
            <v>HUBLER</v>
          </cell>
          <cell r="E5248" t="str">
            <v>MATEJ</v>
          </cell>
          <cell r="F5248">
            <v>1998</v>
          </cell>
          <cell r="G5248">
            <v>42551</v>
          </cell>
          <cell r="H5248" t="str">
            <v>STJ DRUŽBA BARDEJOV</v>
          </cell>
          <cell r="I5248" t="str">
            <v>STJ DRUŽBA BARDEJOV</v>
          </cell>
          <cell r="J5248" t="str">
            <v/>
          </cell>
          <cell r="K5248" t="str">
            <v/>
          </cell>
          <cell r="L5248" t="str">
            <v>PO</v>
          </cell>
          <cell r="M5248" t="str">
            <v>HUBLER MATEJ</v>
          </cell>
        </row>
        <row r="5249">
          <cell r="C5249">
            <v>9280</v>
          </cell>
          <cell r="D5249" t="str">
            <v>HUDÁK</v>
          </cell>
          <cell r="E5249" t="str">
            <v>MATÚŠ</v>
          </cell>
          <cell r="F5249">
            <v>1997</v>
          </cell>
          <cell r="G5249">
            <v>42185</v>
          </cell>
          <cell r="H5249" t="str">
            <v>STJ DRUŽBA BARDEJOV</v>
          </cell>
          <cell r="I5249" t="str">
            <v>STJ DRUŽBA BARDEJOV</v>
          </cell>
          <cell r="J5249" t="str">
            <v/>
          </cell>
          <cell r="K5249" t="str">
            <v/>
          </cell>
          <cell r="L5249" t="str">
            <v>PO</v>
          </cell>
          <cell r="M5249" t="str">
            <v>HUDÁK MATÚŠ</v>
          </cell>
        </row>
        <row r="5250">
          <cell r="C5250">
            <v>13135</v>
          </cell>
          <cell r="D5250" t="str">
            <v>JAKUB</v>
          </cell>
          <cell r="E5250" t="str">
            <v>ĽUBOŠ</v>
          </cell>
          <cell r="F5250">
            <v>1981</v>
          </cell>
          <cell r="G5250">
            <v>44012</v>
          </cell>
          <cell r="H5250" t="str">
            <v>STJ DRUŽBA BARDEJOV</v>
          </cell>
          <cell r="I5250" t="str">
            <v>STJ DRUŽBA BARDEJOV</v>
          </cell>
          <cell r="J5250" t="str">
            <v/>
          </cell>
          <cell r="K5250" t="str">
            <v/>
          </cell>
          <cell r="L5250" t="str">
            <v>PO</v>
          </cell>
          <cell r="M5250" t="str">
            <v>JAKUB ĽUBOŠ</v>
          </cell>
        </row>
        <row r="5251">
          <cell r="C5251">
            <v>10871</v>
          </cell>
          <cell r="D5251" t="str">
            <v>KALAPÁČ</v>
          </cell>
          <cell r="E5251" t="str">
            <v>JOZEF</v>
          </cell>
          <cell r="F5251">
            <v>1963</v>
          </cell>
          <cell r="G5251">
            <v>44742</v>
          </cell>
          <cell r="H5251" t="str">
            <v>STJ DRUŽBA BARDEJOV</v>
          </cell>
          <cell r="I5251" t="str">
            <v>STJ DRUŽBA BARDEJOV</v>
          </cell>
          <cell r="J5251" t="str">
            <v/>
          </cell>
          <cell r="K5251" t="str">
            <v/>
          </cell>
          <cell r="L5251" t="str">
            <v>PO</v>
          </cell>
          <cell r="M5251" t="str">
            <v>KALAPÁČ JOZEF</v>
          </cell>
        </row>
        <row r="5252">
          <cell r="C5252">
            <v>6336</v>
          </cell>
          <cell r="D5252" t="str">
            <v>KALAPÁČ</v>
          </cell>
          <cell r="E5252" t="str">
            <v>PETER</v>
          </cell>
          <cell r="F5252">
            <v>1989</v>
          </cell>
          <cell r="G5252">
            <v>43646</v>
          </cell>
          <cell r="H5252" t="str">
            <v>STJ DRUŽBA BARDEJOV</v>
          </cell>
          <cell r="I5252" t="str">
            <v>STJ DRUŽBA BARDEJOV</v>
          </cell>
          <cell r="J5252" t="str">
            <v/>
          </cell>
          <cell r="K5252" t="str">
            <v/>
          </cell>
          <cell r="L5252" t="str">
            <v>PO</v>
          </cell>
          <cell r="M5252" t="str">
            <v>KALAPÁČ PETER</v>
          </cell>
        </row>
        <row r="5253">
          <cell r="C5253">
            <v>12761</v>
          </cell>
          <cell r="D5253" t="str">
            <v>KAPEC</v>
          </cell>
          <cell r="E5253" t="str">
            <v>KAMIL</v>
          </cell>
          <cell r="F5253">
            <v>1990</v>
          </cell>
          <cell r="G5253">
            <v>43646</v>
          </cell>
          <cell r="H5253" t="str">
            <v>STJ DRUŽBA BARDEJOV</v>
          </cell>
          <cell r="I5253" t="str">
            <v>STJ DRUŽBA BARDEJOV</v>
          </cell>
          <cell r="J5253" t="str">
            <v/>
          </cell>
          <cell r="K5253" t="str">
            <v/>
          </cell>
          <cell r="L5253" t="str">
            <v>PO</v>
          </cell>
          <cell r="M5253" t="str">
            <v>KAPEC KAMIL</v>
          </cell>
        </row>
        <row r="5254">
          <cell r="C5254">
            <v>10674</v>
          </cell>
          <cell r="D5254" t="str">
            <v>KLIMEK</v>
          </cell>
          <cell r="E5254" t="str">
            <v>JÁN</v>
          </cell>
          <cell r="F5254">
            <v>1997</v>
          </cell>
          <cell r="G5254">
            <v>42916</v>
          </cell>
          <cell r="H5254" t="str">
            <v>STJ DRUŽBA BARDEJOV</v>
          </cell>
          <cell r="I5254" t="str">
            <v>STJ DRUŽBA BARDEJOV</v>
          </cell>
          <cell r="J5254" t="str">
            <v/>
          </cell>
          <cell r="K5254" t="str">
            <v/>
          </cell>
          <cell r="L5254" t="str">
            <v>PO</v>
          </cell>
          <cell r="M5254" t="str">
            <v>KLIMEK JÁN</v>
          </cell>
        </row>
        <row r="5255">
          <cell r="C5255">
            <v>15263</v>
          </cell>
          <cell r="D5255" t="str">
            <v>KMEC</v>
          </cell>
          <cell r="E5255" t="str">
            <v>MATÚŠ</v>
          </cell>
          <cell r="F5255">
            <v>2003</v>
          </cell>
          <cell r="G5255">
            <v>45107</v>
          </cell>
          <cell r="H5255" t="str">
            <v>STJ DRUŽBA BARDEJOV</v>
          </cell>
          <cell r="I5255" t="str">
            <v>STJ DRUŽBA BARDEJOV</v>
          </cell>
          <cell r="J5255" t="str">
            <v/>
          </cell>
          <cell r="K5255" t="str">
            <v/>
          </cell>
          <cell r="L5255" t="str">
            <v>PO</v>
          </cell>
          <cell r="M5255" t="str">
            <v>KMEC MATÚŠ</v>
          </cell>
        </row>
        <row r="5256">
          <cell r="C5256">
            <v>2827</v>
          </cell>
          <cell r="D5256" t="str">
            <v>KOPALKO</v>
          </cell>
          <cell r="E5256" t="str">
            <v>PETER</v>
          </cell>
          <cell r="F5256">
            <v>1966</v>
          </cell>
          <cell r="G5256">
            <v>43646</v>
          </cell>
          <cell r="H5256" t="str">
            <v>STJ DRUŽBA BARDEJOV</v>
          </cell>
          <cell r="I5256" t="str">
            <v>STJ DRUŽBA BARDEJOV</v>
          </cell>
          <cell r="J5256" t="str">
            <v/>
          </cell>
          <cell r="K5256" t="str">
            <v/>
          </cell>
          <cell r="L5256" t="str">
            <v>PO</v>
          </cell>
          <cell r="M5256" t="str">
            <v>KOPALKO PETER</v>
          </cell>
        </row>
        <row r="5257">
          <cell r="C5257">
            <v>15262</v>
          </cell>
          <cell r="D5257" t="str">
            <v>LAZOR</v>
          </cell>
          <cell r="E5257" t="str">
            <v>LUKÁŠ</v>
          </cell>
          <cell r="F5257">
            <v>2004</v>
          </cell>
          <cell r="G5257">
            <v>45107</v>
          </cell>
          <cell r="H5257" t="str">
            <v>STJ DRUŽBA BARDEJOV</v>
          </cell>
          <cell r="I5257" t="str">
            <v>STJ DRUŽBA BARDEJOV</v>
          </cell>
          <cell r="J5257" t="str">
            <v/>
          </cell>
          <cell r="K5257" t="str">
            <v/>
          </cell>
          <cell r="L5257" t="str">
            <v>PO</v>
          </cell>
          <cell r="M5257" t="str">
            <v>LAZOR LUKÁŠ</v>
          </cell>
        </row>
        <row r="5258">
          <cell r="C5258">
            <v>14529</v>
          </cell>
          <cell r="D5258" t="str">
            <v>LEŠÍK</v>
          </cell>
          <cell r="E5258" t="str">
            <v>FILIP</v>
          </cell>
          <cell r="F5258">
            <v>2003</v>
          </cell>
          <cell r="G5258">
            <v>44742</v>
          </cell>
          <cell r="H5258" t="str">
            <v>STJ DRUŽBA BARDEJOV</v>
          </cell>
          <cell r="I5258" t="str">
            <v>STJ DRUŽBA BARDEJOV</v>
          </cell>
          <cell r="J5258" t="str">
            <v/>
          </cell>
          <cell r="K5258" t="str">
            <v/>
          </cell>
          <cell r="L5258" t="str">
            <v>PO</v>
          </cell>
          <cell r="M5258" t="str">
            <v>LEŠÍK FILIP</v>
          </cell>
        </row>
        <row r="5259">
          <cell r="C5259">
            <v>1791</v>
          </cell>
          <cell r="D5259" t="str">
            <v>LUKÁČ</v>
          </cell>
          <cell r="E5259" t="str">
            <v>JOZEF</v>
          </cell>
          <cell r="F5259">
            <v>1960</v>
          </cell>
          <cell r="G5259">
            <v>43646</v>
          </cell>
          <cell r="H5259" t="str">
            <v>STJ DRUŽBA BARDEJOV</v>
          </cell>
          <cell r="I5259" t="str">
            <v>STJ DRUŽBA BARDEJOV</v>
          </cell>
          <cell r="J5259" t="str">
            <v/>
          </cell>
          <cell r="K5259" t="str">
            <v/>
          </cell>
          <cell r="L5259" t="str">
            <v>PO</v>
          </cell>
          <cell r="M5259" t="str">
            <v>LUKÁČ JOZEF</v>
          </cell>
        </row>
        <row r="5260">
          <cell r="C5260">
            <v>989</v>
          </cell>
          <cell r="D5260" t="str">
            <v>LUKÁČ</v>
          </cell>
          <cell r="E5260" t="str">
            <v>JÚLIUS</v>
          </cell>
          <cell r="F5260">
            <v>1955</v>
          </cell>
          <cell r="G5260">
            <v>43646</v>
          </cell>
          <cell r="H5260" t="str">
            <v>STJ DRUŽBA BARDEJOV</v>
          </cell>
          <cell r="I5260" t="str">
            <v>STJ DRUŽBA BARDEJOV</v>
          </cell>
          <cell r="J5260" t="str">
            <v/>
          </cell>
          <cell r="K5260" t="str">
            <v/>
          </cell>
          <cell r="L5260" t="str">
            <v>PO</v>
          </cell>
          <cell r="M5260" t="str">
            <v>LUKÁČ JÚLIUS</v>
          </cell>
        </row>
        <row r="5261">
          <cell r="C5261">
            <v>5326</v>
          </cell>
          <cell r="D5261" t="str">
            <v>LUKÁČ</v>
          </cell>
          <cell r="E5261" t="str">
            <v>PATRIK</v>
          </cell>
          <cell r="F5261">
            <v>1984</v>
          </cell>
          <cell r="G5261">
            <v>44742</v>
          </cell>
          <cell r="H5261" t="str">
            <v>STJ DRUŽBA BARDEJOV</v>
          </cell>
          <cell r="I5261" t="str">
            <v>STJ DRUŽBA BARDEJOV</v>
          </cell>
          <cell r="J5261" t="str">
            <v/>
          </cell>
          <cell r="K5261" t="str">
            <v/>
          </cell>
          <cell r="L5261" t="str">
            <v>PO</v>
          </cell>
          <cell r="M5261" t="str">
            <v>LUKÁČ PATRIK</v>
          </cell>
        </row>
        <row r="5262">
          <cell r="C5262">
            <v>10673</v>
          </cell>
          <cell r="D5262" t="str">
            <v>MAJIRSKÝ</v>
          </cell>
          <cell r="E5262" t="str">
            <v>DAVID</v>
          </cell>
          <cell r="F5262">
            <v>1997</v>
          </cell>
          <cell r="G5262">
            <v>42916</v>
          </cell>
          <cell r="H5262" t="str">
            <v>STJ DRUŽBA BARDEJOV</v>
          </cell>
          <cell r="I5262" t="str">
            <v>STJ DRUŽBA BARDEJOV</v>
          </cell>
          <cell r="J5262" t="str">
            <v/>
          </cell>
          <cell r="K5262" t="str">
            <v/>
          </cell>
          <cell r="L5262" t="str">
            <v>PO</v>
          </cell>
          <cell r="M5262" t="str">
            <v>MAJIRSKÝ DAVID</v>
          </cell>
        </row>
        <row r="5263">
          <cell r="C5263">
            <v>2208</v>
          </cell>
          <cell r="D5263" t="str">
            <v>MAJIRSKÝ</v>
          </cell>
          <cell r="E5263" t="str">
            <v>STANISLAV</v>
          </cell>
          <cell r="F5263">
            <v>1963</v>
          </cell>
          <cell r="G5263">
            <v>44012</v>
          </cell>
          <cell r="H5263" t="str">
            <v>STJ DRUŽBA BARDEJOV</v>
          </cell>
          <cell r="I5263" t="str">
            <v>STJ DRUŽBA BARDEJOV</v>
          </cell>
          <cell r="J5263" t="str">
            <v/>
          </cell>
          <cell r="K5263" t="str">
            <v/>
          </cell>
          <cell r="L5263" t="str">
            <v>PO</v>
          </cell>
          <cell r="M5263" t="str">
            <v>MAJIRSKÝ STANISLAV</v>
          </cell>
        </row>
        <row r="5264">
          <cell r="C5264">
            <v>15260</v>
          </cell>
          <cell r="D5264" t="str">
            <v>MARCINEK</v>
          </cell>
          <cell r="E5264" t="str">
            <v>PAVOL</v>
          </cell>
          <cell r="F5264">
            <v>2005</v>
          </cell>
          <cell r="G5264">
            <v>45107</v>
          </cell>
          <cell r="H5264" t="str">
            <v>STJ DRUŽBA BARDEJOV</v>
          </cell>
          <cell r="I5264" t="str">
            <v>STJ DRUŽBA BARDEJOV</v>
          </cell>
          <cell r="J5264" t="str">
            <v/>
          </cell>
          <cell r="K5264" t="str">
            <v/>
          </cell>
          <cell r="L5264" t="str">
            <v>PO</v>
          </cell>
          <cell r="M5264" t="str">
            <v>MARCINEK PAVOL</v>
          </cell>
        </row>
        <row r="5265">
          <cell r="C5265">
            <v>15283</v>
          </cell>
          <cell r="D5265" t="str">
            <v>MARCINOV</v>
          </cell>
          <cell r="E5265" t="str">
            <v>MIROSLAV</v>
          </cell>
          <cell r="F5265">
            <v>2006</v>
          </cell>
          <cell r="G5265">
            <v>45107</v>
          </cell>
          <cell r="H5265" t="str">
            <v>STJ DRUŽBA BARDEJOV</v>
          </cell>
          <cell r="I5265" t="str">
            <v>STJ DRUŽBA BARDEJOV</v>
          </cell>
          <cell r="J5265" t="str">
            <v/>
          </cell>
          <cell r="K5265" t="str">
            <v/>
          </cell>
          <cell r="L5265" t="str">
            <v>PO</v>
          </cell>
          <cell r="M5265" t="str">
            <v>MARCINOV MIROSLAV</v>
          </cell>
        </row>
        <row r="5266">
          <cell r="C5266">
            <v>14534</v>
          </cell>
          <cell r="D5266" t="str">
            <v>NÉMET</v>
          </cell>
          <cell r="E5266" t="str">
            <v>DÁVID</v>
          </cell>
          <cell r="F5266">
            <v>2005</v>
          </cell>
          <cell r="G5266">
            <v>44742</v>
          </cell>
          <cell r="H5266" t="str">
            <v>STJ DRUŽBA BARDEJOV</v>
          </cell>
          <cell r="I5266" t="str">
            <v>STJ DRUŽBA BARDEJOV</v>
          </cell>
          <cell r="J5266" t="str">
            <v/>
          </cell>
          <cell r="K5266" t="str">
            <v/>
          </cell>
          <cell r="L5266" t="str">
            <v>PO</v>
          </cell>
          <cell r="M5266" t="str">
            <v>NÉMET DÁVID</v>
          </cell>
        </row>
        <row r="5267">
          <cell r="C5267">
            <v>14532</v>
          </cell>
          <cell r="D5267" t="str">
            <v>NOVOTNÝ</v>
          </cell>
          <cell r="E5267" t="str">
            <v>MARTIN</v>
          </cell>
          <cell r="F5267">
            <v>2002</v>
          </cell>
          <cell r="G5267">
            <v>44742</v>
          </cell>
          <cell r="H5267" t="str">
            <v>STJ DRUŽBA BARDEJOV</v>
          </cell>
          <cell r="I5267" t="str">
            <v>STJ DRUŽBA BARDEJOV</v>
          </cell>
          <cell r="J5267" t="str">
            <v/>
          </cell>
          <cell r="K5267" t="str">
            <v/>
          </cell>
          <cell r="L5267" t="str">
            <v>PO</v>
          </cell>
          <cell r="M5267" t="str">
            <v>NOVOTNÝ MARTIN</v>
          </cell>
        </row>
        <row r="5268">
          <cell r="C5268">
            <v>13813</v>
          </cell>
          <cell r="D5268" t="str">
            <v>PAĽA</v>
          </cell>
          <cell r="E5268" t="str">
            <v>PETER</v>
          </cell>
          <cell r="F5268">
            <v>2004</v>
          </cell>
          <cell r="G5268">
            <v>44012</v>
          </cell>
          <cell r="H5268" t="str">
            <v>STJ DRUŽBA BARDEJOV</v>
          </cell>
          <cell r="I5268" t="str">
            <v>STJ DRUŽBA BARDEJOV</v>
          </cell>
          <cell r="J5268" t="str">
            <v/>
          </cell>
          <cell r="K5268" t="str">
            <v/>
          </cell>
          <cell r="L5268" t="str">
            <v>PO</v>
          </cell>
          <cell r="M5268" t="str">
            <v>PAĽA PETER</v>
          </cell>
        </row>
        <row r="5269">
          <cell r="C5269">
            <v>15261</v>
          </cell>
          <cell r="D5269" t="str">
            <v>PANGRÁC</v>
          </cell>
          <cell r="E5269" t="str">
            <v>JAKUB</v>
          </cell>
          <cell r="F5269">
            <v>2004</v>
          </cell>
          <cell r="G5269">
            <v>45107</v>
          </cell>
          <cell r="H5269" t="str">
            <v>STJ DRUŽBA BARDEJOV</v>
          </cell>
          <cell r="I5269" t="str">
            <v>STJ DRUŽBA BARDEJOV</v>
          </cell>
          <cell r="J5269" t="str">
            <v/>
          </cell>
          <cell r="K5269" t="str">
            <v/>
          </cell>
          <cell r="L5269" t="str">
            <v>PO</v>
          </cell>
          <cell r="M5269" t="str">
            <v>PANGRÁC JAKUB</v>
          </cell>
        </row>
        <row r="5270">
          <cell r="C5270">
            <v>13812</v>
          </cell>
          <cell r="D5270" t="str">
            <v>PERGER</v>
          </cell>
          <cell r="E5270" t="str">
            <v>MATEJ</v>
          </cell>
          <cell r="F5270">
            <v>2003</v>
          </cell>
          <cell r="G5270">
            <v>44012</v>
          </cell>
          <cell r="H5270" t="str">
            <v>STJ DRUŽBA BARDEJOV</v>
          </cell>
          <cell r="I5270" t="str">
            <v>STJ DRUŽBA BARDEJOV</v>
          </cell>
          <cell r="J5270" t="str">
            <v/>
          </cell>
          <cell r="K5270" t="str">
            <v/>
          </cell>
          <cell r="L5270" t="str">
            <v>PO</v>
          </cell>
          <cell r="M5270" t="str">
            <v>PERGER MATEJ</v>
          </cell>
        </row>
        <row r="5271">
          <cell r="C5271">
            <v>6426</v>
          </cell>
          <cell r="D5271" t="str">
            <v>PILLÁR</v>
          </cell>
          <cell r="E5271" t="str">
            <v>ĽUBOŠ</v>
          </cell>
          <cell r="F5271">
            <v>1990</v>
          </cell>
          <cell r="G5271">
            <v>43281</v>
          </cell>
          <cell r="H5271" t="str">
            <v>STJ DRUŽBA BARDEJOV</v>
          </cell>
          <cell r="I5271" t="str">
            <v>STJ DRUŽBA BARDEJOV</v>
          </cell>
          <cell r="J5271" t="str">
            <v/>
          </cell>
          <cell r="K5271" t="str">
            <v/>
          </cell>
          <cell r="L5271" t="str">
            <v>PO</v>
          </cell>
          <cell r="M5271" t="str">
            <v>PILLÁR ĽUBOŠ</v>
          </cell>
        </row>
        <row r="5272">
          <cell r="C5272">
            <v>1560</v>
          </cell>
          <cell r="D5272" t="str">
            <v>PILLÁR</v>
          </cell>
          <cell r="E5272" t="str">
            <v>PETER</v>
          </cell>
          <cell r="F5272">
            <v>1959</v>
          </cell>
          <cell r="G5272">
            <v>44012</v>
          </cell>
          <cell r="H5272" t="str">
            <v>STJ DRUŽBA BARDEJOV</v>
          </cell>
          <cell r="I5272" t="str">
            <v>STJ DRUŽBA BARDEJOV</v>
          </cell>
          <cell r="J5272" t="str">
            <v/>
          </cell>
          <cell r="K5272" t="str">
            <v/>
          </cell>
          <cell r="L5272" t="str">
            <v>PO</v>
          </cell>
          <cell r="M5272" t="str">
            <v>PILLÁR PETER</v>
          </cell>
        </row>
        <row r="5273">
          <cell r="C5273">
            <v>3927</v>
          </cell>
          <cell r="D5273" t="str">
            <v>SAWCZAK</v>
          </cell>
          <cell r="E5273" t="str">
            <v>MILOSZ</v>
          </cell>
          <cell r="F5273">
            <v>1973</v>
          </cell>
          <cell r="G5273">
            <v>43281</v>
          </cell>
          <cell r="H5273" t="str">
            <v>STJ DRUŽBA BARDEJOV</v>
          </cell>
          <cell r="I5273" t="str">
            <v>STJ DRUŽBA BARDEJOV</v>
          </cell>
          <cell r="J5273" t="str">
            <v/>
          </cell>
          <cell r="K5273" t="str">
            <v/>
          </cell>
          <cell r="L5273" t="str">
            <v>PO</v>
          </cell>
          <cell r="M5273" t="str">
            <v>SAWCZAK MILOSZ</v>
          </cell>
        </row>
        <row r="5274">
          <cell r="C5274">
            <v>1195</v>
          </cell>
          <cell r="D5274" t="str">
            <v>SEMAN</v>
          </cell>
          <cell r="E5274" t="str">
            <v>STANISLAV</v>
          </cell>
          <cell r="F5274">
            <v>1957</v>
          </cell>
          <cell r="G5274">
            <v>44377</v>
          </cell>
          <cell r="H5274" t="str">
            <v>STJ DRUŽBA BARDEJOV</v>
          </cell>
          <cell r="I5274" t="str">
            <v>STJ DRUŽBA BARDEJOV</v>
          </cell>
          <cell r="J5274" t="str">
            <v/>
          </cell>
          <cell r="K5274" t="str">
            <v/>
          </cell>
          <cell r="L5274" t="str">
            <v>PO</v>
          </cell>
          <cell r="M5274" t="str">
            <v>SEMAN STANISLAV</v>
          </cell>
        </row>
        <row r="5275">
          <cell r="C5275">
            <v>14930</v>
          </cell>
          <cell r="D5275" t="str">
            <v>SHULEPOV</v>
          </cell>
          <cell r="E5275" t="str">
            <v>MAXIM</v>
          </cell>
          <cell r="F5275">
            <v>1983</v>
          </cell>
          <cell r="G5275">
            <v>43281</v>
          </cell>
          <cell r="H5275" t="str">
            <v>STJ DRUŽBA BARDEJOV</v>
          </cell>
          <cell r="I5275" t="str">
            <v>STJ DRUŽBA BARDEJOV</v>
          </cell>
          <cell r="J5275" t="str">
            <v/>
          </cell>
          <cell r="K5275" t="str">
            <v/>
          </cell>
          <cell r="L5275" t="str">
            <v>PO</v>
          </cell>
          <cell r="M5275" t="str">
            <v>SHULEPOV MAXIM</v>
          </cell>
        </row>
        <row r="5276">
          <cell r="C5276">
            <v>677</v>
          </cell>
          <cell r="D5276" t="str">
            <v>SKIRČAK</v>
          </cell>
          <cell r="E5276" t="str">
            <v>ANDREJ</v>
          </cell>
          <cell r="F5276">
            <v>1951</v>
          </cell>
          <cell r="G5276">
            <v>44012</v>
          </cell>
          <cell r="H5276" t="str">
            <v>STJ DRUŽBA BARDEJOV</v>
          </cell>
          <cell r="I5276" t="str">
            <v>STJ DRUŽBA BARDEJOV</v>
          </cell>
          <cell r="J5276" t="str">
            <v/>
          </cell>
          <cell r="K5276" t="str">
            <v/>
          </cell>
          <cell r="L5276" t="str">
            <v>PO</v>
          </cell>
          <cell r="M5276" t="str">
            <v>SKIRČAK ANDREJ</v>
          </cell>
        </row>
        <row r="5277">
          <cell r="C5277">
            <v>6506</v>
          </cell>
          <cell r="D5277" t="str">
            <v>STERANKA</v>
          </cell>
          <cell r="E5277" t="str">
            <v>ĽUBOŠ</v>
          </cell>
          <cell r="F5277">
            <v>1990</v>
          </cell>
          <cell r="G5277">
            <v>44742</v>
          </cell>
          <cell r="H5277" t="str">
            <v>STJ DRUŽBA BARDEJOV</v>
          </cell>
          <cell r="I5277" t="str">
            <v>STJ DRUŽBA BARDEJOV</v>
          </cell>
          <cell r="J5277" t="str">
            <v/>
          </cell>
          <cell r="K5277" t="str">
            <v/>
          </cell>
          <cell r="L5277" t="str">
            <v>PO</v>
          </cell>
          <cell r="M5277" t="str">
            <v>STERANKA ĽUBOŠ</v>
          </cell>
        </row>
        <row r="5278">
          <cell r="C5278">
            <v>14000</v>
          </cell>
          <cell r="D5278" t="str">
            <v>STERANKA</v>
          </cell>
          <cell r="E5278" t="str">
            <v>STANISLAV</v>
          </cell>
          <cell r="F5278">
            <v>1962</v>
          </cell>
          <cell r="G5278">
            <v>44377</v>
          </cell>
          <cell r="H5278" t="str">
            <v>STJ DRUŽBA BARDEJOV</v>
          </cell>
          <cell r="I5278" t="str">
            <v>STJ DRUŽBA BARDEJOV</v>
          </cell>
          <cell r="J5278" t="str">
            <v/>
          </cell>
          <cell r="K5278" t="str">
            <v/>
          </cell>
          <cell r="L5278" t="str">
            <v>PO</v>
          </cell>
          <cell r="M5278" t="str">
            <v>STERANKA STANISLAV</v>
          </cell>
        </row>
        <row r="5279">
          <cell r="C5279">
            <v>9144</v>
          </cell>
          <cell r="D5279" t="str">
            <v>SURGENT</v>
          </cell>
          <cell r="E5279" t="str">
            <v>FREDERIK</v>
          </cell>
          <cell r="F5279">
            <v>1997</v>
          </cell>
          <cell r="G5279">
            <v>42185</v>
          </cell>
          <cell r="H5279" t="str">
            <v>STJ DRUŽBA BARDEJOV</v>
          </cell>
          <cell r="I5279" t="str">
            <v>STJ DRUŽBA BARDEJOV</v>
          </cell>
          <cell r="J5279" t="str">
            <v/>
          </cell>
          <cell r="K5279" t="str">
            <v/>
          </cell>
          <cell r="L5279" t="str">
            <v>PO</v>
          </cell>
          <cell r="M5279" t="str">
            <v>SURGENT FREDERIK</v>
          </cell>
        </row>
        <row r="5280">
          <cell r="C5280">
            <v>15284</v>
          </cell>
          <cell r="D5280" t="str">
            <v>TOMEČEK</v>
          </cell>
          <cell r="E5280" t="str">
            <v>MÁTYÁS</v>
          </cell>
          <cell r="F5280">
            <v>2006</v>
          </cell>
          <cell r="G5280">
            <v>45107</v>
          </cell>
          <cell r="H5280" t="str">
            <v>STJ DRUŽBA BARDEJOV</v>
          </cell>
          <cell r="I5280" t="str">
            <v>STJ DRUŽBA BARDEJOV</v>
          </cell>
          <cell r="J5280" t="str">
            <v/>
          </cell>
          <cell r="K5280" t="str">
            <v/>
          </cell>
          <cell r="L5280" t="str">
            <v>PO</v>
          </cell>
          <cell r="M5280" t="str">
            <v>TOMEČEK MÁTYÁS</v>
          </cell>
        </row>
        <row r="5281">
          <cell r="C5281">
            <v>14530</v>
          </cell>
          <cell r="D5281" t="str">
            <v>UDIČ</v>
          </cell>
          <cell r="E5281" t="str">
            <v>TOBIÁŠ</v>
          </cell>
          <cell r="F5281">
            <v>2004</v>
          </cell>
          <cell r="G5281">
            <v>44742</v>
          </cell>
          <cell r="H5281" t="str">
            <v>STJ DRUŽBA BARDEJOV</v>
          </cell>
          <cell r="I5281" t="str">
            <v>STJ DRUŽBA BARDEJOV</v>
          </cell>
          <cell r="J5281" t="str">
            <v/>
          </cell>
          <cell r="K5281" t="str">
            <v/>
          </cell>
          <cell r="L5281" t="str">
            <v>PO</v>
          </cell>
          <cell r="M5281" t="str">
            <v>UDIČ TOBIÁŠ</v>
          </cell>
        </row>
        <row r="5282">
          <cell r="C5282">
            <v>14533</v>
          </cell>
          <cell r="D5282" t="str">
            <v>VAĽKO</v>
          </cell>
          <cell r="E5282" t="str">
            <v>OLIVER</v>
          </cell>
          <cell r="F5282">
            <v>2004</v>
          </cell>
          <cell r="G5282">
            <v>44742</v>
          </cell>
          <cell r="H5282" t="str">
            <v>STJ DRUŽBA BARDEJOV</v>
          </cell>
          <cell r="I5282" t="str">
            <v>STJ DRUŽBA BARDEJOV</v>
          </cell>
          <cell r="J5282" t="str">
            <v/>
          </cell>
          <cell r="K5282" t="str">
            <v/>
          </cell>
          <cell r="L5282" t="str">
            <v>PO</v>
          </cell>
          <cell r="M5282" t="str">
            <v>VAĽKO OLIVER</v>
          </cell>
        </row>
        <row r="5283">
          <cell r="C5283">
            <v>7653</v>
          </cell>
          <cell r="D5283" t="str">
            <v>VARJAN</v>
          </cell>
          <cell r="E5283" t="str">
            <v>MATEJ</v>
          </cell>
          <cell r="F5283">
            <v>1993</v>
          </cell>
          <cell r="G5283">
            <v>43281</v>
          </cell>
          <cell r="H5283" t="str">
            <v>STJ DRUŽBA BARDEJOV</v>
          </cell>
          <cell r="I5283" t="str">
            <v>STJ DRUŽBA BARDEJOV</v>
          </cell>
          <cell r="J5283" t="str">
            <v/>
          </cell>
          <cell r="K5283" t="str">
            <v/>
          </cell>
          <cell r="L5283" t="str">
            <v>PO</v>
          </cell>
          <cell r="M5283" t="str">
            <v>VARJAN MATEJ</v>
          </cell>
        </row>
        <row r="5284">
          <cell r="C5284">
            <v>12176</v>
          </cell>
          <cell r="D5284" t="str">
            <v>ADAMKO</v>
          </cell>
          <cell r="E5284" t="str">
            <v>TOMÁŠ</v>
          </cell>
          <cell r="F5284">
            <v>2000</v>
          </cell>
          <cell r="G5284">
            <v>43281</v>
          </cell>
          <cell r="H5284" t="str">
            <v>STK BREZOVICA</v>
          </cell>
          <cell r="I5284" t="str">
            <v>STK BREZOVICA</v>
          </cell>
          <cell r="J5284" t="str">
            <v/>
          </cell>
          <cell r="K5284" t="str">
            <v/>
          </cell>
          <cell r="L5284" t="str">
            <v>PO</v>
          </cell>
          <cell r="M5284" t="str">
            <v>ADAMKO TOMÁŠ</v>
          </cell>
        </row>
        <row r="5285">
          <cell r="C5285">
            <v>12177</v>
          </cell>
          <cell r="D5285" t="str">
            <v>KOĽ</v>
          </cell>
          <cell r="E5285" t="str">
            <v>RICHARD</v>
          </cell>
          <cell r="F5285">
            <v>2000</v>
          </cell>
          <cell r="G5285">
            <v>43281</v>
          </cell>
          <cell r="H5285" t="str">
            <v>STK BREZOVICA</v>
          </cell>
          <cell r="I5285" t="str">
            <v>STK BREZOVICA</v>
          </cell>
          <cell r="J5285" t="str">
            <v/>
          </cell>
          <cell r="K5285" t="str">
            <v/>
          </cell>
          <cell r="L5285" t="str">
            <v>PO</v>
          </cell>
          <cell r="M5285" t="str">
            <v>KOĽ RICHARD</v>
          </cell>
        </row>
        <row r="5286">
          <cell r="C5286">
            <v>12175</v>
          </cell>
          <cell r="D5286" t="str">
            <v>STRAKA</v>
          </cell>
          <cell r="E5286" t="str">
            <v>MATEJ</v>
          </cell>
          <cell r="F5286">
            <v>1999</v>
          </cell>
          <cell r="G5286">
            <v>42916</v>
          </cell>
          <cell r="H5286" t="str">
            <v>STK BREZOVICA</v>
          </cell>
          <cell r="I5286" t="str">
            <v>STK BREZOVICA</v>
          </cell>
          <cell r="J5286" t="str">
            <v/>
          </cell>
          <cell r="K5286" t="str">
            <v/>
          </cell>
          <cell r="L5286" t="str">
            <v>PO</v>
          </cell>
          <cell r="M5286" t="str">
            <v>STRAKA MATEJ</v>
          </cell>
        </row>
        <row r="5287">
          <cell r="C5287">
            <v>12352</v>
          </cell>
          <cell r="D5287" t="str">
            <v>BUČKO</v>
          </cell>
          <cell r="E5287" t="str">
            <v>KRISTIÁN</v>
          </cell>
          <cell r="F5287">
            <v>1997</v>
          </cell>
          <cell r="G5287">
            <v>44012</v>
          </cell>
          <cell r="H5287" t="str">
            <v>STK DUBOVICA</v>
          </cell>
          <cell r="I5287" t="str">
            <v>STK DUBOVICA</v>
          </cell>
          <cell r="J5287" t="str">
            <v/>
          </cell>
          <cell r="K5287" t="str">
            <v/>
          </cell>
          <cell r="L5287" t="str">
            <v>PO</v>
          </cell>
          <cell r="M5287" t="str">
            <v>BUČKO KRISTIÁN</v>
          </cell>
        </row>
        <row r="5288">
          <cell r="C5288">
            <v>11982</v>
          </cell>
          <cell r="D5288" t="str">
            <v>BUČKO</v>
          </cell>
          <cell r="E5288" t="str">
            <v>MARTIN</v>
          </cell>
          <cell r="F5288">
            <v>1999</v>
          </cell>
          <cell r="G5288">
            <v>42916</v>
          </cell>
          <cell r="H5288" t="str">
            <v>STK DUBOVICA</v>
          </cell>
          <cell r="I5288" t="str">
            <v>STK DUBOVICA</v>
          </cell>
          <cell r="J5288" t="str">
            <v/>
          </cell>
          <cell r="K5288" t="str">
            <v/>
          </cell>
          <cell r="L5288" t="str">
            <v>PO</v>
          </cell>
          <cell r="M5288" t="str">
            <v>BUČKO MARTIN</v>
          </cell>
        </row>
        <row r="5289">
          <cell r="C5289">
            <v>9032</v>
          </cell>
          <cell r="D5289" t="str">
            <v>ČERVEŇÁK</v>
          </cell>
          <cell r="E5289" t="str">
            <v>ADRIÁN</v>
          </cell>
          <cell r="F5289">
            <v>1997</v>
          </cell>
          <cell r="G5289">
            <v>42185</v>
          </cell>
          <cell r="H5289" t="str">
            <v>STK DUBOVICA</v>
          </cell>
          <cell r="I5289" t="str">
            <v>STK DUBOVICA</v>
          </cell>
          <cell r="J5289" t="str">
            <v/>
          </cell>
          <cell r="K5289" t="str">
            <v/>
          </cell>
          <cell r="L5289" t="str">
            <v>PO</v>
          </cell>
          <cell r="M5289" t="str">
            <v>ČERVEŇÁK ADRIÁN</v>
          </cell>
        </row>
        <row r="5290">
          <cell r="C5290">
            <v>7108</v>
          </cell>
          <cell r="D5290" t="str">
            <v>GLADIŠ</v>
          </cell>
          <cell r="E5290" t="str">
            <v>JAKUB</v>
          </cell>
          <cell r="F5290">
            <v>1992</v>
          </cell>
          <cell r="G5290">
            <v>44012</v>
          </cell>
          <cell r="H5290" t="str">
            <v>STK DUBOVICA</v>
          </cell>
          <cell r="I5290" t="str">
            <v>STK DUBOVICA</v>
          </cell>
          <cell r="J5290" t="str">
            <v/>
          </cell>
          <cell r="K5290" t="str">
            <v/>
          </cell>
          <cell r="L5290" t="str">
            <v>PO</v>
          </cell>
          <cell r="M5290" t="str">
            <v>GLADIŠ JAKUB</v>
          </cell>
        </row>
        <row r="5291">
          <cell r="C5291">
            <v>8601</v>
          </cell>
          <cell r="D5291" t="str">
            <v>GLADIŠ</v>
          </cell>
          <cell r="E5291" t="str">
            <v>PETER</v>
          </cell>
          <cell r="F5291">
            <v>1996</v>
          </cell>
          <cell r="G5291">
            <v>44012</v>
          </cell>
          <cell r="H5291" t="str">
            <v>STK DUBOVICA</v>
          </cell>
          <cell r="I5291" t="str">
            <v>STK DUBOVICA</v>
          </cell>
          <cell r="J5291" t="str">
            <v/>
          </cell>
          <cell r="K5291" t="str">
            <v/>
          </cell>
          <cell r="L5291" t="str">
            <v>PO</v>
          </cell>
          <cell r="M5291" t="str">
            <v>GLADIŠ PETER</v>
          </cell>
        </row>
        <row r="5292">
          <cell r="C5292">
            <v>11984</v>
          </cell>
          <cell r="D5292" t="str">
            <v>HALADEJ</v>
          </cell>
          <cell r="E5292" t="str">
            <v>ROMAN</v>
          </cell>
          <cell r="F5292">
            <v>1999</v>
          </cell>
          <cell r="G5292">
            <v>42916</v>
          </cell>
          <cell r="H5292" t="str">
            <v>STK DUBOVICA</v>
          </cell>
          <cell r="I5292" t="str">
            <v>STK DUBOVICA</v>
          </cell>
          <cell r="J5292" t="str">
            <v/>
          </cell>
          <cell r="K5292" t="str">
            <v/>
          </cell>
          <cell r="L5292" t="str">
            <v>PO</v>
          </cell>
          <cell r="M5292" t="str">
            <v>HALADEJ ROMAN</v>
          </cell>
        </row>
        <row r="5293">
          <cell r="C5293">
            <v>3075</v>
          </cell>
          <cell r="D5293" t="str">
            <v>KOLESÁR</v>
          </cell>
          <cell r="E5293" t="str">
            <v>JÁN</v>
          </cell>
          <cell r="F5293">
            <v>1968</v>
          </cell>
          <cell r="G5293">
            <v>42185</v>
          </cell>
          <cell r="H5293" t="str">
            <v>STK DUBOVICA</v>
          </cell>
          <cell r="I5293" t="str">
            <v>STK DUBOVICA</v>
          </cell>
          <cell r="J5293" t="str">
            <v/>
          </cell>
          <cell r="K5293" t="str">
            <v/>
          </cell>
          <cell r="L5293" t="str">
            <v>PO</v>
          </cell>
          <cell r="M5293" t="str">
            <v>KOLESÁR JÁN</v>
          </cell>
        </row>
        <row r="5294">
          <cell r="C5294">
            <v>11980</v>
          </cell>
          <cell r="D5294" t="str">
            <v>KUŠNÍR</v>
          </cell>
          <cell r="E5294" t="str">
            <v>SAMUEL</v>
          </cell>
          <cell r="F5294">
            <v>2000</v>
          </cell>
          <cell r="G5294">
            <v>43281</v>
          </cell>
          <cell r="H5294" t="str">
            <v>STK DUBOVICA</v>
          </cell>
          <cell r="I5294" t="str">
            <v>STK DUBOVICA</v>
          </cell>
          <cell r="J5294" t="str">
            <v/>
          </cell>
          <cell r="K5294" t="str">
            <v/>
          </cell>
          <cell r="L5294" t="str">
            <v>PO</v>
          </cell>
          <cell r="M5294" t="str">
            <v>KUŠNÍR SAMUEL</v>
          </cell>
        </row>
        <row r="5295">
          <cell r="C5295">
            <v>9014</v>
          </cell>
          <cell r="D5295" t="str">
            <v>MIŽENKO</v>
          </cell>
          <cell r="E5295" t="str">
            <v>JOZEF</v>
          </cell>
          <cell r="F5295">
            <v>1997</v>
          </cell>
          <cell r="G5295">
            <v>42185</v>
          </cell>
          <cell r="H5295" t="str">
            <v>STK DUBOVICA</v>
          </cell>
          <cell r="I5295" t="str">
            <v>STK DUBOVICA</v>
          </cell>
          <cell r="J5295" t="str">
            <v/>
          </cell>
          <cell r="K5295" t="str">
            <v/>
          </cell>
          <cell r="L5295" t="str">
            <v>PO</v>
          </cell>
          <cell r="M5295" t="str">
            <v>MIŽENKO JOZEF</v>
          </cell>
        </row>
        <row r="5296">
          <cell r="C5296">
            <v>5941</v>
          </cell>
          <cell r="D5296" t="str">
            <v>MOLČAN</v>
          </cell>
          <cell r="E5296" t="str">
            <v>FRANTIŠEK</v>
          </cell>
          <cell r="F5296">
            <v>1987</v>
          </cell>
          <cell r="G5296">
            <v>44012</v>
          </cell>
          <cell r="H5296" t="str">
            <v>STK DUBOVICA</v>
          </cell>
          <cell r="I5296" t="str">
            <v>STK DUBOVICA</v>
          </cell>
          <cell r="J5296" t="str">
            <v/>
          </cell>
          <cell r="K5296" t="str">
            <v/>
          </cell>
          <cell r="L5296" t="str">
            <v>PO</v>
          </cell>
          <cell r="M5296" t="str">
            <v>MOLČAN FRANTIŠEK</v>
          </cell>
        </row>
        <row r="5297">
          <cell r="C5297">
            <v>10113</v>
          </cell>
          <cell r="D5297" t="str">
            <v>MOLČAN</v>
          </cell>
          <cell r="E5297" t="str">
            <v>MAREK</v>
          </cell>
          <cell r="F5297">
            <v>2000</v>
          </cell>
          <cell r="G5297">
            <v>43281</v>
          </cell>
          <cell r="H5297" t="str">
            <v>STK DUBOVICA</v>
          </cell>
          <cell r="I5297" t="str">
            <v>STK DUBOVICA</v>
          </cell>
          <cell r="J5297" t="str">
            <v/>
          </cell>
          <cell r="K5297" t="str">
            <v/>
          </cell>
          <cell r="L5297" t="str">
            <v>PO</v>
          </cell>
          <cell r="M5297" t="str">
            <v>MOLČAN MAREK</v>
          </cell>
        </row>
        <row r="5298">
          <cell r="C5298">
            <v>5591</v>
          </cell>
          <cell r="D5298" t="str">
            <v>MOLČAN</v>
          </cell>
          <cell r="E5298" t="str">
            <v>MATÚŠ</v>
          </cell>
          <cell r="F5298">
            <v>1986</v>
          </cell>
          <cell r="G5298">
            <v>44012</v>
          </cell>
          <cell r="H5298" t="str">
            <v>STK DUBOVICA</v>
          </cell>
          <cell r="I5298" t="str">
            <v>STK DUBOVICA</v>
          </cell>
          <cell r="J5298" t="str">
            <v/>
          </cell>
          <cell r="K5298" t="str">
            <v/>
          </cell>
          <cell r="L5298" t="str">
            <v>PO</v>
          </cell>
          <cell r="M5298" t="str">
            <v>MOLČAN MATÚŠ</v>
          </cell>
        </row>
        <row r="5299">
          <cell r="C5299">
            <v>1826</v>
          </cell>
          <cell r="D5299" t="str">
            <v>MOLČAN</v>
          </cell>
          <cell r="E5299" t="str">
            <v>ŠTEFAN</v>
          </cell>
          <cell r="F5299">
            <v>1961</v>
          </cell>
          <cell r="G5299">
            <v>44012</v>
          </cell>
          <cell r="H5299" t="str">
            <v>STK DUBOVICA</v>
          </cell>
          <cell r="I5299" t="str">
            <v>STK DUBOVICA</v>
          </cell>
          <cell r="J5299" t="str">
            <v/>
          </cell>
          <cell r="K5299" t="str">
            <v/>
          </cell>
          <cell r="L5299" t="str">
            <v>PO</v>
          </cell>
          <cell r="M5299" t="str">
            <v>MOLČAN ŠTEFAN</v>
          </cell>
        </row>
        <row r="5300">
          <cell r="C5300">
            <v>3012</v>
          </cell>
          <cell r="D5300" t="str">
            <v>POKLEMBA</v>
          </cell>
          <cell r="E5300" t="str">
            <v>ŠTEFAN</v>
          </cell>
          <cell r="F5300">
            <v>1967</v>
          </cell>
          <cell r="G5300">
            <v>44012</v>
          </cell>
          <cell r="H5300" t="str">
            <v>STK DUBOVICA</v>
          </cell>
          <cell r="I5300" t="str">
            <v>STK DUBOVICA</v>
          </cell>
          <cell r="J5300" t="str">
            <v/>
          </cell>
          <cell r="K5300" t="str">
            <v/>
          </cell>
          <cell r="L5300" t="str">
            <v>PO</v>
          </cell>
          <cell r="M5300" t="str">
            <v>POKLEMBA ŠTEFAN</v>
          </cell>
        </row>
        <row r="5301">
          <cell r="C5301">
            <v>11983</v>
          </cell>
          <cell r="D5301" t="str">
            <v>STARIŇÁK</v>
          </cell>
          <cell r="E5301" t="str">
            <v>DAMIÁN</v>
          </cell>
          <cell r="F5301">
            <v>2001</v>
          </cell>
          <cell r="G5301">
            <v>43281</v>
          </cell>
          <cell r="H5301" t="str">
            <v>STK DUBOVICA</v>
          </cell>
          <cell r="I5301" t="str">
            <v>STK DUBOVICA</v>
          </cell>
          <cell r="J5301" t="str">
            <v/>
          </cell>
          <cell r="K5301" t="str">
            <v/>
          </cell>
          <cell r="L5301" t="str">
            <v>PO</v>
          </cell>
          <cell r="M5301" t="str">
            <v>STARIŇÁK DAMIÁN</v>
          </cell>
        </row>
        <row r="5302">
          <cell r="C5302">
            <v>11981</v>
          </cell>
          <cell r="D5302" t="str">
            <v>TIMČO</v>
          </cell>
          <cell r="E5302" t="str">
            <v>ĽUBOMÍR</v>
          </cell>
          <cell r="F5302">
            <v>1999</v>
          </cell>
          <cell r="G5302">
            <v>42916</v>
          </cell>
          <cell r="H5302" t="str">
            <v>STK DUBOVICA</v>
          </cell>
          <cell r="I5302" t="str">
            <v>STK DUBOVICA</v>
          </cell>
          <cell r="J5302" t="str">
            <v/>
          </cell>
          <cell r="K5302" t="str">
            <v/>
          </cell>
          <cell r="L5302" t="str">
            <v>PO</v>
          </cell>
          <cell r="M5302" t="str">
            <v>TIMČO ĽUBOMÍR</v>
          </cell>
        </row>
        <row r="5303">
          <cell r="C5303">
            <v>14655</v>
          </cell>
          <cell r="D5303" t="str">
            <v>BAŠAR</v>
          </cell>
          <cell r="E5303" t="str">
            <v>MATEJ</v>
          </cell>
          <cell r="F5303">
            <v>1994</v>
          </cell>
          <cell r="G5303">
            <v>44742</v>
          </cell>
          <cell r="H5303" t="str">
            <v>STK JAKOVANY</v>
          </cell>
          <cell r="I5303" t="str">
            <v>STK JAKOVANY</v>
          </cell>
          <cell r="J5303" t="str">
            <v/>
          </cell>
          <cell r="K5303" t="str">
            <v/>
          </cell>
          <cell r="L5303" t="str">
            <v>PO</v>
          </cell>
          <cell r="M5303" t="str">
            <v>BAŠAR MATEJ</v>
          </cell>
        </row>
        <row r="5304">
          <cell r="C5304">
            <v>6856</v>
          </cell>
          <cell r="D5304" t="str">
            <v>BLAŠČÁK</v>
          </cell>
          <cell r="E5304" t="str">
            <v>TOMÁŠ</v>
          </cell>
          <cell r="F5304">
            <v>1991</v>
          </cell>
          <cell r="G5304">
            <v>44742</v>
          </cell>
          <cell r="H5304" t="str">
            <v>STK JAKOVANY</v>
          </cell>
          <cell r="I5304" t="str">
            <v>STK JAKOVANY</v>
          </cell>
          <cell r="J5304" t="str">
            <v/>
          </cell>
          <cell r="K5304" t="str">
            <v/>
          </cell>
          <cell r="L5304" t="str">
            <v>PO</v>
          </cell>
          <cell r="M5304" t="str">
            <v>BLAŠČÁK TOMÁŠ</v>
          </cell>
        </row>
        <row r="5305">
          <cell r="C5305">
            <v>14656</v>
          </cell>
          <cell r="D5305" t="str">
            <v>DUJAVA</v>
          </cell>
          <cell r="E5305" t="str">
            <v>JAROSLAV</v>
          </cell>
          <cell r="F5305">
            <v>1990</v>
          </cell>
          <cell r="G5305">
            <v>44742</v>
          </cell>
          <cell r="H5305" t="str">
            <v>STK JAKOVANY</v>
          </cell>
          <cell r="I5305" t="str">
            <v>STK JAKOVANY</v>
          </cell>
          <cell r="J5305" t="str">
            <v/>
          </cell>
          <cell r="K5305" t="str">
            <v/>
          </cell>
          <cell r="L5305" t="str">
            <v>PO</v>
          </cell>
          <cell r="M5305" t="str">
            <v>DUJAVA JAROSLAV</v>
          </cell>
        </row>
        <row r="5306">
          <cell r="C5306">
            <v>8810</v>
          </cell>
          <cell r="D5306" t="str">
            <v>DUJAVA</v>
          </cell>
          <cell r="E5306" t="str">
            <v>MARIÁN</v>
          </cell>
          <cell r="F5306">
            <v>1996</v>
          </cell>
          <cell r="G5306">
            <v>44742</v>
          </cell>
          <cell r="H5306" t="str">
            <v>STK JAKOVANY</v>
          </cell>
          <cell r="I5306" t="str">
            <v>STK JAKOVANY</v>
          </cell>
          <cell r="J5306" t="str">
            <v/>
          </cell>
          <cell r="K5306" t="str">
            <v/>
          </cell>
          <cell r="L5306" t="str">
            <v>PO</v>
          </cell>
          <cell r="M5306" t="str">
            <v>DUJAVA MARIÁN</v>
          </cell>
        </row>
        <row r="5307">
          <cell r="C5307">
            <v>14657</v>
          </cell>
          <cell r="D5307" t="str">
            <v>MIŠČÍK</v>
          </cell>
          <cell r="E5307" t="str">
            <v>STANISLAV</v>
          </cell>
          <cell r="F5307">
            <v>1984</v>
          </cell>
          <cell r="G5307">
            <v>44742</v>
          </cell>
          <cell r="H5307" t="str">
            <v>STK JAKOVANY</v>
          </cell>
          <cell r="I5307" t="str">
            <v>STK JAKOVANY</v>
          </cell>
          <cell r="J5307" t="str">
            <v/>
          </cell>
          <cell r="K5307" t="str">
            <v/>
          </cell>
          <cell r="L5307" t="str">
            <v>PO</v>
          </cell>
          <cell r="M5307" t="str">
            <v>MIŠČÍK STANISLAV</v>
          </cell>
        </row>
        <row r="5308">
          <cell r="C5308">
            <v>2393</v>
          </cell>
          <cell r="D5308" t="str">
            <v>BAŠTI</v>
          </cell>
          <cell r="E5308" t="str">
            <v>IGOR</v>
          </cell>
          <cell r="F5308">
            <v>1964</v>
          </cell>
          <cell r="G5308">
            <v>44377</v>
          </cell>
          <cell r="H5308" t="str">
            <v>STK LEMEŠANY</v>
          </cell>
          <cell r="I5308" t="str">
            <v>STO SEDLICE</v>
          </cell>
          <cell r="J5308" t="str">
            <v>STK LEMEŠANY</v>
          </cell>
          <cell r="K5308">
            <v>44377</v>
          </cell>
          <cell r="L5308" t="str">
            <v>PO</v>
          </cell>
          <cell r="M5308" t="str">
            <v>BAŠTI IGOR</v>
          </cell>
        </row>
        <row r="5309">
          <cell r="C5309">
            <v>12182</v>
          </cell>
          <cell r="D5309" t="str">
            <v>FECKO</v>
          </cell>
          <cell r="E5309" t="str">
            <v>PATRIK</v>
          </cell>
          <cell r="F5309">
            <v>2000</v>
          </cell>
          <cell r="G5309">
            <v>43281</v>
          </cell>
          <cell r="H5309" t="str">
            <v>STK LEMEŠANY</v>
          </cell>
          <cell r="I5309" t="str">
            <v>STK LEMEŠANY</v>
          </cell>
          <cell r="J5309" t="str">
            <v/>
          </cell>
          <cell r="K5309" t="str">
            <v/>
          </cell>
          <cell r="L5309" t="str">
            <v>PO</v>
          </cell>
          <cell r="M5309" t="str">
            <v>FECKO PATRIK</v>
          </cell>
        </row>
        <row r="5310">
          <cell r="C5310">
            <v>14714</v>
          </cell>
          <cell r="D5310" t="str">
            <v>FIĽAK</v>
          </cell>
          <cell r="E5310" t="str">
            <v>TIBOR</v>
          </cell>
          <cell r="F5310">
            <v>1961</v>
          </cell>
          <cell r="G5310">
            <v>44742</v>
          </cell>
          <cell r="H5310" t="str">
            <v>STK LEMEŠANY</v>
          </cell>
          <cell r="I5310" t="str">
            <v>STK LEMEŠANY</v>
          </cell>
          <cell r="J5310" t="str">
            <v/>
          </cell>
          <cell r="K5310" t="str">
            <v/>
          </cell>
          <cell r="L5310" t="str">
            <v>PO</v>
          </cell>
          <cell r="M5310" t="str">
            <v>FIĽAK TIBOR</v>
          </cell>
        </row>
        <row r="5311">
          <cell r="C5311">
            <v>1397</v>
          </cell>
          <cell r="D5311" t="str">
            <v>FOTTA</v>
          </cell>
          <cell r="E5311" t="str">
            <v>JOZEF</v>
          </cell>
          <cell r="F5311">
            <v>1958</v>
          </cell>
          <cell r="G5311">
            <v>43281</v>
          </cell>
          <cell r="H5311" t="str">
            <v>STK LEMEŠANY</v>
          </cell>
          <cell r="I5311" t="str">
            <v>STK LEMEŠANY</v>
          </cell>
          <cell r="J5311" t="str">
            <v/>
          </cell>
          <cell r="K5311" t="str">
            <v/>
          </cell>
          <cell r="L5311" t="str">
            <v>PO</v>
          </cell>
          <cell r="M5311" t="str">
            <v>FOTTA JOZEF</v>
          </cell>
        </row>
        <row r="5312">
          <cell r="C5312">
            <v>5559</v>
          </cell>
          <cell r="D5312" t="str">
            <v>FOTTA</v>
          </cell>
          <cell r="E5312" t="str">
            <v>MAREK</v>
          </cell>
          <cell r="F5312">
            <v>1985</v>
          </cell>
          <cell r="G5312">
            <v>44012</v>
          </cell>
          <cell r="H5312" t="str">
            <v>STK LEMEŠANY</v>
          </cell>
          <cell r="I5312" t="str">
            <v>STK LEMEŠANY</v>
          </cell>
          <cell r="J5312" t="str">
            <v/>
          </cell>
          <cell r="K5312" t="str">
            <v/>
          </cell>
          <cell r="L5312" t="str">
            <v>PO</v>
          </cell>
          <cell r="M5312" t="str">
            <v>FOTTA MAREK</v>
          </cell>
        </row>
        <row r="5313">
          <cell r="C5313">
            <v>2179</v>
          </cell>
          <cell r="D5313" t="str">
            <v>FRANČÁK</v>
          </cell>
          <cell r="E5313" t="str">
            <v>ĽUBOŠ</v>
          </cell>
          <cell r="F5313">
            <v>1963</v>
          </cell>
          <cell r="G5313">
            <v>43281</v>
          </cell>
          <cell r="H5313" t="str">
            <v>STK LEMEŠANY</v>
          </cell>
          <cell r="I5313" t="str">
            <v>STK LEMEŠANY</v>
          </cell>
          <cell r="J5313" t="str">
            <v/>
          </cell>
          <cell r="K5313" t="str">
            <v/>
          </cell>
          <cell r="L5313" t="str">
            <v>PO</v>
          </cell>
          <cell r="M5313" t="str">
            <v>FRANČÁK ĽUBOŠ</v>
          </cell>
        </row>
        <row r="5314">
          <cell r="C5314">
            <v>10555</v>
          </cell>
          <cell r="D5314" t="str">
            <v>GERMAN</v>
          </cell>
          <cell r="E5314" t="str">
            <v>PAVOL</v>
          </cell>
          <cell r="F5314">
            <v>1967</v>
          </cell>
          <cell r="G5314">
            <v>42916</v>
          </cell>
          <cell r="H5314" t="str">
            <v>STK LEMEŠANY</v>
          </cell>
          <cell r="I5314" t="str">
            <v>STK LEMEŠANY</v>
          </cell>
          <cell r="J5314" t="str">
            <v/>
          </cell>
          <cell r="K5314" t="str">
            <v/>
          </cell>
          <cell r="L5314" t="str">
            <v>PO</v>
          </cell>
          <cell r="M5314" t="str">
            <v>GERMAN PAVOL</v>
          </cell>
        </row>
        <row r="5315">
          <cell r="C5315">
            <v>14715</v>
          </cell>
          <cell r="D5315" t="str">
            <v>HUDÁK</v>
          </cell>
          <cell r="E5315" t="str">
            <v>MARIÁN</v>
          </cell>
          <cell r="F5315">
            <v>1979</v>
          </cell>
          <cell r="G5315">
            <v>44742</v>
          </cell>
          <cell r="H5315" t="str">
            <v>STK LEMEŠANY</v>
          </cell>
          <cell r="I5315" t="str">
            <v>STK LEMEŠANY</v>
          </cell>
          <cell r="J5315" t="str">
            <v/>
          </cell>
          <cell r="K5315" t="str">
            <v/>
          </cell>
          <cell r="L5315" t="str">
            <v>PO</v>
          </cell>
          <cell r="M5315" t="str">
            <v>HUDÁK MARIÁN</v>
          </cell>
        </row>
        <row r="5316">
          <cell r="C5316">
            <v>12033</v>
          </cell>
          <cell r="D5316" t="str">
            <v>JANČUŠ</v>
          </cell>
          <cell r="E5316" t="str">
            <v>JAKUB</v>
          </cell>
          <cell r="F5316">
            <v>2001</v>
          </cell>
          <cell r="G5316">
            <v>43281</v>
          </cell>
          <cell r="H5316" t="str">
            <v>STK LEMEŠANY</v>
          </cell>
          <cell r="I5316" t="str">
            <v>STK LEMEŠANY</v>
          </cell>
          <cell r="J5316" t="str">
            <v/>
          </cell>
          <cell r="K5316" t="str">
            <v/>
          </cell>
          <cell r="L5316" t="str">
            <v>PO</v>
          </cell>
          <cell r="M5316" t="str">
            <v>JANČUŠ JAKUB</v>
          </cell>
        </row>
        <row r="5317">
          <cell r="C5317">
            <v>4346</v>
          </cell>
          <cell r="D5317" t="str">
            <v>JURKO</v>
          </cell>
          <cell r="E5317" t="str">
            <v>JOZEF</v>
          </cell>
          <cell r="F5317">
            <v>1976</v>
          </cell>
          <cell r="G5317">
            <v>42185</v>
          </cell>
          <cell r="H5317" t="str">
            <v>STK LEMEŠANY</v>
          </cell>
          <cell r="I5317" t="str">
            <v>STK LEMEŠANY</v>
          </cell>
          <cell r="J5317" t="str">
            <v/>
          </cell>
          <cell r="K5317" t="str">
            <v/>
          </cell>
          <cell r="L5317" t="str">
            <v>PO</v>
          </cell>
          <cell r="M5317" t="str">
            <v>JURKO JOZEF</v>
          </cell>
        </row>
        <row r="5318">
          <cell r="C5318">
            <v>12090</v>
          </cell>
          <cell r="D5318" t="str">
            <v>KOJNOK</v>
          </cell>
          <cell r="E5318" t="str">
            <v>MATEJ</v>
          </cell>
          <cell r="F5318">
            <v>2000</v>
          </cell>
          <cell r="G5318">
            <v>43281</v>
          </cell>
          <cell r="H5318" t="str">
            <v>STK LEMEŠANY</v>
          </cell>
          <cell r="I5318" t="str">
            <v>STK LEMEŠANY</v>
          </cell>
          <cell r="J5318" t="str">
            <v/>
          </cell>
          <cell r="K5318" t="str">
            <v/>
          </cell>
          <cell r="L5318" t="str">
            <v>PO</v>
          </cell>
          <cell r="M5318" t="str">
            <v>KOJNOK MATEJ</v>
          </cell>
        </row>
        <row r="5319">
          <cell r="C5319">
            <v>2275</v>
          </cell>
          <cell r="D5319" t="str">
            <v>KOVÁČ</v>
          </cell>
          <cell r="E5319" t="str">
            <v>VLADIMÍR</v>
          </cell>
          <cell r="F5319">
            <v>1963</v>
          </cell>
          <cell r="G5319">
            <v>44742</v>
          </cell>
          <cell r="H5319" t="str">
            <v>STK LEMEŠANY</v>
          </cell>
          <cell r="I5319" t="str">
            <v>STK LEMEŠANY</v>
          </cell>
          <cell r="J5319" t="str">
            <v/>
          </cell>
          <cell r="K5319" t="str">
            <v/>
          </cell>
          <cell r="L5319" t="str">
            <v>PO</v>
          </cell>
          <cell r="M5319" t="str">
            <v>KOVÁČ VLADIMÍR</v>
          </cell>
        </row>
        <row r="5320">
          <cell r="C5320">
            <v>4041</v>
          </cell>
          <cell r="D5320" t="str">
            <v>KRISTAN</v>
          </cell>
          <cell r="E5320" t="str">
            <v>RADOMIR</v>
          </cell>
          <cell r="F5320">
            <v>1974</v>
          </cell>
          <cell r="G5320">
            <v>44742</v>
          </cell>
          <cell r="H5320" t="str">
            <v>STK LEMEŠANY</v>
          </cell>
          <cell r="I5320" t="str">
            <v>STK LEMEŠANY</v>
          </cell>
          <cell r="J5320" t="str">
            <v/>
          </cell>
          <cell r="K5320" t="str">
            <v/>
          </cell>
          <cell r="L5320" t="str">
            <v>PO</v>
          </cell>
          <cell r="M5320" t="str">
            <v>KRISTAN RADOMIR</v>
          </cell>
        </row>
        <row r="5321">
          <cell r="C5321">
            <v>4178</v>
          </cell>
          <cell r="D5321" t="str">
            <v>KURUC</v>
          </cell>
          <cell r="E5321" t="str">
            <v>JAROSLAV</v>
          </cell>
          <cell r="F5321">
            <v>1975</v>
          </cell>
          <cell r="G5321">
            <v>44742</v>
          </cell>
          <cell r="H5321" t="str">
            <v>STK LEMEŠANY</v>
          </cell>
          <cell r="I5321" t="str">
            <v>STK LEMEŠANY</v>
          </cell>
          <cell r="J5321" t="str">
            <v/>
          </cell>
          <cell r="K5321" t="str">
            <v/>
          </cell>
          <cell r="L5321" t="str">
            <v>PO</v>
          </cell>
          <cell r="M5321" t="str">
            <v>KURUC JAROSLAV</v>
          </cell>
        </row>
        <row r="5322">
          <cell r="C5322">
            <v>3894</v>
          </cell>
          <cell r="D5322" t="str">
            <v>LUDROVSKÝ</v>
          </cell>
          <cell r="E5322" t="str">
            <v>MARTIN</v>
          </cell>
          <cell r="F5322">
            <v>1973</v>
          </cell>
          <cell r="G5322">
            <v>44742</v>
          </cell>
          <cell r="H5322" t="str">
            <v>STK LEMEŠANY</v>
          </cell>
          <cell r="I5322" t="str">
            <v>STK LEMEŠANY</v>
          </cell>
          <cell r="J5322" t="str">
            <v/>
          </cell>
          <cell r="K5322" t="str">
            <v/>
          </cell>
          <cell r="L5322" t="str">
            <v>PO</v>
          </cell>
          <cell r="M5322" t="str">
            <v>LUDROVSKÝ MARTIN</v>
          </cell>
        </row>
        <row r="5323">
          <cell r="C5323">
            <v>2944</v>
          </cell>
          <cell r="D5323" t="str">
            <v>MARKO</v>
          </cell>
          <cell r="E5323" t="str">
            <v>PETER</v>
          </cell>
          <cell r="F5323">
            <v>1967</v>
          </cell>
          <cell r="G5323">
            <v>44012</v>
          </cell>
          <cell r="H5323" t="str">
            <v>STK LEMEŠANY</v>
          </cell>
          <cell r="I5323" t="str">
            <v>STK LEMEŠANY</v>
          </cell>
          <cell r="J5323" t="str">
            <v/>
          </cell>
          <cell r="K5323" t="str">
            <v/>
          </cell>
          <cell r="L5323" t="str">
            <v>PO</v>
          </cell>
          <cell r="M5323" t="str">
            <v>MARKO PETER</v>
          </cell>
        </row>
        <row r="5324">
          <cell r="C5324">
            <v>12089</v>
          </cell>
          <cell r="D5324" t="str">
            <v>MIŠKO</v>
          </cell>
          <cell r="E5324" t="str">
            <v>JOZEF</v>
          </cell>
          <cell r="F5324">
            <v>2001</v>
          </cell>
          <cell r="G5324">
            <v>43281</v>
          </cell>
          <cell r="H5324" t="str">
            <v>STK LEMEŠANY</v>
          </cell>
          <cell r="I5324" t="str">
            <v>STK LEMEŠANY</v>
          </cell>
          <cell r="J5324" t="str">
            <v/>
          </cell>
          <cell r="K5324" t="str">
            <v/>
          </cell>
          <cell r="L5324" t="str">
            <v>PO</v>
          </cell>
          <cell r="M5324" t="str">
            <v>MIŠKO JOZEF</v>
          </cell>
        </row>
        <row r="5325">
          <cell r="C5325">
            <v>931</v>
          </cell>
          <cell r="D5325" t="str">
            <v>NOVÁK</v>
          </cell>
          <cell r="E5325" t="str">
            <v>ŠTEFAN</v>
          </cell>
          <cell r="F5325">
            <v>1954</v>
          </cell>
          <cell r="G5325">
            <v>43281</v>
          </cell>
          <cell r="H5325" t="str">
            <v>STK LEMEŠANY</v>
          </cell>
          <cell r="I5325" t="str">
            <v>STK LEMEŠANY</v>
          </cell>
          <cell r="J5325" t="str">
            <v/>
          </cell>
          <cell r="K5325" t="str">
            <v/>
          </cell>
          <cell r="L5325" t="str">
            <v>PO</v>
          </cell>
          <cell r="M5325" t="str">
            <v>NOVÁK ŠTEFAN</v>
          </cell>
        </row>
        <row r="5326">
          <cell r="C5326">
            <v>12983</v>
          </cell>
          <cell r="D5326" t="str">
            <v>OPINA</v>
          </cell>
          <cell r="E5326" t="str">
            <v>MICHAL</v>
          </cell>
          <cell r="F5326">
            <v>1970</v>
          </cell>
          <cell r="G5326">
            <v>43646</v>
          </cell>
          <cell r="H5326" t="str">
            <v>STK LEMEŠANY</v>
          </cell>
          <cell r="I5326" t="str">
            <v>STO SEDLICE</v>
          </cell>
          <cell r="J5326" t="str">
            <v>STK LEMEŠANY</v>
          </cell>
          <cell r="K5326">
            <v>43646</v>
          </cell>
          <cell r="L5326" t="str">
            <v>PO</v>
          </cell>
          <cell r="M5326" t="str">
            <v>OPINA MICHAL</v>
          </cell>
        </row>
        <row r="5327">
          <cell r="C5327">
            <v>4898</v>
          </cell>
          <cell r="D5327" t="str">
            <v>PEKÁR</v>
          </cell>
          <cell r="E5327" t="str">
            <v>JÁN</v>
          </cell>
          <cell r="F5327">
            <v>1980</v>
          </cell>
          <cell r="G5327">
            <v>44012</v>
          </cell>
          <cell r="H5327" t="str">
            <v>STK LEMEŠANY</v>
          </cell>
          <cell r="I5327" t="str">
            <v>STK LEMEŠANY</v>
          </cell>
          <cell r="J5327" t="str">
            <v/>
          </cell>
          <cell r="K5327" t="str">
            <v/>
          </cell>
          <cell r="L5327" t="str">
            <v>PO</v>
          </cell>
          <cell r="M5327" t="str">
            <v>PEKÁR JÁN</v>
          </cell>
        </row>
        <row r="5328">
          <cell r="C5328">
            <v>10554</v>
          </cell>
          <cell r="D5328" t="str">
            <v>PETRO</v>
          </cell>
          <cell r="E5328" t="str">
            <v>MAREK</v>
          </cell>
          <cell r="F5328">
            <v>1998</v>
          </cell>
          <cell r="G5328">
            <v>44742</v>
          </cell>
          <cell r="H5328" t="str">
            <v>STK LEMEŠANY</v>
          </cell>
          <cell r="I5328" t="str">
            <v>STK LEMEŠANY</v>
          </cell>
          <cell r="J5328" t="str">
            <v/>
          </cell>
          <cell r="K5328" t="str">
            <v/>
          </cell>
          <cell r="L5328" t="str">
            <v>PO</v>
          </cell>
          <cell r="M5328" t="str">
            <v>PETRO MAREK</v>
          </cell>
        </row>
        <row r="5329">
          <cell r="C5329">
            <v>3166</v>
          </cell>
          <cell r="D5329" t="str">
            <v>POKLEMBA</v>
          </cell>
          <cell r="E5329" t="str">
            <v>MIROSLAV</v>
          </cell>
          <cell r="F5329">
            <v>1968</v>
          </cell>
          <cell r="G5329">
            <v>44742</v>
          </cell>
          <cell r="H5329" t="str">
            <v>STK LEMEŠANY</v>
          </cell>
          <cell r="I5329" t="str">
            <v>STK LEMEŠANY</v>
          </cell>
          <cell r="J5329" t="str">
            <v/>
          </cell>
          <cell r="K5329" t="str">
            <v/>
          </cell>
          <cell r="L5329" t="str">
            <v>PO</v>
          </cell>
          <cell r="M5329" t="str">
            <v>POKLEMBA MIROSLAV</v>
          </cell>
        </row>
        <row r="5330">
          <cell r="C5330">
            <v>2560</v>
          </cell>
          <cell r="D5330" t="str">
            <v>SABOL</v>
          </cell>
          <cell r="E5330" t="str">
            <v>CYRIL</v>
          </cell>
          <cell r="F5330">
            <v>1965</v>
          </cell>
          <cell r="G5330">
            <v>44012</v>
          </cell>
          <cell r="H5330" t="str">
            <v>STK LEMEŠANY</v>
          </cell>
          <cell r="I5330" t="str">
            <v>STK LEMEŠANY</v>
          </cell>
          <cell r="J5330" t="str">
            <v/>
          </cell>
          <cell r="K5330" t="str">
            <v/>
          </cell>
          <cell r="L5330" t="str">
            <v>PO</v>
          </cell>
          <cell r="M5330" t="str">
            <v>SABOL CYRIL</v>
          </cell>
        </row>
        <row r="5331">
          <cell r="C5331">
            <v>2338</v>
          </cell>
          <cell r="D5331" t="str">
            <v>SABOL</v>
          </cell>
          <cell r="E5331" t="str">
            <v>JURAJ</v>
          </cell>
          <cell r="F5331">
            <v>1964</v>
          </cell>
          <cell r="G5331">
            <v>44012</v>
          </cell>
          <cell r="H5331" t="str">
            <v>STK LEMEŠANY</v>
          </cell>
          <cell r="I5331" t="str">
            <v>STK LEMEŠANY</v>
          </cell>
          <cell r="J5331" t="str">
            <v/>
          </cell>
          <cell r="K5331" t="str">
            <v/>
          </cell>
          <cell r="L5331" t="str">
            <v>PO</v>
          </cell>
          <cell r="M5331" t="str">
            <v>SABOL JURAJ</v>
          </cell>
        </row>
        <row r="5332">
          <cell r="C5332">
            <v>6000</v>
          </cell>
          <cell r="D5332" t="str">
            <v>SABOL</v>
          </cell>
          <cell r="E5332" t="str">
            <v>MICHAL</v>
          </cell>
          <cell r="F5332">
            <v>1988</v>
          </cell>
          <cell r="G5332">
            <v>44012</v>
          </cell>
          <cell r="H5332" t="str">
            <v>STK LEMEŠANY</v>
          </cell>
          <cell r="I5332" t="str">
            <v>STK LEMEŠANY</v>
          </cell>
          <cell r="J5332" t="str">
            <v/>
          </cell>
          <cell r="K5332" t="str">
            <v/>
          </cell>
          <cell r="L5332" t="str">
            <v>PO</v>
          </cell>
          <cell r="M5332" t="str">
            <v>SABOL MICHAL</v>
          </cell>
        </row>
        <row r="5333">
          <cell r="C5333">
            <v>2366</v>
          </cell>
          <cell r="D5333" t="str">
            <v>STAŠKO</v>
          </cell>
          <cell r="E5333" t="str">
            <v>JOZEF</v>
          </cell>
          <cell r="F5333">
            <v>1964</v>
          </cell>
          <cell r="G5333">
            <v>44012</v>
          </cell>
          <cell r="H5333" t="str">
            <v>STK LEMEŠANY</v>
          </cell>
          <cell r="I5333" t="str">
            <v>STK LEMEŠANY</v>
          </cell>
          <cell r="J5333" t="str">
            <v/>
          </cell>
          <cell r="K5333" t="str">
            <v/>
          </cell>
          <cell r="L5333" t="str">
            <v>PO</v>
          </cell>
          <cell r="M5333" t="str">
            <v>STAŠKO JOZEF</v>
          </cell>
        </row>
        <row r="5334">
          <cell r="C5334">
            <v>1745</v>
          </cell>
          <cell r="D5334" t="str">
            <v>SURGENT</v>
          </cell>
          <cell r="E5334" t="str">
            <v>JOZEF</v>
          </cell>
          <cell r="F5334">
            <v>1960</v>
          </cell>
          <cell r="G5334">
            <v>43646</v>
          </cell>
          <cell r="H5334" t="str">
            <v>STK LEMEŠANY</v>
          </cell>
          <cell r="I5334" t="str">
            <v>STK LEMEŠANY</v>
          </cell>
          <cell r="J5334" t="str">
            <v/>
          </cell>
          <cell r="K5334" t="str">
            <v/>
          </cell>
          <cell r="L5334" t="str">
            <v>PO</v>
          </cell>
          <cell r="M5334" t="str">
            <v>SURGENT JOZEF</v>
          </cell>
        </row>
        <row r="5335">
          <cell r="C5335">
            <v>12032</v>
          </cell>
          <cell r="D5335" t="str">
            <v>TAKÁČ</v>
          </cell>
          <cell r="E5335" t="str">
            <v>PATRIK</v>
          </cell>
          <cell r="F5335">
            <v>2001</v>
          </cell>
          <cell r="G5335">
            <v>43281</v>
          </cell>
          <cell r="H5335" t="str">
            <v>STK LEMEŠANY</v>
          </cell>
          <cell r="I5335" t="str">
            <v>STK LEMEŠANY</v>
          </cell>
          <cell r="J5335" t="str">
            <v/>
          </cell>
          <cell r="K5335" t="str">
            <v/>
          </cell>
          <cell r="L5335" t="str">
            <v>PO</v>
          </cell>
          <cell r="M5335" t="str">
            <v>TAKÁČ PATRIK</v>
          </cell>
        </row>
        <row r="5336">
          <cell r="C5336">
            <v>4454</v>
          </cell>
          <cell r="D5336" t="str">
            <v>TURČÁNIK</v>
          </cell>
          <cell r="E5336" t="str">
            <v>ANDREJ</v>
          </cell>
          <cell r="F5336">
            <v>1977</v>
          </cell>
          <cell r="G5336">
            <v>44742</v>
          </cell>
          <cell r="H5336" t="str">
            <v>STK LEMEŠANY</v>
          </cell>
          <cell r="I5336" t="str">
            <v>STK LEMEŠANY</v>
          </cell>
          <cell r="J5336" t="str">
            <v/>
          </cell>
          <cell r="K5336" t="str">
            <v/>
          </cell>
          <cell r="L5336" t="str">
            <v>PO</v>
          </cell>
          <cell r="M5336" t="str">
            <v>TURČÁNIK ANDREJ</v>
          </cell>
        </row>
        <row r="5337">
          <cell r="C5337">
            <v>7092</v>
          </cell>
          <cell r="D5337" t="str">
            <v>VAĽKO</v>
          </cell>
          <cell r="E5337" t="str">
            <v>JAKUB</v>
          </cell>
          <cell r="F5337">
            <v>1992</v>
          </cell>
          <cell r="G5337">
            <v>44377</v>
          </cell>
          <cell r="H5337" t="str">
            <v>STK LEMEŠANY</v>
          </cell>
          <cell r="I5337" t="str">
            <v>STK LEMEŠANY</v>
          </cell>
          <cell r="J5337" t="str">
            <v/>
          </cell>
          <cell r="K5337" t="str">
            <v/>
          </cell>
          <cell r="L5337" t="str">
            <v>PO</v>
          </cell>
          <cell r="M5337" t="str">
            <v>VAĽKO JAKUB</v>
          </cell>
        </row>
        <row r="5338">
          <cell r="C5338">
            <v>12034</v>
          </cell>
          <cell r="D5338" t="str">
            <v>ZÁHRADNÍK</v>
          </cell>
          <cell r="E5338" t="str">
            <v>ŠTEFAN</v>
          </cell>
          <cell r="F5338">
            <v>2001</v>
          </cell>
          <cell r="G5338">
            <v>43281</v>
          </cell>
          <cell r="H5338" t="str">
            <v>STK LEMEŠANY</v>
          </cell>
          <cell r="I5338" t="str">
            <v>STK LEMEŠANY</v>
          </cell>
          <cell r="J5338" t="str">
            <v/>
          </cell>
          <cell r="K5338" t="str">
            <v/>
          </cell>
          <cell r="L5338" t="str">
            <v>PO</v>
          </cell>
          <cell r="M5338" t="str">
            <v>ZÁHRADNÍK ŠTEFAN</v>
          </cell>
        </row>
        <row r="5339">
          <cell r="C5339">
            <v>12379</v>
          </cell>
          <cell r="D5339" t="str">
            <v>ZAHRADNÍKOVÁ</v>
          </cell>
          <cell r="E5339" t="str">
            <v>SOŇA</v>
          </cell>
          <cell r="F5339">
            <v>1999</v>
          </cell>
          <cell r="G5339">
            <v>43646</v>
          </cell>
          <cell r="H5339" t="str">
            <v>STK LEMEŠANY</v>
          </cell>
          <cell r="I5339" t="str">
            <v>STK LEMEŠANY</v>
          </cell>
          <cell r="J5339" t="str">
            <v/>
          </cell>
          <cell r="K5339" t="str">
            <v/>
          </cell>
          <cell r="L5339" t="str">
            <v>PO</v>
          </cell>
          <cell r="M5339" t="str">
            <v>ZAHRADNÍKOVÁ SOŇA</v>
          </cell>
        </row>
        <row r="5340">
          <cell r="C5340">
            <v>13793</v>
          </cell>
          <cell r="D5340" t="str">
            <v>FEDURCO</v>
          </cell>
          <cell r="E5340" t="str">
            <v>RADOSLAV</v>
          </cell>
          <cell r="F5340">
            <v>1973</v>
          </cell>
          <cell r="G5340">
            <v>44012</v>
          </cell>
          <cell r="H5340" t="str">
            <v>STK LIPANY</v>
          </cell>
          <cell r="I5340" t="str">
            <v>STK LIPANY</v>
          </cell>
          <cell r="J5340" t="str">
            <v/>
          </cell>
          <cell r="K5340" t="str">
            <v/>
          </cell>
          <cell r="L5340" t="str">
            <v>PO</v>
          </cell>
          <cell r="M5340" t="str">
            <v>FEDURCO RADOSLAV</v>
          </cell>
        </row>
        <row r="5341">
          <cell r="C5341">
            <v>5635</v>
          </cell>
          <cell r="D5341" t="str">
            <v>GENČUR</v>
          </cell>
          <cell r="E5341" t="str">
            <v>LUKÁŠ</v>
          </cell>
          <cell r="F5341">
            <v>1986</v>
          </cell>
          <cell r="G5341">
            <v>43646</v>
          </cell>
          <cell r="H5341" t="str">
            <v>STK LIPANY</v>
          </cell>
          <cell r="I5341" t="str">
            <v>STK BREZOVICA</v>
          </cell>
          <cell r="J5341" t="str">
            <v>STK LIPANY</v>
          </cell>
          <cell r="K5341">
            <v>43646</v>
          </cell>
          <cell r="L5341" t="str">
            <v>PO</v>
          </cell>
          <cell r="M5341" t="str">
            <v>GENČUR LUKÁŠ</v>
          </cell>
        </row>
        <row r="5342">
          <cell r="C5342">
            <v>14920</v>
          </cell>
          <cell r="D5342" t="str">
            <v>ORSÁG</v>
          </cell>
          <cell r="E5342" t="str">
            <v>PAVOL</v>
          </cell>
          <cell r="F5342">
            <v>1975</v>
          </cell>
          <cell r="G5342">
            <v>44742</v>
          </cell>
          <cell r="H5342" t="str">
            <v>STK LIPANY</v>
          </cell>
          <cell r="I5342" t="str">
            <v>STK LIPANY</v>
          </cell>
          <cell r="J5342" t="str">
            <v/>
          </cell>
          <cell r="K5342" t="str">
            <v/>
          </cell>
          <cell r="L5342" t="str">
            <v>PO</v>
          </cell>
          <cell r="M5342" t="str">
            <v>ORSÁG PAVOL</v>
          </cell>
        </row>
        <row r="5343">
          <cell r="C5343">
            <v>4383</v>
          </cell>
          <cell r="D5343" t="str">
            <v>ROBA</v>
          </cell>
          <cell r="E5343" t="str">
            <v>PAVOL</v>
          </cell>
          <cell r="F5343">
            <v>1977</v>
          </cell>
          <cell r="G5343">
            <v>43646</v>
          </cell>
          <cell r="H5343" t="str">
            <v>STK LIPANY</v>
          </cell>
          <cell r="I5343" t="str">
            <v>STK BREZOVICA</v>
          </cell>
          <cell r="J5343" t="str">
            <v>STK LIPANY</v>
          </cell>
          <cell r="K5343">
            <v>43646</v>
          </cell>
          <cell r="L5343" t="str">
            <v>PO</v>
          </cell>
          <cell r="M5343" t="str">
            <v>ROBA PAVOL</v>
          </cell>
        </row>
        <row r="5344">
          <cell r="C5344">
            <v>13890</v>
          </cell>
          <cell r="D5344" t="str">
            <v>ROBA</v>
          </cell>
          <cell r="E5344" t="str">
            <v>RICHARD</v>
          </cell>
          <cell r="F5344">
            <v>2006</v>
          </cell>
          <cell r="G5344">
            <v>44377</v>
          </cell>
          <cell r="H5344" t="str">
            <v>STK LIPANY</v>
          </cell>
          <cell r="I5344" t="str">
            <v>STK LIPANY</v>
          </cell>
          <cell r="J5344" t="str">
            <v/>
          </cell>
          <cell r="K5344" t="str">
            <v/>
          </cell>
          <cell r="L5344" t="str">
            <v>PO</v>
          </cell>
          <cell r="M5344" t="str">
            <v>ROBA RICHARD</v>
          </cell>
        </row>
        <row r="5345">
          <cell r="C5345">
            <v>3241</v>
          </cell>
          <cell r="D5345" t="str">
            <v>ROBA</v>
          </cell>
          <cell r="E5345" t="str">
            <v>ROBERT</v>
          </cell>
          <cell r="F5345">
            <v>1969</v>
          </cell>
          <cell r="G5345">
            <v>44377</v>
          </cell>
          <cell r="H5345" t="str">
            <v>STK LIPANY</v>
          </cell>
          <cell r="I5345" t="str">
            <v>STK LIPANY</v>
          </cell>
          <cell r="J5345" t="str">
            <v/>
          </cell>
          <cell r="K5345" t="str">
            <v/>
          </cell>
          <cell r="L5345" t="str">
            <v>PO</v>
          </cell>
          <cell r="M5345" t="str">
            <v>ROBA ROBERT</v>
          </cell>
        </row>
        <row r="5346">
          <cell r="C5346">
            <v>13062</v>
          </cell>
          <cell r="D5346" t="str">
            <v>TIMKO</v>
          </cell>
          <cell r="E5346" t="str">
            <v>MILAN</v>
          </cell>
          <cell r="F5346">
            <v>1996</v>
          </cell>
          <cell r="G5346">
            <v>43646</v>
          </cell>
          <cell r="H5346" t="str">
            <v>STK LIPANY</v>
          </cell>
          <cell r="I5346" t="str">
            <v>STK BREZOVICA</v>
          </cell>
          <cell r="J5346" t="str">
            <v>STK LIPANY</v>
          </cell>
          <cell r="K5346">
            <v>43646</v>
          </cell>
          <cell r="L5346" t="str">
            <v>PO</v>
          </cell>
          <cell r="M5346" t="str">
            <v>TIMKO MILAN</v>
          </cell>
        </row>
        <row r="5347">
          <cell r="C5347">
            <v>13061</v>
          </cell>
          <cell r="D5347" t="str">
            <v>TRIŠČÍK</v>
          </cell>
          <cell r="E5347" t="str">
            <v>JÁN</v>
          </cell>
          <cell r="F5347">
            <v>1975</v>
          </cell>
          <cell r="G5347">
            <v>43646</v>
          </cell>
          <cell r="H5347" t="str">
            <v>STK LIPANY</v>
          </cell>
          <cell r="I5347" t="str">
            <v>STK BREZOVICA</v>
          </cell>
          <cell r="J5347" t="str">
            <v>STK LIPANY</v>
          </cell>
          <cell r="K5347">
            <v>43646</v>
          </cell>
          <cell r="L5347" t="str">
            <v>PO</v>
          </cell>
          <cell r="M5347" t="str">
            <v>TRIŠČÍK JÁN</v>
          </cell>
        </row>
        <row r="5348">
          <cell r="C5348">
            <v>1451</v>
          </cell>
          <cell r="D5348" t="str">
            <v>ZVIJÁK</v>
          </cell>
          <cell r="E5348" t="str">
            <v>JOZEF</v>
          </cell>
          <cell r="F5348">
            <v>1958</v>
          </cell>
          <cell r="G5348">
            <v>43646</v>
          </cell>
          <cell r="H5348" t="str">
            <v>STK LIPANY</v>
          </cell>
          <cell r="I5348" t="str">
            <v>STK BREZOVICA</v>
          </cell>
          <cell r="J5348" t="str">
            <v>STK LIPANY</v>
          </cell>
          <cell r="K5348">
            <v>43646</v>
          </cell>
          <cell r="L5348" t="str">
            <v>PO</v>
          </cell>
          <cell r="M5348" t="str">
            <v>ZVIJÁK JOZEF</v>
          </cell>
        </row>
        <row r="5349">
          <cell r="C5349">
            <v>3739</v>
          </cell>
          <cell r="D5349" t="str">
            <v>ANGELOVIČ</v>
          </cell>
          <cell r="E5349" t="str">
            <v>VLASTIMIL</v>
          </cell>
          <cell r="F5349">
            <v>1972</v>
          </cell>
          <cell r="G5349">
            <v>43281</v>
          </cell>
          <cell r="H5349" t="str">
            <v>STK PLAVEČ</v>
          </cell>
          <cell r="I5349" t="str">
            <v>STK PLAVEČ</v>
          </cell>
          <cell r="J5349" t="str">
            <v/>
          </cell>
          <cell r="K5349" t="str">
            <v/>
          </cell>
          <cell r="L5349" t="str">
            <v>PO</v>
          </cell>
          <cell r="M5349" t="str">
            <v>ANGELOVIČ VLASTIMIL</v>
          </cell>
        </row>
        <row r="5350">
          <cell r="C5350">
            <v>12847</v>
          </cell>
          <cell r="D5350" t="str">
            <v>ŠESTAK</v>
          </cell>
          <cell r="E5350" t="str">
            <v>DUŠAN</v>
          </cell>
          <cell r="F5350">
            <v>1970</v>
          </cell>
          <cell r="G5350">
            <v>43646</v>
          </cell>
          <cell r="H5350" t="str">
            <v>STK PLAVEČ</v>
          </cell>
          <cell r="I5350" t="str">
            <v>STK PLAVEČ</v>
          </cell>
          <cell r="J5350" t="str">
            <v/>
          </cell>
          <cell r="K5350" t="str">
            <v/>
          </cell>
          <cell r="L5350" t="str">
            <v>PO</v>
          </cell>
          <cell r="M5350" t="str">
            <v>ŠESTAK DUŠAN</v>
          </cell>
        </row>
        <row r="5351">
          <cell r="C5351">
            <v>4252</v>
          </cell>
          <cell r="D5351" t="str">
            <v>ŠESTÁK</v>
          </cell>
          <cell r="E5351" t="str">
            <v>JOZEF</v>
          </cell>
          <cell r="F5351">
            <v>1976</v>
          </cell>
          <cell r="G5351">
            <v>43281</v>
          </cell>
          <cell r="H5351" t="str">
            <v>STK PLAVEČ</v>
          </cell>
          <cell r="I5351" t="str">
            <v>STK PLAVEČ</v>
          </cell>
          <cell r="J5351" t="str">
            <v/>
          </cell>
          <cell r="K5351" t="str">
            <v/>
          </cell>
          <cell r="L5351" t="str">
            <v>PO</v>
          </cell>
          <cell r="M5351" t="str">
            <v>ŠESTÁK JOZEF</v>
          </cell>
        </row>
        <row r="5352">
          <cell r="C5352">
            <v>1500</v>
          </cell>
          <cell r="D5352" t="str">
            <v>VALENT</v>
          </cell>
          <cell r="E5352" t="str">
            <v>TOMÁŠ</v>
          </cell>
          <cell r="F5352">
            <v>1959</v>
          </cell>
          <cell r="G5352">
            <v>42916</v>
          </cell>
          <cell r="H5352" t="str">
            <v>STK PLAVEČ</v>
          </cell>
          <cell r="I5352" t="str">
            <v>STK PLAVEČ</v>
          </cell>
          <cell r="J5352" t="str">
            <v/>
          </cell>
          <cell r="K5352" t="str">
            <v/>
          </cell>
          <cell r="L5352" t="str">
            <v>PO</v>
          </cell>
          <cell r="M5352" t="str">
            <v>VALENT TOMÁŠ</v>
          </cell>
        </row>
        <row r="5353">
          <cell r="C5353">
            <v>14735</v>
          </cell>
          <cell r="D5353" t="str">
            <v>ANTOL</v>
          </cell>
          <cell r="E5353" t="str">
            <v>BRANISLAV</v>
          </cell>
          <cell r="F5353">
            <v>1983</v>
          </cell>
          <cell r="G5353">
            <v>44742</v>
          </cell>
          <cell r="H5353" t="str">
            <v>STK STARÁ LESNÁ</v>
          </cell>
          <cell r="I5353" t="str">
            <v>STK STARÁ LESNÁ</v>
          </cell>
          <cell r="J5353" t="str">
            <v/>
          </cell>
          <cell r="K5353" t="str">
            <v/>
          </cell>
          <cell r="L5353" t="str">
            <v>PO</v>
          </cell>
          <cell r="M5353" t="str">
            <v>ANTOL BRANISLAV</v>
          </cell>
        </row>
        <row r="5354">
          <cell r="C5354">
            <v>14741</v>
          </cell>
          <cell r="D5354" t="str">
            <v>FRISÍK</v>
          </cell>
          <cell r="E5354" t="str">
            <v>BRANISLAV</v>
          </cell>
          <cell r="F5354">
            <v>1977</v>
          </cell>
          <cell r="G5354">
            <v>44742</v>
          </cell>
          <cell r="H5354" t="str">
            <v>STK STARÁ LESNÁ</v>
          </cell>
          <cell r="I5354" t="str">
            <v>STK STARÁ LESNÁ</v>
          </cell>
          <cell r="J5354" t="str">
            <v/>
          </cell>
          <cell r="K5354" t="str">
            <v/>
          </cell>
          <cell r="L5354" t="str">
            <v>PO</v>
          </cell>
          <cell r="M5354" t="str">
            <v>FRISÍK BRANISLAV</v>
          </cell>
        </row>
        <row r="5355">
          <cell r="C5355">
            <v>14740</v>
          </cell>
          <cell r="D5355" t="str">
            <v>FRISÍK</v>
          </cell>
          <cell r="E5355" t="str">
            <v>TOMÁŠ</v>
          </cell>
          <cell r="F5355">
            <v>1980</v>
          </cell>
          <cell r="G5355">
            <v>44742</v>
          </cell>
          <cell r="H5355" t="str">
            <v>STK STARÁ LESNÁ</v>
          </cell>
          <cell r="I5355" t="str">
            <v>STK STARÁ LESNÁ</v>
          </cell>
          <cell r="J5355" t="str">
            <v/>
          </cell>
          <cell r="K5355" t="str">
            <v/>
          </cell>
          <cell r="L5355" t="str">
            <v>PO</v>
          </cell>
          <cell r="M5355" t="str">
            <v>FRISÍK TOMÁŠ</v>
          </cell>
        </row>
        <row r="5356">
          <cell r="C5356">
            <v>14736</v>
          </cell>
          <cell r="D5356" t="str">
            <v>KUBOV</v>
          </cell>
          <cell r="E5356" t="str">
            <v>JÁN</v>
          </cell>
          <cell r="F5356">
            <v>1972</v>
          </cell>
          <cell r="G5356">
            <v>44742</v>
          </cell>
          <cell r="H5356" t="str">
            <v>STK STARÁ LESNÁ</v>
          </cell>
          <cell r="I5356" t="str">
            <v>STK STARÁ LESNÁ</v>
          </cell>
          <cell r="J5356" t="str">
            <v/>
          </cell>
          <cell r="K5356" t="str">
            <v/>
          </cell>
          <cell r="L5356" t="str">
            <v>PO</v>
          </cell>
          <cell r="M5356" t="str">
            <v>KUBOV JÁN</v>
          </cell>
        </row>
        <row r="5357">
          <cell r="C5357">
            <v>14739</v>
          </cell>
          <cell r="D5357" t="str">
            <v>PECKO</v>
          </cell>
          <cell r="E5357" t="str">
            <v>PETER</v>
          </cell>
          <cell r="F5357">
            <v>1980</v>
          </cell>
          <cell r="G5357">
            <v>44742</v>
          </cell>
          <cell r="H5357" t="str">
            <v>STK STARÁ LESNÁ</v>
          </cell>
          <cell r="I5357" t="str">
            <v>STK STARÁ LESNÁ</v>
          </cell>
          <cell r="J5357" t="str">
            <v/>
          </cell>
          <cell r="K5357" t="str">
            <v/>
          </cell>
          <cell r="L5357" t="str">
            <v>PO</v>
          </cell>
          <cell r="M5357" t="str">
            <v>PECKO PETER</v>
          </cell>
        </row>
        <row r="5358">
          <cell r="C5358">
            <v>14737</v>
          </cell>
          <cell r="D5358" t="str">
            <v>REGITKO</v>
          </cell>
          <cell r="E5358" t="str">
            <v>JÚLIUS</v>
          </cell>
          <cell r="F5358">
            <v>1962</v>
          </cell>
          <cell r="G5358">
            <v>44742</v>
          </cell>
          <cell r="H5358" t="str">
            <v>STK STARÁ LESNÁ</v>
          </cell>
          <cell r="I5358" t="str">
            <v>STK STARÁ LESNÁ</v>
          </cell>
          <cell r="J5358" t="str">
            <v/>
          </cell>
          <cell r="K5358" t="str">
            <v/>
          </cell>
          <cell r="L5358" t="str">
            <v>PO</v>
          </cell>
          <cell r="M5358" t="str">
            <v>REGITKO JÚLIUS</v>
          </cell>
        </row>
        <row r="5359">
          <cell r="C5359">
            <v>14738</v>
          </cell>
          <cell r="D5359" t="str">
            <v>ZUŠTIAK</v>
          </cell>
          <cell r="E5359" t="str">
            <v>ŠTEFAN</v>
          </cell>
          <cell r="F5359">
            <v>1984</v>
          </cell>
          <cell r="G5359">
            <v>44742</v>
          </cell>
          <cell r="H5359" t="str">
            <v>STK STARÁ LESNÁ</v>
          </cell>
          <cell r="I5359" t="str">
            <v>STK STARÁ LESNÁ</v>
          </cell>
          <cell r="J5359" t="str">
            <v/>
          </cell>
          <cell r="K5359" t="str">
            <v/>
          </cell>
          <cell r="L5359" t="str">
            <v>PO</v>
          </cell>
          <cell r="M5359" t="str">
            <v>ZUŠTIAK ŠTEFAN</v>
          </cell>
        </row>
        <row r="5360">
          <cell r="C5360">
            <v>14035</v>
          </cell>
          <cell r="D5360" t="str">
            <v>BENKO</v>
          </cell>
          <cell r="E5360" t="str">
            <v>PAVOL</v>
          </cell>
          <cell r="F5360">
            <v>1972</v>
          </cell>
          <cell r="G5360">
            <v>44377</v>
          </cell>
          <cell r="H5360" t="str">
            <v>STK STARÁ ĽUBOVŇA/JAKUBANY</v>
          </cell>
          <cell r="I5360" t="str">
            <v>STK STARÁ ĽUBOVŇA/JAKUBANY</v>
          </cell>
          <cell r="J5360" t="str">
            <v/>
          </cell>
          <cell r="K5360" t="str">
            <v/>
          </cell>
          <cell r="L5360" t="str">
            <v>PO</v>
          </cell>
          <cell r="M5360" t="str">
            <v>BENKO PAVOL</v>
          </cell>
        </row>
        <row r="5361">
          <cell r="C5361">
            <v>14036</v>
          </cell>
          <cell r="D5361" t="str">
            <v>BENKO</v>
          </cell>
          <cell r="E5361" t="str">
            <v>PETER</v>
          </cell>
          <cell r="F5361">
            <v>1970</v>
          </cell>
          <cell r="G5361">
            <v>44377</v>
          </cell>
          <cell r="H5361" t="str">
            <v>STK STARÁ ĽUBOVŇA/JAKUBANY</v>
          </cell>
          <cell r="I5361" t="str">
            <v>STK STARÁ ĽUBOVŇA/JAKUBANY</v>
          </cell>
          <cell r="J5361" t="str">
            <v/>
          </cell>
          <cell r="K5361" t="str">
            <v/>
          </cell>
          <cell r="L5361" t="str">
            <v>PO</v>
          </cell>
          <cell r="M5361" t="str">
            <v>BENKO PETER</v>
          </cell>
        </row>
        <row r="5362">
          <cell r="C5362">
            <v>3363</v>
          </cell>
          <cell r="D5362" t="str">
            <v>BUKOVIČ</v>
          </cell>
          <cell r="E5362" t="str">
            <v>JOZEF</v>
          </cell>
          <cell r="F5362">
            <v>1970</v>
          </cell>
          <cell r="G5362">
            <v>43281</v>
          </cell>
          <cell r="H5362" t="str">
            <v>STK STARÁ ĽUBOVŇA/JAKUBANY</v>
          </cell>
          <cell r="I5362" t="str">
            <v>STK STARÁ ĽUBOVŇA/JAKUBANY</v>
          </cell>
          <cell r="J5362" t="str">
            <v/>
          </cell>
          <cell r="K5362" t="str">
            <v/>
          </cell>
          <cell r="L5362" t="str">
            <v>PO</v>
          </cell>
          <cell r="M5362" t="str">
            <v>BUKOVIČ JOZEF</v>
          </cell>
        </row>
        <row r="5363">
          <cell r="C5363">
            <v>8745</v>
          </cell>
          <cell r="D5363" t="str">
            <v>DUBEC</v>
          </cell>
          <cell r="E5363" t="str">
            <v>TOMÁŠ</v>
          </cell>
          <cell r="F5363">
            <v>1996</v>
          </cell>
          <cell r="G5363">
            <v>44742</v>
          </cell>
          <cell r="H5363" t="str">
            <v>STK STARÁ ĽUBOVŇA/JAKUBANY</v>
          </cell>
          <cell r="I5363" t="str">
            <v>STK STARÁ ĽUBOVŇA/JAKUBANY</v>
          </cell>
          <cell r="J5363" t="str">
            <v/>
          </cell>
          <cell r="K5363" t="str">
            <v/>
          </cell>
          <cell r="L5363" t="str">
            <v>PO</v>
          </cell>
          <cell r="M5363" t="str">
            <v>DUBEC TOMÁŠ</v>
          </cell>
        </row>
        <row r="5364">
          <cell r="C5364">
            <v>9114</v>
          </cell>
          <cell r="D5364" t="str">
            <v>DUCHNICKÁ</v>
          </cell>
          <cell r="E5364" t="str">
            <v>BARBARA</v>
          </cell>
          <cell r="F5364">
            <v>1997</v>
          </cell>
          <cell r="G5364">
            <v>42185</v>
          </cell>
          <cell r="H5364" t="str">
            <v>STK STARÁ ĽUBOVŇA/JAKUBANY</v>
          </cell>
          <cell r="I5364" t="str">
            <v>STK STARÁ ĽUBOVŇA/JAKUBANY</v>
          </cell>
          <cell r="J5364" t="str">
            <v/>
          </cell>
          <cell r="K5364" t="str">
            <v/>
          </cell>
          <cell r="L5364" t="str">
            <v>PO</v>
          </cell>
          <cell r="M5364" t="str">
            <v>DUCHNICKÁ BARBARA</v>
          </cell>
        </row>
        <row r="5365">
          <cell r="C5365">
            <v>7093</v>
          </cell>
          <cell r="D5365" t="str">
            <v>GLADIŠ</v>
          </cell>
          <cell r="E5365" t="str">
            <v>KAMIL</v>
          </cell>
          <cell r="F5365">
            <v>1992</v>
          </cell>
          <cell r="G5365">
            <v>42551</v>
          </cell>
          <cell r="H5365" t="str">
            <v>STK STARÁ ĽUBOVŇA/JAKUBANY</v>
          </cell>
          <cell r="I5365" t="str">
            <v>STK STARÁ ĽUBOVŇA/JAKUBANY</v>
          </cell>
          <cell r="J5365" t="str">
            <v/>
          </cell>
          <cell r="K5365" t="str">
            <v/>
          </cell>
          <cell r="L5365" t="str">
            <v>PO</v>
          </cell>
          <cell r="M5365" t="str">
            <v>GLADIŠ KAMIL</v>
          </cell>
        </row>
        <row r="5366">
          <cell r="C5366">
            <v>10001</v>
          </cell>
          <cell r="D5366" t="str">
            <v>GONTKOVIČOVÁ</v>
          </cell>
          <cell r="E5366" t="str">
            <v>SOFIA</v>
          </cell>
          <cell r="F5366">
            <v>2000</v>
          </cell>
          <cell r="G5366">
            <v>43281</v>
          </cell>
          <cell r="H5366" t="str">
            <v>STK STARÁ ĽUBOVŇA/JAKUBANY</v>
          </cell>
          <cell r="I5366" t="str">
            <v>STK STARÁ ĽUBOVŇA/JAKUBANY</v>
          </cell>
          <cell r="J5366" t="str">
            <v/>
          </cell>
          <cell r="K5366" t="str">
            <v/>
          </cell>
          <cell r="L5366" t="str">
            <v>PO</v>
          </cell>
          <cell r="M5366" t="str">
            <v>GONTKOVIČOVÁ SOFIA</v>
          </cell>
        </row>
        <row r="5367">
          <cell r="C5367">
            <v>4797</v>
          </cell>
          <cell r="D5367" t="str">
            <v>GUMAN</v>
          </cell>
          <cell r="E5367" t="str">
            <v>STANISLAV</v>
          </cell>
          <cell r="F5367">
            <v>1979</v>
          </cell>
          <cell r="G5367">
            <v>44742</v>
          </cell>
          <cell r="H5367" t="str">
            <v>STK STARÁ ĽUBOVŇA/JAKUBANY</v>
          </cell>
          <cell r="I5367" t="str">
            <v>STK STARÁ ĽUBOVŇA/JAKUBANY</v>
          </cell>
          <cell r="J5367" t="str">
            <v/>
          </cell>
          <cell r="K5367" t="str">
            <v/>
          </cell>
          <cell r="L5367" t="str">
            <v>PO</v>
          </cell>
          <cell r="M5367" t="str">
            <v>GUMAN STANISLAV</v>
          </cell>
        </row>
        <row r="5368">
          <cell r="C5368">
            <v>8559</v>
          </cell>
          <cell r="D5368" t="str">
            <v>HAKY</v>
          </cell>
          <cell r="E5368" t="str">
            <v>MAREK</v>
          </cell>
          <cell r="F5368">
            <v>1995</v>
          </cell>
          <cell r="G5368">
            <v>43281</v>
          </cell>
          <cell r="H5368" t="str">
            <v>STK STARÁ ĽUBOVŇA/JAKUBANY</v>
          </cell>
          <cell r="I5368" t="str">
            <v>STK STARÁ ĽUBOVŇA/JAKUBANY</v>
          </cell>
          <cell r="J5368" t="str">
            <v/>
          </cell>
          <cell r="K5368" t="str">
            <v/>
          </cell>
          <cell r="L5368" t="str">
            <v>PO</v>
          </cell>
          <cell r="M5368" t="str">
            <v>HAKY MAREK</v>
          </cell>
        </row>
        <row r="5369">
          <cell r="C5369">
            <v>2967</v>
          </cell>
          <cell r="D5369" t="str">
            <v>HAKY</v>
          </cell>
          <cell r="E5369" t="str">
            <v>ONDREJ</v>
          </cell>
          <cell r="F5369">
            <v>1967</v>
          </cell>
          <cell r="G5369">
            <v>44012</v>
          </cell>
          <cell r="H5369" t="str">
            <v>STK STARÁ ĽUBOVŇA/JAKUBANY</v>
          </cell>
          <cell r="I5369" t="str">
            <v>STK STARÁ ĽUBOVŇA/JAKUBANY</v>
          </cell>
          <cell r="J5369" t="str">
            <v/>
          </cell>
          <cell r="K5369" t="str">
            <v/>
          </cell>
          <cell r="L5369" t="str">
            <v>PO</v>
          </cell>
          <cell r="M5369" t="str">
            <v>HAKY ONDREJ</v>
          </cell>
        </row>
        <row r="5370">
          <cell r="C5370">
            <v>6952</v>
          </cell>
          <cell r="D5370" t="str">
            <v>HAKY</v>
          </cell>
          <cell r="E5370" t="str">
            <v>ONDREJ</v>
          </cell>
          <cell r="F5370">
            <v>1992</v>
          </cell>
          <cell r="G5370">
            <v>42185</v>
          </cell>
          <cell r="H5370" t="str">
            <v>STK STARÁ ĽUBOVŇA/JAKUBANY</v>
          </cell>
          <cell r="I5370" t="str">
            <v>STK STARÁ ĽUBOVŇA/JAKUBANY</v>
          </cell>
          <cell r="J5370" t="str">
            <v/>
          </cell>
          <cell r="K5370" t="str">
            <v/>
          </cell>
          <cell r="L5370" t="str">
            <v>PO</v>
          </cell>
          <cell r="M5370" t="str">
            <v>HAKY ONDREJ</v>
          </cell>
        </row>
        <row r="5371">
          <cell r="C5371">
            <v>7461</v>
          </cell>
          <cell r="D5371" t="str">
            <v>HAKY</v>
          </cell>
          <cell r="E5371" t="str">
            <v>PATRIK</v>
          </cell>
          <cell r="F5371">
            <v>1993</v>
          </cell>
          <cell r="G5371">
            <v>42551</v>
          </cell>
          <cell r="H5371" t="str">
            <v>STK STARÁ ĽUBOVŇA/JAKUBANY</v>
          </cell>
          <cell r="I5371" t="str">
            <v>STK STARÁ ĽUBOVŇA/JAKUBANY</v>
          </cell>
          <cell r="J5371" t="str">
            <v/>
          </cell>
          <cell r="K5371" t="str">
            <v/>
          </cell>
          <cell r="L5371" t="str">
            <v>PO</v>
          </cell>
          <cell r="M5371" t="str">
            <v>HAKY PATRIK</v>
          </cell>
        </row>
        <row r="5372">
          <cell r="C5372">
            <v>7769</v>
          </cell>
          <cell r="D5372" t="str">
            <v>HORVÁT</v>
          </cell>
          <cell r="E5372" t="str">
            <v>EMANUEL</v>
          </cell>
          <cell r="F5372">
            <v>1994</v>
          </cell>
          <cell r="G5372">
            <v>42916</v>
          </cell>
          <cell r="H5372" t="str">
            <v>STK STARÁ ĽUBOVŇA/JAKUBANY</v>
          </cell>
          <cell r="I5372" t="str">
            <v>STK STARÁ ĽUBOVŇA/JAKUBANY</v>
          </cell>
          <cell r="J5372" t="str">
            <v/>
          </cell>
          <cell r="K5372" t="str">
            <v/>
          </cell>
          <cell r="L5372" t="str">
            <v>PO</v>
          </cell>
          <cell r="M5372" t="str">
            <v>HORVÁT EMANUEL</v>
          </cell>
        </row>
        <row r="5373">
          <cell r="C5373">
            <v>8997</v>
          </cell>
          <cell r="D5373" t="str">
            <v>HUTNÍKOVÁ</v>
          </cell>
          <cell r="E5373" t="str">
            <v>DIANA</v>
          </cell>
          <cell r="F5373">
            <v>1997</v>
          </cell>
          <cell r="G5373">
            <v>42185</v>
          </cell>
          <cell r="H5373" t="str">
            <v>STK STARÁ ĽUBOVŇA/JAKUBANY</v>
          </cell>
          <cell r="I5373" t="str">
            <v>STK STARÁ ĽUBOVŇA/JAKUBANY</v>
          </cell>
          <cell r="J5373" t="str">
            <v/>
          </cell>
          <cell r="K5373" t="str">
            <v/>
          </cell>
          <cell r="L5373" t="str">
            <v>PO</v>
          </cell>
          <cell r="M5373" t="str">
            <v>HUTNÍKOVÁ DIANA</v>
          </cell>
        </row>
        <row r="5374">
          <cell r="C5374">
            <v>10261</v>
          </cell>
          <cell r="D5374" t="str">
            <v>KENDROVÁ</v>
          </cell>
          <cell r="E5374" t="str">
            <v>MIRIAM</v>
          </cell>
          <cell r="F5374">
            <v>2001</v>
          </cell>
          <cell r="G5374">
            <v>42551</v>
          </cell>
          <cell r="H5374" t="str">
            <v>STK STARÁ ĽUBOVŇA/JAKUBANY</v>
          </cell>
          <cell r="I5374" t="str">
            <v>STK STARÁ ĽUBOVŇA/JAKUBANY</v>
          </cell>
          <cell r="J5374" t="str">
            <v/>
          </cell>
          <cell r="K5374" t="str">
            <v/>
          </cell>
          <cell r="L5374" t="str">
            <v>PO</v>
          </cell>
          <cell r="M5374" t="str">
            <v>KENDROVÁ MIRIAM</v>
          </cell>
        </row>
        <row r="5375">
          <cell r="C5375">
            <v>10733</v>
          </cell>
          <cell r="D5375" t="str">
            <v>KRAFČÍK</v>
          </cell>
          <cell r="E5375" t="str">
            <v>ANDREJ</v>
          </cell>
          <cell r="F5375">
            <v>1957</v>
          </cell>
          <cell r="G5375">
            <v>42916</v>
          </cell>
          <cell r="H5375" t="str">
            <v>STK STARÁ ĽUBOVŇA/JAKUBANY</v>
          </cell>
          <cell r="I5375" t="str">
            <v>STK STARÁ ĽUBOVŇA/JAKUBANY</v>
          </cell>
          <cell r="J5375" t="str">
            <v>AKTÍVNY ŽIVOT STK CHMEĽNICA</v>
          </cell>
          <cell r="K5375">
            <v>42916</v>
          </cell>
          <cell r="L5375" t="str">
            <v>PO</v>
          </cell>
          <cell r="M5375" t="str">
            <v>KRAFČÍK ANDREJ</v>
          </cell>
        </row>
        <row r="5376">
          <cell r="C5376">
            <v>13343</v>
          </cell>
          <cell r="D5376" t="str">
            <v>KRAFČÍKOVÁ</v>
          </cell>
          <cell r="E5376" t="str">
            <v>EVA</v>
          </cell>
          <cell r="F5376">
            <v>1997</v>
          </cell>
          <cell r="G5376">
            <v>44012</v>
          </cell>
          <cell r="H5376" t="str">
            <v>STK STARÁ ĽUBOVŇA/JAKUBANY</v>
          </cell>
          <cell r="I5376" t="str">
            <v>STK STARÁ ĽUBOVŇA/JAKUBANY</v>
          </cell>
          <cell r="J5376" t="str">
            <v/>
          </cell>
          <cell r="K5376" t="str">
            <v/>
          </cell>
          <cell r="L5376" t="str">
            <v>PO</v>
          </cell>
          <cell r="M5376" t="str">
            <v>KRAFČÍKOVÁ EVA</v>
          </cell>
        </row>
        <row r="5377">
          <cell r="C5377">
            <v>10198</v>
          </cell>
          <cell r="D5377" t="str">
            <v>KRAJNÁKOVÁ</v>
          </cell>
          <cell r="E5377" t="str">
            <v>JÚLIA</v>
          </cell>
          <cell r="F5377">
            <v>2001</v>
          </cell>
          <cell r="G5377">
            <v>42185</v>
          </cell>
          <cell r="H5377" t="str">
            <v>STK STARÁ ĽUBOVŇA/JAKUBANY</v>
          </cell>
          <cell r="I5377" t="str">
            <v>STK STARÁ ĽUBOVŇA/JAKUBANY</v>
          </cell>
          <cell r="J5377" t="str">
            <v/>
          </cell>
          <cell r="K5377" t="str">
            <v/>
          </cell>
          <cell r="L5377" t="str">
            <v>PO</v>
          </cell>
          <cell r="M5377" t="str">
            <v>KRAJNÁKOVÁ JÚLIA</v>
          </cell>
        </row>
        <row r="5378">
          <cell r="C5378">
            <v>13340</v>
          </cell>
          <cell r="D5378" t="str">
            <v>KRETT</v>
          </cell>
          <cell r="E5378" t="str">
            <v>ĽUBOŠ</v>
          </cell>
          <cell r="F5378">
            <v>1976</v>
          </cell>
          <cell r="G5378">
            <v>44012</v>
          </cell>
          <cell r="H5378" t="str">
            <v>STK STARÁ ĽUBOVŇA/JAKUBANY</v>
          </cell>
          <cell r="I5378" t="str">
            <v>STK STARÁ ĽUBOVŇA/JAKUBANY</v>
          </cell>
          <cell r="J5378" t="str">
            <v/>
          </cell>
          <cell r="K5378" t="str">
            <v/>
          </cell>
          <cell r="L5378" t="str">
            <v>PO</v>
          </cell>
          <cell r="M5378" t="str">
            <v>KRETT ĽUBOŠ</v>
          </cell>
        </row>
        <row r="5379">
          <cell r="C5379">
            <v>1954</v>
          </cell>
          <cell r="D5379" t="str">
            <v>KULÍK</v>
          </cell>
          <cell r="E5379" t="str">
            <v>PAVOL</v>
          </cell>
          <cell r="F5379">
            <v>1961</v>
          </cell>
          <cell r="G5379">
            <v>44012</v>
          </cell>
          <cell r="H5379" t="str">
            <v>STK STARÁ ĽUBOVŇA/JAKUBANY</v>
          </cell>
          <cell r="I5379" t="str">
            <v>STK STARÁ ĽUBOVŇA/JAKUBANY</v>
          </cell>
          <cell r="J5379" t="str">
            <v/>
          </cell>
          <cell r="K5379" t="str">
            <v/>
          </cell>
          <cell r="L5379" t="str">
            <v>PO</v>
          </cell>
          <cell r="M5379" t="str">
            <v>KULÍK PAVOL</v>
          </cell>
        </row>
        <row r="5380">
          <cell r="C5380">
            <v>2867</v>
          </cell>
          <cell r="D5380" t="str">
            <v>KUNÁK</v>
          </cell>
          <cell r="E5380" t="str">
            <v>ĽUBOMÍR</v>
          </cell>
          <cell r="F5380">
            <v>1967</v>
          </cell>
          <cell r="G5380">
            <v>44012</v>
          </cell>
          <cell r="H5380" t="str">
            <v>STK STARÁ ĽUBOVŇA/JAKUBANY</v>
          </cell>
          <cell r="I5380" t="str">
            <v>STK STARÁ ĽUBOVŇA/JAKUBANY</v>
          </cell>
          <cell r="J5380" t="str">
            <v/>
          </cell>
          <cell r="K5380" t="str">
            <v/>
          </cell>
          <cell r="L5380" t="str">
            <v>PO</v>
          </cell>
          <cell r="M5380" t="str">
            <v>KUNÁK ĽUBOMÍR</v>
          </cell>
        </row>
        <row r="5381">
          <cell r="C5381">
            <v>3454</v>
          </cell>
          <cell r="D5381" t="str">
            <v>PAVLÍK</v>
          </cell>
          <cell r="E5381" t="str">
            <v>JAROSLAV</v>
          </cell>
          <cell r="F5381">
            <v>1970</v>
          </cell>
          <cell r="G5381">
            <v>44742</v>
          </cell>
          <cell r="H5381" t="str">
            <v>STK STARÁ ĽUBOVŇA/JAKUBANY</v>
          </cell>
          <cell r="I5381" t="str">
            <v>STK STARÁ ĽUBOVŇA/JAKUBANY</v>
          </cell>
          <cell r="J5381" t="str">
            <v/>
          </cell>
          <cell r="K5381" t="str">
            <v/>
          </cell>
          <cell r="L5381" t="str">
            <v>PO</v>
          </cell>
          <cell r="M5381" t="str">
            <v>PAVLÍK JAROSLAV</v>
          </cell>
        </row>
        <row r="5382">
          <cell r="C5382">
            <v>414</v>
          </cell>
          <cell r="D5382" t="str">
            <v>PAVLÍK</v>
          </cell>
          <cell r="E5382" t="str">
            <v>JOZEF</v>
          </cell>
          <cell r="F5382">
            <v>1948</v>
          </cell>
          <cell r="G5382">
            <v>43281</v>
          </cell>
          <cell r="H5382" t="str">
            <v>STK STARÁ ĽUBOVŇA/JAKUBANY</v>
          </cell>
          <cell r="I5382" t="str">
            <v>STK STARÁ ĽUBOVŇA/JAKUBANY</v>
          </cell>
          <cell r="J5382" t="str">
            <v/>
          </cell>
          <cell r="K5382" t="str">
            <v/>
          </cell>
          <cell r="L5382" t="str">
            <v>PO</v>
          </cell>
          <cell r="M5382" t="str">
            <v>PAVLÍK JOZEF</v>
          </cell>
        </row>
        <row r="5383">
          <cell r="C5383">
            <v>8976</v>
          </cell>
          <cell r="D5383" t="str">
            <v>POĽA</v>
          </cell>
          <cell r="E5383" t="str">
            <v>JAKUB</v>
          </cell>
          <cell r="F5383">
            <v>1996</v>
          </cell>
          <cell r="G5383">
            <v>44012</v>
          </cell>
          <cell r="H5383" t="str">
            <v>STK STARÁ ĽUBOVŇA/JAKUBANY</v>
          </cell>
          <cell r="I5383" t="str">
            <v>STK STARÁ ĽUBOVŇA/JAKUBANY</v>
          </cell>
          <cell r="J5383" t="str">
            <v/>
          </cell>
          <cell r="K5383" t="str">
            <v/>
          </cell>
          <cell r="L5383" t="str">
            <v>PO</v>
          </cell>
          <cell r="M5383" t="str">
            <v>POĽA JAKUB</v>
          </cell>
        </row>
        <row r="5384">
          <cell r="C5384">
            <v>3346</v>
          </cell>
          <cell r="D5384" t="str">
            <v>POĽA</v>
          </cell>
          <cell r="E5384" t="str">
            <v>PETER</v>
          </cell>
          <cell r="F5384">
            <v>1970</v>
          </cell>
          <cell r="G5384">
            <v>44742</v>
          </cell>
          <cell r="H5384" t="str">
            <v>STK STARÁ ĽUBOVŇA/JAKUBANY</v>
          </cell>
          <cell r="I5384" t="str">
            <v>STK STARÁ ĽUBOVŇA/JAKUBANY</v>
          </cell>
          <cell r="J5384" t="str">
            <v/>
          </cell>
          <cell r="K5384" t="str">
            <v/>
          </cell>
          <cell r="L5384" t="str">
            <v>PO</v>
          </cell>
          <cell r="M5384" t="str">
            <v>POĽA PETER</v>
          </cell>
        </row>
        <row r="5385">
          <cell r="C5385">
            <v>1135</v>
          </cell>
          <cell r="D5385" t="str">
            <v>REJDA</v>
          </cell>
          <cell r="E5385" t="str">
            <v>JÁN</v>
          </cell>
          <cell r="F5385">
            <v>1956</v>
          </cell>
          <cell r="G5385">
            <v>42551</v>
          </cell>
          <cell r="H5385" t="str">
            <v>STK STARÁ ĽUBOVŇA/JAKUBANY</v>
          </cell>
          <cell r="I5385" t="str">
            <v>STK STARÁ ĽUBOVŇA/JAKUBANY</v>
          </cell>
          <cell r="J5385" t="str">
            <v/>
          </cell>
          <cell r="K5385" t="str">
            <v/>
          </cell>
          <cell r="L5385" t="str">
            <v>PO</v>
          </cell>
          <cell r="M5385" t="str">
            <v>REJDA JÁN</v>
          </cell>
        </row>
        <row r="5386">
          <cell r="C5386">
            <v>9250</v>
          </cell>
          <cell r="D5386" t="str">
            <v>STARINSKÝ</v>
          </cell>
          <cell r="E5386" t="str">
            <v>JÁN</v>
          </cell>
          <cell r="F5386">
            <v>1997</v>
          </cell>
          <cell r="G5386">
            <v>42185</v>
          </cell>
          <cell r="H5386" t="str">
            <v>STK STARÁ ĽUBOVŇA/JAKUBANY</v>
          </cell>
          <cell r="I5386" t="str">
            <v>STK STARÁ ĽUBOVŇA/JAKUBANY</v>
          </cell>
          <cell r="J5386" t="str">
            <v/>
          </cell>
          <cell r="K5386" t="str">
            <v/>
          </cell>
          <cell r="L5386" t="str">
            <v>PO</v>
          </cell>
          <cell r="M5386" t="str">
            <v>STARINSKÝ JÁN</v>
          </cell>
        </row>
        <row r="5387">
          <cell r="C5387">
            <v>10118</v>
          </cell>
          <cell r="D5387" t="str">
            <v>ŠTEFANČÍK</v>
          </cell>
          <cell r="E5387" t="str">
            <v>RENÉ</v>
          </cell>
          <cell r="F5387">
            <v>2000</v>
          </cell>
          <cell r="G5387">
            <v>42551</v>
          </cell>
          <cell r="H5387" t="str">
            <v>STK STARÁ ĽUBOVŇA/JAKUBANY</v>
          </cell>
          <cell r="I5387" t="str">
            <v>STK STARÁ ĽUBOVŇA/JAKUBANY</v>
          </cell>
          <cell r="J5387" t="str">
            <v/>
          </cell>
          <cell r="K5387" t="str">
            <v/>
          </cell>
          <cell r="L5387" t="str">
            <v>PO</v>
          </cell>
          <cell r="M5387" t="str">
            <v>ŠTEFANČÍK RENÉ</v>
          </cell>
        </row>
        <row r="5388">
          <cell r="C5388">
            <v>14034</v>
          </cell>
          <cell r="D5388" t="str">
            <v>ŠTUCKA</v>
          </cell>
          <cell r="E5388" t="str">
            <v>JÁN</v>
          </cell>
          <cell r="F5388">
            <v>1964</v>
          </cell>
          <cell r="G5388">
            <v>44377</v>
          </cell>
          <cell r="H5388" t="str">
            <v>STK STARÁ ĽUBOVŇA/JAKUBANY</v>
          </cell>
          <cell r="I5388" t="str">
            <v>STK STARÁ ĽUBOVŇA/JAKUBANY</v>
          </cell>
          <cell r="J5388" t="str">
            <v/>
          </cell>
          <cell r="K5388" t="str">
            <v/>
          </cell>
          <cell r="L5388" t="str">
            <v>PO</v>
          </cell>
          <cell r="M5388" t="str">
            <v>ŠTUCKA JÁN</v>
          </cell>
        </row>
        <row r="5389">
          <cell r="C5389">
            <v>14033</v>
          </cell>
          <cell r="D5389" t="str">
            <v>ŠTUCKA</v>
          </cell>
          <cell r="E5389" t="str">
            <v>JÁN</v>
          </cell>
          <cell r="F5389">
            <v>1967</v>
          </cell>
          <cell r="G5389">
            <v>44377</v>
          </cell>
          <cell r="H5389" t="str">
            <v>STK STARÁ ĽUBOVŇA/JAKUBANY</v>
          </cell>
          <cell r="I5389" t="str">
            <v>STK STARÁ ĽUBOVŇA/JAKUBANY</v>
          </cell>
          <cell r="J5389" t="str">
            <v/>
          </cell>
          <cell r="K5389" t="str">
            <v/>
          </cell>
          <cell r="L5389" t="str">
            <v>PO</v>
          </cell>
          <cell r="M5389" t="str">
            <v>ŠTUCKA JÁN</v>
          </cell>
        </row>
        <row r="5390">
          <cell r="C5390">
            <v>13339</v>
          </cell>
          <cell r="D5390" t="str">
            <v>ŠTUCKA</v>
          </cell>
          <cell r="E5390" t="str">
            <v>JOZEF</v>
          </cell>
          <cell r="F5390">
            <v>2000</v>
          </cell>
          <cell r="G5390">
            <v>44012</v>
          </cell>
          <cell r="H5390" t="str">
            <v>STK STARÁ ĽUBOVŇA/JAKUBANY</v>
          </cell>
          <cell r="I5390" t="str">
            <v>STK STARÁ ĽUBOVŇA/JAKUBANY</v>
          </cell>
          <cell r="J5390" t="str">
            <v/>
          </cell>
          <cell r="K5390" t="str">
            <v/>
          </cell>
          <cell r="L5390" t="str">
            <v>PO</v>
          </cell>
          <cell r="M5390" t="str">
            <v>ŠTUCKA JOZEF</v>
          </cell>
        </row>
        <row r="5391">
          <cell r="C5391">
            <v>13341</v>
          </cell>
          <cell r="D5391" t="str">
            <v>VENGLÁR</v>
          </cell>
          <cell r="E5391" t="str">
            <v>JURAJ</v>
          </cell>
          <cell r="F5391">
            <v>1968</v>
          </cell>
          <cell r="G5391">
            <v>44012</v>
          </cell>
          <cell r="H5391" t="str">
            <v>STK STARÁ ĽUBOVŇA/JAKUBANY</v>
          </cell>
          <cell r="I5391" t="str">
            <v>STK STARÁ ĽUBOVŇA/JAKUBANY</v>
          </cell>
          <cell r="J5391" t="str">
            <v/>
          </cell>
          <cell r="K5391" t="str">
            <v/>
          </cell>
          <cell r="L5391" t="str">
            <v>PO</v>
          </cell>
          <cell r="M5391" t="str">
            <v>VENGLÁR JURAJ</v>
          </cell>
        </row>
        <row r="5392">
          <cell r="C5392">
            <v>6106</v>
          </cell>
          <cell r="D5392" t="str">
            <v>BUJŇÁK</v>
          </cell>
          <cell r="E5392" t="str">
            <v>DUŠAN</v>
          </cell>
          <cell r="F5392">
            <v>1988</v>
          </cell>
          <cell r="G5392">
            <v>43646</v>
          </cell>
          <cell r="H5392" t="str">
            <v>STK TORYSA</v>
          </cell>
          <cell r="I5392" t="str">
            <v>STK TORYSA</v>
          </cell>
          <cell r="J5392" t="str">
            <v/>
          </cell>
          <cell r="K5392" t="str">
            <v/>
          </cell>
          <cell r="L5392" t="str">
            <v>PO</v>
          </cell>
          <cell r="M5392" t="str">
            <v>BUJŇÁK DUŠAN</v>
          </cell>
        </row>
        <row r="5393">
          <cell r="C5393">
            <v>3422</v>
          </cell>
          <cell r="D5393" t="str">
            <v>BUJŇÁK</v>
          </cell>
          <cell r="E5393" t="str">
            <v>PAVOL</v>
          </cell>
          <cell r="F5393">
            <v>1970</v>
          </cell>
          <cell r="G5393">
            <v>43646</v>
          </cell>
          <cell r="H5393" t="str">
            <v>STK TORYSA</v>
          </cell>
          <cell r="I5393" t="str">
            <v>STK TORYSA</v>
          </cell>
          <cell r="J5393" t="str">
            <v/>
          </cell>
          <cell r="K5393" t="str">
            <v/>
          </cell>
          <cell r="L5393" t="str">
            <v>PO</v>
          </cell>
          <cell r="M5393" t="str">
            <v>BUJŇÁK PAVOL</v>
          </cell>
        </row>
        <row r="5394">
          <cell r="C5394">
            <v>187</v>
          </cell>
          <cell r="D5394" t="str">
            <v>IŠTOŇA</v>
          </cell>
          <cell r="E5394" t="str">
            <v>JOZEF</v>
          </cell>
          <cell r="F5394">
            <v>1944</v>
          </cell>
          <cell r="G5394">
            <v>43646</v>
          </cell>
          <cell r="H5394" t="str">
            <v>STK TORYSA</v>
          </cell>
          <cell r="I5394" t="str">
            <v>STK TORYSA</v>
          </cell>
          <cell r="J5394" t="str">
            <v/>
          </cell>
          <cell r="K5394" t="str">
            <v/>
          </cell>
          <cell r="L5394" t="str">
            <v>PO</v>
          </cell>
          <cell r="M5394" t="str">
            <v>IŠTOŇA JOZEF</v>
          </cell>
        </row>
        <row r="5395">
          <cell r="C5395">
            <v>6221</v>
          </cell>
          <cell r="D5395" t="str">
            <v>KLENOTIČ</v>
          </cell>
          <cell r="E5395" t="str">
            <v>TOMÁŠ</v>
          </cell>
          <cell r="F5395">
            <v>1989</v>
          </cell>
          <cell r="G5395">
            <v>44377</v>
          </cell>
          <cell r="H5395" t="str">
            <v>STK TORYSA</v>
          </cell>
          <cell r="I5395" t="str">
            <v>STK TORYSA</v>
          </cell>
          <cell r="J5395" t="str">
            <v/>
          </cell>
          <cell r="K5395" t="str">
            <v/>
          </cell>
          <cell r="L5395" t="str">
            <v>PO</v>
          </cell>
          <cell r="M5395" t="str">
            <v>KLENOTIČ TOMÁŠ</v>
          </cell>
        </row>
        <row r="5396">
          <cell r="C5396">
            <v>2825</v>
          </cell>
          <cell r="D5396" t="str">
            <v>KOĽ</v>
          </cell>
          <cell r="E5396" t="str">
            <v>JÁN</v>
          </cell>
          <cell r="F5396">
            <v>1966</v>
          </cell>
          <cell r="G5396">
            <v>43646</v>
          </cell>
          <cell r="H5396" t="str">
            <v>STK TORYSA</v>
          </cell>
          <cell r="I5396" t="str">
            <v>STK TORYSA</v>
          </cell>
          <cell r="J5396" t="str">
            <v/>
          </cell>
          <cell r="K5396" t="str">
            <v/>
          </cell>
          <cell r="L5396" t="str">
            <v>PO</v>
          </cell>
          <cell r="M5396" t="str">
            <v>KOĽ JÁN</v>
          </cell>
        </row>
        <row r="5397">
          <cell r="C5397">
            <v>14745</v>
          </cell>
          <cell r="D5397" t="str">
            <v>LAZORÍK</v>
          </cell>
          <cell r="E5397" t="str">
            <v>MATÚŠ</v>
          </cell>
          <cell r="F5397">
            <v>1997</v>
          </cell>
          <cell r="G5397">
            <v>44742</v>
          </cell>
          <cell r="H5397" t="str">
            <v>STK TORYSA</v>
          </cell>
          <cell r="I5397" t="str">
            <v>STK TORYSA</v>
          </cell>
          <cell r="J5397" t="str">
            <v/>
          </cell>
          <cell r="K5397" t="str">
            <v/>
          </cell>
          <cell r="L5397" t="str">
            <v>PO</v>
          </cell>
          <cell r="M5397" t="str">
            <v>LAZORÍK MATÚŠ</v>
          </cell>
        </row>
        <row r="5398">
          <cell r="C5398">
            <v>14746</v>
          </cell>
          <cell r="D5398" t="str">
            <v>SONTÁG</v>
          </cell>
          <cell r="E5398" t="str">
            <v>JAKUB</v>
          </cell>
          <cell r="F5398">
            <v>1998</v>
          </cell>
          <cell r="G5398">
            <v>44742</v>
          </cell>
          <cell r="H5398" t="str">
            <v>STK TORYSA</v>
          </cell>
          <cell r="I5398" t="str">
            <v>STK TORYSA</v>
          </cell>
          <cell r="J5398" t="str">
            <v/>
          </cell>
          <cell r="K5398" t="str">
            <v/>
          </cell>
          <cell r="L5398" t="str">
            <v>PO</v>
          </cell>
          <cell r="M5398" t="str">
            <v>SONTÁG JAKUB</v>
          </cell>
        </row>
        <row r="5399">
          <cell r="C5399">
            <v>6400</v>
          </cell>
          <cell r="D5399" t="str">
            <v>ŠAŠALA</v>
          </cell>
          <cell r="E5399" t="str">
            <v>MATÚŠ</v>
          </cell>
          <cell r="F5399">
            <v>1989</v>
          </cell>
          <cell r="G5399">
            <v>43646</v>
          </cell>
          <cell r="H5399" t="str">
            <v>STK TORYSA</v>
          </cell>
          <cell r="I5399" t="str">
            <v>STK TORYSA</v>
          </cell>
          <cell r="J5399" t="str">
            <v/>
          </cell>
          <cell r="K5399" t="str">
            <v/>
          </cell>
          <cell r="L5399" t="str">
            <v>PO</v>
          </cell>
          <cell r="M5399" t="str">
            <v>ŠAŠALA MATÚŠ</v>
          </cell>
        </row>
        <row r="5400">
          <cell r="C5400">
            <v>1554</v>
          </cell>
          <cell r="D5400" t="str">
            <v>ŠAŠALA</v>
          </cell>
          <cell r="E5400" t="str">
            <v>PAVOL</v>
          </cell>
          <cell r="F5400">
            <v>1959</v>
          </cell>
          <cell r="G5400">
            <v>43646</v>
          </cell>
          <cell r="H5400" t="str">
            <v>STK TORYSA</v>
          </cell>
          <cell r="I5400" t="str">
            <v>STK TORYSA</v>
          </cell>
          <cell r="J5400" t="str">
            <v/>
          </cell>
          <cell r="K5400" t="str">
            <v/>
          </cell>
          <cell r="L5400" t="str">
            <v>PO</v>
          </cell>
          <cell r="M5400" t="str">
            <v>ŠAŠALA PAVOL</v>
          </cell>
        </row>
        <row r="5401">
          <cell r="C5401">
            <v>12562</v>
          </cell>
          <cell r="D5401" t="str">
            <v>TOMČÍK</v>
          </cell>
          <cell r="E5401" t="str">
            <v>JOZEF</v>
          </cell>
          <cell r="F5401">
            <v>1978</v>
          </cell>
          <cell r="G5401">
            <v>43646</v>
          </cell>
          <cell r="H5401" t="str">
            <v>STK TORYSA</v>
          </cell>
          <cell r="I5401" t="str">
            <v>STK TORYSA</v>
          </cell>
          <cell r="J5401" t="str">
            <v/>
          </cell>
          <cell r="K5401" t="str">
            <v/>
          </cell>
          <cell r="L5401" t="str">
            <v>PO</v>
          </cell>
          <cell r="M5401" t="str">
            <v>TOMČÍK JOZEF</v>
          </cell>
        </row>
        <row r="5402">
          <cell r="C5402">
            <v>14001</v>
          </cell>
          <cell r="D5402" t="str">
            <v>BALÁŽ</v>
          </cell>
          <cell r="E5402" t="str">
            <v>FILIP</v>
          </cell>
          <cell r="F5402">
            <v>2003</v>
          </cell>
          <cell r="G5402">
            <v>44377</v>
          </cell>
          <cell r="H5402" t="str">
            <v>STMK STROPKOV</v>
          </cell>
          <cell r="I5402" t="str">
            <v>STMK STROPKOV</v>
          </cell>
          <cell r="J5402" t="str">
            <v/>
          </cell>
          <cell r="K5402" t="str">
            <v/>
          </cell>
          <cell r="L5402" t="str">
            <v>PO</v>
          </cell>
          <cell r="M5402" t="str">
            <v>BALÁŽ FILIP</v>
          </cell>
        </row>
        <row r="5403">
          <cell r="C5403">
            <v>14436</v>
          </cell>
          <cell r="D5403" t="str">
            <v>BARTKOVIČ</v>
          </cell>
          <cell r="E5403" t="str">
            <v>SEBASTIAN</v>
          </cell>
          <cell r="F5403">
            <v>2002</v>
          </cell>
          <cell r="G5403">
            <v>44377</v>
          </cell>
          <cell r="H5403" t="str">
            <v>STMK STROPKOV</v>
          </cell>
          <cell r="I5403" t="str">
            <v>STMK STROPKOV</v>
          </cell>
          <cell r="J5403" t="str">
            <v/>
          </cell>
          <cell r="K5403" t="str">
            <v/>
          </cell>
          <cell r="L5403" t="str">
            <v>PO</v>
          </cell>
          <cell r="M5403" t="str">
            <v>BARTKOVIČ SEBASTIAN</v>
          </cell>
        </row>
        <row r="5404">
          <cell r="C5404">
            <v>12729</v>
          </cell>
          <cell r="D5404" t="str">
            <v>BEDRÚŇ</v>
          </cell>
          <cell r="E5404" t="str">
            <v>BOHUŠ</v>
          </cell>
          <cell r="F5404">
            <v>1979</v>
          </cell>
          <cell r="G5404">
            <v>43646</v>
          </cell>
          <cell r="H5404" t="str">
            <v>STMK STROPKOV</v>
          </cell>
          <cell r="I5404" t="str">
            <v>STMK STROPKOV</v>
          </cell>
          <cell r="J5404" t="str">
            <v/>
          </cell>
          <cell r="K5404" t="str">
            <v/>
          </cell>
          <cell r="L5404" t="str">
            <v>PO</v>
          </cell>
          <cell r="M5404" t="str">
            <v>BEDRÚŇ BOHUŠ</v>
          </cell>
        </row>
        <row r="5405">
          <cell r="C5405">
            <v>1177</v>
          </cell>
          <cell r="D5405" t="str">
            <v>BEDRÚŇ</v>
          </cell>
          <cell r="E5405" t="str">
            <v>JOZEF</v>
          </cell>
          <cell r="F5405">
            <v>1952</v>
          </cell>
          <cell r="G5405">
            <v>44012</v>
          </cell>
          <cell r="H5405" t="str">
            <v>STMK STROPKOV</v>
          </cell>
          <cell r="I5405" t="str">
            <v>STMK STROPKOV</v>
          </cell>
          <cell r="J5405" t="str">
            <v/>
          </cell>
          <cell r="K5405" t="str">
            <v/>
          </cell>
          <cell r="L5405" t="str">
            <v>PO</v>
          </cell>
          <cell r="M5405" t="str">
            <v>BEDRÚŇ JOZEF</v>
          </cell>
        </row>
        <row r="5406">
          <cell r="C5406">
            <v>14434</v>
          </cell>
          <cell r="D5406" t="str">
            <v>BODNÁR</v>
          </cell>
          <cell r="E5406" t="str">
            <v>KRISTIÁN</v>
          </cell>
          <cell r="F5406">
            <v>2002</v>
          </cell>
          <cell r="G5406">
            <v>44377</v>
          </cell>
          <cell r="H5406" t="str">
            <v>STMK STROPKOV</v>
          </cell>
          <cell r="I5406" t="str">
            <v>STMK STROPKOV</v>
          </cell>
          <cell r="J5406" t="str">
            <v/>
          </cell>
          <cell r="K5406" t="str">
            <v/>
          </cell>
          <cell r="L5406" t="str">
            <v>PO</v>
          </cell>
          <cell r="M5406" t="str">
            <v>BODNÁR KRISTIÁN</v>
          </cell>
        </row>
        <row r="5407">
          <cell r="C5407">
            <v>13033</v>
          </cell>
          <cell r="D5407" t="str">
            <v>BORŠČ</v>
          </cell>
          <cell r="E5407" t="str">
            <v>BORIS</v>
          </cell>
          <cell r="F5407">
            <v>2000</v>
          </cell>
          <cell r="G5407">
            <v>43281</v>
          </cell>
          <cell r="H5407" t="str">
            <v>STMK STROPKOV</v>
          </cell>
          <cell r="I5407" t="str">
            <v>STMK STROPKOV</v>
          </cell>
          <cell r="J5407" t="str">
            <v/>
          </cell>
          <cell r="K5407" t="str">
            <v/>
          </cell>
          <cell r="L5407" t="str">
            <v>PO</v>
          </cell>
          <cell r="M5407" t="str">
            <v>BORŠČ BORIS</v>
          </cell>
        </row>
        <row r="5408">
          <cell r="C5408">
            <v>12728</v>
          </cell>
          <cell r="D5408" t="str">
            <v>BUNDA</v>
          </cell>
          <cell r="E5408" t="str">
            <v>JÁN</v>
          </cell>
          <cell r="F5408">
            <v>1982</v>
          </cell>
          <cell r="G5408">
            <v>43646</v>
          </cell>
          <cell r="H5408" t="str">
            <v>STMK STROPKOV</v>
          </cell>
          <cell r="I5408" t="str">
            <v>STMK STROPKOV</v>
          </cell>
          <cell r="J5408" t="str">
            <v/>
          </cell>
          <cell r="K5408" t="str">
            <v/>
          </cell>
          <cell r="L5408" t="str">
            <v>PO</v>
          </cell>
          <cell r="M5408" t="str">
            <v>BUNDA JÁN</v>
          </cell>
        </row>
        <row r="5409">
          <cell r="C5409">
            <v>6525</v>
          </cell>
          <cell r="D5409" t="str">
            <v>BUNDA</v>
          </cell>
          <cell r="E5409" t="str">
            <v>PAVOL</v>
          </cell>
          <cell r="F5409">
            <v>1990</v>
          </cell>
          <cell r="G5409">
            <v>44012</v>
          </cell>
          <cell r="H5409" t="str">
            <v>STMK STROPKOV</v>
          </cell>
          <cell r="I5409" t="str">
            <v>STMK STROPKOV</v>
          </cell>
          <cell r="J5409" t="str">
            <v/>
          </cell>
          <cell r="K5409" t="str">
            <v/>
          </cell>
          <cell r="L5409" t="str">
            <v>PO</v>
          </cell>
          <cell r="M5409" t="str">
            <v>BUNDA PAVOL</v>
          </cell>
        </row>
        <row r="5410">
          <cell r="C5410">
            <v>3222</v>
          </cell>
          <cell r="D5410" t="str">
            <v>ČABALA</v>
          </cell>
          <cell r="E5410" t="str">
            <v>JAROSLAV</v>
          </cell>
          <cell r="F5410">
            <v>1969</v>
          </cell>
          <cell r="G5410">
            <v>43646</v>
          </cell>
          <cell r="H5410" t="str">
            <v>STMK STROPKOV</v>
          </cell>
          <cell r="I5410" t="str">
            <v>STMK STROPKOV</v>
          </cell>
          <cell r="J5410" t="str">
            <v/>
          </cell>
          <cell r="K5410" t="str">
            <v/>
          </cell>
          <cell r="L5410" t="str">
            <v>PO</v>
          </cell>
          <cell r="M5410" t="str">
            <v>ČABALA JAROSLAV</v>
          </cell>
        </row>
        <row r="5411">
          <cell r="C5411">
            <v>13030</v>
          </cell>
          <cell r="D5411" t="str">
            <v>ČURILLA</v>
          </cell>
          <cell r="E5411" t="str">
            <v>JAKUB</v>
          </cell>
          <cell r="F5411">
            <v>2000</v>
          </cell>
          <cell r="G5411">
            <v>43281</v>
          </cell>
          <cell r="H5411" t="str">
            <v>STMK STROPKOV</v>
          </cell>
          <cell r="I5411" t="str">
            <v>STMK STROPKOV</v>
          </cell>
          <cell r="J5411" t="str">
            <v/>
          </cell>
          <cell r="K5411" t="str">
            <v/>
          </cell>
          <cell r="L5411" t="str">
            <v>PO</v>
          </cell>
          <cell r="M5411" t="str">
            <v>ČURILLA JAKUB</v>
          </cell>
        </row>
        <row r="5412">
          <cell r="C5412">
            <v>6393</v>
          </cell>
          <cell r="D5412" t="str">
            <v>FIĽARSKÝ</v>
          </cell>
          <cell r="E5412" t="str">
            <v>JOZEF</v>
          </cell>
          <cell r="F5412">
            <v>1989</v>
          </cell>
          <cell r="G5412">
            <v>44012</v>
          </cell>
          <cell r="H5412" t="str">
            <v>STMK STROPKOV</v>
          </cell>
          <cell r="I5412" t="str">
            <v>STMK STROPKOV</v>
          </cell>
          <cell r="J5412" t="str">
            <v/>
          </cell>
          <cell r="K5412" t="str">
            <v/>
          </cell>
          <cell r="L5412" t="str">
            <v>PO</v>
          </cell>
          <cell r="M5412" t="str">
            <v>FIĽARSKÝ JOZEF</v>
          </cell>
        </row>
        <row r="5413">
          <cell r="C5413">
            <v>1434</v>
          </cell>
          <cell r="D5413" t="str">
            <v>HRUŠČ</v>
          </cell>
          <cell r="E5413" t="str">
            <v>MILAN</v>
          </cell>
          <cell r="F5413">
            <v>1958</v>
          </cell>
          <cell r="G5413">
            <v>42185</v>
          </cell>
          <cell r="H5413" t="str">
            <v>STMK STROPKOV</v>
          </cell>
          <cell r="I5413" t="str">
            <v>STMK STROPKOV</v>
          </cell>
          <cell r="J5413" t="str">
            <v/>
          </cell>
          <cell r="K5413" t="str">
            <v/>
          </cell>
          <cell r="L5413" t="str">
            <v>PO</v>
          </cell>
          <cell r="M5413" t="str">
            <v>HRUŠČ MILAN</v>
          </cell>
        </row>
        <row r="5414">
          <cell r="C5414">
            <v>9119</v>
          </cell>
          <cell r="D5414" t="str">
            <v>JUREČKO</v>
          </cell>
          <cell r="E5414" t="str">
            <v>KRISTIÁN</v>
          </cell>
          <cell r="F5414">
            <v>1997</v>
          </cell>
          <cell r="G5414">
            <v>42185</v>
          </cell>
          <cell r="H5414" t="str">
            <v>STMK STROPKOV</v>
          </cell>
          <cell r="I5414" t="str">
            <v>STMK STROPKOV</v>
          </cell>
          <cell r="J5414" t="str">
            <v/>
          </cell>
          <cell r="K5414" t="str">
            <v/>
          </cell>
          <cell r="L5414" t="str">
            <v>PO</v>
          </cell>
          <cell r="M5414" t="str">
            <v>JUREČKO KRISTIÁN</v>
          </cell>
        </row>
        <row r="5415">
          <cell r="C5415">
            <v>1273</v>
          </cell>
          <cell r="D5415" t="str">
            <v>JURKO</v>
          </cell>
          <cell r="E5415" t="str">
            <v>DUŠAN</v>
          </cell>
          <cell r="F5415">
            <v>1957</v>
          </cell>
          <cell r="G5415">
            <v>42185</v>
          </cell>
          <cell r="H5415" t="str">
            <v>STMK STROPKOV</v>
          </cell>
          <cell r="I5415" t="str">
            <v>STMK STROPKOV</v>
          </cell>
          <cell r="J5415" t="str">
            <v/>
          </cell>
          <cell r="K5415" t="str">
            <v/>
          </cell>
          <cell r="L5415" t="str">
            <v>PO</v>
          </cell>
          <cell r="M5415" t="str">
            <v>JURKO DUŠAN</v>
          </cell>
        </row>
        <row r="5416">
          <cell r="C5416">
            <v>6981</v>
          </cell>
          <cell r="D5416" t="str">
            <v>JURKOVÁ</v>
          </cell>
          <cell r="E5416" t="str">
            <v>ĽUDMILA</v>
          </cell>
          <cell r="F5416">
            <v>1992</v>
          </cell>
          <cell r="G5416">
            <v>42916</v>
          </cell>
          <cell r="H5416" t="str">
            <v>STMK STROPKOV</v>
          </cell>
          <cell r="I5416" t="str">
            <v>STMK STROPKOV</v>
          </cell>
          <cell r="J5416" t="str">
            <v/>
          </cell>
          <cell r="K5416" t="str">
            <v/>
          </cell>
          <cell r="L5416" t="str">
            <v>PO</v>
          </cell>
          <cell r="M5416" t="str">
            <v>JURKOVÁ ĽUDMILA</v>
          </cell>
        </row>
        <row r="5417">
          <cell r="C5417">
            <v>14435</v>
          </cell>
          <cell r="D5417" t="str">
            <v>LECHMAN</v>
          </cell>
          <cell r="E5417" t="str">
            <v>TIMOTEJ</v>
          </cell>
          <cell r="F5417">
            <v>2002</v>
          </cell>
          <cell r="G5417">
            <v>44377</v>
          </cell>
          <cell r="H5417" t="str">
            <v>STMK STROPKOV</v>
          </cell>
          <cell r="I5417" t="str">
            <v>STMK STROPKOV</v>
          </cell>
          <cell r="J5417" t="str">
            <v/>
          </cell>
          <cell r="K5417" t="str">
            <v/>
          </cell>
          <cell r="L5417" t="str">
            <v>PO</v>
          </cell>
          <cell r="M5417" t="str">
            <v>LECHMAN TIMOTEJ</v>
          </cell>
        </row>
        <row r="5418">
          <cell r="C5418">
            <v>1800</v>
          </cell>
          <cell r="D5418" t="str">
            <v>MALINA</v>
          </cell>
          <cell r="E5418" t="str">
            <v>MICHAL</v>
          </cell>
          <cell r="F5418">
            <v>1960</v>
          </cell>
          <cell r="G5418">
            <v>43646</v>
          </cell>
          <cell r="H5418" t="str">
            <v>STMK STROPKOV</v>
          </cell>
          <cell r="I5418" t="str">
            <v>STMK STROPKOV</v>
          </cell>
          <cell r="J5418" t="str">
            <v/>
          </cell>
          <cell r="K5418" t="str">
            <v/>
          </cell>
          <cell r="L5418" t="str">
            <v>PO</v>
          </cell>
          <cell r="M5418" t="str">
            <v>MALINA MICHAL</v>
          </cell>
        </row>
        <row r="5419">
          <cell r="C5419">
            <v>12727</v>
          </cell>
          <cell r="D5419" t="str">
            <v>MIHOK</v>
          </cell>
          <cell r="E5419" t="str">
            <v>VILIAM</v>
          </cell>
          <cell r="F5419">
            <v>1961</v>
          </cell>
          <cell r="G5419">
            <v>43646</v>
          </cell>
          <cell r="H5419" t="str">
            <v>STMK STROPKOV</v>
          </cell>
          <cell r="I5419" t="str">
            <v>STMK STROPKOV</v>
          </cell>
          <cell r="J5419" t="str">
            <v/>
          </cell>
          <cell r="K5419" t="str">
            <v/>
          </cell>
          <cell r="L5419" t="str">
            <v>PO</v>
          </cell>
          <cell r="M5419" t="str">
            <v>MIHOK VILIAM</v>
          </cell>
        </row>
        <row r="5420">
          <cell r="C5420">
            <v>14437</v>
          </cell>
          <cell r="D5420" t="str">
            <v>MIĽO</v>
          </cell>
          <cell r="E5420" t="str">
            <v>DÁVID</v>
          </cell>
          <cell r="F5420">
            <v>2003</v>
          </cell>
          <cell r="G5420">
            <v>44377</v>
          </cell>
          <cell r="H5420" t="str">
            <v>STMK STROPKOV</v>
          </cell>
          <cell r="I5420" t="str">
            <v>STMK STROPKOV</v>
          </cell>
          <cell r="J5420" t="str">
            <v/>
          </cell>
          <cell r="K5420" t="str">
            <v/>
          </cell>
          <cell r="L5420" t="str">
            <v>PO</v>
          </cell>
          <cell r="M5420" t="str">
            <v>MIĽO DÁVID</v>
          </cell>
        </row>
        <row r="5421">
          <cell r="C5421">
            <v>4636</v>
          </cell>
          <cell r="D5421" t="str">
            <v>MITTER</v>
          </cell>
          <cell r="E5421" t="str">
            <v>ĽUBOŠ</v>
          </cell>
          <cell r="F5421">
            <v>1978</v>
          </cell>
          <cell r="G5421">
            <v>44012</v>
          </cell>
          <cell r="H5421" t="str">
            <v>STMK STROPKOV</v>
          </cell>
          <cell r="I5421" t="str">
            <v>STMK STROPKOV</v>
          </cell>
          <cell r="J5421" t="str">
            <v/>
          </cell>
          <cell r="K5421" t="str">
            <v/>
          </cell>
          <cell r="L5421" t="str">
            <v>PO</v>
          </cell>
          <cell r="M5421" t="str">
            <v>MITTER ĽUBOŠ</v>
          </cell>
        </row>
        <row r="5422">
          <cell r="C5422">
            <v>13032</v>
          </cell>
          <cell r="D5422" t="str">
            <v>PETLÁŠ</v>
          </cell>
          <cell r="E5422" t="str">
            <v>MARKO</v>
          </cell>
          <cell r="F5422">
            <v>2000</v>
          </cell>
          <cell r="G5422">
            <v>43281</v>
          </cell>
          <cell r="H5422" t="str">
            <v>STMK STROPKOV</v>
          </cell>
          <cell r="I5422" t="str">
            <v>STMK STROPKOV</v>
          </cell>
          <cell r="J5422" t="str">
            <v/>
          </cell>
          <cell r="K5422" t="str">
            <v/>
          </cell>
          <cell r="L5422" t="str">
            <v>PO</v>
          </cell>
          <cell r="M5422" t="str">
            <v>PETLÁŠ MARKO</v>
          </cell>
        </row>
        <row r="5423">
          <cell r="C5423">
            <v>13031</v>
          </cell>
          <cell r="D5423" t="str">
            <v>POVRAZNÍK</v>
          </cell>
          <cell r="E5423" t="str">
            <v>VILIAM</v>
          </cell>
          <cell r="F5423">
            <v>2001</v>
          </cell>
          <cell r="G5423">
            <v>43646</v>
          </cell>
          <cell r="H5423" t="str">
            <v>STMK STROPKOV</v>
          </cell>
          <cell r="I5423" t="str">
            <v>STMK STROPKOV</v>
          </cell>
          <cell r="J5423" t="str">
            <v/>
          </cell>
          <cell r="K5423" t="str">
            <v/>
          </cell>
          <cell r="L5423" t="str">
            <v>PO</v>
          </cell>
          <cell r="M5423" t="str">
            <v>POVRAZNÍK VILIAM</v>
          </cell>
        </row>
        <row r="5424">
          <cell r="C5424">
            <v>9328</v>
          </cell>
          <cell r="D5424" t="str">
            <v>REGRÚT</v>
          </cell>
          <cell r="E5424" t="str">
            <v>OLIVER</v>
          </cell>
          <cell r="F5424">
            <v>1997</v>
          </cell>
          <cell r="G5424">
            <v>44012</v>
          </cell>
          <cell r="H5424" t="str">
            <v>STMK STROPKOV</v>
          </cell>
          <cell r="I5424" t="str">
            <v>STMK STROPKOV</v>
          </cell>
          <cell r="J5424" t="str">
            <v/>
          </cell>
          <cell r="K5424" t="str">
            <v/>
          </cell>
          <cell r="L5424" t="str">
            <v>PO</v>
          </cell>
          <cell r="M5424" t="str">
            <v>REGRÚT OLIVER</v>
          </cell>
        </row>
        <row r="5425">
          <cell r="C5425">
            <v>3376</v>
          </cell>
          <cell r="D5425" t="str">
            <v>TIMAN</v>
          </cell>
          <cell r="E5425" t="str">
            <v>MILAN</v>
          </cell>
          <cell r="F5425">
            <v>1970</v>
          </cell>
          <cell r="G5425">
            <v>42185</v>
          </cell>
          <cell r="H5425" t="str">
            <v>STMK STROPKOV</v>
          </cell>
          <cell r="I5425" t="str">
            <v>STMK STROPKOV</v>
          </cell>
          <cell r="J5425" t="str">
            <v/>
          </cell>
          <cell r="K5425" t="str">
            <v/>
          </cell>
          <cell r="L5425" t="str">
            <v>PO</v>
          </cell>
          <cell r="M5425" t="str">
            <v>TIMAN MILAN</v>
          </cell>
        </row>
        <row r="5426">
          <cell r="C5426">
            <v>852</v>
          </cell>
          <cell r="D5426" t="str">
            <v>TIRER</v>
          </cell>
          <cell r="E5426" t="str">
            <v>JOZEF</v>
          </cell>
          <cell r="F5426">
            <v>1953</v>
          </cell>
          <cell r="G5426">
            <v>44012</v>
          </cell>
          <cell r="H5426" t="str">
            <v>STMK STROPKOV</v>
          </cell>
          <cell r="I5426" t="str">
            <v>STMK STROPKOV</v>
          </cell>
          <cell r="J5426" t="str">
            <v/>
          </cell>
          <cell r="K5426" t="str">
            <v/>
          </cell>
          <cell r="L5426" t="str">
            <v>PO</v>
          </cell>
          <cell r="M5426" t="str">
            <v>TIRER JOZEF</v>
          </cell>
        </row>
        <row r="5427">
          <cell r="C5427">
            <v>5832</v>
          </cell>
          <cell r="D5427" t="str">
            <v>VOLČKO</v>
          </cell>
          <cell r="E5427" t="str">
            <v>JOZEF</v>
          </cell>
          <cell r="F5427">
            <v>1987</v>
          </cell>
          <cell r="G5427">
            <v>42185</v>
          </cell>
          <cell r="H5427" t="str">
            <v>STMK STROPKOV</v>
          </cell>
          <cell r="I5427" t="str">
            <v>STMK STROPKOV</v>
          </cell>
          <cell r="J5427" t="str">
            <v/>
          </cell>
          <cell r="K5427" t="str">
            <v/>
          </cell>
          <cell r="L5427" t="str">
            <v>PO</v>
          </cell>
          <cell r="M5427" t="str">
            <v>VOLČKO JOZEF</v>
          </cell>
        </row>
        <row r="5428">
          <cell r="C5428">
            <v>2838</v>
          </cell>
          <cell r="D5428" t="str">
            <v>BENDZÁK</v>
          </cell>
          <cell r="E5428" t="str">
            <v>ĽUBOŠ</v>
          </cell>
          <cell r="F5428">
            <v>1966</v>
          </cell>
          <cell r="G5428">
            <v>42916</v>
          </cell>
          <cell r="H5428" t="str">
            <v>STO CVČ VRANOV NAD TOPĽOU</v>
          </cell>
          <cell r="I5428" t="str">
            <v>STO CVČ VRANOV NAD TOPĽOU</v>
          </cell>
          <cell r="J5428" t="str">
            <v/>
          </cell>
          <cell r="K5428" t="str">
            <v/>
          </cell>
          <cell r="L5428" t="str">
            <v>PO</v>
          </cell>
          <cell r="M5428" t="str">
            <v>BENDZÁK ĽUBOŠ</v>
          </cell>
        </row>
        <row r="5429">
          <cell r="C5429">
            <v>14386</v>
          </cell>
          <cell r="D5429" t="str">
            <v>KATIN</v>
          </cell>
          <cell r="E5429" t="str">
            <v>MICHAL</v>
          </cell>
          <cell r="F5429">
            <v>1961</v>
          </cell>
          <cell r="G5429">
            <v>44377</v>
          </cell>
          <cell r="H5429" t="str">
            <v>STO CVČ VRANOV NAD TOPĽOU</v>
          </cell>
          <cell r="I5429" t="str">
            <v>OŠK VYŠNÝ ŽIPOV</v>
          </cell>
          <cell r="J5429" t="str">
            <v>STO CVČ VRANOV NAD TOPĽOU</v>
          </cell>
          <cell r="K5429">
            <v>43281</v>
          </cell>
          <cell r="L5429" t="str">
            <v>PO</v>
          </cell>
          <cell r="M5429" t="str">
            <v>KATIN MICHAL</v>
          </cell>
        </row>
        <row r="5430">
          <cell r="C5430">
            <v>12519</v>
          </cell>
          <cell r="D5430" t="str">
            <v>BURDA</v>
          </cell>
          <cell r="E5430" t="str">
            <v>JOZEF</v>
          </cell>
          <cell r="F5430">
            <v>1967</v>
          </cell>
          <cell r="G5430">
            <v>43646</v>
          </cell>
          <cell r="H5430" t="str">
            <v>STO DLHÉ NAD CIROCHOU</v>
          </cell>
          <cell r="I5430" t="str">
            <v>STO DLHÉ NAD CIROCHOU</v>
          </cell>
          <cell r="J5430" t="str">
            <v/>
          </cell>
          <cell r="K5430" t="str">
            <v/>
          </cell>
          <cell r="L5430" t="str">
            <v>PO</v>
          </cell>
          <cell r="M5430" t="str">
            <v>BURDA JOZEF</v>
          </cell>
        </row>
        <row r="5431">
          <cell r="C5431">
            <v>12516</v>
          </cell>
          <cell r="D5431" t="str">
            <v>DZURIKANIN</v>
          </cell>
          <cell r="E5431" t="str">
            <v>JOZEF</v>
          </cell>
          <cell r="F5431">
            <v>1975</v>
          </cell>
          <cell r="G5431">
            <v>43646</v>
          </cell>
          <cell r="H5431" t="str">
            <v>STO DLHÉ NAD CIROCHOU</v>
          </cell>
          <cell r="I5431" t="str">
            <v>STO DLHÉ NAD CIROCHOU</v>
          </cell>
          <cell r="J5431" t="str">
            <v/>
          </cell>
          <cell r="K5431" t="str">
            <v/>
          </cell>
          <cell r="L5431" t="str">
            <v>PO</v>
          </cell>
          <cell r="M5431" t="str">
            <v>DZURIKANIN JOZEF</v>
          </cell>
        </row>
        <row r="5432">
          <cell r="C5432">
            <v>12441</v>
          </cell>
          <cell r="D5432" t="str">
            <v>JENČO</v>
          </cell>
          <cell r="E5432" t="str">
            <v>ĽUBOSLAV</v>
          </cell>
          <cell r="F5432">
            <v>1971</v>
          </cell>
          <cell r="G5432">
            <v>43646</v>
          </cell>
          <cell r="H5432" t="str">
            <v>STO DLHÉ NAD CIROCHOU</v>
          </cell>
          <cell r="I5432" t="str">
            <v>STO KLADZANY</v>
          </cell>
          <cell r="J5432" t="str">
            <v>STO DLHÉ NAD CIROCHOU</v>
          </cell>
          <cell r="K5432">
            <v>43281</v>
          </cell>
          <cell r="L5432" t="str">
            <v>PO</v>
          </cell>
          <cell r="M5432" t="str">
            <v>JENČO ĽUBOSLAV</v>
          </cell>
        </row>
        <row r="5433">
          <cell r="C5433">
            <v>12514</v>
          </cell>
          <cell r="D5433" t="str">
            <v>KOHUT</v>
          </cell>
          <cell r="E5433" t="str">
            <v>MAREK</v>
          </cell>
          <cell r="F5433">
            <v>1974</v>
          </cell>
          <cell r="G5433">
            <v>43646</v>
          </cell>
          <cell r="H5433" t="str">
            <v>STO DLHÉ NAD CIROCHOU</v>
          </cell>
          <cell r="I5433" t="str">
            <v>STO DLHÉ NAD CIROCHOU</v>
          </cell>
          <cell r="J5433" t="str">
            <v/>
          </cell>
          <cell r="K5433" t="str">
            <v/>
          </cell>
          <cell r="L5433" t="str">
            <v>PO</v>
          </cell>
          <cell r="M5433" t="str">
            <v>KOHUT MAREK</v>
          </cell>
        </row>
        <row r="5434">
          <cell r="C5434">
            <v>12518</v>
          </cell>
          <cell r="D5434" t="str">
            <v>KOHUT</v>
          </cell>
          <cell r="E5434" t="str">
            <v>SLAVOMÍR</v>
          </cell>
          <cell r="F5434">
            <v>1969</v>
          </cell>
          <cell r="G5434">
            <v>43646</v>
          </cell>
          <cell r="H5434" t="str">
            <v>STO DLHÉ NAD CIROCHOU</v>
          </cell>
          <cell r="I5434" t="str">
            <v>STO DLHÉ NAD CIROCHOU</v>
          </cell>
          <cell r="J5434" t="str">
            <v/>
          </cell>
          <cell r="K5434" t="str">
            <v/>
          </cell>
          <cell r="L5434" t="str">
            <v>PO</v>
          </cell>
          <cell r="M5434" t="str">
            <v>KOHUT SLAVOMÍR</v>
          </cell>
        </row>
        <row r="5435">
          <cell r="C5435">
            <v>14770</v>
          </cell>
          <cell r="D5435" t="str">
            <v>KOHUT</v>
          </cell>
          <cell r="E5435" t="str">
            <v>PAVOL</v>
          </cell>
          <cell r="F5435">
            <v>1994</v>
          </cell>
          <cell r="G5435">
            <v>44742</v>
          </cell>
          <cell r="H5435" t="str">
            <v>STO DLHÉ NAD CIROCHOU</v>
          </cell>
          <cell r="I5435" t="str">
            <v>STO DLHÉ NAD CIROCHOU</v>
          </cell>
          <cell r="J5435" t="str">
            <v/>
          </cell>
          <cell r="K5435" t="str">
            <v/>
          </cell>
          <cell r="L5435" t="str">
            <v>PO</v>
          </cell>
          <cell r="M5435" t="str">
            <v>KOHUT PAVOL</v>
          </cell>
        </row>
        <row r="5436">
          <cell r="C5436">
            <v>11659</v>
          </cell>
          <cell r="D5436" t="str">
            <v>KOLESÁR</v>
          </cell>
          <cell r="E5436" t="str">
            <v>TOMÁŠ</v>
          </cell>
          <cell r="F5436">
            <v>1991</v>
          </cell>
          <cell r="G5436">
            <v>44377</v>
          </cell>
          <cell r="H5436" t="str">
            <v>STO DLHÉ NAD CIROCHOU</v>
          </cell>
          <cell r="I5436" t="str">
            <v>STO DLHÉ NAD CIROCHOU</v>
          </cell>
          <cell r="J5436" t="str">
            <v>STO DLHÉ NAD CIROCHOU</v>
          </cell>
          <cell r="K5436">
            <v>42551</v>
          </cell>
          <cell r="L5436" t="str">
            <v>PO</v>
          </cell>
          <cell r="M5436" t="str">
            <v>KOLESÁR TOMÁŠ</v>
          </cell>
        </row>
        <row r="5437">
          <cell r="C5437">
            <v>12517</v>
          </cell>
          <cell r="D5437" t="str">
            <v>MILČÍK</v>
          </cell>
          <cell r="E5437" t="str">
            <v>PATRIK</v>
          </cell>
          <cell r="F5437">
            <v>1995</v>
          </cell>
          <cell r="G5437">
            <v>43646</v>
          </cell>
          <cell r="H5437" t="str">
            <v>STO DLHÉ NAD CIROCHOU</v>
          </cell>
          <cell r="I5437" t="str">
            <v>STO DLHÉ NAD CIROCHOU</v>
          </cell>
          <cell r="J5437" t="str">
            <v/>
          </cell>
          <cell r="K5437" t="str">
            <v/>
          </cell>
          <cell r="L5437" t="str">
            <v>PO</v>
          </cell>
          <cell r="M5437" t="str">
            <v>MILČÍK PATRIK</v>
          </cell>
        </row>
        <row r="5438">
          <cell r="C5438">
            <v>12520</v>
          </cell>
          <cell r="D5438" t="str">
            <v>PASTÝR</v>
          </cell>
          <cell r="E5438" t="str">
            <v>DÁVID</v>
          </cell>
          <cell r="F5438">
            <v>1994</v>
          </cell>
          <cell r="G5438">
            <v>43646</v>
          </cell>
          <cell r="H5438" t="str">
            <v>STO DLHÉ NAD CIROCHOU</v>
          </cell>
          <cell r="I5438" t="str">
            <v>STO DLHÉ NAD CIROCHOU</v>
          </cell>
          <cell r="J5438" t="str">
            <v/>
          </cell>
          <cell r="K5438" t="str">
            <v/>
          </cell>
          <cell r="L5438" t="str">
            <v>PO</v>
          </cell>
          <cell r="M5438" t="str">
            <v>PASTÝR DÁVID</v>
          </cell>
        </row>
        <row r="5439">
          <cell r="C5439">
            <v>12515</v>
          </cell>
          <cell r="D5439" t="str">
            <v>POLAČKO</v>
          </cell>
          <cell r="E5439" t="str">
            <v>MILAN</v>
          </cell>
          <cell r="F5439">
            <v>1961</v>
          </cell>
          <cell r="G5439">
            <v>43646</v>
          </cell>
          <cell r="H5439" t="str">
            <v>STO DLHÉ NAD CIROCHOU</v>
          </cell>
          <cell r="I5439" t="str">
            <v>STO DLHÉ NAD CIROCHOU</v>
          </cell>
          <cell r="J5439" t="str">
            <v/>
          </cell>
          <cell r="K5439" t="str">
            <v/>
          </cell>
          <cell r="L5439" t="str">
            <v>PO</v>
          </cell>
          <cell r="M5439" t="str">
            <v>POLAČKO MILAN</v>
          </cell>
        </row>
        <row r="5440">
          <cell r="C5440">
            <v>12521</v>
          </cell>
          <cell r="D5440" t="str">
            <v>TREŠČÁK</v>
          </cell>
          <cell r="E5440" t="str">
            <v>MICHAL</v>
          </cell>
          <cell r="F5440">
            <v>1972</v>
          </cell>
          <cell r="G5440">
            <v>43646</v>
          </cell>
          <cell r="H5440" t="str">
            <v>STO DLHÉ NAD CIROCHOU</v>
          </cell>
          <cell r="I5440" t="str">
            <v>STO DLHÉ NAD CIROCHOU</v>
          </cell>
          <cell r="J5440" t="str">
            <v/>
          </cell>
          <cell r="K5440" t="str">
            <v/>
          </cell>
          <cell r="L5440" t="str">
            <v>PO</v>
          </cell>
          <cell r="M5440" t="str">
            <v>TREŠČÁK MICHAL</v>
          </cell>
        </row>
        <row r="5441">
          <cell r="C5441">
            <v>12661</v>
          </cell>
          <cell r="D5441" t="str">
            <v>FOLENTA</v>
          </cell>
          <cell r="E5441" t="str">
            <v>JÁN</v>
          </cell>
          <cell r="F5441">
            <v>1970</v>
          </cell>
          <cell r="G5441">
            <v>43646</v>
          </cell>
          <cell r="H5441" t="str">
            <v>STO GAJMIR BRESTOV</v>
          </cell>
          <cell r="I5441" t="str">
            <v>STO GAJMIR BRESTOV</v>
          </cell>
          <cell r="J5441" t="str">
            <v/>
          </cell>
          <cell r="K5441" t="str">
            <v/>
          </cell>
          <cell r="L5441" t="str">
            <v>PO</v>
          </cell>
          <cell r="M5441" t="str">
            <v>FOLENTA JÁN</v>
          </cell>
        </row>
        <row r="5442">
          <cell r="C5442">
            <v>2388</v>
          </cell>
          <cell r="D5442" t="str">
            <v>MASTIĽAK</v>
          </cell>
          <cell r="E5442" t="str">
            <v>ŠTEFAN</v>
          </cell>
          <cell r="F5442">
            <v>1964</v>
          </cell>
          <cell r="G5442">
            <v>43281</v>
          </cell>
          <cell r="H5442" t="str">
            <v>STO GAJMIR BRESTOV</v>
          </cell>
          <cell r="I5442" t="str">
            <v>STO GAJMIR BRESTOV</v>
          </cell>
          <cell r="J5442" t="str">
            <v/>
          </cell>
          <cell r="K5442" t="str">
            <v/>
          </cell>
          <cell r="L5442" t="str">
            <v>PO</v>
          </cell>
          <cell r="M5442" t="str">
            <v>MASTIĽAK ŠTEFAN</v>
          </cell>
        </row>
        <row r="5443">
          <cell r="C5443">
            <v>12940</v>
          </cell>
          <cell r="D5443" t="str">
            <v>DUDO</v>
          </cell>
          <cell r="E5443" t="str">
            <v>MATÚŠ</v>
          </cell>
          <cell r="F5443">
            <v>1987</v>
          </cell>
          <cell r="G5443">
            <v>43646</v>
          </cell>
          <cell r="H5443" t="str">
            <v>STO JABLOŇ</v>
          </cell>
          <cell r="I5443" t="str">
            <v>STO JABLOŇ</v>
          </cell>
          <cell r="J5443" t="str">
            <v/>
          </cell>
          <cell r="K5443" t="str">
            <v/>
          </cell>
          <cell r="L5443" t="str">
            <v>PO</v>
          </cell>
          <cell r="M5443" t="str">
            <v>DUDO MATÚŠ</v>
          </cell>
        </row>
        <row r="5444">
          <cell r="C5444">
            <v>12941</v>
          </cell>
          <cell r="D5444" t="str">
            <v>IŠTOK</v>
          </cell>
          <cell r="E5444" t="str">
            <v>SAMUEL</v>
          </cell>
          <cell r="F5444">
            <v>1997</v>
          </cell>
          <cell r="G5444">
            <v>43646</v>
          </cell>
          <cell r="H5444" t="str">
            <v>STO JABLOŇ</v>
          </cell>
          <cell r="I5444" t="str">
            <v>STO JABLOŇ</v>
          </cell>
          <cell r="J5444" t="str">
            <v/>
          </cell>
          <cell r="K5444" t="str">
            <v/>
          </cell>
          <cell r="L5444" t="str">
            <v>PO</v>
          </cell>
          <cell r="M5444" t="str">
            <v>IŠTOK SAMUEL</v>
          </cell>
        </row>
        <row r="5445">
          <cell r="C5445">
            <v>776</v>
          </cell>
          <cell r="D5445" t="str">
            <v>PICHA</v>
          </cell>
          <cell r="E5445" t="str">
            <v>JOZEF</v>
          </cell>
          <cell r="F5445">
            <v>1953</v>
          </cell>
          <cell r="G5445">
            <v>43281</v>
          </cell>
          <cell r="H5445" t="str">
            <v>STO JABLOŇ</v>
          </cell>
          <cell r="I5445" t="str">
            <v>STO JABLOŇ</v>
          </cell>
          <cell r="J5445" t="str">
            <v/>
          </cell>
          <cell r="K5445" t="str">
            <v/>
          </cell>
          <cell r="L5445" t="str">
            <v>PO</v>
          </cell>
          <cell r="M5445" t="str">
            <v>PICHA JOZEF</v>
          </cell>
        </row>
        <row r="5446">
          <cell r="C5446">
            <v>12438</v>
          </cell>
          <cell r="D5446" t="str">
            <v>BAK</v>
          </cell>
          <cell r="E5446" t="str">
            <v>ŠTEFAN</v>
          </cell>
          <cell r="F5446">
            <v>1977</v>
          </cell>
          <cell r="G5446">
            <v>43646</v>
          </cell>
          <cell r="H5446" t="str">
            <v>STO KLADZANY</v>
          </cell>
          <cell r="I5446" t="str">
            <v>STO KLADZANY</v>
          </cell>
          <cell r="J5446" t="str">
            <v/>
          </cell>
          <cell r="K5446" t="str">
            <v/>
          </cell>
          <cell r="L5446" t="str">
            <v>PO</v>
          </cell>
          <cell r="M5446" t="str">
            <v>BAK ŠTEFAN</v>
          </cell>
        </row>
        <row r="5447">
          <cell r="C5447">
            <v>5616</v>
          </cell>
          <cell r="D5447" t="str">
            <v>BAK</v>
          </cell>
          <cell r="E5447" t="str">
            <v>ROMAN</v>
          </cell>
          <cell r="F5447">
            <v>1986</v>
          </cell>
          <cell r="G5447">
            <v>45107</v>
          </cell>
          <cell r="H5447" t="str">
            <v>STO KLADZANY</v>
          </cell>
          <cell r="I5447" t="str">
            <v>STO KLADZANY</v>
          </cell>
          <cell r="J5447" t="str">
            <v/>
          </cell>
          <cell r="K5447" t="str">
            <v/>
          </cell>
          <cell r="L5447" t="str">
            <v>PO</v>
          </cell>
          <cell r="M5447" t="str">
            <v>BAK ROMAN</v>
          </cell>
        </row>
        <row r="5448">
          <cell r="C5448">
            <v>12796</v>
          </cell>
          <cell r="D5448" t="str">
            <v>BRINDA</v>
          </cell>
          <cell r="E5448" t="str">
            <v>ĽUBOMÍR</v>
          </cell>
          <cell r="F5448">
            <v>1995</v>
          </cell>
          <cell r="G5448">
            <v>43646</v>
          </cell>
          <cell r="H5448" t="str">
            <v>STO KLADZANY</v>
          </cell>
          <cell r="I5448" t="str">
            <v>STO KLADZANY</v>
          </cell>
          <cell r="J5448" t="str">
            <v/>
          </cell>
          <cell r="K5448" t="str">
            <v/>
          </cell>
          <cell r="L5448" t="str">
            <v>PO</v>
          </cell>
          <cell r="M5448" t="str">
            <v>BRINDA ĽUBOMÍR</v>
          </cell>
        </row>
        <row r="5449">
          <cell r="C5449">
            <v>14708</v>
          </cell>
          <cell r="D5449" t="str">
            <v>GEŠPERIK</v>
          </cell>
          <cell r="E5449" t="str">
            <v>MIROSLAV</v>
          </cell>
          <cell r="F5449">
            <v>1995</v>
          </cell>
          <cell r="G5449">
            <v>44742</v>
          </cell>
          <cell r="H5449" t="str">
            <v>STO KLADZANY</v>
          </cell>
          <cell r="I5449" t="str">
            <v>STO KLADZANY</v>
          </cell>
          <cell r="J5449" t="str">
            <v/>
          </cell>
          <cell r="K5449" t="str">
            <v/>
          </cell>
          <cell r="L5449" t="str">
            <v>PO</v>
          </cell>
          <cell r="M5449" t="str">
            <v>GEŠPERIK MIROSLAV</v>
          </cell>
        </row>
        <row r="5450">
          <cell r="C5450">
            <v>12439</v>
          </cell>
          <cell r="D5450" t="str">
            <v>HAŇO</v>
          </cell>
          <cell r="E5450" t="str">
            <v>TOMÁŠ</v>
          </cell>
          <cell r="F5450">
            <v>1995</v>
          </cell>
          <cell r="G5450">
            <v>44742</v>
          </cell>
          <cell r="H5450" t="str">
            <v>STO KLADZANY</v>
          </cell>
          <cell r="I5450" t="str">
            <v>STO KLADZANY</v>
          </cell>
          <cell r="J5450" t="str">
            <v/>
          </cell>
          <cell r="K5450" t="str">
            <v/>
          </cell>
          <cell r="L5450" t="str">
            <v>PO</v>
          </cell>
          <cell r="M5450" t="str">
            <v>HAŇO TOMÁŠ</v>
          </cell>
        </row>
        <row r="5451">
          <cell r="C5451">
            <v>12437</v>
          </cell>
          <cell r="D5451" t="str">
            <v>JENČO</v>
          </cell>
          <cell r="E5451" t="str">
            <v>TOMÁŠ</v>
          </cell>
          <cell r="F5451">
            <v>1984</v>
          </cell>
          <cell r="G5451">
            <v>43646</v>
          </cell>
          <cell r="H5451" t="str">
            <v>STO KLADZANY</v>
          </cell>
          <cell r="I5451" t="str">
            <v>STO KLADZANY</v>
          </cell>
          <cell r="J5451" t="str">
            <v/>
          </cell>
          <cell r="K5451" t="str">
            <v/>
          </cell>
          <cell r="L5451" t="str">
            <v>PO</v>
          </cell>
          <cell r="M5451" t="str">
            <v>JENČO TOMÁŠ</v>
          </cell>
        </row>
        <row r="5452">
          <cell r="C5452">
            <v>9790</v>
          </cell>
          <cell r="D5452" t="str">
            <v>KOPČO</v>
          </cell>
          <cell r="E5452" t="str">
            <v>JAKUB</v>
          </cell>
          <cell r="F5452">
            <v>1999</v>
          </cell>
          <cell r="G5452">
            <v>44742</v>
          </cell>
          <cell r="H5452" t="str">
            <v>STO KLADZANY</v>
          </cell>
          <cell r="I5452" t="str">
            <v>STO KLADZANY</v>
          </cell>
          <cell r="J5452" t="str">
            <v>STO KLADZANY</v>
          </cell>
          <cell r="K5452">
            <v>42916</v>
          </cell>
          <cell r="L5452" t="str">
            <v>PO</v>
          </cell>
          <cell r="M5452" t="str">
            <v>KOPČO JAKUB</v>
          </cell>
        </row>
        <row r="5453">
          <cell r="C5453">
            <v>14273</v>
          </cell>
          <cell r="D5453" t="str">
            <v>RYS</v>
          </cell>
          <cell r="E5453" t="str">
            <v>JOZEF</v>
          </cell>
          <cell r="F5453">
            <v>1957</v>
          </cell>
          <cell r="G5453">
            <v>45107</v>
          </cell>
          <cell r="H5453" t="str">
            <v>STO KLADZANY</v>
          </cell>
          <cell r="I5453" t="str">
            <v>STO KLADZANY</v>
          </cell>
          <cell r="J5453" t="str">
            <v/>
          </cell>
          <cell r="K5453" t="str">
            <v/>
          </cell>
          <cell r="L5453" t="str">
            <v>PO</v>
          </cell>
          <cell r="M5453" t="str">
            <v>RYS JOZEF</v>
          </cell>
        </row>
        <row r="5454">
          <cell r="C5454">
            <v>12440</v>
          </cell>
          <cell r="D5454" t="str">
            <v>ŠČERBA</v>
          </cell>
          <cell r="E5454" t="str">
            <v>PETER</v>
          </cell>
          <cell r="F5454">
            <v>1975</v>
          </cell>
          <cell r="G5454">
            <v>43646</v>
          </cell>
          <cell r="H5454" t="str">
            <v>STO KLADZANY</v>
          </cell>
          <cell r="I5454" t="str">
            <v>STO KLADZANY</v>
          </cell>
          <cell r="J5454" t="str">
            <v/>
          </cell>
          <cell r="K5454" t="str">
            <v/>
          </cell>
          <cell r="L5454" t="str">
            <v>PO</v>
          </cell>
          <cell r="M5454" t="str">
            <v>ŠČERBA PETER</v>
          </cell>
        </row>
        <row r="5455">
          <cell r="C5455">
            <v>12795</v>
          </cell>
          <cell r="D5455" t="str">
            <v>ŠČERBA</v>
          </cell>
          <cell r="E5455" t="str">
            <v>RICHARD</v>
          </cell>
          <cell r="F5455">
            <v>1998</v>
          </cell>
          <cell r="G5455">
            <v>43646</v>
          </cell>
          <cell r="H5455" t="str">
            <v>STO KLADZANY</v>
          </cell>
          <cell r="I5455" t="str">
            <v>STO KLADZANY</v>
          </cell>
          <cell r="J5455" t="str">
            <v/>
          </cell>
          <cell r="K5455" t="str">
            <v/>
          </cell>
          <cell r="L5455" t="str">
            <v>PO</v>
          </cell>
          <cell r="M5455" t="str">
            <v>ŠČERBA RICHARD</v>
          </cell>
        </row>
        <row r="5456">
          <cell r="C5456">
            <v>14099</v>
          </cell>
          <cell r="D5456" t="str">
            <v>GOMBIK</v>
          </cell>
          <cell r="E5456" t="str">
            <v>MAREK</v>
          </cell>
          <cell r="F5456">
            <v>1993</v>
          </cell>
          <cell r="G5456">
            <v>44742</v>
          </cell>
          <cell r="H5456" t="str">
            <v>STO KOJATICE</v>
          </cell>
          <cell r="I5456" t="str">
            <v>STO KOJATICE</v>
          </cell>
          <cell r="J5456" t="str">
            <v/>
          </cell>
          <cell r="K5456" t="str">
            <v/>
          </cell>
          <cell r="L5456" t="str">
            <v>PO</v>
          </cell>
          <cell r="M5456" t="str">
            <v>GOMBIK MAREK</v>
          </cell>
        </row>
        <row r="5457">
          <cell r="C5457">
            <v>14046</v>
          </cell>
          <cell r="D5457" t="str">
            <v>JACKO</v>
          </cell>
          <cell r="E5457" t="str">
            <v>JOZEF</v>
          </cell>
          <cell r="F5457">
            <v>1962</v>
          </cell>
          <cell r="G5457">
            <v>44377</v>
          </cell>
          <cell r="H5457" t="str">
            <v>STO KOJATICE</v>
          </cell>
          <cell r="I5457" t="str">
            <v>STO KOJATICE</v>
          </cell>
          <cell r="J5457" t="str">
            <v/>
          </cell>
          <cell r="K5457" t="str">
            <v/>
          </cell>
          <cell r="L5457" t="str">
            <v>PO</v>
          </cell>
          <cell r="M5457" t="str">
            <v>JACKO JOZEF</v>
          </cell>
        </row>
        <row r="5458">
          <cell r="C5458">
            <v>14042</v>
          </cell>
          <cell r="D5458" t="str">
            <v>MIŽENKO</v>
          </cell>
          <cell r="E5458" t="str">
            <v>PATRIK</v>
          </cell>
          <cell r="F5458">
            <v>1994</v>
          </cell>
          <cell r="G5458">
            <v>44377</v>
          </cell>
          <cell r="H5458" t="str">
            <v>STO KOJATICE</v>
          </cell>
          <cell r="I5458" t="str">
            <v>STO KOJATICE</v>
          </cell>
          <cell r="J5458" t="str">
            <v/>
          </cell>
          <cell r="K5458" t="str">
            <v/>
          </cell>
          <cell r="L5458" t="str">
            <v>PO</v>
          </cell>
          <cell r="M5458" t="str">
            <v>MIŽENKO PATRIK</v>
          </cell>
        </row>
        <row r="5459">
          <cell r="C5459">
            <v>14043</v>
          </cell>
          <cell r="D5459" t="str">
            <v>VAŇO</v>
          </cell>
          <cell r="E5459" t="str">
            <v>DAMIÁN</v>
          </cell>
          <cell r="F5459">
            <v>1998</v>
          </cell>
          <cell r="G5459">
            <v>44377</v>
          </cell>
          <cell r="H5459" t="str">
            <v>STO KOJATICE</v>
          </cell>
          <cell r="I5459" t="str">
            <v>STO KOJATICE</v>
          </cell>
          <cell r="J5459" t="str">
            <v/>
          </cell>
          <cell r="K5459" t="str">
            <v/>
          </cell>
          <cell r="L5459" t="str">
            <v>PO</v>
          </cell>
          <cell r="M5459" t="str">
            <v>VAŇO DAMIÁN</v>
          </cell>
        </row>
        <row r="5460">
          <cell r="C5460">
            <v>14045</v>
          </cell>
          <cell r="D5460" t="str">
            <v>VYHONSKÝ</v>
          </cell>
          <cell r="E5460" t="str">
            <v>JOZEF</v>
          </cell>
          <cell r="F5460">
            <v>1989</v>
          </cell>
          <cell r="G5460">
            <v>44377</v>
          </cell>
          <cell r="H5460" t="str">
            <v>STO KOJATICE</v>
          </cell>
          <cell r="I5460" t="str">
            <v>STO KOJATICE</v>
          </cell>
          <cell r="J5460" t="str">
            <v/>
          </cell>
          <cell r="K5460" t="str">
            <v/>
          </cell>
          <cell r="L5460" t="str">
            <v>PO</v>
          </cell>
          <cell r="M5460" t="str">
            <v>VYHONSKÝ JOZEF</v>
          </cell>
        </row>
        <row r="5461">
          <cell r="C5461">
            <v>14044</v>
          </cell>
          <cell r="D5461" t="str">
            <v>VYHONSKÝ</v>
          </cell>
          <cell r="E5461" t="str">
            <v>PETER</v>
          </cell>
          <cell r="F5461">
            <v>1995</v>
          </cell>
          <cell r="G5461">
            <v>44377</v>
          </cell>
          <cell r="H5461" t="str">
            <v>STO KOJATICE</v>
          </cell>
          <cell r="I5461" t="str">
            <v>STO KOJATICE</v>
          </cell>
          <cell r="J5461" t="str">
            <v/>
          </cell>
          <cell r="K5461" t="str">
            <v/>
          </cell>
          <cell r="L5461" t="str">
            <v>PO</v>
          </cell>
          <cell r="M5461" t="str">
            <v>VYHONSKÝ PETER</v>
          </cell>
        </row>
        <row r="5462">
          <cell r="C5462">
            <v>13145</v>
          </cell>
          <cell r="D5462" t="str">
            <v>TIMKO</v>
          </cell>
          <cell r="E5462" t="str">
            <v>MATÚŠ</v>
          </cell>
          <cell r="F5462">
            <v>2004</v>
          </cell>
          <cell r="G5462">
            <v>44012</v>
          </cell>
          <cell r="H5462" t="str">
            <v>STO KRIVANY</v>
          </cell>
          <cell r="I5462" t="str">
            <v>STO KRIVANY</v>
          </cell>
          <cell r="J5462" t="str">
            <v/>
          </cell>
          <cell r="K5462" t="str">
            <v/>
          </cell>
          <cell r="L5462" t="str">
            <v>PO</v>
          </cell>
          <cell r="M5462" t="str">
            <v>TIMKO MATÚŠ</v>
          </cell>
        </row>
        <row r="5463">
          <cell r="C5463">
            <v>11562</v>
          </cell>
          <cell r="D5463" t="str">
            <v>HAVRILLA</v>
          </cell>
          <cell r="E5463" t="str">
            <v>FRANTIŠEK</v>
          </cell>
          <cell r="F5463">
            <v>1969</v>
          </cell>
          <cell r="G5463">
            <v>43281</v>
          </cell>
          <cell r="H5463" t="str">
            <v>STO MEDZANY</v>
          </cell>
          <cell r="I5463" t="str">
            <v>STO MEDZANY</v>
          </cell>
          <cell r="J5463" t="str">
            <v/>
          </cell>
          <cell r="K5463" t="str">
            <v/>
          </cell>
          <cell r="L5463" t="str">
            <v>PO</v>
          </cell>
          <cell r="M5463" t="str">
            <v>HAVRILLA FRANTIŠEK</v>
          </cell>
        </row>
        <row r="5464">
          <cell r="C5464">
            <v>11561</v>
          </cell>
          <cell r="D5464" t="str">
            <v>HAVRILLA</v>
          </cell>
          <cell r="E5464" t="str">
            <v>FRANTIŠEK</v>
          </cell>
          <cell r="F5464">
            <v>1995</v>
          </cell>
          <cell r="G5464">
            <v>43281</v>
          </cell>
          <cell r="H5464" t="str">
            <v>STO MEDZANY</v>
          </cell>
          <cell r="I5464" t="str">
            <v>STO MEDZANY</v>
          </cell>
          <cell r="J5464" t="str">
            <v/>
          </cell>
          <cell r="K5464" t="str">
            <v/>
          </cell>
          <cell r="L5464" t="str">
            <v>PO</v>
          </cell>
          <cell r="M5464" t="str">
            <v>HAVRILLA FRANTIŠEK</v>
          </cell>
        </row>
        <row r="5465">
          <cell r="C5465">
            <v>11565</v>
          </cell>
          <cell r="D5465" t="str">
            <v>HAVRILLA</v>
          </cell>
          <cell r="E5465" t="str">
            <v>MIROSLAV</v>
          </cell>
          <cell r="F5465">
            <v>1996</v>
          </cell>
          <cell r="G5465">
            <v>43281</v>
          </cell>
          <cell r="H5465" t="str">
            <v>STO MEDZANY</v>
          </cell>
          <cell r="I5465" t="str">
            <v>STO MEDZANY</v>
          </cell>
          <cell r="J5465" t="str">
            <v/>
          </cell>
          <cell r="K5465" t="str">
            <v/>
          </cell>
          <cell r="L5465" t="str">
            <v>PO</v>
          </cell>
          <cell r="M5465" t="str">
            <v>HAVRILLA MIROSLAV</v>
          </cell>
        </row>
        <row r="5466">
          <cell r="C5466">
            <v>14083</v>
          </cell>
          <cell r="D5466" t="str">
            <v>KIPIKAŠOVÁ</v>
          </cell>
          <cell r="E5466" t="str">
            <v>MARCELA</v>
          </cell>
          <cell r="F5466">
            <v>1974</v>
          </cell>
          <cell r="G5466">
            <v>44377</v>
          </cell>
          <cell r="H5466" t="str">
            <v>STO MEDZANY</v>
          </cell>
          <cell r="I5466" t="str">
            <v>STO MEDZANY</v>
          </cell>
          <cell r="J5466" t="str">
            <v/>
          </cell>
          <cell r="K5466" t="str">
            <v/>
          </cell>
          <cell r="L5466" t="str">
            <v>PO</v>
          </cell>
          <cell r="M5466" t="str">
            <v>KIPIKAŠOVÁ MARCELA</v>
          </cell>
        </row>
        <row r="5467">
          <cell r="C5467">
            <v>11563</v>
          </cell>
          <cell r="D5467" t="str">
            <v>MACKO</v>
          </cell>
          <cell r="E5467" t="str">
            <v>MAROŠ</v>
          </cell>
          <cell r="F5467">
            <v>1976</v>
          </cell>
          <cell r="G5467">
            <v>43281</v>
          </cell>
          <cell r="H5467" t="str">
            <v>STO MEDZANY</v>
          </cell>
          <cell r="I5467" t="str">
            <v>STO MEDZANY</v>
          </cell>
          <cell r="J5467" t="str">
            <v/>
          </cell>
          <cell r="K5467" t="str">
            <v/>
          </cell>
          <cell r="L5467" t="str">
            <v>PO</v>
          </cell>
          <cell r="M5467" t="str">
            <v>MACKO MAROŠ</v>
          </cell>
        </row>
        <row r="5468">
          <cell r="C5468">
            <v>2202</v>
          </cell>
          <cell r="D5468" t="str">
            <v>MATHIA</v>
          </cell>
          <cell r="E5468" t="str">
            <v>FRANTIŠEK</v>
          </cell>
          <cell r="F5468">
            <v>1963</v>
          </cell>
          <cell r="G5468">
            <v>44377</v>
          </cell>
          <cell r="H5468" t="str">
            <v>STO MEDZANY</v>
          </cell>
          <cell r="I5468" t="str">
            <v>STO MEDZANY</v>
          </cell>
          <cell r="J5468" t="str">
            <v/>
          </cell>
          <cell r="K5468" t="str">
            <v/>
          </cell>
          <cell r="L5468" t="str">
            <v>PO</v>
          </cell>
          <cell r="M5468" t="str">
            <v>MATHIA FRANTIŠEK</v>
          </cell>
        </row>
        <row r="5469">
          <cell r="C5469">
            <v>11564</v>
          </cell>
          <cell r="D5469" t="str">
            <v>VAŇO</v>
          </cell>
          <cell r="E5469" t="str">
            <v>ERIK</v>
          </cell>
          <cell r="F5469">
            <v>1995</v>
          </cell>
          <cell r="G5469">
            <v>43281</v>
          </cell>
          <cell r="H5469" t="str">
            <v>STO MEDZANY</v>
          </cell>
          <cell r="I5469" t="str">
            <v>STO MEDZANY</v>
          </cell>
          <cell r="J5469" t="str">
            <v/>
          </cell>
          <cell r="K5469" t="str">
            <v/>
          </cell>
          <cell r="L5469" t="str">
            <v>PO</v>
          </cell>
          <cell r="M5469" t="str">
            <v>VAŇO ERIK</v>
          </cell>
        </row>
        <row r="5470">
          <cell r="C5470">
            <v>5305</v>
          </cell>
          <cell r="D5470" t="str">
            <v>MAZANEC</v>
          </cell>
          <cell r="E5470" t="str">
            <v>MARIÁN</v>
          </cell>
          <cell r="F5470">
            <v>1984</v>
          </cell>
          <cell r="G5470">
            <v>43281</v>
          </cell>
          <cell r="H5470" t="str">
            <v>STO MEDZILABORCE</v>
          </cell>
          <cell r="I5470" t="str">
            <v>STO MEDZILABORCE</v>
          </cell>
          <cell r="J5470" t="str">
            <v/>
          </cell>
          <cell r="K5470" t="str">
            <v/>
          </cell>
          <cell r="L5470" t="str">
            <v>PO</v>
          </cell>
          <cell r="M5470" t="str">
            <v>MAZANEC MARIÁN</v>
          </cell>
        </row>
        <row r="5471">
          <cell r="C5471">
            <v>3997</v>
          </cell>
          <cell r="D5471" t="str">
            <v>REBEJ</v>
          </cell>
          <cell r="E5471" t="str">
            <v>RADOSLAV</v>
          </cell>
          <cell r="F5471">
            <v>1974</v>
          </cell>
          <cell r="G5471">
            <v>43281</v>
          </cell>
          <cell r="H5471" t="str">
            <v>STO MEDZILABORCE</v>
          </cell>
          <cell r="I5471" t="str">
            <v>STO MEDZILABORCE</v>
          </cell>
          <cell r="J5471" t="str">
            <v/>
          </cell>
          <cell r="K5471" t="str">
            <v/>
          </cell>
          <cell r="L5471" t="str">
            <v>PO</v>
          </cell>
          <cell r="M5471" t="str">
            <v>REBEJ RADOSLAV</v>
          </cell>
        </row>
        <row r="5472">
          <cell r="C5472">
            <v>11675</v>
          </cell>
          <cell r="D5472" t="str">
            <v>ROHÁČ</v>
          </cell>
          <cell r="E5472" t="str">
            <v>VIKTOR</v>
          </cell>
          <cell r="F5472">
            <v>1998</v>
          </cell>
          <cell r="G5472">
            <v>43281</v>
          </cell>
          <cell r="H5472" t="str">
            <v>STO MEDZILABORCE</v>
          </cell>
          <cell r="I5472" t="str">
            <v>STO MEDZILABORCE</v>
          </cell>
          <cell r="J5472" t="str">
            <v/>
          </cell>
          <cell r="K5472" t="str">
            <v/>
          </cell>
          <cell r="L5472" t="str">
            <v>PO</v>
          </cell>
          <cell r="M5472" t="str">
            <v>ROHÁČ VIKTOR</v>
          </cell>
        </row>
        <row r="5473">
          <cell r="C5473">
            <v>4709</v>
          </cell>
          <cell r="D5473" t="str">
            <v>SALÁK</v>
          </cell>
          <cell r="E5473" t="str">
            <v>PETER</v>
          </cell>
          <cell r="F5473">
            <v>1979</v>
          </cell>
          <cell r="G5473">
            <v>43281</v>
          </cell>
          <cell r="H5473" t="str">
            <v>STO MEDZILABORCE</v>
          </cell>
          <cell r="I5473" t="str">
            <v>STO MEDZILABORCE</v>
          </cell>
          <cell r="J5473" t="str">
            <v/>
          </cell>
          <cell r="K5473" t="str">
            <v/>
          </cell>
          <cell r="L5473" t="str">
            <v>PO</v>
          </cell>
          <cell r="M5473" t="str">
            <v>SALÁK PETER</v>
          </cell>
        </row>
        <row r="5474">
          <cell r="C5474">
            <v>4444</v>
          </cell>
          <cell r="D5474" t="str">
            <v>SOPIRJÁK</v>
          </cell>
          <cell r="E5474" t="str">
            <v>PAVOL</v>
          </cell>
          <cell r="F5474">
            <v>1977</v>
          </cell>
          <cell r="G5474">
            <v>43281</v>
          </cell>
          <cell r="H5474" t="str">
            <v>STO MEDZILABORCE</v>
          </cell>
          <cell r="I5474" t="str">
            <v>STO MEDZILABORCE</v>
          </cell>
          <cell r="J5474" t="str">
            <v/>
          </cell>
          <cell r="K5474" t="str">
            <v/>
          </cell>
          <cell r="L5474" t="str">
            <v>PO</v>
          </cell>
          <cell r="M5474" t="str">
            <v>SOPIRJÁK PAVOL</v>
          </cell>
        </row>
        <row r="5475">
          <cell r="C5475">
            <v>718</v>
          </cell>
          <cell r="D5475" t="str">
            <v>ŠMIGA</v>
          </cell>
          <cell r="E5475" t="str">
            <v>VLADIMÍR</v>
          </cell>
          <cell r="F5475">
            <v>1952</v>
          </cell>
          <cell r="G5475">
            <v>43281</v>
          </cell>
          <cell r="H5475" t="str">
            <v>STO MEDZILABORCE</v>
          </cell>
          <cell r="I5475" t="str">
            <v>STO MEDZILABORCE</v>
          </cell>
          <cell r="J5475" t="str">
            <v/>
          </cell>
          <cell r="K5475" t="str">
            <v/>
          </cell>
          <cell r="L5475" t="str">
            <v>PO</v>
          </cell>
          <cell r="M5475" t="str">
            <v>ŠMIGA VLADIMÍR</v>
          </cell>
        </row>
        <row r="5476">
          <cell r="C5476">
            <v>11674</v>
          </cell>
          <cell r="D5476" t="str">
            <v>TREBIŠOVSKÝ</v>
          </cell>
          <cell r="E5476" t="str">
            <v>JÁN</v>
          </cell>
          <cell r="F5476">
            <v>1972</v>
          </cell>
          <cell r="G5476">
            <v>43281</v>
          </cell>
          <cell r="H5476" t="str">
            <v>STO MEDZILABORCE</v>
          </cell>
          <cell r="I5476" t="str">
            <v>STO MEDZILABORCE</v>
          </cell>
          <cell r="J5476" t="str">
            <v/>
          </cell>
          <cell r="K5476" t="str">
            <v/>
          </cell>
          <cell r="L5476" t="str">
            <v>PO</v>
          </cell>
          <cell r="M5476" t="str">
            <v>TREBIŠOVSKÝ JÁN</v>
          </cell>
        </row>
        <row r="5477">
          <cell r="C5477">
            <v>9610</v>
          </cell>
          <cell r="D5477" t="str">
            <v>BARAN</v>
          </cell>
          <cell r="E5477" t="str">
            <v>GABRIEL</v>
          </cell>
          <cell r="F5477">
            <v>1998</v>
          </cell>
          <cell r="G5477">
            <v>42551</v>
          </cell>
          <cell r="H5477" t="str">
            <v>STO POPRAD - VEĽKÁ</v>
          </cell>
          <cell r="I5477" t="str">
            <v>STO POPRAD - VEĽKÁ</v>
          </cell>
          <cell r="J5477" t="str">
            <v/>
          </cell>
          <cell r="K5477" t="str">
            <v/>
          </cell>
          <cell r="L5477" t="str">
            <v>PO</v>
          </cell>
          <cell r="M5477" t="str">
            <v>BARAN GABRIEL</v>
          </cell>
        </row>
        <row r="5478">
          <cell r="C5478">
            <v>1590</v>
          </cell>
          <cell r="D5478" t="str">
            <v>BEDNÁR</v>
          </cell>
          <cell r="E5478" t="str">
            <v>JOZEF</v>
          </cell>
          <cell r="F5478">
            <v>1959</v>
          </cell>
          <cell r="G5478">
            <v>44377</v>
          </cell>
          <cell r="H5478" t="str">
            <v>STO POPRAD - VEĽKÁ</v>
          </cell>
          <cell r="I5478" t="str">
            <v>STO POPRAD - VEĽKÁ</v>
          </cell>
          <cell r="J5478" t="str">
            <v/>
          </cell>
          <cell r="K5478" t="str">
            <v/>
          </cell>
          <cell r="L5478" t="str">
            <v>PO</v>
          </cell>
          <cell r="M5478" t="str">
            <v>BEDNÁR JOZEF</v>
          </cell>
        </row>
        <row r="5479">
          <cell r="C5479">
            <v>1998</v>
          </cell>
          <cell r="D5479" t="str">
            <v>BEDNÁR</v>
          </cell>
          <cell r="E5479" t="str">
            <v>STANISLAV</v>
          </cell>
          <cell r="F5479">
            <v>1962</v>
          </cell>
          <cell r="G5479">
            <v>42916</v>
          </cell>
          <cell r="H5479" t="str">
            <v>STO POPRAD - VEĽKÁ</v>
          </cell>
          <cell r="I5479" t="str">
            <v>STO POPRAD - VEĽKÁ</v>
          </cell>
          <cell r="J5479" t="str">
            <v/>
          </cell>
          <cell r="K5479" t="str">
            <v/>
          </cell>
          <cell r="L5479" t="str">
            <v>PO</v>
          </cell>
          <cell r="M5479" t="str">
            <v>BEDNÁR STANISLAV</v>
          </cell>
        </row>
        <row r="5480">
          <cell r="C5480">
            <v>6601</v>
          </cell>
          <cell r="D5480" t="str">
            <v>BENKO</v>
          </cell>
          <cell r="E5480" t="str">
            <v>MARTIN</v>
          </cell>
          <cell r="F5480">
            <v>1990</v>
          </cell>
          <cell r="G5480">
            <v>43281</v>
          </cell>
          <cell r="H5480" t="str">
            <v>STO POPRAD - VEĽKÁ</v>
          </cell>
          <cell r="I5480" t="str">
            <v>STO POPRAD - VEĽKÁ</v>
          </cell>
          <cell r="J5480" t="str">
            <v/>
          </cell>
          <cell r="K5480" t="str">
            <v/>
          </cell>
          <cell r="L5480" t="str">
            <v>PO</v>
          </cell>
          <cell r="M5480" t="str">
            <v>BENKO MARTIN</v>
          </cell>
        </row>
        <row r="5481">
          <cell r="C5481">
            <v>393</v>
          </cell>
          <cell r="D5481" t="str">
            <v>GAVLÁK</v>
          </cell>
          <cell r="E5481" t="str">
            <v>PETER</v>
          </cell>
          <cell r="F5481">
            <v>1948</v>
          </cell>
          <cell r="G5481">
            <v>43281</v>
          </cell>
          <cell r="H5481" t="str">
            <v>STO POPRAD - VEĽKÁ</v>
          </cell>
          <cell r="I5481" t="str">
            <v>STO POPRAD - VEĽKÁ</v>
          </cell>
          <cell r="J5481" t="str">
            <v/>
          </cell>
          <cell r="K5481" t="str">
            <v/>
          </cell>
          <cell r="L5481" t="str">
            <v>PO</v>
          </cell>
          <cell r="M5481" t="str">
            <v>GAVLÁK PETER</v>
          </cell>
        </row>
        <row r="5482">
          <cell r="C5482">
            <v>3912</v>
          </cell>
          <cell r="D5482" t="str">
            <v>GOREL</v>
          </cell>
          <cell r="E5482" t="str">
            <v>MILAN</v>
          </cell>
          <cell r="F5482">
            <v>1973</v>
          </cell>
          <cell r="G5482">
            <v>43281</v>
          </cell>
          <cell r="H5482" t="str">
            <v>STO POPRAD - VEĽKÁ</v>
          </cell>
          <cell r="I5482" t="str">
            <v>STO POPRAD - VEĽKÁ</v>
          </cell>
          <cell r="J5482" t="str">
            <v/>
          </cell>
          <cell r="K5482" t="str">
            <v/>
          </cell>
          <cell r="L5482" t="str">
            <v>PO</v>
          </cell>
          <cell r="M5482" t="str">
            <v>GOREL MILAN</v>
          </cell>
        </row>
        <row r="5483">
          <cell r="C5483">
            <v>9298</v>
          </cell>
          <cell r="D5483" t="str">
            <v>HAJDÍK</v>
          </cell>
          <cell r="E5483" t="str">
            <v>MAREK</v>
          </cell>
          <cell r="F5483">
            <v>1997</v>
          </cell>
          <cell r="G5483">
            <v>42185</v>
          </cell>
          <cell r="H5483" t="str">
            <v>STO POPRAD - VEĽKÁ</v>
          </cell>
          <cell r="I5483" t="str">
            <v>STO POPRAD - VEĽKÁ</v>
          </cell>
          <cell r="J5483" t="str">
            <v/>
          </cell>
          <cell r="K5483" t="str">
            <v/>
          </cell>
          <cell r="L5483" t="str">
            <v>PO</v>
          </cell>
          <cell r="M5483" t="str">
            <v>HAJDÍK MAREK</v>
          </cell>
        </row>
        <row r="5484">
          <cell r="C5484">
            <v>3882</v>
          </cell>
          <cell r="D5484" t="str">
            <v>JAŠKO</v>
          </cell>
          <cell r="E5484" t="str">
            <v>JOZEF</v>
          </cell>
          <cell r="F5484">
            <v>1973</v>
          </cell>
          <cell r="G5484">
            <v>43281</v>
          </cell>
          <cell r="H5484" t="str">
            <v>STO POPRAD - VEĽKÁ</v>
          </cell>
          <cell r="I5484" t="str">
            <v>STO POPRAD - VEĽKÁ</v>
          </cell>
          <cell r="J5484" t="str">
            <v/>
          </cell>
          <cell r="K5484" t="str">
            <v/>
          </cell>
          <cell r="L5484" t="str">
            <v>PO</v>
          </cell>
          <cell r="M5484" t="str">
            <v>JAŠKO JOZEF</v>
          </cell>
        </row>
        <row r="5485">
          <cell r="C5485">
            <v>831</v>
          </cell>
          <cell r="D5485" t="str">
            <v>LECO</v>
          </cell>
          <cell r="E5485" t="str">
            <v>MILAN</v>
          </cell>
          <cell r="F5485">
            <v>1953</v>
          </cell>
          <cell r="G5485">
            <v>43281</v>
          </cell>
          <cell r="H5485" t="str">
            <v>STO POPRAD - VEĽKÁ</v>
          </cell>
          <cell r="I5485" t="str">
            <v>STO POPRAD - VEĽKÁ</v>
          </cell>
          <cell r="J5485" t="str">
            <v/>
          </cell>
          <cell r="K5485" t="str">
            <v/>
          </cell>
          <cell r="L5485" t="str">
            <v>PO</v>
          </cell>
          <cell r="M5485" t="str">
            <v>LECO MILAN</v>
          </cell>
        </row>
        <row r="5486">
          <cell r="C5486">
            <v>9690</v>
          </cell>
          <cell r="D5486" t="str">
            <v>MARHEFKA</v>
          </cell>
          <cell r="E5486" t="str">
            <v>LUKÁŠ</v>
          </cell>
          <cell r="F5486">
            <v>1999</v>
          </cell>
          <cell r="G5486">
            <v>42916</v>
          </cell>
          <cell r="H5486" t="str">
            <v>STO POPRAD - VEĽKÁ</v>
          </cell>
          <cell r="I5486" t="str">
            <v>STO POPRAD - VEĽKÁ</v>
          </cell>
          <cell r="J5486" t="str">
            <v/>
          </cell>
          <cell r="K5486" t="str">
            <v/>
          </cell>
          <cell r="L5486" t="str">
            <v>PO</v>
          </cell>
          <cell r="M5486" t="str">
            <v>MARHEFKA LUKÁŠ</v>
          </cell>
        </row>
        <row r="5487">
          <cell r="C5487">
            <v>9589</v>
          </cell>
          <cell r="D5487" t="str">
            <v>MINAROVIČ</v>
          </cell>
          <cell r="E5487" t="str">
            <v>MARTIN</v>
          </cell>
          <cell r="F5487">
            <v>1998</v>
          </cell>
          <cell r="G5487">
            <v>42551</v>
          </cell>
          <cell r="H5487" t="str">
            <v>STO POPRAD - VEĽKÁ</v>
          </cell>
          <cell r="I5487" t="str">
            <v>STO POPRAD - VEĽKÁ</v>
          </cell>
          <cell r="J5487" t="str">
            <v/>
          </cell>
          <cell r="K5487" t="str">
            <v/>
          </cell>
          <cell r="L5487" t="str">
            <v>PO</v>
          </cell>
          <cell r="M5487" t="str">
            <v>MINAROVIČ MARTIN</v>
          </cell>
        </row>
        <row r="5488">
          <cell r="C5488">
            <v>1928</v>
          </cell>
          <cell r="D5488" t="str">
            <v>MOLITOR</v>
          </cell>
          <cell r="E5488" t="str">
            <v>KAROL</v>
          </cell>
          <cell r="F5488">
            <v>1961</v>
          </cell>
          <cell r="G5488">
            <v>42551</v>
          </cell>
          <cell r="H5488" t="str">
            <v>STO POPRAD - VEĽKÁ</v>
          </cell>
          <cell r="I5488" t="str">
            <v>STO POPRAD - VEĽKÁ</v>
          </cell>
          <cell r="J5488" t="str">
            <v/>
          </cell>
          <cell r="K5488" t="str">
            <v/>
          </cell>
          <cell r="L5488" t="str">
            <v>PO</v>
          </cell>
          <cell r="M5488" t="str">
            <v>MOLITOR KAROL</v>
          </cell>
        </row>
        <row r="5489">
          <cell r="C5489">
            <v>5402</v>
          </cell>
          <cell r="D5489" t="str">
            <v>PEKARČÍK</v>
          </cell>
          <cell r="E5489" t="str">
            <v>JÁN</v>
          </cell>
          <cell r="F5489">
            <v>1984</v>
          </cell>
          <cell r="G5489">
            <v>45107</v>
          </cell>
          <cell r="H5489" t="str">
            <v>STO POPRAD - VEĽKÁ</v>
          </cell>
          <cell r="I5489" t="str">
            <v>STO POPRAD - VEĽKÁ</v>
          </cell>
          <cell r="J5489" t="str">
            <v/>
          </cell>
          <cell r="K5489" t="str">
            <v/>
          </cell>
          <cell r="L5489" t="str">
            <v>PO</v>
          </cell>
          <cell r="M5489" t="str">
            <v>PEKARČÍK JÁN</v>
          </cell>
        </row>
        <row r="5490">
          <cell r="C5490">
            <v>6577</v>
          </cell>
          <cell r="D5490" t="str">
            <v>PISARČÍK</v>
          </cell>
          <cell r="E5490" t="str">
            <v>ĽUBOŠ</v>
          </cell>
          <cell r="F5490">
            <v>1990</v>
          </cell>
          <cell r="G5490">
            <v>43281</v>
          </cell>
          <cell r="H5490" t="str">
            <v>STO POPRAD - VEĽKÁ</v>
          </cell>
          <cell r="I5490" t="str">
            <v>STO POPRAD - VEĽKÁ</v>
          </cell>
          <cell r="J5490" t="str">
            <v/>
          </cell>
          <cell r="K5490" t="str">
            <v/>
          </cell>
          <cell r="L5490" t="str">
            <v>PO</v>
          </cell>
          <cell r="M5490" t="str">
            <v>PISARČÍK ĽUBOŠ</v>
          </cell>
        </row>
        <row r="5491">
          <cell r="C5491">
            <v>5044</v>
          </cell>
          <cell r="D5491" t="str">
            <v>PISARČÍK</v>
          </cell>
          <cell r="E5491" t="str">
            <v>MARTIN</v>
          </cell>
          <cell r="F5491">
            <v>1981</v>
          </cell>
          <cell r="G5491">
            <v>43281</v>
          </cell>
          <cell r="H5491" t="str">
            <v>STO POPRAD - VEĽKÁ</v>
          </cell>
          <cell r="I5491" t="str">
            <v>STO POPRAD - VEĽKÁ</v>
          </cell>
          <cell r="J5491" t="str">
            <v/>
          </cell>
          <cell r="K5491" t="str">
            <v/>
          </cell>
          <cell r="L5491" t="str">
            <v>PO</v>
          </cell>
          <cell r="M5491" t="str">
            <v>PISARČÍK MARTIN</v>
          </cell>
        </row>
        <row r="5492">
          <cell r="C5492">
            <v>1076</v>
          </cell>
          <cell r="D5492" t="str">
            <v>SENDECKÝ</v>
          </cell>
          <cell r="E5492" t="str">
            <v>JAROSLAV</v>
          </cell>
          <cell r="F5492">
            <v>1956</v>
          </cell>
          <cell r="G5492">
            <v>42551</v>
          </cell>
          <cell r="H5492" t="str">
            <v>STO POPRAD - VEĽKÁ</v>
          </cell>
          <cell r="I5492" t="str">
            <v>STO POPRAD - VEĽKÁ</v>
          </cell>
          <cell r="J5492" t="str">
            <v/>
          </cell>
          <cell r="K5492" t="str">
            <v/>
          </cell>
          <cell r="L5492" t="str">
            <v>PO</v>
          </cell>
          <cell r="M5492" t="str">
            <v>SENDECKÝ JAROSLAV</v>
          </cell>
        </row>
        <row r="5493">
          <cell r="C5493">
            <v>4140</v>
          </cell>
          <cell r="D5493" t="str">
            <v>ZÁHRADNÍK</v>
          </cell>
          <cell r="E5493" t="str">
            <v>ALEŠ</v>
          </cell>
          <cell r="F5493">
            <v>1975</v>
          </cell>
          <cell r="G5493">
            <v>44377</v>
          </cell>
          <cell r="H5493" t="str">
            <v>STO POPRAD - VEĽKÁ</v>
          </cell>
          <cell r="I5493" t="str">
            <v>MŠK STO KROMPACHY</v>
          </cell>
          <cell r="J5493" t="str">
            <v>STO POPRAD - VEĽKÁ</v>
          </cell>
          <cell r="K5493">
            <v>43646</v>
          </cell>
          <cell r="L5493" t="str">
            <v>PO</v>
          </cell>
          <cell r="M5493" t="str">
            <v>ZÁHRADNÍK ALEŠ</v>
          </cell>
        </row>
        <row r="5494">
          <cell r="C5494">
            <v>3444</v>
          </cell>
          <cell r="D5494" t="str">
            <v>BITTNER</v>
          </cell>
          <cell r="E5494" t="str">
            <v>MICHAL</v>
          </cell>
          <cell r="F5494">
            <v>1970</v>
          </cell>
          <cell r="G5494">
            <v>44377</v>
          </cell>
          <cell r="H5494" t="str">
            <v>STO SEDLICE</v>
          </cell>
          <cell r="I5494" t="str">
            <v>STO SEDLICE</v>
          </cell>
          <cell r="J5494" t="str">
            <v/>
          </cell>
          <cell r="K5494" t="str">
            <v/>
          </cell>
          <cell r="L5494" t="str">
            <v>PO</v>
          </cell>
          <cell r="M5494" t="str">
            <v>BITTNER MICHAL</v>
          </cell>
        </row>
        <row r="5495">
          <cell r="C5495">
            <v>11921</v>
          </cell>
          <cell r="D5495" t="str">
            <v>ČUCHTA</v>
          </cell>
          <cell r="E5495" t="str">
            <v>ADRIÁN</v>
          </cell>
          <cell r="F5495">
            <v>2000</v>
          </cell>
          <cell r="G5495">
            <v>43281</v>
          </cell>
          <cell r="H5495" t="str">
            <v>STO SEDLICE</v>
          </cell>
          <cell r="I5495" t="str">
            <v>STO SEDLICE</v>
          </cell>
          <cell r="J5495" t="str">
            <v/>
          </cell>
          <cell r="K5495" t="str">
            <v/>
          </cell>
          <cell r="L5495" t="str">
            <v>PO</v>
          </cell>
          <cell r="M5495" t="str">
            <v>ČUCHTA ADRIÁN</v>
          </cell>
        </row>
        <row r="5496">
          <cell r="C5496">
            <v>1246</v>
          </cell>
          <cell r="D5496" t="str">
            <v>ČUCHTA</v>
          </cell>
          <cell r="E5496" t="str">
            <v>JOZEF</v>
          </cell>
          <cell r="F5496">
            <v>1957</v>
          </cell>
          <cell r="G5496">
            <v>42551</v>
          </cell>
          <cell r="H5496" t="str">
            <v>STO SEDLICE</v>
          </cell>
          <cell r="I5496" t="str">
            <v>STO SEDLICE</v>
          </cell>
          <cell r="J5496" t="str">
            <v/>
          </cell>
          <cell r="K5496" t="str">
            <v/>
          </cell>
          <cell r="L5496" t="str">
            <v>PO</v>
          </cell>
          <cell r="M5496" t="str">
            <v>ČUCHTA JOZEF</v>
          </cell>
        </row>
        <row r="5497">
          <cell r="C5497">
            <v>15015</v>
          </cell>
          <cell r="D5497" t="str">
            <v>HOMOLA</v>
          </cell>
          <cell r="E5497" t="str">
            <v>ANDREJ</v>
          </cell>
          <cell r="F5497">
            <v>1985</v>
          </cell>
          <cell r="G5497">
            <v>44742</v>
          </cell>
          <cell r="H5497" t="str">
            <v>STO SEDLICE</v>
          </cell>
          <cell r="I5497" t="str">
            <v>STO SEDLICE</v>
          </cell>
          <cell r="J5497" t="str">
            <v/>
          </cell>
          <cell r="K5497" t="str">
            <v/>
          </cell>
          <cell r="L5497" t="str">
            <v>PO</v>
          </cell>
          <cell r="M5497" t="str">
            <v>HOMOLA ANDREJ</v>
          </cell>
        </row>
        <row r="5498">
          <cell r="C5498">
            <v>11868</v>
          </cell>
          <cell r="D5498" t="str">
            <v>HRUŠECKY</v>
          </cell>
          <cell r="E5498" t="str">
            <v>JAKUB</v>
          </cell>
          <cell r="F5498">
            <v>1999</v>
          </cell>
          <cell r="G5498">
            <v>42916</v>
          </cell>
          <cell r="H5498" t="str">
            <v>STO SEDLICE</v>
          </cell>
          <cell r="I5498" t="str">
            <v>STO SEDLICE</v>
          </cell>
          <cell r="J5498" t="str">
            <v/>
          </cell>
          <cell r="K5498" t="str">
            <v/>
          </cell>
          <cell r="L5498" t="str">
            <v>PO</v>
          </cell>
          <cell r="M5498" t="str">
            <v>HRUŠECKY JAKUB</v>
          </cell>
        </row>
        <row r="5499">
          <cell r="C5499">
            <v>6987</v>
          </cell>
          <cell r="D5499" t="str">
            <v>KOLLARČÍK</v>
          </cell>
          <cell r="E5499" t="str">
            <v>ĽUBOŠ</v>
          </cell>
          <cell r="F5499">
            <v>1992</v>
          </cell>
          <cell r="G5499">
            <v>44012</v>
          </cell>
          <cell r="H5499" t="str">
            <v>STO SEDLICE</v>
          </cell>
          <cell r="I5499" t="str">
            <v>ŠPORTKLUB MSS PREŠOV</v>
          </cell>
          <cell r="J5499" t="str">
            <v>STO SEDLICE</v>
          </cell>
          <cell r="K5499">
            <v>43646</v>
          </cell>
          <cell r="L5499" t="str">
            <v>PO</v>
          </cell>
          <cell r="M5499" t="str">
            <v>KOLLARČÍK ĽUBOŠ</v>
          </cell>
        </row>
        <row r="5500">
          <cell r="C5500">
            <v>4334</v>
          </cell>
          <cell r="D5500" t="str">
            <v>KOTULIČ</v>
          </cell>
          <cell r="E5500" t="str">
            <v>RASTISLAV</v>
          </cell>
          <cell r="F5500">
            <v>1976</v>
          </cell>
          <cell r="G5500">
            <v>44377</v>
          </cell>
          <cell r="H5500" t="str">
            <v>STO SEDLICE</v>
          </cell>
          <cell r="I5500" t="str">
            <v>STO SEDLICE</v>
          </cell>
          <cell r="J5500" t="str">
            <v/>
          </cell>
          <cell r="K5500" t="str">
            <v/>
          </cell>
          <cell r="L5500" t="str">
            <v>PO</v>
          </cell>
          <cell r="M5500" t="str">
            <v>KOTULIČ RASTISLAV</v>
          </cell>
        </row>
        <row r="5501">
          <cell r="C5501">
            <v>11866</v>
          </cell>
          <cell r="D5501" t="str">
            <v>KOTULIČ</v>
          </cell>
          <cell r="E5501" t="str">
            <v>RASTISLAV</v>
          </cell>
          <cell r="F5501">
            <v>2004</v>
          </cell>
          <cell r="G5501">
            <v>43281</v>
          </cell>
          <cell r="H5501" t="str">
            <v>STO SEDLICE</v>
          </cell>
          <cell r="I5501" t="str">
            <v>STO SEDLICE</v>
          </cell>
          <cell r="J5501" t="str">
            <v/>
          </cell>
          <cell r="K5501" t="str">
            <v/>
          </cell>
          <cell r="L5501" t="str">
            <v>PO</v>
          </cell>
          <cell r="M5501" t="str">
            <v>KOTULIČ RASTISLAV</v>
          </cell>
        </row>
        <row r="5502">
          <cell r="C5502">
            <v>12977</v>
          </cell>
          <cell r="D5502" t="str">
            <v>KOTULIČOVÁ</v>
          </cell>
          <cell r="E5502" t="str">
            <v>LUCIA</v>
          </cell>
          <cell r="F5502">
            <v>2000</v>
          </cell>
          <cell r="G5502">
            <v>43281</v>
          </cell>
          <cell r="H5502" t="str">
            <v>STO SEDLICE</v>
          </cell>
          <cell r="I5502" t="str">
            <v>STO SEDLICE</v>
          </cell>
          <cell r="J5502" t="str">
            <v/>
          </cell>
          <cell r="K5502" t="str">
            <v/>
          </cell>
          <cell r="L5502" t="str">
            <v>PO</v>
          </cell>
          <cell r="M5502" t="str">
            <v>KOTULIČOVÁ LUCIA</v>
          </cell>
        </row>
        <row r="5503">
          <cell r="C5503">
            <v>6535</v>
          </cell>
          <cell r="D5503" t="str">
            <v>KOVAĽ</v>
          </cell>
          <cell r="E5503" t="str">
            <v>TOMÁŠ</v>
          </cell>
          <cell r="F5503">
            <v>1990</v>
          </cell>
          <cell r="G5503">
            <v>44377</v>
          </cell>
          <cell r="H5503" t="str">
            <v>STO SEDLICE</v>
          </cell>
          <cell r="I5503" t="str">
            <v>STO SEDLICE</v>
          </cell>
          <cell r="J5503" t="str">
            <v>STO SEDLICE</v>
          </cell>
          <cell r="K5503">
            <v>42551</v>
          </cell>
          <cell r="L5503" t="str">
            <v>PO</v>
          </cell>
          <cell r="M5503" t="str">
            <v>KOVAĽ TOMÁŠ</v>
          </cell>
        </row>
        <row r="5504">
          <cell r="C5504">
            <v>5680</v>
          </cell>
          <cell r="D5504" t="str">
            <v>KUŠNÍR</v>
          </cell>
          <cell r="E5504" t="str">
            <v>DANIEL</v>
          </cell>
          <cell r="F5504">
            <v>1986</v>
          </cell>
          <cell r="G5504">
            <v>43281</v>
          </cell>
          <cell r="H5504" t="str">
            <v>STO SEDLICE</v>
          </cell>
          <cell r="I5504" t="str">
            <v>STK LOKOMOTÍVA KOŠICE</v>
          </cell>
          <cell r="J5504" t="str">
            <v>STO SEDLICE</v>
          </cell>
          <cell r="K5504">
            <v>43281</v>
          </cell>
          <cell r="L5504" t="str">
            <v>PO</v>
          </cell>
          <cell r="M5504" t="str">
            <v>KUŠNÍR DANIEL</v>
          </cell>
        </row>
        <row r="5505">
          <cell r="C5505">
            <v>11867</v>
          </cell>
          <cell r="D5505" t="str">
            <v>MAGAČ</v>
          </cell>
          <cell r="E5505" t="str">
            <v>JAKUB</v>
          </cell>
          <cell r="F5505">
            <v>1999</v>
          </cell>
          <cell r="G5505">
            <v>42916</v>
          </cell>
          <cell r="H5505" t="str">
            <v>STO SEDLICE</v>
          </cell>
          <cell r="I5505" t="str">
            <v>STO SEDLICE</v>
          </cell>
          <cell r="J5505" t="str">
            <v/>
          </cell>
          <cell r="K5505" t="str">
            <v/>
          </cell>
          <cell r="L5505" t="str">
            <v>PO</v>
          </cell>
          <cell r="M5505" t="str">
            <v>MAGAČ JAKUB</v>
          </cell>
        </row>
        <row r="5506">
          <cell r="C5506">
            <v>4784</v>
          </cell>
          <cell r="D5506" t="str">
            <v>MIHOK</v>
          </cell>
          <cell r="E5506" t="str">
            <v>PETER</v>
          </cell>
          <cell r="F5506">
            <v>1979</v>
          </cell>
          <cell r="G5506">
            <v>44742</v>
          </cell>
          <cell r="H5506" t="str">
            <v>STO SEDLICE</v>
          </cell>
          <cell r="I5506" t="str">
            <v>STO SEDLICE</v>
          </cell>
          <cell r="J5506" t="str">
            <v/>
          </cell>
          <cell r="K5506" t="str">
            <v/>
          </cell>
          <cell r="L5506" t="str">
            <v>PO</v>
          </cell>
          <cell r="M5506" t="str">
            <v>MIHOK PETER</v>
          </cell>
        </row>
        <row r="5507">
          <cell r="C5507">
            <v>11920</v>
          </cell>
          <cell r="D5507" t="str">
            <v>MIKULA</v>
          </cell>
          <cell r="E5507" t="str">
            <v>ERIK</v>
          </cell>
          <cell r="F5507">
            <v>2001</v>
          </cell>
          <cell r="G5507">
            <v>43646</v>
          </cell>
          <cell r="H5507" t="str">
            <v>STO SEDLICE</v>
          </cell>
          <cell r="I5507" t="str">
            <v>STO SEDLICE</v>
          </cell>
          <cell r="J5507" t="str">
            <v/>
          </cell>
          <cell r="K5507" t="str">
            <v/>
          </cell>
          <cell r="L5507" t="str">
            <v>PO</v>
          </cell>
          <cell r="M5507" t="str">
            <v>MIKULA ERIK</v>
          </cell>
        </row>
        <row r="5508">
          <cell r="C5508">
            <v>6504</v>
          </cell>
          <cell r="D5508" t="str">
            <v>MOLITORIS</v>
          </cell>
          <cell r="E5508" t="str">
            <v>RENÉ</v>
          </cell>
          <cell r="F5508">
            <v>1990</v>
          </cell>
          <cell r="G5508">
            <v>44742</v>
          </cell>
          <cell r="H5508" t="str">
            <v>STO SEDLICE</v>
          </cell>
          <cell r="I5508" t="str">
            <v>STO SEDLICE</v>
          </cell>
          <cell r="J5508" t="str">
            <v/>
          </cell>
          <cell r="K5508" t="str">
            <v/>
          </cell>
          <cell r="L5508" t="str">
            <v>PO</v>
          </cell>
          <cell r="M5508" t="str">
            <v>MOLITORIS RENÉ</v>
          </cell>
        </row>
        <row r="5509">
          <cell r="C5509">
            <v>6019</v>
          </cell>
          <cell r="D5509" t="str">
            <v>MRUZ</v>
          </cell>
          <cell r="E5509" t="str">
            <v>DANIEL</v>
          </cell>
          <cell r="F5509">
            <v>1988</v>
          </cell>
          <cell r="G5509">
            <v>42185</v>
          </cell>
          <cell r="H5509" t="str">
            <v>STO SEDLICE</v>
          </cell>
          <cell r="I5509" t="str">
            <v>STO SEDLICE</v>
          </cell>
          <cell r="J5509" t="str">
            <v/>
          </cell>
          <cell r="K5509" t="str">
            <v/>
          </cell>
          <cell r="L5509" t="str">
            <v>PO</v>
          </cell>
          <cell r="M5509" t="str">
            <v>MRUZ DANIEL</v>
          </cell>
        </row>
        <row r="5510">
          <cell r="C5510">
            <v>4768</v>
          </cell>
          <cell r="D5510" t="str">
            <v>PAVLOVIČ</v>
          </cell>
          <cell r="E5510" t="str">
            <v>ONDREJ</v>
          </cell>
          <cell r="F5510">
            <v>1979</v>
          </cell>
          <cell r="G5510">
            <v>44012</v>
          </cell>
          <cell r="H5510" t="str">
            <v>STO SEDLICE</v>
          </cell>
          <cell r="I5510" t="str">
            <v>STO SEDLICE</v>
          </cell>
          <cell r="J5510" t="str">
            <v/>
          </cell>
          <cell r="K5510" t="str">
            <v/>
          </cell>
          <cell r="L5510" t="str">
            <v>PO</v>
          </cell>
          <cell r="M5510" t="str">
            <v>PAVLOVIČ ONDREJ</v>
          </cell>
        </row>
        <row r="5511">
          <cell r="C5511">
            <v>8453</v>
          </cell>
          <cell r="D5511" t="str">
            <v>RONČÍK</v>
          </cell>
          <cell r="E5511" t="str">
            <v>MICHAL</v>
          </cell>
          <cell r="F5511">
            <v>1995</v>
          </cell>
          <cell r="G5511">
            <v>43281</v>
          </cell>
          <cell r="H5511" t="str">
            <v>STO SEDLICE</v>
          </cell>
          <cell r="I5511" t="str">
            <v>STO SEDLICE</v>
          </cell>
          <cell r="J5511" t="str">
            <v/>
          </cell>
          <cell r="K5511" t="str">
            <v/>
          </cell>
          <cell r="L5511" t="str">
            <v>PO</v>
          </cell>
          <cell r="M5511" t="str">
            <v>RONČÍK MICHAL</v>
          </cell>
        </row>
        <row r="5512">
          <cell r="C5512">
            <v>3597</v>
          </cell>
          <cell r="D5512" t="str">
            <v>RUSINKO</v>
          </cell>
          <cell r="E5512" t="str">
            <v>MAROŠ</v>
          </cell>
          <cell r="F5512">
            <v>1971</v>
          </cell>
          <cell r="G5512">
            <v>44012</v>
          </cell>
          <cell r="H5512" t="str">
            <v>STO SEDLICE</v>
          </cell>
          <cell r="I5512" t="str">
            <v>STO SEDLICE</v>
          </cell>
          <cell r="J5512" t="str">
            <v/>
          </cell>
          <cell r="K5512" t="str">
            <v/>
          </cell>
          <cell r="L5512" t="str">
            <v>PO</v>
          </cell>
          <cell r="M5512" t="str">
            <v>RUSINKO MAROŠ</v>
          </cell>
        </row>
        <row r="5513">
          <cell r="C5513">
            <v>3849</v>
          </cell>
          <cell r="D5513" t="str">
            <v>SKYBA</v>
          </cell>
          <cell r="E5513" t="str">
            <v>ONDREJ</v>
          </cell>
          <cell r="F5513">
            <v>1973</v>
          </cell>
          <cell r="G5513">
            <v>44012</v>
          </cell>
          <cell r="H5513" t="str">
            <v>STO SEDLICE</v>
          </cell>
          <cell r="I5513" t="str">
            <v>STO SEDLICE</v>
          </cell>
          <cell r="J5513" t="str">
            <v/>
          </cell>
          <cell r="K5513" t="str">
            <v/>
          </cell>
          <cell r="L5513" t="str">
            <v>PO</v>
          </cell>
          <cell r="M5513" t="str">
            <v>SKYBA ONDREJ</v>
          </cell>
        </row>
        <row r="5514">
          <cell r="C5514">
            <v>12351</v>
          </cell>
          <cell r="D5514" t="str">
            <v>STACHURA</v>
          </cell>
          <cell r="E5514" t="str">
            <v>MARTIN</v>
          </cell>
          <cell r="F5514">
            <v>2004</v>
          </cell>
          <cell r="G5514">
            <v>43646</v>
          </cell>
          <cell r="H5514" t="str">
            <v>STO SEDLICE</v>
          </cell>
          <cell r="I5514" t="str">
            <v>STO SEDLICE</v>
          </cell>
          <cell r="J5514" t="str">
            <v/>
          </cell>
          <cell r="K5514" t="str">
            <v/>
          </cell>
          <cell r="L5514" t="str">
            <v>PO</v>
          </cell>
          <cell r="M5514" t="str">
            <v>STACHURA MARTIN</v>
          </cell>
        </row>
        <row r="5515">
          <cell r="C5515">
            <v>1816</v>
          </cell>
          <cell r="D5515" t="str">
            <v>SZARVAŠ</v>
          </cell>
          <cell r="E5515" t="str">
            <v>MILAN</v>
          </cell>
          <cell r="F5515">
            <v>1960</v>
          </cell>
          <cell r="G5515">
            <v>44377</v>
          </cell>
          <cell r="H5515" t="str">
            <v>STO SEDLICE</v>
          </cell>
          <cell r="I5515" t="str">
            <v>STO SEDLICE</v>
          </cell>
          <cell r="J5515" t="str">
            <v/>
          </cell>
          <cell r="K5515" t="str">
            <v/>
          </cell>
          <cell r="L5515" t="str">
            <v>PO</v>
          </cell>
          <cell r="M5515" t="str">
            <v>SZARVAŠ MILAN</v>
          </cell>
        </row>
        <row r="5516">
          <cell r="C5516">
            <v>2345</v>
          </cell>
          <cell r="D5516" t="str">
            <v>ŠEBEŠ</v>
          </cell>
          <cell r="E5516" t="str">
            <v>JAROSLAV</v>
          </cell>
          <cell r="F5516">
            <v>1964</v>
          </cell>
          <cell r="G5516">
            <v>44742</v>
          </cell>
          <cell r="H5516" t="str">
            <v>STO SEDLICE</v>
          </cell>
          <cell r="I5516" t="str">
            <v>STO SEDLICE</v>
          </cell>
          <cell r="J5516" t="str">
            <v/>
          </cell>
          <cell r="K5516" t="str">
            <v/>
          </cell>
          <cell r="L5516" t="str">
            <v>PO</v>
          </cell>
          <cell r="M5516" t="str">
            <v>ŠEBEŠ JAROSLAV</v>
          </cell>
        </row>
        <row r="5517">
          <cell r="C5517">
            <v>7065</v>
          </cell>
          <cell r="D5517" t="str">
            <v>TOPORCEROVÁ</v>
          </cell>
          <cell r="E5517" t="str">
            <v>DANIELA</v>
          </cell>
          <cell r="F5517">
            <v>1992</v>
          </cell>
          <cell r="G5517">
            <v>44742</v>
          </cell>
          <cell r="H5517" t="str">
            <v>STO SEDLICE</v>
          </cell>
          <cell r="I5517" t="str">
            <v>STO SEDLICE</v>
          </cell>
          <cell r="J5517" t="str">
            <v>STO SEDLICE</v>
          </cell>
          <cell r="K5517">
            <v>42916</v>
          </cell>
          <cell r="L5517" t="str">
            <v>PO</v>
          </cell>
          <cell r="M5517" t="str">
            <v>TOPORCEROVÁ DANIELA</v>
          </cell>
        </row>
        <row r="5518">
          <cell r="C5518">
            <v>5001</v>
          </cell>
          <cell r="D5518" t="str">
            <v>VEĽAS</v>
          </cell>
          <cell r="E5518" t="str">
            <v>JÁN</v>
          </cell>
          <cell r="F5518">
            <v>1981</v>
          </cell>
          <cell r="G5518">
            <v>44742</v>
          </cell>
          <cell r="H5518" t="str">
            <v>STO SEDLICE</v>
          </cell>
          <cell r="I5518" t="str">
            <v>STO SEDLICE</v>
          </cell>
          <cell r="J5518" t="str">
            <v/>
          </cell>
          <cell r="K5518" t="str">
            <v/>
          </cell>
          <cell r="L5518" t="str">
            <v>PO</v>
          </cell>
          <cell r="M5518" t="str">
            <v>VEĽAS JÁN</v>
          </cell>
        </row>
        <row r="5519">
          <cell r="C5519">
            <v>4793</v>
          </cell>
          <cell r="D5519" t="str">
            <v>BAJUS</v>
          </cell>
          <cell r="E5519" t="str">
            <v>MICHAL</v>
          </cell>
          <cell r="F5519">
            <v>1979</v>
          </cell>
          <cell r="G5519">
            <v>44742</v>
          </cell>
          <cell r="H5519" t="str">
            <v>STO SNINA</v>
          </cell>
          <cell r="I5519" t="str">
            <v>STO SNINA</v>
          </cell>
          <cell r="J5519" t="str">
            <v/>
          </cell>
          <cell r="K5519" t="str">
            <v/>
          </cell>
          <cell r="L5519" t="str">
            <v>PO</v>
          </cell>
          <cell r="M5519" t="str">
            <v>BAJUS MICHAL</v>
          </cell>
        </row>
        <row r="5520">
          <cell r="C5520">
            <v>13627</v>
          </cell>
          <cell r="D5520" t="str">
            <v>BEŇATINSKÝ</v>
          </cell>
          <cell r="E5520" t="str">
            <v>MICHAL</v>
          </cell>
          <cell r="F5520">
            <v>1975</v>
          </cell>
          <cell r="G5520">
            <v>44012</v>
          </cell>
          <cell r="H5520" t="str">
            <v>STO SNINA</v>
          </cell>
          <cell r="I5520" t="str">
            <v>STO SNINA</v>
          </cell>
          <cell r="J5520" t="str">
            <v/>
          </cell>
          <cell r="K5520" t="str">
            <v/>
          </cell>
          <cell r="L5520" t="str">
            <v>PO</v>
          </cell>
          <cell r="M5520" t="str">
            <v>BEŇATINSKÝ MICHAL</v>
          </cell>
        </row>
        <row r="5521">
          <cell r="C5521">
            <v>4116</v>
          </cell>
          <cell r="D5521" t="str">
            <v>BOGNER</v>
          </cell>
          <cell r="E5521" t="str">
            <v>RÓBERT</v>
          </cell>
          <cell r="F5521">
            <v>1975</v>
          </cell>
          <cell r="G5521">
            <v>43646</v>
          </cell>
          <cell r="H5521" t="str">
            <v>STO SNINA</v>
          </cell>
          <cell r="I5521" t="str">
            <v>STO SNINA</v>
          </cell>
          <cell r="J5521" t="str">
            <v/>
          </cell>
          <cell r="K5521" t="str">
            <v/>
          </cell>
          <cell r="L5521" t="str">
            <v>PO</v>
          </cell>
          <cell r="M5521" t="str">
            <v>BOGNER RÓBERT</v>
          </cell>
        </row>
        <row r="5522">
          <cell r="C5522">
            <v>4016</v>
          </cell>
          <cell r="D5522" t="str">
            <v>BUTALA</v>
          </cell>
          <cell r="E5522" t="str">
            <v>DANIEL</v>
          </cell>
          <cell r="F5522">
            <v>1974</v>
          </cell>
          <cell r="G5522">
            <v>43646</v>
          </cell>
          <cell r="H5522" t="str">
            <v>STO SNINA</v>
          </cell>
          <cell r="I5522" t="str">
            <v>STO SNINA</v>
          </cell>
          <cell r="J5522" t="str">
            <v/>
          </cell>
          <cell r="K5522" t="str">
            <v/>
          </cell>
          <cell r="L5522" t="str">
            <v>PO</v>
          </cell>
          <cell r="M5522" t="str">
            <v>BUTALA DANIEL</v>
          </cell>
        </row>
        <row r="5523">
          <cell r="C5523">
            <v>10799</v>
          </cell>
          <cell r="D5523" t="str">
            <v>ČERVEŇÁK</v>
          </cell>
          <cell r="E5523" t="str">
            <v>DALIBOR</v>
          </cell>
          <cell r="F5523">
            <v>1996</v>
          </cell>
          <cell r="G5523">
            <v>42916</v>
          </cell>
          <cell r="H5523" t="str">
            <v>STO SNINA</v>
          </cell>
          <cell r="I5523" t="str">
            <v>STO SNINA</v>
          </cell>
          <cell r="J5523" t="str">
            <v/>
          </cell>
          <cell r="K5523" t="str">
            <v/>
          </cell>
          <cell r="L5523" t="str">
            <v>PO</v>
          </cell>
          <cell r="M5523" t="str">
            <v>ČERVEŇÁK DALIBOR</v>
          </cell>
        </row>
        <row r="5524">
          <cell r="C5524">
            <v>12353</v>
          </cell>
          <cell r="D5524" t="str">
            <v>ČOP</v>
          </cell>
          <cell r="E5524" t="str">
            <v>TADEÁŠ</v>
          </cell>
          <cell r="F5524">
            <v>2004</v>
          </cell>
          <cell r="G5524">
            <v>43646</v>
          </cell>
          <cell r="H5524" t="str">
            <v>STO SNINA</v>
          </cell>
          <cell r="I5524" t="str">
            <v>STO SNINA</v>
          </cell>
          <cell r="J5524" t="str">
            <v/>
          </cell>
          <cell r="K5524" t="str">
            <v/>
          </cell>
          <cell r="L5524" t="str">
            <v>PO</v>
          </cell>
          <cell r="M5524" t="str">
            <v>ČOP TADEÁŠ</v>
          </cell>
        </row>
        <row r="5525">
          <cell r="C5525">
            <v>1990</v>
          </cell>
          <cell r="D5525" t="str">
            <v>ČORNANIČ</v>
          </cell>
          <cell r="E5525" t="str">
            <v>ALEXANDER</v>
          </cell>
          <cell r="F5525">
            <v>1962</v>
          </cell>
          <cell r="G5525">
            <v>43646</v>
          </cell>
          <cell r="H5525" t="str">
            <v>STO SNINA</v>
          </cell>
          <cell r="I5525" t="str">
            <v>STO SNINA</v>
          </cell>
          <cell r="J5525" t="str">
            <v/>
          </cell>
          <cell r="K5525" t="str">
            <v/>
          </cell>
          <cell r="L5525" t="str">
            <v>PO</v>
          </cell>
          <cell r="M5525" t="str">
            <v>ČORNANIČ ALEXANDER</v>
          </cell>
        </row>
        <row r="5526">
          <cell r="C5526">
            <v>10796</v>
          </cell>
          <cell r="D5526" t="str">
            <v>DUNAJ</v>
          </cell>
          <cell r="E5526" t="str">
            <v>KAMIL</v>
          </cell>
          <cell r="F5526">
            <v>1997</v>
          </cell>
          <cell r="G5526">
            <v>42916</v>
          </cell>
          <cell r="H5526" t="str">
            <v>STO SNINA</v>
          </cell>
          <cell r="I5526" t="str">
            <v>STO SNINA</v>
          </cell>
          <cell r="J5526" t="str">
            <v/>
          </cell>
          <cell r="K5526" t="str">
            <v/>
          </cell>
          <cell r="L5526" t="str">
            <v>PO</v>
          </cell>
          <cell r="M5526" t="str">
            <v>DUNAJ KAMIL</v>
          </cell>
        </row>
        <row r="5527">
          <cell r="C5527">
            <v>15031</v>
          </cell>
          <cell r="D5527" t="str">
            <v>DUNAJ</v>
          </cell>
          <cell r="E5527" t="str">
            <v>TOMÁŠ</v>
          </cell>
          <cell r="F5527">
            <v>2005</v>
          </cell>
          <cell r="G5527">
            <v>44742</v>
          </cell>
          <cell r="H5527" t="str">
            <v>STO SNINA</v>
          </cell>
          <cell r="I5527" t="str">
            <v>STO SNINA</v>
          </cell>
          <cell r="J5527" t="str">
            <v/>
          </cell>
          <cell r="K5527" t="str">
            <v/>
          </cell>
          <cell r="L5527" t="str">
            <v>PO</v>
          </cell>
          <cell r="M5527" t="str">
            <v>DUNAJ TOMÁŠ</v>
          </cell>
        </row>
        <row r="5528">
          <cell r="C5528">
            <v>4498</v>
          </cell>
          <cell r="D5528" t="str">
            <v>FEDORCO</v>
          </cell>
          <cell r="E5528" t="str">
            <v>RASTISLAV</v>
          </cell>
          <cell r="F5528">
            <v>1977</v>
          </cell>
          <cell r="G5528">
            <v>43646</v>
          </cell>
          <cell r="H5528" t="str">
            <v>STO SNINA</v>
          </cell>
          <cell r="I5528" t="str">
            <v>STO SNINA</v>
          </cell>
          <cell r="J5528" t="str">
            <v/>
          </cell>
          <cell r="K5528" t="str">
            <v/>
          </cell>
          <cell r="L5528" t="str">
            <v>PO</v>
          </cell>
          <cell r="M5528" t="str">
            <v>FEDORCO RASTISLAV</v>
          </cell>
        </row>
        <row r="5529">
          <cell r="C5529">
            <v>10798</v>
          </cell>
          <cell r="D5529" t="str">
            <v>GALANDA</v>
          </cell>
          <cell r="E5529" t="str">
            <v>RÓBERT</v>
          </cell>
          <cell r="F5529">
            <v>1997</v>
          </cell>
          <cell r="G5529">
            <v>44742</v>
          </cell>
          <cell r="H5529" t="str">
            <v>STO SNINA</v>
          </cell>
          <cell r="I5529" t="str">
            <v>STO SNINA</v>
          </cell>
          <cell r="J5529" t="str">
            <v/>
          </cell>
          <cell r="K5529" t="str">
            <v/>
          </cell>
          <cell r="L5529" t="str">
            <v>PO</v>
          </cell>
          <cell r="M5529" t="str">
            <v>GALANDA RÓBERT</v>
          </cell>
        </row>
        <row r="5530">
          <cell r="C5530">
            <v>12354</v>
          </cell>
          <cell r="D5530" t="str">
            <v>GIČ</v>
          </cell>
          <cell r="E5530" t="str">
            <v>JAKUB</v>
          </cell>
          <cell r="F5530">
            <v>2002</v>
          </cell>
          <cell r="G5530">
            <v>43646</v>
          </cell>
          <cell r="H5530" t="str">
            <v>STO SNINA</v>
          </cell>
          <cell r="I5530" t="str">
            <v>STO SNINA</v>
          </cell>
          <cell r="J5530" t="str">
            <v/>
          </cell>
          <cell r="K5530" t="str">
            <v/>
          </cell>
          <cell r="L5530" t="str">
            <v>PO</v>
          </cell>
          <cell r="M5530" t="str">
            <v>GIČ JAKUB</v>
          </cell>
        </row>
        <row r="5531">
          <cell r="C5531">
            <v>6572</v>
          </cell>
          <cell r="D5531" t="str">
            <v>HRIB</v>
          </cell>
          <cell r="E5531" t="str">
            <v>MICHAL</v>
          </cell>
          <cell r="F5531">
            <v>1990</v>
          </cell>
          <cell r="G5531">
            <v>43281</v>
          </cell>
          <cell r="H5531" t="str">
            <v>STO SNINA</v>
          </cell>
          <cell r="I5531" t="str">
            <v>STO SNINA</v>
          </cell>
          <cell r="J5531" t="str">
            <v/>
          </cell>
          <cell r="K5531" t="str">
            <v/>
          </cell>
          <cell r="L5531" t="str">
            <v>PO</v>
          </cell>
          <cell r="M5531" t="str">
            <v>HRIB MICHAL</v>
          </cell>
        </row>
        <row r="5532">
          <cell r="C5532">
            <v>3242</v>
          </cell>
          <cell r="D5532" t="str">
            <v>CHARITUN</v>
          </cell>
          <cell r="E5532" t="str">
            <v>MIKULÁŠ</v>
          </cell>
          <cell r="F5532">
            <v>1969</v>
          </cell>
          <cell r="G5532">
            <v>43281</v>
          </cell>
          <cell r="H5532" t="str">
            <v>STO SNINA</v>
          </cell>
          <cell r="I5532" t="str">
            <v>STO SNINA</v>
          </cell>
          <cell r="J5532" t="str">
            <v/>
          </cell>
          <cell r="K5532" t="str">
            <v/>
          </cell>
          <cell r="L5532" t="str">
            <v>PO</v>
          </cell>
          <cell r="M5532" t="str">
            <v>CHARITUN MIKULÁŠ</v>
          </cell>
        </row>
        <row r="5533">
          <cell r="C5533">
            <v>4267</v>
          </cell>
          <cell r="D5533" t="str">
            <v>JELO</v>
          </cell>
          <cell r="E5533" t="str">
            <v>JÁN</v>
          </cell>
          <cell r="F5533">
            <v>1976</v>
          </cell>
          <cell r="G5533">
            <v>44012</v>
          </cell>
          <cell r="H5533" t="str">
            <v>STO SNINA</v>
          </cell>
          <cell r="I5533" t="str">
            <v>STO SNINA</v>
          </cell>
          <cell r="J5533" t="str">
            <v/>
          </cell>
          <cell r="K5533" t="str">
            <v/>
          </cell>
          <cell r="L5533" t="str">
            <v>PO</v>
          </cell>
          <cell r="M5533" t="str">
            <v>JELO JÁN</v>
          </cell>
        </row>
        <row r="5534">
          <cell r="C5534">
            <v>15033</v>
          </cell>
          <cell r="D5534" t="str">
            <v>KADĽČEK</v>
          </cell>
          <cell r="E5534" t="str">
            <v>DANIEL</v>
          </cell>
          <cell r="F5534">
            <v>2003</v>
          </cell>
          <cell r="G5534">
            <v>44742</v>
          </cell>
          <cell r="H5534" t="str">
            <v>STO SNINA</v>
          </cell>
          <cell r="I5534" t="str">
            <v>STO SNINA</v>
          </cell>
          <cell r="J5534" t="str">
            <v/>
          </cell>
          <cell r="K5534" t="str">
            <v/>
          </cell>
          <cell r="L5534" t="str">
            <v>PO</v>
          </cell>
          <cell r="M5534" t="str">
            <v>KADĽČEK DANIEL</v>
          </cell>
        </row>
        <row r="5535">
          <cell r="C5535">
            <v>10795</v>
          </cell>
          <cell r="D5535" t="str">
            <v>KAPRAĽ</v>
          </cell>
          <cell r="E5535" t="str">
            <v>ROMAN</v>
          </cell>
          <cell r="F5535">
            <v>1997</v>
          </cell>
          <cell r="G5535">
            <v>44742</v>
          </cell>
          <cell r="H5535" t="str">
            <v>STO SNINA</v>
          </cell>
          <cell r="I5535" t="str">
            <v>STO SNINA</v>
          </cell>
          <cell r="J5535" t="str">
            <v/>
          </cell>
          <cell r="K5535" t="str">
            <v/>
          </cell>
          <cell r="L5535" t="str">
            <v>PO</v>
          </cell>
          <cell r="M5535" t="str">
            <v>KAPRAĽ ROMAN</v>
          </cell>
        </row>
        <row r="5536">
          <cell r="C5536">
            <v>1605</v>
          </cell>
          <cell r="D5536" t="str">
            <v>KARĽA</v>
          </cell>
          <cell r="E5536" t="str">
            <v>JOZEF</v>
          </cell>
          <cell r="F5536">
            <v>1959</v>
          </cell>
          <cell r="G5536">
            <v>44012</v>
          </cell>
          <cell r="H5536" t="str">
            <v>STO SNINA</v>
          </cell>
          <cell r="I5536" t="str">
            <v>STO SNINA</v>
          </cell>
          <cell r="J5536" t="str">
            <v/>
          </cell>
          <cell r="K5536" t="str">
            <v/>
          </cell>
          <cell r="L5536" t="str">
            <v>PO</v>
          </cell>
          <cell r="M5536" t="str">
            <v>KARĽA JOZEF</v>
          </cell>
        </row>
        <row r="5537">
          <cell r="C5537">
            <v>4539</v>
          </cell>
          <cell r="D5537" t="str">
            <v>KOBANOVÁ</v>
          </cell>
          <cell r="E5537" t="str">
            <v>MICHAELA</v>
          </cell>
          <cell r="F5537">
            <v>1978</v>
          </cell>
          <cell r="G5537">
            <v>42185</v>
          </cell>
          <cell r="H5537" t="str">
            <v>STO SNINA</v>
          </cell>
          <cell r="I5537" t="str">
            <v>STO SNINA</v>
          </cell>
          <cell r="J5537" t="str">
            <v/>
          </cell>
          <cell r="K5537" t="str">
            <v/>
          </cell>
          <cell r="L5537" t="str">
            <v>PO</v>
          </cell>
          <cell r="M5537" t="str">
            <v>KOBANOVÁ MICHAELA</v>
          </cell>
        </row>
        <row r="5538">
          <cell r="C5538">
            <v>904</v>
          </cell>
          <cell r="D5538" t="str">
            <v>KONTUĽ</v>
          </cell>
          <cell r="E5538" t="str">
            <v>DUŠAN</v>
          </cell>
          <cell r="F5538">
            <v>1954</v>
          </cell>
          <cell r="G5538">
            <v>43281</v>
          </cell>
          <cell r="H5538" t="str">
            <v>STO SNINA</v>
          </cell>
          <cell r="I5538" t="str">
            <v>STO SNINA</v>
          </cell>
          <cell r="J5538" t="str">
            <v/>
          </cell>
          <cell r="K5538" t="str">
            <v/>
          </cell>
          <cell r="L5538" t="str">
            <v>PO</v>
          </cell>
          <cell r="M5538" t="str">
            <v>KONTUĽ DUŠAN</v>
          </cell>
        </row>
        <row r="5539">
          <cell r="C5539">
            <v>2508</v>
          </cell>
          <cell r="D5539" t="str">
            <v>KOPÁČ</v>
          </cell>
          <cell r="E5539" t="str">
            <v>ALEXANDER</v>
          </cell>
          <cell r="F5539">
            <v>1964</v>
          </cell>
          <cell r="G5539">
            <v>43281</v>
          </cell>
          <cell r="H5539" t="str">
            <v>STO SNINA</v>
          </cell>
          <cell r="I5539" t="str">
            <v>STO SNINA</v>
          </cell>
          <cell r="J5539" t="str">
            <v/>
          </cell>
          <cell r="K5539" t="str">
            <v/>
          </cell>
          <cell r="L5539" t="str">
            <v>PO</v>
          </cell>
          <cell r="M5539" t="str">
            <v>KOPÁČ ALEXANDER</v>
          </cell>
        </row>
        <row r="5540">
          <cell r="C5540">
            <v>7258</v>
          </cell>
          <cell r="D5540" t="str">
            <v>KOPÁČ</v>
          </cell>
          <cell r="E5540" t="str">
            <v>JÁN</v>
          </cell>
          <cell r="F5540">
            <v>1993</v>
          </cell>
          <cell r="G5540">
            <v>42551</v>
          </cell>
          <cell r="H5540" t="str">
            <v>STO SNINA</v>
          </cell>
          <cell r="I5540" t="str">
            <v>STO SNINA</v>
          </cell>
          <cell r="J5540" t="str">
            <v/>
          </cell>
          <cell r="K5540" t="str">
            <v/>
          </cell>
          <cell r="L5540" t="str">
            <v>PO</v>
          </cell>
          <cell r="M5540" t="str">
            <v>KOPÁČ JÁN</v>
          </cell>
        </row>
        <row r="5541">
          <cell r="C5541">
            <v>2428</v>
          </cell>
          <cell r="D5541" t="str">
            <v>KOSCELANSKÝ</v>
          </cell>
          <cell r="E5541" t="str">
            <v>MIROSLAV</v>
          </cell>
          <cell r="F5541">
            <v>1964</v>
          </cell>
          <cell r="G5541">
            <v>43281</v>
          </cell>
          <cell r="H5541" t="str">
            <v>STO SNINA</v>
          </cell>
          <cell r="I5541" t="str">
            <v>STO SNINA</v>
          </cell>
          <cell r="J5541" t="str">
            <v/>
          </cell>
          <cell r="K5541" t="str">
            <v/>
          </cell>
          <cell r="L5541" t="str">
            <v>PO</v>
          </cell>
          <cell r="M5541" t="str">
            <v>KOSCELANSKÝ MIROSLAV</v>
          </cell>
        </row>
        <row r="5542">
          <cell r="C5542">
            <v>8171</v>
          </cell>
          <cell r="D5542" t="str">
            <v>KOSCELANSKÝ</v>
          </cell>
          <cell r="E5542" t="str">
            <v>SAMUEL</v>
          </cell>
          <cell r="F5542">
            <v>1995</v>
          </cell>
          <cell r="G5542">
            <v>43281</v>
          </cell>
          <cell r="H5542" t="str">
            <v>STO SNINA</v>
          </cell>
          <cell r="I5542" t="str">
            <v>STO SNINA</v>
          </cell>
          <cell r="J5542" t="str">
            <v/>
          </cell>
          <cell r="K5542" t="str">
            <v/>
          </cell>
          <cell r="L5542" t="str">
            <v>PO</v>
          </cell>
          <cell r="M5542" t="str">
            <v>KOSCELANSKÝ SAMUEL</v>
          </cell>
        </row>
        <row r="5543">
          <cell r="C5543">
            <v>12029</v>
          </cell>
          <cell r="D5543" t="str">
            <v>KOZEJ</v>
          </cell>
          <cell r="E5543" t="str">
            <v>JAKUB</v>
          </cell>
          <cell r="F5543">
            <v>2000</v>
          </cell>
          <cell r="G5543">
            <v>43281</v>
          </cell>
          <cell r="H5543" t="str">
            <v>STO SNINA</v>
          </cell>
          <cell r="I5543" t="str">
            <v>STO SNINA</v>
          </cell>
          <cell r="J5543" t="str">
            <v/>
          </cell>
          <cell r="K5543" t="str">
            <v/>
          </cell>
          <cell r="L5543" t="str">
            <v>PO</v>
          </cell>
          <cell r="M5543" t="str">
            <v>KOZEJ JAKUB</v>
          </cell>
        </row>
        <row r="5544">
          <cell r="C5544">
            <v>12028</v>
          </cell>
          <cell r="D5544" t="str">
            <v>KOZEJ</v>
          </cell>
          <cell r="E5544" t="str">
            <v>MATÚŠ</v>
          </cell>
          <cell r="F5544">
            <v>2002</v>
          </cell>
          <cell r="G5544">
            <v>43281</v>
          </cell>
          <cell r="H5544" t="str">
            <v>STO SNINA</v>
          </cell>
          <cell r="I5544" t="str">
            <v>STO SNINA</v>
          </cell>
          <cell r="J5544" t="str">
            <v/>
          </cell>
          <cell r="K5544" t="str">
            <v/>
          </cell>
          <cell r="L5544" t="str">
            <v>PO</v>
          </cell>
          <cell r="M5544" t="str">
            <v>KOZEJ MATÚŠ</v>
          </cell>
        </row>
        <row r="5545">
          <cell r="C5545">
            <v>5331</v>
          </cell>
          <cell r="D5545" t="str">
            <v>KRUĽ</v>
          </cell>
          <cell r="E5545" t="str">
            <v>JÁN</v>
          </cell>
          <cell r="F5545">
            <v>1984</v>
          </cell>
          <cell r="G5545">
            <v>42551</v>
          </cell>
          <cell r="H5545" t="str">
            <v>STO SNINA</v>
          </cell>
          <cell r="I5545" t="str">
            <v>STO SNINA</v>
          </cell>
          <cell r="J5545" t="str">
            <v/>
          </cell>
          <cell r="K5545" t="str">
            <v/>
          </cell>
          <cell r="L5545" t="str">
            <v>PO</v>
          </cell>
          <cell r="M5545" t="str">
            <v>KRUĽ JÁN</v>
          </cell>
        </row>
        <row r="5546">
          <cell r="C5546">
            <v>12030</v>
          </cell>
          <cell r="D5546" t="str">
            <v>LAJTÁR</v>
          </cell>
          <cell r="E5546" t="str">
            <v>MATÚŠ</v>
          </cell>
          <cell r="F5546">
            <v>2004</v>
          </cell>
          <cell r="G5546">
            <v>43281</v>
          </cell>
          <cell r="H5546" t="str">
            <v>STO SNINA</v>
          </cell>
          <cell r="I5546" t="str">
            <v>STO SNINA</v>
          </cell>
          <cell r="J5546" t="str">
            <v/>
          </cell>
          <cell r="K5546" t="str">
            <v/>
          </cell>
          <cell r="L5546" t="str">
            <v>PO</v>
          </cell>
          <cell r="M5546" t="str">
            <v>LAJTÁR MATÚŠ</v>
          </cell>
        </row>
        <row r="5547">
          <cell r="C5547">
            <v>3973</v>
          </cell>
          <cell r="D5547" t="str">
            <v>MALINIČ</v>
          </cell>
          <cell r="E5547" t="str">
            <v>IGOR</v>
          </cell>
          <cell r="F5547">
            <v>1974</v>
          </cell>
          <cell r="G5547">
            <v>44742</v>
          </cell>
          <cell r="H5547" t="str">
            <v>STO SNINA</v>
          </cell>
          <cell r="I5547" t="str">
            <v>STO SNINA</v>
          </cell>
          <cell r="J5547" t="str">
            <v/>
          </cell>
          <cell r="K5547" t="str">
            <v/>
          </cell>
          <cell r="L5547" t="str">
            <v>PO</v>
          </cell>
          <cell r="M5547" t="str">
            <v>MALINIČ IGOR</v>
          </cell>
        </row>
        <row r="5548">
          <cell r="C5548">
            <v>13626</v>
          </cell>
          <cell r="D5548" t="str">
            <v>PASTOROK</v>
          </cell>
          <cell r="E5548" t="str">
            <v>JAROSLAV</v>
          </cell>
          <cell r="F5548">
            <v>1985</v>
          </cell>
          <cell r="G5548">
            <v>44012</v>
          </cell>
          <cell r="H5548" t="str">
            <v>STO SNINA</v>
          </cell>
          <cell r="I5548" t="str">
            <v>STO SNINA</v>
          </cell>
          <cell r="J5548" t="str">
            <v/>
          </cell>
          <cell r="K5548" t="str">
            <v/>
          </cell>
          <cell r="L5548" t="str">
            <v>PO</v>
          </cell>
          <cell r="M5548" t="str">
            <v>PASTOROK JAROSLAV</v>
          </cell>
        </row>
        <row r="5549">
          <cell r="C5549">
            <v>3351</v>
          </cell>
          <cell r="D5549" t="str">
            <v>PAULIK</v>
          </cell>
          <cell r="E5549" t="str">
            <v>PAVOL</v>
          </cell>
          <cell r="F5549">
            <v>1970</v>
          </cell>
          <cell r="G5549">
            <v>44742</v>
          </cell>
          <cell r="H5549" t="str">
            <v>STO SNINA</v>
          </cell>
          <cell r="I5549" t="str">
            <v>STO SNINA</v>
          </cell>
          <cell r="J5549" t="str">
            <v/>
          </cell>
          <cell r="K5549" t="str">
            <v/>
          </cell>
          <cell r="L5549" t="str">
            <v>PO</v>
          </cell>
          <cell r="M5549" t="str">
            <v>PAULIK PAVOL</v>
          </cell>
        </row>
        <row r="5550">
          <cell r="C5550">
            <v>12031</v>
          </cell>
          <cell r="D5550" t="str">
            <v>PČOLA</v>
          </cell>
          <cell r="E5550" t="str">
            <v>JÁN</v>
          </cell>
          <cell r="F5550">
            <v>2003</v>
          </cell>
          <cell r="G5550">
            <v>43281</v>
          </cell>
          <cell r="H5550" t="str">
            <v>STO SNINA</v>
          </cell>
          <cell r="I5550" t="str">
            <v>STO SNINA</v>
          </cell>
          <cell r="J5550" t="str">
            <v/>
          </cell>
          <cell r="K5550" t="str">
            <v/>
          </cell>
          <cell r="L5550" t="str">
            <v>PO</v>
          </cell>
          <cell r="M5550" t="str">
            <v>PČOLA JÁN</v>
          </cell>
        </row>
        <row r="5551">
          <cell r="C5551">
            <v>15032</v>
          </cell>
          <cell r="D5551" t="str">
            <v>ROSOĽANKA</v>
          </cell>
          <cell r="E5551" t="str">
            <v>MICHAL</v>
          </cell>
          <cell r="F5551">
            <v>2003</v>
          </cell>
          <cell r="G5551">
            <v>44742</v>
          </cell>
          <cell r="H5551" t="str">
            <v>STO SNINA</v>
          </cell>
          <cell r="I5551" t="str">
            <v>STO SNINA</v>
          </cell>
          <cell r="J5551" t="str">
            <v/>
          </cell>
          <cell r="K5551" t="str">
            <v/>
          </cell>
          <cell r="L5551" t="str">
            <v>PO</v>
          </cell>
          <cell r="M5551" t="str">
            <v>ROSOĽANKA MICHAL</v>
          </cell>
        </row>
        <row r="5552">
          <cell r="C5552">
            <v>10797</v>
          </cell>
          <cell r="D5552" t="str">
            <v>ŠTOFÍK</v>
          </cell>
          <cell r="E5552" t="str">
            <v>JOZEF</v>
          </cell>
          <cell r="F5552">
            <v>1997</v>
          </cell>
          <cell r="G5552">
            <v>42916</v>
          </cell>
          <cell r="H5552" t="str">
            <v>STO SNINA</v>
          </cell>
          <cell r="I5552" t="str">
            <v>STO SNINA</v>
          </cell>
          <cell r="J5552" t="str">
            <v/>
          </cell>
          <cell r="K5552" t="str">
            <v/>
          </cell>
          <cell r="L5552" t="str">
            <v>PO</v>
          </cell>
          <cell r="M5552" t="str">
            <v>ŠTOFÍK JOZEF</v>
          </cell>
        </row>
        <row r="5553">
          <cell r="C5553">
            <v>10800</v>
          </cell>
          <cell r="D5553" t="str">
            <v>ŠTOFIRA</v>
          </cell>
          <cell r="E5553" t="str">
            <v>JÁN</v>
          </cell>
          <cell r="F5553">
            <v>1998</v>
          </cell>
          <cell r="G5553">
            <v>42916</v>
          </cell>
          <cell r="H5553" t="str">
            <v>STO SNINA</v>
          </cell>
          <cell r="I5553" t="str">
            <v>STO SNINA</v>
          </cell>
          <cell r="J5553" t="str">
            <v/>
          </cell>
          <cell r="K5553" t="str">
            <v/>
          </cell>
          <cell r="L5553" t="str">
            <v>PO</v>
          </cell>
          <cell r="M5553" t="str">
            <v>ŠTOFIRA JÁN</v>
          </cell>
        </row>
        <row r="5554">
          <cell r="C5554">
            <v>5973</v>
          </cell>
          <cell r="D5554" t="str">
            <v>ŠTUŇ</v>
          </cell>
          <cell r="E5554" t="str">
            <v>MAREK</v>
          </cell>
          <cell r="F5554">
            <v>1988</v>
          </cell>
          <cell r="G5554">
            <v>42185</v>
          </cell>
          <cell r="H5554" t="str">
            <v>STO SNINA</v>
          </cell>
          <cell r="I5554" t="str">
            <v>STO SNINA</v>
          </cell>
          <cell r="J5554" t="str">
            <v/>
          </cell>
          <cell r="K5554" t="str">
            <v/>
          </cell>
          <cell r="L5554" t="str">
            <v>PO</v>
          </cell>
          <cell r="M5554" t="str">
            <v>ŠTUŇ MAREK</v>
          </cell>
        </row>
        <row r="5555">
          <cell r="C5555">
            <v>836</v>
          </cell>
          <cell r="D5555" t="str">
            <v>BARAN</v>
          </cell>
          <cell r="E5555" t="str">
            <v>JOZEF</v>
          </cell>
          <cell r="F5555">
            <v>1953</v>
          </cell>
          <cell r="G5555">
            <v>44377</v>
          </cell>
          <cell r="H5555" t="str">
            <v>STO SOKOL ĽUBOTICE</v>
          </cell>
          <cell r="I5555" t="str">
            <v>STO SOKOL ĽUBOTICE</v>
          </cell>
          <cell r="J5555" t="str">
            <v/>
          </cell>
          <cell r="K5555" t="str">
            <v/>
          </cell>
          <cell r="L5555" t="str">
            <v>PO</v>
          </cell>
          <cell r="M5555" t="str">
            <v>BARAN JOZEF</v>
          </cell>
        </row>
        <row r="5556">
          <cell r="C5556">
            <v>3902</v>
          </cell>
          <cell r="D5556" t="str">
            <v>BURANOVSKÝ</v>
          </cell>
          <cell r="E5556" t="str">
            <v>MARTIN</v>
          </cell>
          <cell r="F5556">
            <v>1973</v>
          </cell>
          <cell r="G5556">
            <v>44377</v>
          </cell>
          <cell r="H5556" t="str">
            <v>STO SOKOL ĽUBOTICE</v>
          </cell>
          <cell r="I5556" t="str">
            <v>STO SOKOL ĽUBOTICE</v>
          </cell>
          <cell r="J5556" t="str">
            <v/>
          </cell>
          <cell r="K5556" t="str">
            <v/>
          </cell>
          <cell r="L5556" t="str">
            <v>PO</v>
          </cell>
          <cell r="M5556" t="str">
            <v>BURANOVSKÝ MARTIN</v>
          </cell>
        </row>
        <row r="5557">
          <cell r="C5557">
            <v>14202</v>
          </cell>
          <cell r="D5557" t="str">
            <v>DUGAS</v>
          </cell>
          <cell r="E5557" t="str">
            <v>PETER</v>
          </cell>
          <cell r="F5557">
            <v>1979</v>
          </cell>
          <cell r="G5557">
            <v>44377</v>
          </cell>
          <cell r="H5557" t="str">
            <v>STO SOKOL ĽUBOTICE</v>
          </cell>
          <cell r="I5557" t="str">
            <v>STO SOKOL ĽUBOTICE</v>
          </cell>
          <cell r="J5557" t="str">
            <v/>
          </cell>
          <cell r="K5557" t="str">
            <v/>
          </cell>
          <cell r="L5557" t="str">
            <v>PO</v>
          </cell>
          <cell r="M5557" t="str">
            <v>DUGAS PETER</v>
          </cell>
        </row>
        <row r="5558">
          <cell r="C5558">
            <v>1187</v>
          </cell>
          <cell r="D5558" t="str">
            <v>GALDUN</v>
          </cell>
          <cell r="E5558" t="str">
            <v>FRANTIŠEK</v>
          </cell>
          <cell r="F5558">
            <v>1957</v>
          </cell>
          <cell r="G5558">
            <v>44377</v>
          </cell>
          <cell r="H5558" t="str">
            <v>STO SOKOL ĽUBOTICE</v>
          </cell>
          <cell r="I5558" t="str">
            <v>STO SOKOL ĽUBOTICE</v>
          </cell>
          <cell r="J5558" t="str">
            <v/>
          </cell>
          <cell r="K5558" t="str">
            <v/>
          </cell>
          <cell r="L5558" t="str">
            <v>PO</v>
          </cell>
          <cell r="M5558" t="str">
            <v>GALDUN FRANTIŠEK</v>
          </cell>
        </row>
        <row r="5559">
          <cell r="C5559">
            <v>272</v>
          </cell>
          <cell r="D5559" t="str">
            <v>KLEBAN</v>
          </cell>
          <cell r="E5559" t="str">
            <v>JÁN</v>
          </cell>
          <cell r="F5559">
            <v>1946</v>
          </cell>
          <cell r="G5559">
            <v>44377</v>
          </cell>
          <cell r="H5559" t="str">
            <v>STO SOKOL ĽUBOTICE</v>
          </cell>
          <cell r="I5559" t="str">
            <v>STO SOKOL ĽUBOTICE</v>
          </cell>
          <cell r="J5559" t="str">
            <v/>
          </cell>
          <cell r="K5559" t="str">
            <v/>
          </cell>
          <cell r="L5559" t="str">
            <v>PO</v>
          </cell>
          <cell r="M5559" t="str">
            <v>KLEBAN JÁN</v>
          </cell>
        </row>
        <row r="5560">
          <cell r="C5560">
            <v>3348</v>
          </cell>
          <cell r="D5560" t="str">
            <v>KOŽAR</v>
          </cell>
          <cell r="E5560" t="str">
            <v>MILAN</v>
          </cell>
          <cell r="F5560">
            <v>1970</v>
          </cell>
          <cell r="G5560">
            <v>44377</v>
          </cell>
          <cell r="H5560" t="str">
            <v>STO SOKOL ĽUBOTICE</v>
          </cell>
          <cell r="I5560" t="str">
            <v>STO SOKOL ĽUBOTICE</v>
          </cell>
          <cell r="J5560" t="str">
            <v/>
          </cell>
          <cell r="K5560" t="str">
            <v/>
          </cell>
          <cell r="L5560" t="str">
            <v>PO</v>
          </cell>
          <cell r="M5560" t="str">
            <v>KOŽAR MILAN</v>
          </cell>
        </row>
        <row r="5561">
          <cell r="C5561">
            <v>14203</v>
          </cell>
          <cell r="D5561" t="str">
            <v>KRÁĽ</v>
          </cell>
          <cell r="E5561" t="str">
            <v>MIROSLAV</v>
          </cell>
          <cell r="F5561">
            <v>1960</v>
          </cell>
          <cell r="G5561">
            <v>44377</v>
          </cell>
          <cell r="H5561" t="str">
            <v>STO SOKOL ĽUBOTICE</v>
          </cell>
          <cell r="I5561" t="str">
            <v>STO SOKOL ĽUBOTICE</v>
          </cell>
          <cell r="J5561" t="str">
            <v/>
          </cell>
          <cell r="K5561" t="str">
            <v/>
          </cell>
          <cell r="L5561" t="str">
            <v>PO</v>
          </cell>
          <cell r="M5561" t="str">
            <v>KRÁĽ MIROSLAV</v>
          </cell>
        </row>
        <row r="5562">
          <cell r="C5562">
            <v>464</v>
          </cell>
          <cell r="D5562" t="str">
            <v>PRIŠČÁK</v>
          </cell>
          <cell r="E5562" t="str">
            <v>FRANTIŠEK</v>
          </cell>
          <cell r="F5562">
            <v>1949</v>
          </cell>
          <cell r="G5562">
            <v>44377</v>
          </cell>
          <cell r="H5562" t="str">
            <v>STO SOKOL ĽUBOTICE</v>
          </cell>
          <cell r="I5562" t="str">
            <v>STO SOKOL ĽUBOTICE</v>
          </cell>
          <cell r="J5562" t="str">
            <v/>
          </cell>
          <cell r="K5562" t="str">
            <v/>
          </cell>
          <cell r="L5562" t="str">
            <v>PO</v>
          </cell>
          <cell r="M5562" t="str">
            <v>PRIŠČÁK FRANTIŠEK</v>
          </cell>
        </row>
        <row r="5563">
          <cell r="C5563">
            <v>2080</v>
          </cell>
          <cell r="D5563" t="str">
            <v>REŠOVSKÝ</v>
          </cell>
          <cell r="E5563" t="str">
            <v>MARCEL</v>
          </cell>
          <cell r="F5563">
            <v>1962</v>
          </cell>
          <cell r="G5563">
            <v>44377</v>
          </cell>
          <cell r="H5563" t="str">
            <v>STO SOKOL ĽUBOTICE</v>
          </cell>
          <cell r="I5563" t="str">
            <v>STO SOKOL ĽUBOTICE</v>
          </cell>
          <cell r="J5563" t="str">
            <v/>
          </cell>
          <cell r="K5563" t="str">
            <v/>
          </cell>
          <cell r="L5563" t="str">
            <v>PO</v>
          </cell>
          <cell r="M5563" t="str">
            <v>REŠOVSKÝ MARCEL</v>
          </cell>
        </row>
        <row r="5564">
          <cell r="C5564">
            <v>3312</v>
          </cell>
          <cell r="D5564" t="str">
            <v>TULEJA</v>
          </cell>
          <cell r="E5564" t="str">
            <v>KAROL</v>
          </cell>
          <cell r="F5564">
            <v>1969</v>
          </cell>
          <cell r="G5564">
            <v>44377</v>
          </cell>
          <cell r="H5564" t="str">
            <v>STO SOKOL ĽUBOTICE</v>
          </cell>
          <cell r="I5564" t="str">
            <v>STO SOKOL ĽUBOTICE</v>
          </cell>
          <cell r="J5564" t="str">
            <v/>
          </cell>
          <cell r="K5564" t="str">
            <v/>
          </cell>
          <cell r="L5564" t="str">
            <v>PO</v>
          </cell>
          <cell r="M5564" t="str">
            <v>TULEJA KAROL</v>
          </cell>
        </row>
        <row r="5565">
          <cell r="C5565">
            <v>3403</v>
          </cell>
          <cell r="D5565" t="str">
            <v>BAJNOK</v>
          </cell>
          <cell r="E5565" t="str">
            <v>JÁN</v>
          </cell>
          <cell r="F5565">
            <v>1970</v>
          </cell>
          <cell r="G5565">
            <v>43646</v>
          </cell>
          <cell r="H5565" t="str">
            <v>STO SPIŠSKÉ BYSTRÉ</v>
          </cell>
          <cell r="I5565" t="str">
            <v>STO SPIŠSKÉ BYSTRÉ</v>
          </cell>
          <cell r="J5565" t="str">
            <v/>
          </cell>
          <cell r="K5565" t="str">
            <v/>
          </cell>
          <cell r="L5565" t="str">
            <v>PO</v>
          </cell>
          <cell r="M5565" t="str">
            <v>BAJNOK JÁN</v>
          </cell>
        </row>
        <row r="5566">
          <cell r="C5566">
            <v>4553</v>
          </cell>
          <cell r="D5566" t="str">
            <v>BEDNÁR</v>
          </cell>
          <cell r="E5566" t="str">
            <v>FRANTIŠEK</v>
          </cell>
          <cell r="F5566">
            <v>1978</v>
          </cell>
          <cell r="G5566">
            <v>44012</v>
          </cell>
          <cell r="H5566" t="str">
            <v>STO SPIŠSKÉ BYSTRÉ</v>
          </cell>
          <cell r="I5566" t="str">
            <v>STO SPIŠSKÉ BYSTRÉ</v>
          </cell>
          <cell r="J5566" t="str">
            <v/>
          </cell>
          <cell r="K5566" t="str">
            <v/>
          </cell>
          <cell r="L5566" t="str">
            <v>PO</v>
          </cell>
          <cell r="M5566" t="str">
            <v>BEDNÁR FRANTIŠEK</v>
          </cell>
        </row>
        <row r="5567">
          <cell r="C5567">
            <v>15047</v>
          </cell>
          <cell r="D5567" t="str">
            <v>DÁVID</v>
          </cell>
          <cell r="E5567" t="str">
            <v>DOMINIK</v>
          </cell>
          <cell r="F5567">
            <v>1997</v>
          </cell>
          <cell r="G5567">
            <v>44742</v>
          </cell>
          <cell r="H5567" t="str">
            <v>STO SPIŠSKÉ BYSTRÉ</v>
          </cell>
          <cell r="I5567" t="str">
            <v>STO SPIŠSKÉ BYSTRÉ</v>
          </cell>
          <cell r="J5567" t="str">
            <v/>
          </cell>
          <cell r="K5567" t="str">
            <v/>
          </cell>
          <cell r="L5567" t="str">
            <v>PO</v>
          </cell>
          <cell r="M5567" t="str">
            <v>DÁVID DOMINIK</v>
          </cell>
        </row>
        <row r="5568">
          <cell r="C5568">
            <v>15049</v>
          </cell>
          <cell r="D5568" t="str">
            <v>DRAGOŠ</v>
          </cell>
          <cell r="E5568" t="str">
            <v>SLAVOMÍR</v>
          </cell>
          <cell r="F5568">
            <v>1975</v>
          </cell>
          <cell r="G5568">
            <v>44742</v>
          </cell>
          <cell r="H5568" t="str">
            <v>STO SPIŠSKÉ BYSTRÉ</v>
          </cell>
          <cell r="I5568" t="str">
            <v>STO SPIŠSKÉ BYSTRÉ</v>
          </cell>
          <cell r="J5568" t="str">
            <v/>
          </cell>
          <cell r="K5568" t="str">
            <v/>
          </cell>
          <cell r="L5568" t="str">
            <v>PO</v>
          </cell>
          <cell r="M5568" t="str">
            <v>DRAGOŠ SLAVOMÍR</v>
          </cell>
        </row>
        <row r="5569">
          <cell r="C5569">
            <v>512</v>
          </cell>
          <cell r="D5569" t="str">
            <v>FAIX</v>
          </cell>
          <cell r="E5569" t="str">
            <v>MICHAL</v>
          </cell>
          <cell r="F5569">
            <v>1949</v>
          </cell>
          <cell r="G5569">
            <v>44742</v>
          </cell>
          <cell r="H5569" t="str">
            <v>STO SPIŠSKÉ BYSTRÉ</v>
          </cell>
          <cell r="I5569" t="str">
            <v>STO SPIŠSKÉ BYSTRÉ</v>
          </cell>
          <cell r="J5569" t="str">
            <v/>
          </cell>
          <cell r="K5569" t="str">
            <v/>
          </cell>
          <cell r="L5569" t="str">
            <v>PO</v>
          </cell>
          <cell r="M5569" t="str">
            <v>FAIX MICHAL</v>
          </cell>
        </row>
        <row r="5570">
          <cell r="C5570">
            <v>15050</v>
          </cell>
          <cell r="D5570" t="str">
            <v>FORIŠ</v>
          </cell>
          <cell r="E5570" t="str">
            <v>JAROSLAV</v>
          </cell>
          <cell r="F5570">
            <v>1950</v>
          </cell>
          <cell r="G5570">
            <v>44742</v>
          </cell>
          <cell r="H5570" t="str">
            <v>STO SPIŠSKÉ BYSTRÉ</v>
          </cell>
          <cell r="I5570" t="str">
            <v>STO SPIŠSKÉ BYSTRÉ</v>
          </cell>
          <cell r="J5570" t="str">
            <v/>
          </cell>
          <cell r="K5570" t="str">
            <v/>
          </cell>
          <cell r="L5570" t="str">
            <v>PO</v>
          </cell>
          <cell r="M5570" t="str">
            <v>FORIŠ JAROSLAV</v>
          </cell>
        </row>
        <row r="5571">
          <cell r="C5571">
            <v>13620</v>
          </cell>
          <cell r="D5571" t="str">
            <v>GREŇA</v>
          </cell>
          <cell r="E5571" t="str">
            <v>JÁN</v>
          </cell>
          <cell r="F5571">
            <v>1967</v>
          </cell>
          <cell r="G5571">
            <v>44012</v>
          </cell>
          <cell r="H5571" t="str">
            <v>STO SPIŠSKÉ BYSTRÉ</v>
          </cell>
          <cell r="I5571" t="str">
            <v>STO SPIŠSKÉ BYSTRÉ</v>
          </cell>
          <cell r="J5571" t="str">
            <v/>
          </cell>
          <cell r="K5571" t="str">
            <v/>
          </cell>
          <cell r="L5571" t="str">
            <v>PO</v>
          </cell>
          <cell r="M5571" t="str">
            <v>GREŇA JÁN</v>
          </cell>
        </row>
        <row r="5572">
          <cell r="C5572">
            <v>699</v>
          </cell>
          <cell r="D5572" t="str">
            <v>HAVRAN</v>
          </cell>
          <cell r="E5572" t="str">
            <v>JÁN</v>
          </cell>
          <cell r="F5572">
            <v>1949</v>
          </cell>
          <cell r="G5572">
            <v>44742</v>
          </cell>
          <cell r="H5572" t="str">
            <v>STO SPIŠSKÉ BYSTRÉ</v>
          </cell>
          <cell r="I5572" t="str">
            <v>STO SPIŠSKÉ BYSTRÉ</v>
          </cell>
          <cell r="J5572" t="str">
            <v/>
          </cell>
          <cell r="K5572" t="str">
            <v/>
          </cell>
          <cell r="L5572" t="str">
            <v>PO</v>
          </cell>
          <cell r="M5572" t="str">
            <v>HAVRAN JÁN</v>
          </cell>
        </row>
        <row r="5573">
          <cell r="C5573">
            <v>937</v>
          </cell>
          <cell r="D5573" t="str">
            <v>HERTELY</v>
          </cell>
          <cell r="E5573" t="str">
            <v>MILAN</v>
          </cell>
          <cell r="F5573">
            <v>1955</v>
          </cell>
          <cell r="G5573">
            <v>44377</v>
          </cell>
          <cell r="H5573" t="str">
            <v>STO SPIŠSKÉ BYSTRÉ</v>
          </cell>
          <cell r="I5573" t="str">
            <v>STO SPIŠSKÉ BYSTRÉ</v>
          </cell>
          <cell r="J5573" t="str">
            <v/>
          </cell>
          <cell r="K5573" t="str">
            <v/>
          </cell>
          <cell r="L5573" t="str">
            <v>PO</v>
          </cell>
          <cell r="M5573" t="str">
            <v>HERTELY MILAN</v>
          </cell>
        </row>
        <row r="5574">
          <cell r="C5574">
            <v>15046</v>
          </cell>
          <cell r="D5574" t="str">
            <v>KLIMO</v>
          </cell>
          <cell r="E5574" t="str">
            <v>JÚLIUS</v>
          </cell>
          <cell r="F5574">
            <v>1980</v>
          </cell>
          <cell r="G5574">
            <v>44742</v>
          </cell>
          <cell r="H5574" t="str">
            <v>STO SPIŠSKÉ BYSTRÉ</v>
          </cell>
          <cell r="I5574" t="str">
            <v>STO SPIŠSKÉ BYSTRÉ</v>
          </cell>
          <cell r="J5574" t="str">
            <v/>
          </cell>
          <cell r="K5574" t="str">
            <v/>
          </cell>
          <cell r="L5574" t="str">
            <v>PO</v>
          </cell>
          <cell r="M5574" t="str">
            <v>KLIMO JÚLIUS</v>
          </cell>
        </row>
        <row r="5575">
          <cell r="C5575">
            <v>1446</v>
          </cell>
          <cell r="D5575" t="str">
            <v>KUNDIS</v>
          </cell>
          <cell r="E5575" t="str">
            <v>JOZEF</v>
          </cell>
          <cell r="F5575">
            <v>1958</v>
          </cell>
          <cell r="G5575">
            <v>43281</v>
          </cell>
          <cell r="H5575" t="str">
            <v>STO SPIŠSKÉ BYSTRÉ</v>
          </cell>
          <cell r="I5575" t="str">
            <v>STO SPIŠSKÉ BYSTRÉ</v>
          </cell>
          <cell r="J5575" t="str">
            <v/>
          </cell>
          <cell r="K5575" t="str">
            <v/>
          </cell>
          <cell r="L5575" t="str">
            <v>PO</v>
          </cell>
          <cell r="M5575" t="str">
            <v>KUNDIS JOZEF</v>
          </cell>
        </row>
        <row r="5576">
          <cell r="C5576">
            <v>1574</v>
          </cell>
          <cell r="D5576" t="str">
            <v>PETRUĽA</v>
          </cell>
          <cell r="E5576" t="str">
            <v>JÁN</v>
          </cell>
          <cell r="F5576">
            <v>1959</v>
          </cell>
          <cell r="G5576">
            <v>43646</v>
          </cell>
          <cell r="H5576" t="str">
            <v>STO SPIŠSKÉ BYSTRÉ</v>
          </cell>
          <cell r="I5576" t="str">
            <v>STO SPIŠSKÉ BYSTRÉ</v>
          </cell>
          <cell r="J5576" t="str">
            <v/>
          </cell>
          <cell r="K5576" t="str">
            <v/>
          </cell>
          <cell r="L5576" t="str">
            <v>PO</v>
          </cell>
          <cell r="M5576" t="str">
            <v>PETRUĽA JÁN</v>
          </cell>
        </row>
        <row r="5577">
          <cell r="C5577">
            <v>5434</v>
          </cell>
          <cell r="D5577" t="str">
            <v>PETRUĽA</v>
          </cell>
          <cell r="E5577" t="str">
            <v>JOZEF</v>
          </cell>
          <cell r="F5577">
            <v>1985</v>
          </cell>
          <cell r="G5577">
            <v>42551</v>
          </cell>
          <cell r="H5577" t="str">
            <v>STO SPIŠSKÉ BYSTRÉ</v>
          </cell>
          <cell r="I5577" t="str">
            <v>STO SPIŠSKÉ BYSTRÉ</v>
          </cell>
          <cell r="J5577" t="str">
            <v/>
          </cell>
          <cell r="K5577" t="str">
            <v/>
          </cell>
          <cell r="L5577" t="str">
            <v>PO</v>
          </cell>
          <cell r="M5577" t="str">
            <v>PETRUĽA JOZEF</v>
          </cell>
        </row>
        <row r="5578">
          <cell r="C5578">
            <v>541</v>
          </cell>
          <cell r="D5578" t="str">
            <v>PETRUĽA</v>
          </cell>
          <cell r="E5578" t="str">
            <v>ŠTEFAN</v>
          </cell>
          <cell r="F5578">
            <v>1950</v>
          </cell>
          <cell r="G5578">
            <v>44377</v>
          </cell>
          <cell r="H5578" t="str">
            <v>STO SPIŠSKÉ BYSTRÉ</v>
          </cell>
          <cell r="I5578" t="str">
            <v>STO SPIŠSKÉ BYSTRÉ</v>
          </cell>
          <cell r="J5578" t="str">
            <v/>
          </cell>
          <cell r="K5578" t="str">
            <v/>
          </cell>
          <cell r="L5578" t="str">
            <v>PO</v>
          </cell>
          <cell r="M5578" t="str">
            <v>PETRUĽA ŠTEFAN</v>
          </cell>
        </row>
        <row r="5579">
          <cell r="C5579">
            <v>1629</v>
          </cell>
          <cell r="D5579" t="str">
            <v>ŠIMONOVIČ</v>
          </cell>
          <cell r="E5579" t="str">
            <v>JÁN</v>
          </cell>
          <cell r="F5579">
            <v>1959</v>
          </cell>
          <cell r="G5579">
            <v>43646</v>
          </cell>
          <cell r="H5579" t="str">
            <v>STO SPIŠSKÉ BYSTRÉ</v>
          </cell>
          <cell r="I5579" t="str">
            <v>STO SPIŠSKÉ BYSTRÉ</v>
          </cell>
          <cell r="J5579" t="str">
            <v/>
          </cell>
          <cell r="K5579" t="str">
            <v/>
          </cell>
          <cell r="L5579" t="str">
            <v>PO</v>
          </cell>
          <cell r="M5579" t="str">
            <v>ŠIMONOVIČ JÁN</v>
          </cell>
        </row>
        <row r="5580">
          <cell r="C5580">
            <v>5204</v>
          </cell>
          <cell r="D5580" t="str">
            <v>ŠKYRTA</v>
          </cell>
          <cell r="E5580" t="str">
            <v>PETER</v>
          </cell>
          <cell r="F5580">
            <v>1983</v>
          </cell>
          <cell r="G5580">
            <v>43646</v>
          </cell>
          <cell r="H5580" t="str">
            <v>STO SPIŠSKÉ BYSTRÉ</v>
          </cell>
          <cell r="I5580" t="str">
            <v>STO SPIŠSKÉ BYSTRÉ</v>
          </cell>
          <cell r="J5580" t="str">
            <v/>
          </cell>
          <cell r="K5580" t="str">
            <v/>
          </cell>
          <cell r="L5580" t="str">
            <v>PO</v>
          </cell>
          <cell r="M5580" t="str">
            <v>ŠKYRTA PETER</v>
          </cell>
        </row>
        <row r="5581">
          <cell r="C5581">
            <v>12968</v>
          </cell>
          <cell r="D5581" t="str">
            <v>TEPLICKÝ</v>
          </cell>
          <cell r="E5581" t="str">
            <v>JOZEF</v>
          </cell>
          <cell r="F5581">
            <v>1946</v>
          </cell>
          <cell r="G5581">
            <v>44377</v>
          </cell>
          <cell r="H5581" t="str">
            <v>STO SPIŠSKÉ BYSTRÉ</v>
          </cell>
          <cell r="I5581" t="str">
            <v>STO SPIŠSKÉ BYSTRÉ</v>
          </cell>
          <cell r="J5581" t="str">
            <v/>
          </cell>
          <cell r="K5581" t="str">
            <v/>
          </cell>
          <cell r="L5581" t="str">
            <v>PO</v>
          </cell>
          <cell r="M5581" t="str">
            <v>TEPLICKÝ JOZEF</v>
          </cell>
        </row>
        <row r="5582">
          <cell r="C5582">
            <v>15048</v>
          </cell>
          <cell r="D5582" t="str">
            <v>TRNKA</v>
          </cell>
          <cell r="E5582" t="str">
            <v>MATÚŠ</v>
          </cell>
          <cell r="F5582">
            <v>1998</v>
          </cell>
          <cell r="G5582">
            <v>44742</v>
          </cell>
          <cell r="H5582" t="str">
            <v>STO SPIŠSKÉ BYSTRÉ</v>
          </cell>
          <cell r="I5582" t="str">
            <v>STO SPIŠSKÉ BYSTRÉ</v>
          </cell>
          <cell r="J5582" t="str">
            <v/>
          </cell>
          <cell r="K5582" t="str">
            <v/>
          </cell>
          <cell r="L5582" t="str">
            <v>PO</v>
          </cell>
          <cell r="M5582" t="str">
            <v>TRNKA MATÚŠ</v>
          </cell>
        </row>
        <row r="5583">
          <cell r="C5583">
            <v>299</v>
          </cell>
          <cell r="D5583" t="str">
            <v>VITKO</v>
          </cell>
          <cell r="E5583" t="str">
            <v>JOZEF</v>
          </cell>
          <cell r="F5583">
            <v>1946</v>
          </cell>
          <cell r="G5583">
            <v>44012</v>
          </cell>
          <cell r="H5583" t="str">
            <v>STO SPIŠSKÉ BYSTRÉ</v>
          </cell>
          <cell r="I5583" t="str">
            <v>STO SPIŠSKÉ BYSTRÉ</v>
          </cell>
          <cell r="J5583" t="str">
            <v/>
          </cell>
          <cell r="K5583" t="str">
            <v/>
          </cell>
          <cell r="L5583" t="str">
            <v>PO</v>
          </cell>
          <cell r="M5583" t="str">
            <v>VITKO JOZEF</v>
          </cell>
        </row>
        <row r="5584">
          <cell r="C5584">
            <v>892</v>
          </cell>
          <cell r="D5584" t="str">
            <v>VITKO</v>
          </cell>
          <cell r="E5584" t="str">
            <v>MILAN</v>
          </cell>
          <cell r="F5584">
            <v>1954</v>
          </cell>
          <cell r="G5584">
            <v>43281</v>
          </cell>
          <cell r="H5584" t="str">
            <v>STO SPIŠSKÉ BYSTRÉ</v>
          </cell>
          <cell r="I5584" t="str">
            <v>STO SPIŠSKÉ BYSTRÉ</v>
          </cell>
          <cell r="J5584" t="str">
            <v/>
          </cell>
          <cell r="K5584" t="str">
            <v/>
          </cell>
          <cell r="L5584" t="str">
            <v>PO</v>
          </cell>
          <cell r="M5584" t="str">
            <v>VITKO MILAN</v>
          </cell>
        </row>
        <row r="5585">
          <cell r="C5585">
            <v>185</v>
          </cell>
          <cell r="D5585" t="str">
            <v>KRAVEC</v>
          </cell>
          <cell r="E5585" t="str">
            <v>FRANTIŠEK</v>
          </cell>
          <cell r="F5585">
            <v>1943</v>
          </cell>
          <cell r="G5585">
            <v>45107</v>
          </cell>
          <cell r="H5585" t="str">
            <v>STO ŠIROKÉ</v>
          </cell>
          <cell r="I5585" t="str">
            <v>STO ŠIROKÉ</v>
          </cell>
          <cell r="J5585" t="str">
            <v/>
          </cell>
          <cell r="K5585" t="str">
            <v/>
          </cell>
          <cell r="L5585" t="str">
            <v>PO</v>
          </cell>
          <cell r="M5585" t="str">
            <v>KRAVEC FRANTIŠEK</v>
          </cell>
        </row>
        <row r="5586">
          <cell r="C5586">
            <v>3766</v>
          </cell>
          <cell r="D5586" t="str">
            <v>PALENČÁR</v>
          </cell>
          <cell r="E5586" t="str">
            <v>MARTIN</v>
          </cell>
          <cell r="F5586">
            <v>1972</v>
          </cell>
          <cell r="G5586">
            <v>45107</v>
          </cell>
          <cell r="H5586" t="str">
            <v>STO ŠIROKÉ</v>
          </cell>
          <cell r="I5586" t="str">
            <v>STO ŠIROKÉ</v>
          </cell>
          <cell r="J5586" t="str">
            <v/>
          </cell>
          <cell r="K5586" t="str">
            <v/>
          </cell>
          <cell r="L5586" t="str">
            <v>PO</v>
          </cell>
          <cell r="M5586" t="str">
            <v>PALENČÁR MARTIN</v>
          </cell>
        </row>
        <row r="5587">
          <cell r="C5587">
            <v>15357</v>
          </cell>
          <cell r="D5587" t="str">
            <v>PALENČÁR</v>
          </cell>
          <cell r="E5587" t="str">
            <v>PATRIK</v>
          </cell>
          <cell r="F5587">
            <v>2007</v>
          </cell>
          <cell r="G5587">
            <v>45107</v>
          </cell>
          <cell r="H5587" t="str">
            <v>STO ŠIROKÉ</v>
          </cell>
          <cell r="I5587" t="str">
            <v>STO ŠIROKÉ</v>
          </cell>
          <cell r="J5587" t="str">
            <v/>
          </cell>
          <cell r="K5587" t="str">
            <v/>
          </cell>
          <cell r="L5587" t="str">
            <v>PO</v>
          </cell>
          <cell r="M5587" t="str">
            <v>PALENČÁR PATRIK</v>
          </cell>
        </row>
        <row r="5588">
          <cell r="C5588">
            <v>1123</v>
          </cell>
          <cell r="D5588" t="str">
            <v>PRIBULA</v>
          </cell>
          <cell r="E5588" t="str">
            <v>FRANTIŠEK</v>
          </cell>
          <cell r="F5588">
            <v>1956</v>
          </cell>
          <cell r="G5588">
            <v>45107</v>
          </cell>
          <cell r="H5588" t="str">
            <v>STO ŠIROKÉ</v>
          </cell>
          <cell r="I5588" t="str">
            <v>STO ŠIROKÉ</v>
          </cell>
          <cell r="J5588" t="str">
            <v/>
          </cell>
          <cell r="K5588" t="str">
            <v/>
          </cell>
          <cell r="L5588" t="str">
            <v>PO</v>
          </cell>
          <cell r="M5588" t="str">
            <v>PRIBULA FRANTIŠEK</v>
          </cell>
        </row>
        <row r="5589">
          <cell r="C5589">
            <v>14058</v>
          </cell>
          <cell r="D5589" t="str">
            <v>STAHOVEC</v>
          </cell>
          <cell r="E5589" t="str">
            <v>DALIBOR</v>
          </cell>
          <cell r="F5589">
            <v>1998</v>
          </cell>
          <cell r="G5589">
            <v>44377</v>
          </cell>
          <cell r="H5589" t="str">
            <v>STO ŠIROKÉ</v>
          </cell>
          <cell r="I5589" t="str">
            <v>ŠAZZOH HENDRICHOVCE</v>
          </cell>
          <cell r="J5589" t="str">
            <v>STO ŠIROKÉ</v>
          </cell>
          <cell r="K5589">
            <v>43281</v>
          </cell>
          <cell r="L5589" t="str">
            <v>PO</v>
          </cell>
          <cell r="M5589" t="str">
            <v>STAHOVEC DALIBOR</v>
          </cell>
        </row>
        <row r="5590">
          <cell r="C5590">
            <v>2372</v>
          </cell>
          <cell r="D5590" t="str">
            <v>ŠIMOŇÁK</v>
          </cell>
          <cell r="E5590" t="str">
            <v>MIROSLAV</v>
          </cell>
          <cell r="F5590">
            <v>1964</v>
          </cell>
          <cell r="G5590">
            <v>43646</v>
          </cell>
          <cell r="H5590" t="str">
            <v>STO ŠIROKÉ</v>
          </cell>
          <cell r="I5590" t="str">
            <v>STO ŠIROKÉ</v>
          </cell>
          <cell r="J5590" t="str">
            <v/>
          </cell>
          <cell r="K5590" t="str">
            <v/>
          </cell>
          <cell r="L5590" t="str">
            <v>PO</v>
          </cell>
          <cell r="M5590" t="str">
            <v>ŠIMOŇÁK MIROSLAV</v>
          </cell>
        </row>
        <row r="5591">
          <cell r="C5591">
            <v>1223</v>
          </cell>
          <cell r="D5591" t="str">
            <v>ŠOFRANKO</v>
          </cell>
          <cell r="E5591" t="str">
            <v>VLADIMÍR</v>
          </cell>
          <cell r="F5591">
            <v>1957</v>
          </cell>
          <cell r="G5591">
            <v>45107</v>
          </cell>
          <cell r="H5591" t="str">
            <v>STO ŠIROKÉ</v>
          </cell>
          <cell r="I5591" t="str">
            <v>STO ŠIROKÉ</v>
          </cell>
          <cell r="J5591" t="str">
            <v/>
          </cell>
          <cell r="K5591" t="str">
            <v/>
          </cell>
          <cell r="L5591" t="str">
            <v>PO</v>
          </cell>
          <cell r="M5591" t="str">
            <v>ŠOFRANKO VLADIMÍR</v>
          </cell>
        </row>
        <row r="5592">
          <cell r="C5592">
            <v>3615</v>
          </cell>
          <cell r="D5592" t="str">
            <v>VAŠČÁK</v>
          </cell>
          <cell r="E5592" t="str">
            <v>KONRÁD</v>
          </cell>
          <cell r="F5592">
            <v>1971</v>
          </cell>
          <cell r="G5592">
            <v>44377</v>
          </cell>
          <cell r="H5592" t="str">
            <v>STO ŠIROKÉ</v>
          </cell>
          <cell r="I5592" t="str">
            <v>STO ŠIROKÉ</v>
          </cell>
          <cell r="J5592" t="str">
            <v/>
          </cell>
          <cell r="K5592" t="str">
            <v/>
          </cell>
          <cell r="L5592" t="str">
            <v>PO</v>
          </cell>
          <cell r="M5592" t="str">
            <v>VAŠČÁK KONRÁD</v>
          </cell>
        </row>
        <row r="5593">
          <cell r="C5593">
            <v>6710</v>
          </cell>
          <cell r="D5593" t="str">
            <v>ERBN</v>
          </cell>
          <cell r="E5593" t="str">
            <v>TOMÁŠ</v>
          </cell>
          <cell r="F5593">
            <v>1991</v>
          </cell>
          <cell r="G5593">
            <v>44377</v>
          </cell>
          <cell r="H5593" t="str">
            <v>STO ŠVÁBOVCE</v>
          </cell>
          <cell r="I5593" t="str">
            <v>STO ŠVÁBOVCE</v>
          </cell>
          <cell r="J5593" t="str">
            <v/>
          </cell>
          <cell r="K5593" t="str">
            <v/>
          </cell>
          <cell r="L5593" t="str">
            <v>PO</v>
          </cell>
          <cell r="M5593" t="str">
            <v>ERBN TOMÁŠ</v>
          </cell>
        </row>
        <row r="5594">
          <cell r="C5594">
            <v>4781</v>
          </cell>
          <cell r="D5594" t="str">
            <v>CHOVANEC</v>
          </cell>
          <cell r="E5594" t="str">
            <v>JÁN</v>
          </cell>
          <cell r="F5594">
            <v>1979</v>
          </cell>
          <cell r="G5594">
            <v>44377</v>
          </cell>
          <cell r="H5594" t="str">
            <v>STO ŠVÁBOVCE</v>
          </cell>
          <cell r="I5594" t="str">
            <v>STO ŠVÁBOVCE</v>
          </cell>
          <cell r="J5594" t="str">
            <v>OBEC SPIŠSKÁ TEPLICA</v>
          </cell>
          <cell r="K5594">
            <v>42551</v>
          </cell>
          <cell r="L5594" t="str">
            <v>PO</v>
          </cell>
          <cell r="M5594" t="str">
            <v>CHOVANEC JÁN</v>
          </cell>
        </row>
        <row r="5595">
          <cell r="C5595">
            <v>2076</v>
          </cell>
          <cell r="D5595" t="str">
            <v>KOŠ</v>
          </cell>
          <cell r="E5595" t="str">
            <v>FRANTIŠEK</v>
          </cell>
          <cell r="F5595">
            <v>1962</v>
          </cell>
          <cell r="G5595">
            <v>44377</v>
          </cell>
          <cell r="H5595" t="str">
            <v>STO ŠVÁBOVCE</v>
          </cell>
          <cell r="I5595" t="str">
            <v>STO ŠVÁBOVCE</v>
          </cell>
          <cell r="J5595" t="str">
            <v/>
          </cell>
          <cell r="K5595" t="str">
            <v/>
          </cell>
          <cell r="L5595" t="str">
            <v>PO</v>
          </cell>
          <cell r="M5595" t="str">
            <v>KOŠ FRANTIŠEK</v>
          </cell>
        </row>
        <row r="5596">
          <cell r="C5596">
            <v>10755</v>
          </cell>
          <cell r="D5596" t="str">
            <v>KUBIS</v>
          </cell>
          <cell r="E5596" t="str">
            <v>JAROSLAV</v>
          </cell>
          <cell r="F5596">
            <v>1961</v>
          </cell>
          <cell r="G5596">
            <v>44377</v>
          </cell>
          <cell r="H5596" t="str">
            <v>STO ŠVÁBOVCE</v>
          </cell>
          <cell r="I5596" t="str">
            <v>STO ŠVÁBOVCE</v>
          </cell>
          <cell r="J5596" t="str">
            <v/>
          </cell>
          <cell r="K5596" t="str">
            <v/>
          </cell>
          <cell r="L5596" t="str">
            <v>PO</v>
          </cell>
          <cell r="M5596" t="str">
            <v>KUBIS JAROSLAV</v>
          </cell>
        </row>
        <row r="5597">
          <cell r="C5597">
            <v>1698</v>
          </cell>
          <cell r="D5597" t="str">
            <v>LIPTÁK</v>
          </cell>
          <cell r="E5597" t="str">
            <v>STANISLAV</v>
          </cell>
          <cell r="F5597">
            <v>1960</v>
          </cell>
          <cell r="G5597">
            <v>44377</v>
          </cell>
          <cell r="H5597" t="str">
            <v>STO ŠVÁBOVCE</v>
          </cell>
          <cell r="I5597" t="str">
            <v>STO ŠVÁBOVCE</v>
          </cell>
          <cell r="J5597" t="str">
            <v/>
          </cell>
          <cell r="K5597" t="str">
            <v/>
          </cell>
          <cell r="L5597" t="str">
            <v>PO</v>
          </cell>
          <cell r="M5597" t="str">
            <v>LIPTÁK STANISLAV</v>
          </cell>
        </row>
        <row r="5598">
          <cell r="C5598">
            <v>13788</v>
          </cell>
          <cell r="D5598" t="str">
            <v>LOVÁS</v>
          </cell>
          <cell r="E5598" t="str">
            <v>MAREK</v>
          </cell>
          <cell r="F5598">
            <v>1984</v>
          </cell>
          <cell r="G5598">
            <v>44377</v>
          </cell>
          <cell r="H5598" t="str">
            <v>STO ŠVÁBOVCE</v>
          </cell>
          <cell r="I5598" t="str">
            <v>STO ŠVÁBOVCE</v>
          </cell>
          <cell r="J5598" t="str">
            <v/>
          </cell>
          <cell r="K5598" t="str">
            <v/>
          </cell>
          <cell r="L5598" t="str">
            <v>PO</v>
          </cell>
          <cell r="M5598" t="str">
            <v>LOVÁS MAREK</v>
          </cell>
        </row>
        <row r="5599">
          <cell r="C5599">
            <v>6310</v>
          </cell>
          <cell r="D5599" t="str">
            <v>SLAMENÝ</v>
          </cell>
          <cell r="E5599" t="str">
            <v>JÁN</v>
          </cell>
          <cell r="F5599">
            <v>1989</v>
          </cell>
          <cell r="G5599">
            <v>44742</v>
          </cell>
          <cell r="H5599" t="str">
            <v>STO ŠVÁBOVCE</v>
          </cell>
          <cell r="I5599" t="str">
            <v>STO ŠVÁBOVCE</v>
          </cell>
          <cell r="J5599" t="str">
            <v/>
          </cell>
          <cell r="K5599" t="str">
            <v/>
          </cell>
          <cell r="L5599" t="str">
            <v>PO</v>
          </cell>
          <cell r="M5599" t="str">
            <v>SLAMENÝ JÁN</v>
          </cell>
        </row>
        <row r="5600">
          <cell r="C5600">
            <v>329</v>
          </cell>
          <cell r="D5600" t="str">
            <v>BALČÁK</v>
          </cell>
          <cell r="E5600" t="str">
            <v>MARIÁN</v>
          </cell>
          <cell r="F5600">
            <v>1947</v>
          </cell>
          <cell r="G5600">
            <v>45107</v>
          </cell>
          <cell r="H5600" t="str">
            <v>STO ŽUPČANY</v>
          </cell>
          <cell r="I5600" t="str">
            <v>STO ŽUPČANY</v>
          </cell>
          <cell r="J5600" t="str">
            <v/>
          </cell>
          <cell r="K5600" t="str">
            <v/>
          </cell>
          <cell r="L5600" t="str">
            <v>PO</v>
          </cell>
          <cell r="M5600" t="str">
            <v>BALČÁK MARIÁN</v>
          </cell>
        </row>
        <row r="5601">
          <cell r="C5601">
            <v>1305</v>
          </cell>
          <cell r="D5601" t="str">
            <v>BALČÁK</v>
          </cell>
          <cell r="E5601" t="str">
            <v>PETER</v>
          </cell>
          <cell r="F5601">
            <v>1957</v>
          </cell>
          <cell r="G5601">
            <v>44012</v>
          </cell>
          <cell r="H5601" t="str">
            <v>STO ŽUPČANY</v>
          </cell>
          <cell r="I5601" t="str">
            <v>STO ŽUPČANY</v>
          </cell>
          <cell r="J5601" t="str">
            <v/>
          </cell>
          <cell r="K5601" t="str">
            <v/>
          </cell>
          <cell r="L5601" t="str">
            <v>PO</v>
          </cell>
          <cell r="M5601" t="str">
            <v>BALČÁK PETER</v>
          </cell>
        </row>
        <row r="5602">
          <cell r="C5602">
            <v>14853</v>
          </cell>
          <cell r="D5602" t="str">
            <v>FERENC</v>
          </cell>
          <cell r="E5602" t="str">
            <v>DUŠAN</v>
          </cell>
          <cell r="F5602">
            <v>1944</v>
          </cell>
          <cell r="G5602">
            <v>44742</v>
          </cell>
          <cell r="H5602" t="str">
            <v>STO ŽUPČANY</v>
          </cell>
          <cell r="I5602" t="str">
            <v>STO ŽUPČANY</v>
          </cell>
          <cell r="J5602" t="str">
            <v/>
          </cell>
          <cell r="K5602" t="str">
            <v/>
          </cell>
          <cell r="L5602" t="str">
            <v>PO</v>
          </cell>
          <cell r="M5602" t="str">
            <v>FERENC DUŠAN</v>
          </cell>
        </row>
        <row r="5603">
          <cell r="C5603">
            <v>481</v>
          </cell>
          <cell r="D5603" t="str">
            <v>LAZOR</v>
          </cell>
          <cell r="E5603" t="str">
            <v>EDUARD</v>
          </cell>
          <cell r="F5603">
            <v>1949</v>
          </cell>
          <cell r="G5603">
            <v>43281</v>
          </cell>
          <cell r="H5603" t="str">
            <v>STO ŽUPČANY</v>
          </cell>
          <cell r="I5603" t="str">
            <v>STO ŽUPČANY</v>
          </cell>
          <cell r="J5603" t="str">
            <v/>
          </cell>
          <cell r="K5603" t="str">
            <v/>
          </cell>
          <cell r="L5603" t="str">
            <v>PO</v>
          </cell>
          <cell r="M5603" t="str">
            <v>LAZOR EDUARD</v>
          </cell>
        </row>
        <row r="5604">
          <cell r="C5604">
            <v>9355</v>
          </cell>
          <cell r="D5604" t="str">
            <v>LUKÁČ</v>
          </cell>
          <cell r="E5604" t="str">
            <v>VALÉR</v>
          </cell>
          <cell r="F5604">
            <v>1979</v>
          </cell>
          <cell r="G5604">
            <v>44377</v>
          </cell>
          <cell r="H5604" t="str">
            <v>STO ŽUPČANY</v>
          </cell>
          <cell r="I5604" t="str">
            <v>STO ŽUPČANY</v>
          </cell>
          <cell r="J5604" t="str">
            <v/>
          </cell>
          <cell r="K5604" t="str">
            <v/>
          </cell>
          <cell r="L5604" t="str">
            <v>PO</v>
          </cell>
          <cell r="M5604" t="str">
            <v>LUKÁČ VALÉR</v>
          </cell>
        </row>
        <row r="5605">
          <cell r="C5605">
            <v>14854</v>
          </cell>
          <cell r="D5605" t="str">
            <v>MARTON</v>
          </cell>
          <cell r="E5605" t="str">
            <v>JOZEF</v>
          </cell>
          <cell r="F5605">
            <v>1951</v>
          </cell>
          <cell r="G5605">
            <v>44742</v>
          </cell>
          <cell r="H5605" t="str">
            <v>STO ŽUPČANY</v>
          </cell>
          <cell r="I5605" t="str">
            <v>STO ŽUPČANY</v>
          </cell>
          <cell r="J5605" t="str">
            <v/>
          </cell>
          <cell r="K5605" t="str">
            <v/>
          </cell>
          <cell r="L5605" t="str">
            <v>PO</v>
          </cell>
          <cell r="M5605" t="str">
            <v>MARTON JOZEF</v>
          </cell>
        </row>
        <row r="5606">
          <cell r="C5606">
            <v>14850</v>
          </cell>
          <cell r="D5606" t="str">
            <v>PRIHODA</v>
          </cell>
          <cell r="E5606" t="str">
            <v>FRANTIŠEK</v>
          </cell>
          <cell r="F5606">
            <v>1979</v>
          </cell>
          <cell r="G5606">
            <v>44742</v>
          </cell>
          <cell r="H5606" t="str">
            <v>STO ŽUPČANY</v>
          </cell>
          <cell r="I5606" t="str">
            <v>STO ŽUPČANY</v>
          </cell>
          <cell r="J5606" t="str">
            <v/>
          </cell>
          <cell r="K5606" t="str">
            <v/>
          </cell>
          <cell r="L5606" t="str">
            <v>PO</v>
          </cell>
          <cell r="M5606" t="str">
            <v>PRIHODA FRANTIŠEK</v>
          </cell>
        </row>
        <row r="5607">
          <cell r="C5607">
            <v>14851</v>
          </cell>
          <cell r="D5607" t="str">
            <v>PRIHODA</v>
          </cell>
          <cell r="E5607" t="str">
            <v>MAREK</v>
          </cell>
          <cell r="F5607">
            <v>1989</v>
          </cell>
          <cell r="G5607">
            <v>44742</v>
          </cell>
          <cell r="H5607" t="str">
            <v>STO ŽUPČANY</v>
          </cell>
          <cell r="I5607" t="str">
            <v>STO ŽUPČANY</v>
          </cell>
          <cell r="J5607" t="str">
            <v/>
          </cell>
          <cell r="K5607" t="str">
            <v/>
          </cell>
          <cell r="L5607" t="str">
            <v>PO</v>
          </cell>
          <cell r="M5607" t="str">
            <v>PRIHODA MAREK</v>
          </cell>
        </row>
        <row r="5608">
          <cell r="C5608">
            <v>14852</v>
          </cell>
          <cell r="D5608" t="str">
            <v>PRIHODA</v>
          </cell>
          <cell r="E5608" t="str">
            <v>FRANTIŠEK</v>
          </cell>
          <cell r="F5608">
            <v>1951</v>
          </cell>
          <cell r="G5608">
            <v>44742</v>
          </cell>
          <cell r="H5608" t="str">
            <v>STO ŽUPČANY</v>
          </cell>
          <cell r="I5608" t="str">
            <v>STO ŽUPČANY</v>
          </cell>
          <cell r="J5608" t="str">
            <v/>
          </cell>
          <cell r="K5608" t="str">
            <v/>
          </cell>
          <cell r="L5608" t="str">
            <v>PO</v>
          </cell>
          <cell r="M5608" t="str">
            <v>PRIHODA FRANTIŠEK</v>
          </cell>
        </row>
        <row r="5609">
          <cell r="C5609">
            <v>1465</v>
          </cell>
          <cell r="D5609" t="str">
            <v>ČASÁR</v>
          </cell>
          <cell r="E5609" t="str">
            <v>JÁN</v>
          </cell>
          <cell r="F5609">
            <v>1958</v>
          </cell>
          <cell r="G5609">
            <v>44012</v>
          </cell>
          <cell r="H5609" t="str">
            <v>STŠK TECÁK VRANOV</v>
          </cell>
          <cell r="I5609" t="str">
            <v>STŠK TECÁK VRANOV</v>
          </cell>
          <cell r="J5609" t="str">
            <v/>
          </cell>
          <cell r="K5609" t="str">
            <v/>
          </cell>
          <cell r="L5609" t="str">
            <v>PO</v>
          </cell>
          <cell r="M5609" t="str">
            <v>ČASÁR JÁN</v>
          </cell>
        </row>
        <row r="5610">
          <cell r="C5610">
            <v>2755</v>
          </cell>
          <cell r="D5610" t="str">
            <v>JAKUBČIN</v>
          </cell>
          <cell r="E5610" t="str">
            <v>JÁN</v>
          </cell>
          <cell r="F5610">
            <v>1966</v>
          </cell>
          <cell r="G5610">
            <v>42185</v>
          </cell>
          <cell r="H5610" t="str">
            <v>STŠK TECÁK VRANOV</v>
          </cell>
          <cell r="I5610" t="str">
            <v>STŠK TECÁK VRANOV</v>
          </cell>
          <cell r="J5610" t="str">
            <v/>
          </cell>
          <cell r="K5610" t="str">
            <v/>
          </cell>
          <cell r="L5610" t="str">
            <v>PO</v>
          </cell>
          <cell r="M5610" t="str">
            <v>JAKUBČIN JÁN</v>
          </cell>
        </row>
        <row r="5611">
          <cell r="C5611">
            <v>14392</v>
          </cell>
          <cell r="D5611" t="str">
            <v>LAPČÁK</v>
          </cell>
          <cell r="E5611" t="str">
            <v>MILAN</v>
          </cell>
          <cell r="F5611">
            <v>1954</v>
          </cell>
          <cell r="G5611">
            <v>44377</v>
          </cell>
          <cell r="H5611" t="str">
            <v>STŠK TECÁK VRANOV</v>
          </cell>
          <cell r="I5611" t="str">
            <v>STŠK TECÁK VRANOV</v>
          </cell>
          <cell r="J5611" t="str">
            <v/>
          </cell>
          <cell r="K5611" t="str">
            <v/>
          </cell>
          <cell r="L5611" t="str">
            <v>PO</v>
          </cell>
          <cell r="M5611" t="str">
            <v>LAPČÁK MILAN</v>
          </cell>
        </row>
        <row r="5612">
          <cell r="C5612">
            <v>2460</v>
          </cell>
          <cell r="D5612" t="str">
            <v>MIKLOŠ</v>
          </cell>
          <cell r="E5612" t="str">
            <v>MARIÁN</v>
          </cell>
          <cell r="F5612">
            <v>1964</v>
          </cell>
          <cell r="G5612">
            <v>42551</v>
          </cell>
          <cell r="H5612" t="str">
            <v>STŠK TECÁK VRANOV</v>
          </cell>
          <cell r="I5612" t="str">
            <v>STŠK TECÁK VRANOV</v>
          </cell>
          <cell r="J5612" t="str">
            <v/>
          </cell>
          <cell r="K5612" t="str">
            <v/>
          </cell>
          <cell r="L5612" t="str">
            <v>PO</v>
          </cell>
          <cell r="M5612" t="str">
            <v>MIKLOŠ MARIÁN</v>
          </cell>
        </row>
        <row r="5613">
          <cell r="C5613">
            <v>1056</v>
          </cell>
          <cell r="D5613" t="str">
            <v>MOKROLUSKÝ</v>
          </cell>
          <cell r="E5613" t="str">
            <v>MARIÁN</v>
          </cell>
          <cell r="F5613">
            <v>1956</v>
          </cell>
          <cell r="G5613">
            <v>44377</v>
          </cell>
          <cell r="H5613" t="str">
            <v>STŠK TECÁK VRANOV</v>
          </cell>
          <cell r="I5613" t="str">
            <v>STŠK TECÁK VRANOV</v>
          </cell>
          <cell r="J5613" t="str">
            <v/>
          </cell>
          <cell r="K5613" t="str">
            <v/>
          </cell>
          <cell r="L5613" t="str">
            <v>PO</v>
          </cell>
          <cell r="M5613" t="str">
            <v>MOKROLUSKÝ MARIÁN</v>
          </cell>
        </row>
        <row r="5614">
          <cell r="C5614">
            <v>14393</v>
          </cell>
          <cell r="D5614" t="str">
            <v>NEMČÍK</v>
          </cell>
          <cell r="E5614" t="str">
            <v>JOZEF</v>
          </cell>
          <cell r="F5614">
            <v>1969</v>
          </cell>
          <cell r="G5614">
            <v>44377</v>
          </cell>
          <cell r="H5614" t="str">
            <v>STŠK TECÁK VRANOV</v>
          </cell>
          <cell r="I5614" t="str">
            <v>STŠK TECÁK VRANOV</v>
          </cell>
          <cell r="J5614" t="str">
            <v/>
          </cell>
          <cell r="K5614" t="str">
            <v/>
          </cell>
          <cell r="L5614" t="str">
            <v>PO</v>
          </cell>
          <cell r="M5614" t="str">
            <v>NEMČÍK JOZEF</v>
          </cell>
        </row>
        <row r="5615">
          <cell r="C5615">
            <v>1140</v>
          </cell>
          <cell r="D5615" t="str">
            <v>SZEKELY</v>
          </cell>
          <cell r="E5615" t="str">
            <v>PETER</v>
          </cell>
          <cell r="F5615">
            <v>1956</v>
          </cell>
          <cell r="G5615">
            <v>42185</v>
          </cell>
          <cell r="H5615" t="str">
            <v>STŠK TECÁK VRANOV</v>
          </cell>
          <cell r="I5615" t="str">
            <v>STŠK TECÁK VRANOV</v>
          </cell>
          <cell r="J5615" t="str">
            <v/>
          </cell>
          <cell r="K5615" t="str">
            <v/>
          </cell>
          <cell r="L5615" t="str">
            <v>PO</v>
          </cell>
          <cell r="M5615" t="str">
            <v>SZEKELY PETER</v>
          </cell>
        </row>
        <row r="5616">
          <cell r="C5616">
            <v>840</v>
          </cell>
          <cell r="D5616" t="str">
            <v>TECÁK</v>
          </cell>
          <cell r="E5616" t="str">
            <v>JOZEF</v>
          </cell>
          <cell r="F5616">
            <v>1953</v>
          </cell>
          <cell r="G5616">
            <v>44012</v>
          </cell>
          <cell r="H5616" t="str">
            <v>STŠK TECÁK VRANOV</v>
          </cell>
          <cell r="I5616" t="str">
            <v>STŠK TECÁK VRANOV</v>
          </cell>
          <cell r="J5616" t="str">
            <v/>
          </cell>
          <cell r="K5616" t="str">
            <v/>
          </cell>
          <cell r="L5616" t="str">
            <v>PO</v>
          </cell>
          <cell r="M5616" t="str">
            <v>TECÁK JOZEF</v>
          </cell>
        </row>
        <row r="5617">
          <cell r="C5617">
            <v>14376</v>
          </cell>
          <cell r="D5617" t="str">
            <v>ADAMČO</v>
          </cell>
          <cell r="E5617" t="str">
            <v>PATRIK</v>
          </cell>
          <cell r="F5617">
            <v>1996</v>
          </cell>
          <cell r="G5617">
            <v>44377</v>
          </cell>
          <cell r="H5617" t="str">
            <v>ŠAZZ TRNKOV</v>
          </cell>
          <cell r="I5617" t="str">
            <v>ŠAZZ TRNKOV</v>
          </cell>
          <cell r="J5617" t="str">
            <v/>
          </cell>
          <cell r="K5617" t="str">
            <v/>
          </cell>
          <cell r="L5617" t="str">
            <v>PO</v>
          </cell>
          <cell r="M5617" t="str">
            <v>ADAMČO PATRIK</v>
          </cell>
        </row>
        <row r="5618">
          <cell r="C5618">
            <v>14373</v>
          </cell>
          <cell r="D5618" t="str">
            <v>ČEKAN</v>
          </cell>
          <cell r="E5618" t="str">
            <v>PETER</v>
          </cell>
          <cell r="F5618">
            <v>1964</v>
          </cell>
          <cell r="G5618">
            <v>44377</v>
          </cell>
          <cell r="H5618" t="str">
            <v>ŠAZZ TRNKOV</v>
          </cell>
          <cell r="I5618" t="str">
            <v>ŠAZZ TRNKOV</v>
          </cell>
          <cell r="J5618" t="str">
            <v/>
          </cell>
          <cell r="K5618" t="str">
            <v/>
          </cell>
          <cell r="L5618" t="str">
            <v>PO</v>
          </cell>
          <cell r="M5618" t="str">
            <v>ČEKAN PETER</v>
          </cell>
        </row>
        <row r="5619">
          <cell r="C5619">
            <v>14375</v>
          </cell>
          <cell r="D5619" t="str">
            <v>FUCHS</v>
          </cell>
          <cell r="E5619" t="str">
            <v>DANIEL</v>
          </cell>
          <cell r="F5619">
            <v>1993</v>
          </cell>
          <cell r="G5619">
            <v>44377</v>
          </cell>
          <cell r="H5619" t="str">
            <v>ŠAZZ TRNKOV</v>
          </cell>
          <cell r="I5619" t="str">
            <v>ŠAZZ TRNKOV</v>
          </cell>
          <cell r="J5619" t="str">
            <v/>
          </cell>
          <cell r="K5619" t="str">
            <v/>
          </cell>
          <cell r="L5619" t="str">
            <v>PO</v>
          </cell>
          <cell r="M5619" t="str">
            <v>FUCHS DANIEL</v>
          </cell>
        </row>
        <row r="5620">
          <cell r="C5620">
            <v>14390</v>
          </cell>
          <cell r="D5620" t="str">
            <v>GUZIK</v>
          </cell>
          <cell r="E5620" t="str">
            <v>TIBOR</v>
          </cell>
          <cell r="F5620">
            <v>1980</v>
          </cell>
          <cell r="G5620">
            <v>44377</v>
          </cell>
          <cell r="H5620" t="str">
            <v>ŠAZZ TRNKOV</v>
          </cell>
          <cell r="I5620" t="str">
            <v>ŠAZZ TRNKOV</v>
          </cell>
          <cell r="J5620" t="str">
            <v/>
          </cell>
          <cell r="K5620" t="str">
            <v/>
          </cell>
          <cell r="L5620" t="str">
            <v>PO</v>
          </cell>
          <cell r="M5620" t="str">
            <v>GUZIK TIBOR</v>
          </cell>
        </row>
        <row r="5621">
          <cell r="C5621">
            <v>14405</v>
          </cell>
          <cell r="D5621" t="str">
            <v>JOZEFČÁK</v>
          </cell>
          <cell r="E5621" t="str">
            <v>VAHOVSKÝ</v>
          </cell>
          <cell r="F5621">
            <v>1966</v>
          </cell>
          <cell r="G5621">
            <v>44377</v>
          </cell>
          <cell r="H5621" t="str">
            <v>ŠAZZ TRNKOV</v>
          </cell>
          <cell r="I5621" t="str">
            <v>ŠAZZ TRNKOV</v>
          </cell>
          <cell r="J5621" t="str">
            <v/>
          </cell>
          <cell r="K5621" t="str">
            <v/>
          </cell>
          <cell r="L5621" t="str">
            <v>PO</v>
          </cell>
          <cell r="M5621" t="str">
            <v>JOZEFČÁK VAHOVSKÝ</v>
          </cell>
        </row>
        <row r="5622">
          <cell r="C5622">
            <v>14388</v>
          </cell>
          <cell r="D5622" t="str">
            <v>KARAFFA</v>
          </cell>
          <cell r="E5622" t="str">
            <v>RASTISLAV</v>
          </cell>
          <cell r="F5622">
            <v>1982</v>
          </cell>
          <cell r="G5622">
            <v>44377</v>
          </cell>
          <cell r="H5622" t="str">
            <v>ŠAZZ TRNKOV</v>
          </cell>
          <cell r="I5622" t="str">
            <v>ŠAZZ TRNKOV</v>
          </cell>
          <cell r="J5622" t="str">
            <v/>
          </cell>
          <cell r="K5622" t="str">
            <v/>
          </cell>
          <cell r="L5622" t="str">
            <v>PO</v>
          </cell>
          <cell r="M5622" t="str">
            <v>KARAFFA RASTISLAV</v>
          </cell>
        </row>
        <row r="5623">
          <cell r="C5623">
            <v>14389</v>
          </cell>
          <cell r="D5623" t="str">
            <v>LYSINA</v>
          </cell>
          <cell r="E5623" t="str">
            <v>JÁN</v>
          </cell>
          <cell r="F5623">
            <v>1968</v>
          </cell>
          <cell r="G5623">
            <v>44377</v>
          </cell>
          <cell r="H5623" t="str">
            <v>ŠAZZ TRNKOV</v>
          </cell>
          <cell r="I5623" t="str">
            <v>ŠAZZ TRNKOV</v>
          </cell>
          <cell r="J5623" t="str">
            <v/>
          </cell>
          <cell r="K5623" t="str">
            <v/>
          </cell>
          <cell r="L5623" t="str">
            <v>PO</v>
          </cell>
          <cell r="M5623" t="str">
            <v>LYSINA JÁN</v>
          </cell>
        </row>
        <row r="5624">
          <cell r="C5624">
            <v>15042</v>
          </cell>
          <cell r="D5624" t="str">
            <v>MAŤAŠ</v>
          </cell>
          <cell r="E5624" t="str">
            <v>RADOSLAV</v>
          </cell>
          <cell r="F5624">
            <v>1971</v>
          </cell>
          <cell r="G5624">
            <v>44742</v>
          </cell>
          <cell r="H5624" t="str">
            <v>ŠAZZ TRNKOV</v>
          </cell>
          <cell r="I5624" t="str">
            <v>ŠAZZ TRNKOV</v>
          </cell>
          <cell r="J5624" t="str">
            <v/>
          </cell>
          <cell r="K5624" t="str">
            <v/>
          </cell>
          <cell r="L5624" t="str">
            <v>PO</v>
          </cell>
          <cell r="M5624" t="str">
            <v>MAŤAŠ RADOSLAV</v>
          </cell>
        </row>
        <row r="5625">
          <cell r="C5625">
            <v>15040</v>
          </cell>
          <cell r="D5625" t="str">
            <v>MITRUS</v>
          </cell>
          <cell r="E5625" t="str">
            <v>MIROSLAV</v>
          </cell>
          <cell r="F5625">
            <v>1982</v>
          </cell>
          <cell r="G5625">
            <v>44742</v>
          </cell>
          <cell r="H5625" t="str">
            <v>ŠAZZ TRNKOV</v>
          </cell>
          <cell r="I5625" t="str">
            <v>ŠAZZ TRNKOV</v>
          </cell>
          <cell r="J5625" t="str">
            <v/>
          </cell>
          <cell r="K5625" t="str">
            <v/>
          </cell>
          <cell r="L5625" t="str">
            <v>PO</v>
          </cell>
          <cell r="M5625" t="str">
            <v>MITRUS MIROSLAV</v>
          </cell>
        </row>
        <row r="5626">
          <cell r="C5626">
            <v>15225</v>
          </cell>
          <cell r="D5626" t="str">
            <v>MOLNÁR</v>
          </cell>
          <cell r="E5626" t="str">
            <v>PATRIK</v>
          </cell>
          <cell r="F5626">
            <v>1998</v>
          </cell>
          <cell r="G5626">
            <v>45107</v>
          </cell>
          <cell r="H5626" t="str">
            <v>ŠAZZ TRNKOV</v>
          </cell>
          <cell r="I5626" t="str">
            <v>ŠAZZ TRNKOV</v>
          </cell>
          <cell r="J5626" t="str">
            <v/>
          </cell>
          <cell r="K5626" t="str">
            <v/>
          </cell>
          <cell r="L5626" t="str">
            <v>PO</v>
          </cell>
          <cell r="M5626" t="str">
            <v>MOLNÁR PATRIK</v>
          </cell>
        </row>
        <row r="5627">
          <cell r="C5627">
            <v>14374</v>
          </cell>
          <cell r="D5627" t="str">
            <v>ONOFREJ</v>
          </cell>
          <cell r="E5627" t="str">
            <v>JÁN</v>
          </cell>
          <cell r="F5627">
            <v>1969</v>
          </cell>
          <cell r="G5627">
            <v>44377</v>
          </cell>
          <cell r="H5627" t="str">
            <v>ŠAZZ TRNKOV</v>
          </cell>
          <cell r="I5627" t="str">
            <v>ŠAZZ TRNKOV</v>
          </cell>
          <cell r="J5627" t="str">
            <v/>
          </cell>
          <cell r="K5627" t="str">
            <v/>
          </cell>
          <cell r="L5627" t="str">
            <v>PO</v>
          </cell>
          <cell r="M5627" t="str">
            <v>ONOFREJ JÁN</v>
          </cell>
        </row>
        <row r="5628">
          <cell r="C5628">
            <v>15224</v>
          </cell>
          <cell r="D5628" t="str">
            <v>PILLÁR</v>
          </cell>
          <cell r="E5628" t="str">
            <v>JÚLIUS</v>
          </cell>
          <cell r="F5628">
            <v>1970</v>
          </cell>
          <cell r="G5628">
            <v>45107</v>
          </cell>
          <cell r="H5628" t="str">
            <v>ŠAZZ TRNKOV</v>
          </cell>
          <cell r="I5628" t="str">
            <v>ŠAZZ TRNKOV</v>
          </cell>
          <cell r="J5628" t="str">
            <v/>
          </cell>
          <cell r="K5628" t="str">
            <v/>
          </cell>
          <cell r="L5628" t="str">
            <v>PO</v>
          </cell>
          <cell r="M5628" t="str">
            <v>PILLÁR JÚLIUS</v>
          </cell>
        </row>
        <row r="5629">
          <cell r="C5629">
            <v>15041</v>
          </cell>
          <cell r="D5629" t="str">
            <v>VALIČEK</v>
          </cell>
          <cell r="E5629" t="str">
            <v>PETER</v>
          </cell>
          <cell r="F5629">
            <v>1968</v>
          </cell>
          <cell r="G5629">
            <v>44742</v>
          </cell>
          <cell r="H5629" t="str">
            <v>ŠAZZ TRNKOV</v>
          </cell>
          <cell r="I5629" t="str">
            <v>ŠAZZ TRNKOV</v>
          </cell>
          <cell r="J5629" t="str">
            <v/>
          </cell>
          <cell r="K5629" t="str">
            <v/>
          </cell>
          <cell r="L5629" t="str">
            <v>PO</v>
          </cell>
          <cell r="M5629" t="str">
            <v>VALIČEK PETER</v>
          </cell>
        </row>
        <row r="5630">
          <cell r="C5630">
            <v>6693</v>
          </cell>
          <cell r="D5630" t="str">
            <v>BUZINKAY</v>
          </cell>
          <cell r="E5630" t="str">
            <v>ĽUBOŠ</v>
          </cell>
          <cell r="F5630">
            <v>1991</v>
          </cell>
          <cell r="G5630">
            <v>44742</v>
          </cell>
          <cell r="H5630" t="str">
            <v>ŠAZZOH HENDRICHOVCE</v>
          </cell>
          <cell r="I5630" t="str">
            <v>ŠAZZOH HENDRICHOVCE</v>
          </cell>
          <cell r="J5630" t="str">
            <v/>
          </cell>
          <cell r="K5630" t="str">
            <v/>
          </cell>
          <cell r="L5630" t="str">
            <v>PO</v>
          </cell>
          <cell r="M5630" t="str">
            <v>BUZINKAY ĽUBOŠ</v>
          </cell>
        </row>
        <row r="5631">
          <cell r="C5631">
            <v>6171</v>
          </cell>
          <cell r="D5631" t="str">
            <v>JANEK</v>
          </cell>
          <cell r="E5631" t="str">
            <v>MARIÁN</v>
          </cell>
          <cell r="F5631">
            <v>1988</v>
          </cell>
          <cell r="G5631">
            <v>44377</v>
          </cell>
          <cell r="H5631" t="str">
            <v>ŠAZZOH HENDRICHOVCE</v>
          </cell>
          <cell r="I5631" t="str">
            <v>ŠAZZOH HENDRICHOVCE</v>
          </cell>
          <cell r="J5631" t="str">
            <v/>
          </cell>
          <cell r="K5631" t="str">
            <v/>
          </cell>
          <cell r="L5631" t="str">
            <v>PO</v>
          </cell>
          <cell r="M5631" t="str">
            <v>JANEK MARIÁN</v>
          </cell>
        </row>
        <row r="5632">
          <cell r="C5632">
            <v>12408</v>
          </cell>
          <cell r="D5632" t="str">
            <v>KACVINSKÝ</v>
          </cell>
          <cell r="E5632" t="str">
            <v>JOZEF</v>
          </cell>
          <cell r="F5632">
            <v>1996</v>
          </cell>
          <cell r="G5632">
            <v>43646</v>
          </cell>
          <cell r="H5632" t="str">
            <v>ŠAZZOH HENDRICHOVCE</v>
          </cell>
          <cell r="I5632" t="str">
            <v>ŠAZZOH HENDRICHOVCE</v>
          </cell>
          <cell r="J5632" t="str">
            <v/>
          </cell>
          <cell r="K5632" t="str">
            <v/>
          </cell>
          <cell r="L5632" t="str">
            <v>PO</v>
          </cell>
          <cell r="M5632" t="str">
            <v>KACVINSKÝ JOZEF</v>
          </cell>
        </row>
        <row r="5633">
          <cell r="C5633">
            <v>5529</v>
          </cell>
          <cell r="D5633" t="str">
            <v>KOSTRAB</v>
          </cell>
          <cell r="E5633" t="str">
            <v>VILIAM</v>
          </cell>
          <cell r="F5633">
            <v>1985</v>
          </cell>
          <cell r="G5633">
            <v>44742</v>
          </cell>
          <cell r="H5633" t="str">
            <v>ŠAZZOH HENDRICHOVCE</v>
          </cell>
          <cell r="I5633" t="str">
            <v>ŠAZZOH HENDRICHOVCE</v>
          </cell>
          <cell r="J5633" t="str">
            <v/>
          </cell>
          <cell r="K5633" t="str">
            <v/>
          </cell>
          <cell r="L5633" t="str">
            <v>PO</v>
          </cell>
          <cell r="M5633" t="str">
            <v>KOSTRAB VILIAM</v>
          </cell>
        </row>
        <row r="5634">
          <cell r="C5634">
            <v>14675</v>
          </cell>
          <cell r="D5634" t="str">
            <v>PETRUŠKA</v>
          </cell>
          <cell r="E5634" t="str">
            <v>DOMINIK</v>
          </cell>
          <cell r="F5634">
            <v>1988</v>
          </cell>
          <cell r="G5634">
            <v>44742</v>
          </cell>
          <cell r="H5634" t="str">
            <v>ŠAZZOH HENDRICHOVCE</v>
          </cell>
          <cell r="I5634" t="str">
            <v>ŠAZZOH HENDRICHOVCE</v>
          </cell>
          <cell r="J5634" t="str">
            <v/>
          </cell>
          <cell r="K5634" t="str">
            <v/>
          </cell>
          <cell r="L5634" t="str">
            <v>PO</v>
          </cell>
          <cell r="M5634" t="str">
            <v>PETRUŠKA DOMINIK</v>
          </cell>
        </row>
        <row r="5635">
          <cell r="C5635">
            <v>14057</v>
          </cell>
          <cell r="D5635" t="str">
            <v>POLAK</v>
          </cell>
          <cell r="E5635" t="str">
            <v>RICHARD</v>
          </cell>
          <cell r="F5635">
            <v>1994</v>
          </cell>
          <cell r="G5635">
            <v>44377</v>
          </cell>
          <cell r="H5635" t="str">
            <v>ŠAZZOH HENDRICHOVCE</v>
          </cell>
          <cell r="I5635" t="str">
            <v>ŠAZZOH HENDRICHOVCE</v>
          </cell>
          <cell r="J5635" t="str">
            <v/>
          </cell>
          <cell r="K5635" t="str">
            <v/>
          </cell>
          <cell r="L5635" t="str">
            <v>PO</v>
          </cell>
          <cell r="M5635" t="str">
            <v>POLAK RICHARD</v>
          </cell>
        </row>
        <row r="5636">
          <cell r="C5636">
            <v>14059</v>
          </cell>
          <cell r="D5636" t="str">
            <v>TKAČIK</v>
          </cell>
          <cell r="E5636" t="str">
            <v>MATÚŠ</v>
          </cell>
          <cell r="F5636">
            <v>1996</v>
          </cell>
          <cell r="G5636">
            <v>44377</v>
          </cell>
          <cell r="H5636" t="str">
            <v>ŠAZZOH HENDRICHOVCE</v>
          </cell>
          <cell r="I5636" t="str">
            <v>ŠAZZOH HENDRICHOVCE</v>
          </cell>
          <cell r="J5636" t="str">
            <v/>
          </cell>
          <cell r="K5636" t="str">
            <v/>
          </cell>
          <cell r="L5636" t="str">
            <v>PO</v>
          </cell>
          <cell r="M5636" t="str">
            <v>TKAČIK MATÚŠ</v>
          </cell>
        </row>
        <row r="5637">
          <cell r="C5637">
            <v>3393</v>
          </cell>
          <cell r="D5637" t="str">
            <v>HAŇO</v>
          </cell>
          <cell r="E5637" t="str">
            <v>ROMAN</v>
          </cell>
          <cell r="F5637">
            <v>1970</v>
          </cell>
          <cell r="G5637">
            <v>43281</v>
          </cell>
          <cell r="H5637" t="str">
            <v>ŠIMONKA ČIERNE NAD TOPĽOU</v>
          </cell>
          <cell r="I5637" t="str">
            <v>ŠIMONKA ČIERNE NAD TOPĽOU</v>
          </cell>
          <cell r="J5637" t="str">
            <v/>
          </cell>
          <cell r="K5637" t="str">
            <v/>
          </cell>
          <cell r="L5637" t="str">
            <v>PO</v>
          </cell>
          <cell r="M5637" t="str">
            <v>HAŇO ROMAN</v>
          </cell>
        </row>
        <row r="5638">
          <cell r="C5638">
            <v>11071</v>
          </cell>
          <cell r="D5638" t="str">
            <v>HÜBLER</v>
          </cell>
          <cell r="E5638" t="str">
            <v>LUKÁŠ</v>
          </cell>
          <cell r="F5638">
            <v>1993</v>
          </cell>
          <cell r="G5638">
            <v>42916</v>
          </cell>
          <cell r="H5638" t="str">
            <v>ŠIMONKA ČIERNE NAD TOPĽOU</v>
          </cell>
          <cell r="I5638" t="str">
            <v>ŠIMONKA ČIERNE NAD TOPĽOU</v>
          </cell>
          <cell r="J5638" t="str">
            <v/>
          </cell>
          <cell r="K5638" t="str">
            <v/>
          </cell>
          <cell r="L5638" t="str">
            <v>PO</v>
          </cell>
          <cell r="M5638" t="str">
            <v>HÜBLER LUKÁŠ</v>
          </cell>
        </row>
        <row r="5639">
          <cell r="C5639">
            <v>6528</v>
          </cell>
          <cell r="D5639" t="str">
            <v>HUDÁK</v>
          </cell>
          <cell r="E5639" t="str">
            <v>MARTIN</v>
          </cell>
          <cell r="F5639">
            <v>1990</v>
          </cell>
          <cell r="G5639">
            <v>43281</v>
          </cell>
          <cell r="H5639" t="str">
            <v>ŠIMONKA ČIERNE NAD TOPĽOU</v>
          </cell>
          <cell r="I5639" t="str">
            <v>ŠIMONKA ČIERNE NAD TOPĽOU</v>
          </cell>
          <cell r="J5639" t="str">
            <v/>
          </cell>
          <cell r="K5639" t="str">
            <v/>
          </cell>
          <cell r="L5639" t="str">
            <v>PO</v>
          </cell>
          <cell r="M5639" t="str">
            <v>HUDÁK MARTIN</v>
          </cell>
        </row>
        <row r="5640">
          <cell r="C5640">
            <v>3220</v>
          </cell>
          <cell r="D5640" t="str">
            <v>KACHMAN</v>
          </cell>
          <cell r="E5640" t="str">
            <v>BOHUŠ</v>
          </cell>
          <cell r="F5640">
            <v>1969</v>
          </cell>
          <cell r="G5640">
            <v>44012</v>
          </cell>
          <cell r="H5640" t="str">
            <v>ŠIMONKA ČIERNE NAD TOPĽOU</v>
          </cell>
          <cell r="I5640" t="str">
            <v>ŠIMONKA ČIERNE NAD TOPĽOU</v>
          </cell>
          <cell r="J5640" t="str">
            <v/>
          </cell>
          <cell r="K5640" t="str">
            <v/>
          </cell>
          <cell r="L5640" t="str">
            <v>PO</v>
          </cell>
          <cell r="M5640" t="str">
            <v>KACHMAN BOHUŠ</v>
          </cell>
        </row>
        <row r="5641">
          <cell r="C5641">
            <v>6990</v>
          </cell>
          <cell r="D5641" t="str">
            <v>KACHMAN</v>
          </cell>
          <cell r="E5641" t="str">
            <v>BOHUŠ</v>
          </cell>
          <cell r="F5641">
            <v>1992</v>
          </cell>
          <cell r="G5641">
            <v>44012</v>
          </cell>
          <cell r="H5641" t="str">
            <v>ŠIMONKA ČIERNE NAD TOPĽOU</v>
          </cell>
          <cell r="I5641" t="str">
            <v>ŠIMONKA ČIERNE NAD TOPĽOU</v>
          </cell>
          <cell r="J5641" t="str">
            <v/>
          </cell>
          <cell r="K5641" t="str">
            <v/>
          </cell>
          <cell r="L5641" t="str">
            <v>PO</v>
          </cell>
          <cell r="M5641" t="str">
            <v>KACHMAN BOHUŠ</v>
          </cell>
        </row>
        <row r="5642">
          <cell r="C5642">
            <v>2376</v>
          </cell>
          <cell r="D5642" t="str">
            <v>KACHMAN</v>
          </cell>
          <cell r="E5642" t="str">
            <v>JAROSLAV</v>
          </cell>
          <cell r="F5642">
            <v>1964</v>
          </cell>
          <cell r="G5642">
            <v>44012</v>
          </cell>
          <cell r="H5642" t="str">
            <v>ŠIMONKA ČIERNE NAD TOPĽOU</v>
          </cell>
          <cell r="I5642" t="str">
            <v>ŠIMONKA ČIERNE NAD TOPĽOU</v>
          </cell>
          <cell r="J5642" t="str">
            <v/>
          </cell>
          <cell r="K5642" t="str">
            <v/>
          </cell>
          <cell r="L5642" t="str">
            <v>PO</v>
          </cell>
          <cell r="M5642" t="str">
            <v>KACHMAN JAROSLAV</v>
          </cell>
        </row>
        <row r="5643">
          <cell r="C5643">
            <v>3836</v>
          </cell>
          <cell r="D5643" t="str">
            <v>KACHMAN</v>
          </cell>
          <cell r="E5643" t="str">
            <v>RASTISLAV</v>
          </cell>
          <cell r="F5643">
            <v>1973</v>
          </cell>
          <cell r="G5643">
            <v>44012</v>
          </cell>
          <cell r="H5643" t="str">
            <v>ŠIMONKA ČIERNE NAD TOPĽOU</v>
          </cell>
          <cell r="I5643" t="str">
            <v>ŠIMONKA ČIERNE NAD TOPĽOU</v>
          </cell>
          <cell r="J5643" t="str">
            <v/>
          </cell>
          <cell r="K5643" t="str">
            <v/>
          </cell>
          <cell r="L5643" t="str">
            <v>PO</v>
          </cell>
          <cell r="M5643" t="str">
            <v>KACHMAN RASTISLAV</v>
          </cell>
        </row>
        <row r="5644">
          <cell r="C5644">
            <v>13526</v>
          </cell>
          <cell r="D5644" t="str">
            <v>MADURA</v>
          </cell>
          <cell r="E5644" t="str">
            <v>MILAN</v>
          </cell>
          <cell r="F5644">
            <v>1966</v>
          </cell>
          <cell r="G5644">
            <v>44012</v>
          </cell>
          <cell r="H5644" t="str">
            <v>ŠIMONKA ČIERNE NAD TOPĽOU</v>
          </cell>
          <cell r="I5644" t="str">
            <v>ŠIMONKA ČIERNE NAD TOPĽOU</v>
          </cell>
          <cell r="J5644" t="str">
            <v/>
          </cell>
          <cell r="K5644" t="str">
            <v/>
          </cell>
          <cell r="L5644" t="str">
            <v>PO</v>
          </cell>
          <cell r="M5644" t="str">
            <v>MADURA MILAN</v>
          </cell>
        </row>
        <row r="5645">
          <cell r="C5645">
            <v>1691</v>
          </cell>
          <cell r="D5645" t="str">
            <v>BEDNÁR</v>
          </cell>
          <cell r="E5645" t="str">
            <v>JOZEF</v>
          </cell>
          <cell r="F5645">
            <v>1960</v>
          </cell>
          <cell r="G5645">
            <v>43281</v>
          </cell>
          <cell r="H5645" t="str">
            <v>ŠK ORION BELÁ NAD CIROCHOU</v>
          </cell>
          <cell r="I5645" t="str">
            <v>ŠK ORION BELÁ NAD CIROCHOU</v>
          </cell>
          <cell r="J5645" t="str">
            <v/>
          </cell>
          <cell r="K5645" t="str">
            <v/>
          </cell>
          <cell r="L5645" t="str">
            <v>PO</v>
          </cell>
          <cell r="M5645" t="str">
            <v>BEDNÁR JOZEF</v>
          </cell>
        </row>
        <row r="5646">
          <cell r="C5646">
            <v>11635</v>
          </cell>
          <cell r="D5646" t="str">
            <v>BEDNÁR</v>
          </cell>
          <cell r="E5646" t="str">
            <v>MARIAN</v>
          </cell>
          <cell r="F5646">
            <v>1966</v>
          </cell>
          <cell r="G5646">
            <v>43281</v>
          </cell>
          <cell r="H5646" t="str">
            <v>ŠK ORION BELÁ NAD CIROCHOU</v>
          </cell>
          <cell r="I5646" t="str">
            <v>ŠK ORION BELÁ NAD CIROCHOU</v>
          </cell>
          <cell r="J5646" t="str">
            <v/>
          </cell>
          <cell r="K5646" t="str">
            <v/>
          </cell>
          <cell r="L5646" t="str">
            <v>PO</v>
          </cell>
          <cell r="M5646" t="str">
            <v>BEDNÁR MARIAN</v>
          </cell>
        </row>
        <row r="5647">
          <cell r="C5647">
            <v>13695</v>
          </cell>
          <cell r="D5647" t="str">
            <v>BREČKA</v>
          </cell>
          <cell r="E5647" t="str">
            <v>JOZEF</v>
          </cell>
          <cell r="F5647">
            <v>1991</v>
          </cell>
          <cell r="G5647">
            <v>44742</v>
          </cell>
          <cell r="H5647" t="str">
            <v>ŠK ORION BELÁ NAD CIROCHOU</v>
          </cell>
          <cell r="I5647" t="str">
            <v>ŠK ORION BELÁ NAD CIROCHOU</v>
          </cell>
          <cell r="J5647" t="str">
            <v/>
          </cell>
          <cell r="K5647" t="str">
            <v/>
          </cell>
          <cell r="L5647" t="str">
            <v>PO</v>
          </cell>
          <cell r="M5647" t="str">
            <v>BREČKA JOZEF</v>
          </cell>
        </row>
        <row r="5648">
          <cell r="C5648">
            <v>13255</v>
          </cell>
          <cell r="D5648" t="str">
            <v>BURDA</v>
          </cell>
          <cell r="E5648" t="str">
            <v>PAVOL</v>
          </cell>
          <cell r="F5648">
            <v>1960</v>
          </cell>
          <cell r="G5648">
            <v>44012</v>
          </cell>
          <cell r="H5648" t="str">
            <v>ŠK ORION BELÁ NAD CIROCHOU</v>
          </cell>
          <cell r="I5648" t="str">
            <v>ŠK ORION BELÁ NAD CIROCHOU</v>
          </cell>
          <cell r="J5648" t="str">
            <v/>
          </cell>
          <cell r="K5648" t="str">
            <v/>
          </cell>
          <cell r="L5648" t="str">
            <v>PO</v>
          </cell>
          <cell r="M5648" t="str">
            <v>BURDA PAVOL</v>
          </cell>
        </row>
        <row r="5649">
          <cell r="C5649">
            <v>12073</v>
          </cell>
          <cell r="D5649" t="str">
            <v>BURIK</v>
          </cell>
          <cell r="E5649" t="str">
            <v>PATRIK</v>
          </cell>
          <cell r="F5649">
            <v>2000</v>
          </cell>
          <cell r="G5649">
            <v>43281</v>
          </cell>
          <cell r="H5649" t="str">
            <v>ŠK ORION BELÁ NAD CIROCHOU</v>
          </cell>
          <cell r="I5649" t="str">
            <v>ŠK ORION BELÁ NAD CIROCHOU</v>
          </cell>
          <cell r="J5649" t="str">
            <v/>
          </cell>
          <cell r="K5649" t="str">
            <v/>
          </cell>
          <cell r="L5649" t="str">
            <v>PO</v>
          </cell>
          <cell r="M5649" t="str">
            <v>BURIK PATRIK</v>
          </cell>
        </row>
        <row r="5650">
          <cell r="C5650">
            <v>6759</v>
          </cell>
          <cell r="D5650" t="str">
            <v>BURÍK</v>
          </cell>
          <cell r="E5650" t="str">
            <v>TOMÁŠ</v>
          </cell>
          <cell r="F5650">
            <v>1991</v>
          </cell>
          <cell r="G5650">
            <v>43646</v>
          </cell>
          <cell r="H5650" t="str">
            <v>ŠK ORION BELÁ NAD CIROCHOU</v>
          </cell>
          <cell r="I5650" t="str">
            <v>ŠK ORION BELÁ NAD CIROCHOU</v>
          </cell>
          <cell r="J5650" t="str">
            <v/>
          </cell>
          <cell r="K5650" t="str">
            <v/>
          </cell>
          <cell r="L5650" t="str">
            <v>PO</v>
          </cell>
          <cell r="M5650" t="str">
            <v>BURÍK TOMÁŠ</v>
          </cell>
        </row>
        <row r="5651">
          <cell r="C5651">
            <v>12188</v>
          </cell>
          <cell r="D5651" t="str">
            <v>BURÍKOVÁ</v>
          </cell>
          <cell r="E5651" t="str">
            <v>KRISTÍNA</v>
          </cell>
          <cell r="F5651">
            <v>2002</v>
          </cell>
          <cell r="G5651">
            <v>43281</v>
          </cell>
          <cell r="H5651" t="str">
            <v>ŠK ORION BELÁ NAD CIROCHOU</v>
          </cell>
          <cell r="I5651" t="str">
            <v>ŠK ORION BELÁ NAD CIROCHOU</v>
          </cell>
          <cell r="J5651" t="str">
            <v/>
          </cell>
          <cell r="K5651" t="str">
            <v/>
          </cell>
          <cell r="L5651" t="str">
            <v>PO</v>
          </cell>
          <cell r="M5651" t="str">
            <v>BURÍKOVÁ KRISTÍNA</v>
          </cell>
        </row>
        <row r="5652">
          <cell r="C5652">
            <v>12187</v>
          </cell>
          <cell r="D5652" t="str">
            <v>BURÍKOVÁ</v>
          </cell>
          <cell r="E5652" t="str">
            <v>LENKA</v>
          </cell>
          <cell r="F5652">
            <v>2001</v>
          </cell>
          <cell r="G5652">
            <v>43281</v>
          </cell>
          <cell r="H5652" t="str">
            <v>ŠK ORION BELÁ NAD CIROCHOU</v>
          </cell>
          <cell r="I5652" t="str">
            <v>ŠK ORION BELÁ NAD CIROCHOU</v>
          </cell>
          <cell r="J5652" t="str">
            <v/>
          </cell>
          <cell r="K5652" t="str">
            <v/>
          </cell>
          <cell r="L5652" t="str">
            <v>PO</v>
          </cell>
          <cell r="M5652" t="str">
            <v>BURÍKOVÁ LENKA</v>
          </cell>
        </row>
        <row r="5653">
          <cell r="C5653">
            <v>12075</v>
          </cell>
          <cell r="D5653" t="str">
            <v>BURÍKOVÁ</v>
          </cell>
          <cell r="E5653" t="str">
            <v>VIKTÓRIA</v>
          </cell>
          <cell r="F5653">
            <v>2000</v>
          </cell>
          <cell r="G5653">
            <v>43281</v>
          </cell>
          <cell r="H5653" t="str">
            <v>ŠK ORION BELÁ NAD CIROCHOU</v>
          </cell>
          <cell r="I5653" t="str">
            <v>ŠK ORION BELÁ NAD CIROCHOU</v>
          </cell>
          <cell r="J5653" t="str">
            <v/>
          </cell>
          <cell r="K5653" t="str">
            <v/>
          </cell>
          <cell r="L5653" t="str">
            <v>PO</v>
          </cell>
          <cell r="M5653" t="str">
            <v>BURÍKOVÁ VIKTÓRIA</v>
          </cell>
        </row>
        <row r="5654">
          <cell r="C5654">
            <v>9059</v>
          </cell>
          <cell r="D5654" t="str">
            <v>ČIŽMÁROVÁ</v>
          </cell>
          <cell r="E5654" t="str">
            <v>DAŠA</v>
          </cell>
          <cell r="F5654">
            <v>1997</v>
          </cell>
          <cell r="G5654">
            <v>42185</v>
          </cell>
          <cell r="H5654" t="str">
            <v>ŠK ORION BELÁ NAD CIROCHOU</v>
          </cell>
          <cell r="I5654" t="str">
            <v>ŠK ORION BELÁ NAD CIROCHOU</v>
          </cell>
          <cell r="J5654" t="str">
            <v/>
          </cell>
          <cell r="K5654" t="str">
            <v/>
          </cell>
          <cell r="L5654" t="str">
            <v>PO</v>
          </cell>
          <cell r="M5654" t="str">
            <v>ČIŽMÁROVÁ DAŠA</v>
          </cell>
        </row>
        <row r="5655">
          <cell r="C5655">
            <v>12085</v>
          </cell>
          <cell r="D5655" t="str">
            <v>ČIŽMÁROVÁ</v>
          </cell>
          <cell r="E5655" t="str">
            <v>HENRIETA</v>
          </cell>
          <cell r="F5655">
            <v>2002</v>
          </cell>
          <cell r="G5655">
            <v>43281</v>
          </cell>
          <cell r="H5655" t="str">
            <v>ŠK ORION BELÁ NAD CIROCHOU</v>
          </cell>
          <cell r="I5655" t="str">
            <v>ŠK ORION BELÁ NAD CIROCHOU</v>
          </cell>
          <cell r="J5655" t="str">
            <v/>
          </cell>
          <cell r="K5655" t="str">
            <v/>
          </cell>
          <cell r="L5655" t="str">
            <v>PO</v>
          </cell>
          <cell r="M5655" t="str">
            <v>ČIŽMÁROVÁ HENRIETA</v>
          </cell>
        </row>
        <row r="5656">
          <cell r="C5656">
            <v>13989</v>
          </cell>
          <cell r="D5656" t="str">
            <v>ČIŽMÁROVÁ</v>
          </cell>
          <cell r="E5656" t="str">
            <v>LAURA</v>
          </cell>
          <cell r="F5656">
            <v>2007</v>
          </cell>
          <cell r="G5656">
            <v>44377</v>
          </cell>
          <cell r="H5656" t="str">
            <v>ŠK ORION BELÁ NAD CIROCHOU</v>
          </cell>
          <cell r="I5656" t="str">
            <v>ŠK ORION BELÁ NAD CIROCHOU</v>
          </cell>
          <cell r="J5656" t="str">
            <v/>
          </cell>
          <cell r="K5656" t="str">
            <v/>
          </cell>
          <cell r="L5656" t="str">
            <v>PO</v>
          </cell>
          <cell r="M5656" t="str">
            <v>ČIŽMÁROVÁ LAURA</v>
          </cell>
        </row>
        <row r="5657">
          <cell r="C5657">
            <v>12255</v>
          </cell>
          <cell r="D5657" t="str">
            <v>ČIŽMÁROVÁ</v>
          </cell>
          <cell r="E5657" t="str">
            <v>SÁRA</v>
          </cell>
          <cell r="F5657">
            <v>2002</v>
          </cell>
          <cell r="G5657">
            <v>43281</v>
          </cell>
          <cell r="H5657" t="str">
            <v>ŠK ORION BELÁ NAD CIROCHOU</v>
          </cell>
          <cell r="I5657" t="str">
            <v>ŠK ORION BELÁ NAD CIROCHOU</v>
          </cell>
          <cell r="J5657" t="str">
            <v/>
          </cell>
          <cell r="K5657" t="str">
            <v/>
          </cell>
          <cell r="L5657" t="str">
            <v>PO</v>
          </cell>
          <cell r="M5657" t="str">
            <v>ČIŽMÁROVÁ SÁRA</v>
          </cell>
        </row>
        <row r="5658">
          <cell r="C5658">
            <v>12082</v>
          </cell>
          <cell r="D5658" t="str">
            <v>DRÁB</v>
          </cell>
          <cell r="E5658" t="str">
            <v>ADRIÁN</v>
          </cell>
          <cell r="F5658">
            <v>2000</v>
          </cell>
          <cell r="G5658">
            <v>43281</v>
          </cell>
          <cell r="H5658" t="str">
            <v>ŠK ORION BELÁ NAD CIROCHOU</v>
          </cell>
          <cell r="I5658" t="str">
            <v>ŠK ORION BELÁ NAD CIROCHOU</v>
          </cell>
          <cell r="J5658" t="str">
            <v/>
          </cell>
          <cell r="K5658" t="str">
            <v/>
          </cell>
          <cell r="L5658" t="str">
            <v>PO</v>
          </cell>
          <cell r="M5658" t="str">
            <v>DRÁB ADRIÁN</v>
          </cell>
        </row>
        <row r="5659">
          <cell r="C5659">
            <v>2992</v>
          </cell>
          <cell r="D5659" t="str">
            <v>DRÁB</v>
          </cell>
          <cell r="E5659" t="str">
            <v>JÁN</v>
          </cell>
          <cell r="F5659">
            <v>1967</v>
          </cell>
          <cell r="G5659">
            <v>43281</v>
          </cell>
          <cell r="H5659" t="str">
            <v>ŠK ORION BELÁ NAD CIROCHOU</v>
          </cell>
          <cell r="I5659" t="str">
            <v>ŠK ORION BELÁ NAD CIROCHOU</v>
          </cell>
          <cell r="J5659" t="str">
            <v/>
          </cell>
          <cell r="K5659" t="str">
            <v/>
          </cell>
          <cell r="L5659" t="str">
            <v>PO</v>
          </cell>
          <cell r="M5659" t="str">
            <v>DRÁB JÁN</v>
          </cell>
        </row>
        <row r="5660">
          <cell r="C5660">
            <v>2786</v>
          </cell>
          <cell r="D5660" t="str">
            <v>DROTÁR</v>
          </cell>
          <cell r="E5660" t="str">
            <v>JAROSLAV</v>
          </cell>
          <cell r="F5660">
            <v>1966</v>
          </cell>
          <cell r="G5660">
            <v>43281</v>
          </cell>
          <cell r="H5660" t="str">
            <v>ŠK ORION BELÁ NAD CIROCHOU</v>
          </cell>
          <cell r="I5660" t="str">
            <v>ŠK ORION BELÁ NAD CIROCHOU</v>
          </cell>
          <cell r="J5660" t="str">
            <v/>
          </cell>
          <cell r="K5660" t="str">
            <v/>
          </cell>
          <cell r="L5660" t="str">
            <v>PO</v>
          </cell>
          <cell r="M5660" t="str">
            <v>DROTÁR JAROSLAV</v>
          </cell>
        </row>
        <row r="5661">
          <cell r="C5661">
            <v>14678</v>
          </cell>
          <cell r="D5661" t="str">
            <v>DUTKA</v>
          </cell>
          <cell r="E5661" t="str">
            <v>MICHAL</v>
          </cell>
          <cell r="F5661">
            <v>2005</v>
          </cell>
          <cell r="G5661">
            <v>44742</v>
          </cell>
          <cell r="H5661" t="str">
            <v>ŠK ORION BELÁ NAD CIROCHOU</v>
          </cell>
          <cell r="I5661" t="str">
            <v>ŠK ORION BELÁ NAD CIROCHOU</v>
          </cell>
          <cell r="J5661" t="str">
            <v/>
          </cell>
          <cell r="K5661" t="str">
            <v/>
          </cell>
          <cell r="L5661" t="str">
            <v>PO</v>
          </cell>
          <cell r="M5661" t="str">
            <v>DUTKA MICHAL</v>
          </cell>
        </row>
        <row r="5662">
          <cell r="C5662">
            <v>8051</v>
          </cell>
          <cell r="D5662" t="str">
            <v>DŽATKO</v>
          </cell>
          <cell r="E5662" t="str">
            <v>VLADIMÍR</v>
          </cell>
          <cell r="F5662">
            <v>1994</v>
          </cell>
          <cell r="G5662">
            <v>42916</v>
          </cell>
          <cell r="H5662" t="str">
            <v>ŠK ORION BELÁ NAD CIROCHOU</v>
          </cell>
          <cell r="I5662" t="str">
            <v>ŠK ORION BELÁ NAD CIROCHOU</v>
          </cell>
          <cell r="J5662" t="str">
            <v/>
          </cell>
          <cell r="K5662" t="str">
            <v/>
          </cell>
          <cell r="L5662" t="str">
            <v>PO</v>
          </cell>
          <cell r="M5662" t="str">
            <v>DŽATKO VLADIMÍR</v>
          </cell>
        </row>
        <row r="5663">
          <cell r="C5663">
            <v>13256</v>
          </cell>
          <cell r="D5663" t="str">
            <v>FICKOVÁ</v>
          </cell>
          <cell r="E5663" t="str">
            <v>TÍMEA</v>
          </cell>
          <cell r="F5663">
            <v>2000</v>
          </cell>
          <cell r="G5663">
            <v>44012</v>
          </cell>
          <cell r="H5663" t="str">
            <v>ŠK ORION BELÁ NAD CIROCHOU</v>
          </cell>
          <cell r="I5663" t="str">
            <v>ŠK ORION BELÁ NAD CIROCHOU</v>
          </cell>
          <cell r="J5663" t="str">
            <v/>
          </cell>
          <cell r="K5663" t="str">
            <v/>
          </cell>
          <cell r="L5663" t="str">
            <v>PO</v>
          </cell>
          <cell r="M5663" t="str">
            <v>FICKOVÁ TÍMEA</v>
          </cell>
        </row>
        <row r="5664">
          <cell r="C5664">
            <v>6571</v>
          </cell>
          <cell r="D5664" t="str">
            <v>GAJDOŠ</v>
          </cell>
          <cell r="E5664" t="str">
            <v>MAROŠ</v>
          </cell>
          <cell r="F5664">
            <v>1990</v>
          </cell>
          <cell r="G5664">
            <v>43281</v>
          </cell>
          <cell r="H5664" t="str">
            <v>ŠK ORION BELÁ NAD CIROCHOU</v>
          </cell>
          <cell r="I5664" t="str">
            <v>OŠK UDAVSKÉ</v>
          </cell>
          <cell r="J5664" t="str">
            <v>ŠK ORION BELÁ NAD CIROCHOU</v>
          </cell>
          <cell r="K5664">
            <v>43281</v>
          </cell>
          <cell r="L5664" t="str">
            <v>PO</v>
          </cell>
          <cell r="M5664" t="str">
            <v>GAJDOŠ MAROŠ</v>
          </cell>
        </row>
        <row r="5665">
          <cell r="C5665">
            <v>14209</v>
          </cell>
          <cell r="D5665" t="str">
            <v>GAJDOŠOVÁ</v>
          </cell>
          <cell r="E5665" t="str">
            <v>LUCIA</v>
          </cell>
          <cell r="F5665">
            <v>2002</v>
          </cell>
          <cell r="G5665">
            <v>44377</v>
          </cell>
          <cell r="H5665" t="str">
            <v>ŠK ORION BELÁ NAD CIROCHOU</v>
          </cell>
          <cell r="I5665" t="str">
            <v>ŠK ORION BELÁ NAD CIROCHOU</v>
          </cell>
          <cell r="J5665" t="str">
            <v/>
          </cell>
          <cell r="K5665" t="str">
            <v/>
          </cell>
          <cell r="L5665" t="str">
            <v>PO</v>
          </cell>
          <cell r="M5665" t="str">
            <v>GAJDOŠOVÁ LUCIA</v>
          </cell>
        </row>
        <row r="5666">
          <cell r="C5666">
            <v>13991</v>
          </cell>
          <cell r="D5666" t="str">
            <v>GERZANIČOVÁ</v>
          </cell>
          <cell r="E5666" t="str">
            <v>VIKTÓRIA</v>
          </cell>
          <cell r="F5666">
            <v>2007</v>
          </cell>
          <cell r="G5666">
            <v>44377</v>
          </cell>
          <cell r="H5666" t="str">
            <v>ŠK ORION BELÁ NAD CIROCHOU</v>
          </cell>
          <cell r="I5666" t="str">
            <v>ŠK ORION BELÁ NAD CIROCHOU</v>
          </cell>
          <cell r="J5666" t="str">
            <v/>
          </cell>
          <cell r="K5666" t="str">
            <v/>
          </cell>
          <cell r="L5666" t="str">
            <v>PO</v>
          </cell>
          <cell r="M5666" t="str">
            <v>GERZANIČOVÁ VIKTÓRIA</v>
          </cell>
        </row>
        <row r="5667">
          <cell r="C5667">
            <v>12084</v>
          </cell>
          <cell r="D5667" t="str">
            <v>GNIP</v>
          </cell>
          <cell r="E5667" t="str">
            <v>KRISTIÁN</v>
          </cell>
          <cell r="F5667">
            <v>2000</v>
          </cell>
          <cell r="G5667">
            <v>43281</v>
          </cell>
          <cell r="H5667" t="str">
            <v>ŠK ORION BELÁ NAD CIROCHOU</v>
          </cell>
          <cell r="I5667" t="str">
            <v>ŠK ORION BELÁ NAD CIROCHOU</v>
          </cell>
          <cell r="J5667" t="str">
            <v/>
          </cell>
          <cell r="K5667" t="str">
            <v/>
          </cell>
          <cell r="L5667" t="str">
            <v>PO</v>
          </cell>
          <cell r="M5667" t="str">
            <v>GNIP KRISTIÁN</v>
          </cell>
        </row>
        <row r="5668">
          <cell r="C5668">
            <v>15240</v>
          </cell>
          <cell r="D5668" t="str">
            <v>GNIP</v>
          </cell>
          <cell r="E5668" t="str">
            <v>KRISTIÁN</v>
          </cell>
          <cell r="F5668">
            <v>2008</v>
          </cell>
          <cell r="G5668">
            <v>45107</v>
          </cell>
          <cell r="H5668" t="str">
            <v>ŠK ORION BELÁ NAD CIROCHOU</v>
          </cell>
          <cell r="I5668" t="str">
            <v>ŠK ORION BELÁ NAD CIROCHOU</v>
          </cell>
          <cell r="J5668" t="str">
            <v/>
          </cell>
          <cell r="K5668" t="str">
            <v/>
          </cell>
          <cell r="L5668" t="str">
            <v>PO</v>
          </cell>
          <cell r="M5668" t="str">
            <v>GNIP KRISTIÁN</v>
          </cell>
        </row>
        <row r="5669">
          <cell r="C5669">
            <v>15237</v>
          </cell>
          <cell r="D5669" t="str">
            <v>GUTTEROVÁ</v>
          </cell>
          <cell r="E5669" t="str">
            <v>LUJZA</v>
          </cell>
          <cell r="F5669">
            <v>2007</v>
          </cell>
          <cell r="G5669">
            <v>45107</v>
          </cell>
          <cell r="H5669" t="str">
            <v>ŠK ORION BELÁ NAD CIROCHOU</v>
          </cell>
          <cell r="I5669" t="str">
            <v>ŠK ORION BELÁ NAD CIROCHOU</v>
          </cell>
          <cell r="J5669" t="str">
            <v/>
          </cell>
          <cell r="K5669" t="str">
            <v/>
          </cell>
          <cell r="L5669" t="str">
            <v>PO</v>
          </cell>
          <cell r="M5669" t="str">
            <v>GUTTEROVÁ LUJZA</v>
          </cell>
        </row>
        <row r="5670">
          <cell r="C5670">
            <v>9063</v>
          </cell>
          <cell r="D5670" t="str">
            <v>HABURAJ</v>
          </cell>
          <cell r="E5670" t="str">
            <v>MAREK</v>
          </cell>
          <cell r="F5670">
            <v>1997</v>
          </cell>
          <cell r="G5670">
            <v>42185</v>
          </cell>
          <cell r="H5670" t="str">
            <v>ŠK ORION BELÁ NAD CIROCHOU</v>
          </cell>
          <cell r="I5670" t="str">
            <v>ŠK ORION BELÁ NAD CIROCHOU</v>
          </cell>
          <cell r="J5670" t="str">
            <v/>
          </cell>
          <cell r="K5670" t="str">
            <v/>
          </cell>
          <cell r="L5670" t="str">
            <v>PO</v>
          </cell>
          <cell r="M5670" t="str">
            <v>HABURAJ MAREK</v>
          </cell>
        </row>
        <row r="5671">
          <cell r="C5671">
            <v>13782</v>
          </cell>
          <cell r="D5671" t="str">
            <v>HARMAŇOŠ</v>
          </cell>
          <cell r="E5671" t="str">
            <v>PATRIK</v>
          </cell>
          <cell r="F5671">
            <v>2000</v>
          </cell>
          <cell r="G5671">
            <v>43281</v>
          </cell>
          <cell r="H5671" t="str">
            <v>ŠK ORION BELÁ NAD CIROCHOU</v>
          </cell>
          <cell r="I5671" t="str">
            <v>ŠK ORION BELÁ NAD CIROCHOU</v>
          </cell>
          <cell r="J5671" t="str">
            <v/>
          </cell>
          <cell r="K5671" t="str">
            <v/>
          </cell>
          <cell r="L5671" t="str">
            <v>PO</v>
          </cell>
          <cell r="M5671" t="str">
            <v>HARMAŇOŠ PATRIK</v>
          </cell>
        </row>
        <row r="5672">
          <cell r="C5672">
            <v>2815</v>
          </cell>
          <cell r="D5672" t="str">
            <v>HAŠUL</v>
          </cell>
          <cell r="E5672" t="str">
            <v>IGOR</v>
          </cell>
          <cell r="F5672">
            <v>1966</v>
          </cell>
          <cell r="G5672">
            <v>43281</v>
          </cell>
          <cell r="H5672" t="str">
            <v>ŠK ORION BELÁ NAD CIROCHOU</v>
          </cell>
          <cell r="I5672" t="str">
            <v>ŠK ORION BELÁ NAD CIROCHOU</v>
          </cell>
          <cell r="J5672" t="str">
            <v/>
          </cell>
          <cell r="K5672" t="str">
            <v/>
          </cell>
          <cell r="L5672" t="str">
            <v>PO</v>
          </cell>
          <cell r="M5672" t="str">
            <v>HAŠUL IGOR</v>
          </cell>
        </row>
        <row r="5673">
          <cell r="C5673">
            <v>3635</v>
          </cell>
          <cell r="D5673" t="str">
            <v>HAŠUL</v>
          </cell>
          <cell r="E5673" t="str">
            <v>MAREK</v>
          </cell>
          <cell r="F5673">
            <v>1972</v>
          </cell>
          <cell r="G5673">
            <v>43281</v>
          </cell>
          <cell r="H5673" t="str">
            <v>ŠK ORION BELÁ NAD CIROCHOU</v>
          </cell>
          <cell r="I5673" t="str">
            <v>ŠK ORION BELÁ NAD CIROCHOU</v>
          </cell>
          <cell r="J5673" t="str">
            <v/>
          </cell>
          <cell r="K5673" t="str">
            <v/>
          </cell>
          <cell r="L5673" t="str">
            <v>PO</v>
          </cell>
          <cell r="M5673" t="str">
            <v>HAŠUL MAREK</v>
          </cell>
        </row>
        <row r="5674">
          <cell r="C5674">
            <v>13990</v>
          </cell>
          <cell r="D5674" t="str">
            <v>HAŠUĽ</v>
          </cell>
          <cell r="E5674" t="str">
            <v>JURAJ</v>
          </cell>
          <cell r="F5674">
            <v>2008</v>
          </cell>
          <cell r="G5674">
            <v>44377</v>
          </cell>
          <cell r="H5674" t="str">
            <v>ŠK ORION BELÁ NAD CIROCHOU</v>
          </cell>
          <cell r="I5674" t="str">
            <v>ŠK ORION BELÁ NAD CIROCHOU</v>
          </cell>
          <cell r="J5674" t="str">
            <v/>
          </cell>
          <cell r="K5674" t="str">
            <v/>
          </cell>
          <cell r="L5674" t="str">
            <v>PO</v>
          </cell>
          <cell r="M5674" t="str">
            <v>HAŠUĽ JURAJ</v>
          </cell>
        </row>
        <row r="5675">
          <cell r="C5675">
            <v>13987</v>
          </cell>
          <cell r="D5675" t="str">
            <v>HAŠUĽOVÁ</v>
          </cell>
          <cell r="E5675" t="str">
            <v>EMMA</v>
          </cell>
          <cell r="F5675">
            <v>2008</v>
          </cell>
          <cell r="G5675">
            <v>44377</v>
          </cell>
          <cell r="H5675" t="str">
            <v>ŠK ORION BELÁ NAD CIROCHOU</v>
          </cell>
          <cell r="I5675" t="str">
            <v>ŠK ORION BELÁ NAD CIROCHOU</v>
          </cell>
          <cell r="J5675" t="str">
            <v/>
          </cell>
          <cell r="K5675" t="str">
            <v/>
          </cell>
          <cell r="L5675" t="str">
            <v>PO</v>
          </cell>
          <cell r="M5675" t="str">
            <v>HAŠUĽOVÁ EMMA</v>
          </cell>
        </row>
        <row r="5676">
          <cell r="C5676">
            <v>9201</v>
          </cell>
          <cell r="D5676" t="str">
            <v>HREŽÍK</v>
          </cell>
          <cell r="E5676" t="str">
            <v>DAVID</v>
          </cell>
          <cell r="F5676">
            <v>1997</v>
          </cell>
          <cell r="G5676">
            <v>42185</v>
          </cell>
          <cell r="H5676" t="str">
            <v>ŠK ORION BELÁ NAD CIROCHOU</v>
          </cell>
          <cell r="I5676" t="str">
            <v>ŠK ORION BELÁ NAD CIROCHOU</v>
          </cell>
          <cell r="J5676" t="str">
            <v/>
          </cell>
          <cell r="K5676" t="str">
            <v/>
          </cell>
          <cell r="L5676" t="str">
            <v>PO</v>
          </cell>
          <cell r="M5676" t="str">
            <v>HREŽÍK DAVID</v>
          </cell>
        </row>
        <row r="5677">
          <cell r="C5677">
            <v>1520</v>
          </cell>
          <cell r="D5677" t="str">
            <v>HREŽÍK</v>
          </cell>
          <cell r="E5677" t="str">
            <v>MARIÁN</v>
          </cell>
          <cell r="F5677">
            <v>1959</v>
          </cell>
          <cell r="G5677">
            <v>44012</v>
          </cell>
          <cell r="H5677" t="str">
            <v>ŠK ORION BELÁ NAD CIROCHOU</v>
          </cell>
          <cell r="I5677" t="str">
            <v>ŠK ORION BELÁ NAD CIROCHOU</v>
          </cell>
          <cell r="J5677" t="str">
            <v/>
          </cell>
          <cell r="K5677" t="str">
            <v/>
          </cell>
          <cell r="L5677" t="str">
            <v>PO</v>
          </cell>
          <cell r="M5677" t="str">
            <v>HREŽÍK MARIÁN</v>
          </cell>
        </row>
        <row r="5678">
          <cell r="C5678">
            <v>12076</v>
          </cell>
          <cell r="D5678" t="str">
            <v>HREŽÍKOVÁ</v>
          </cell>
          <cell r="E5678" t="str">
            <v>EVA</v>
          </cell>
          <cell r="F5678">
            <v>2002</v>
          </cell>
          <cell r="G5678">
            <v>43281</v>
          </cell>
          <cell r="H5678" t="str">
            <v>ŠK ORION BELÁ NAD CIROCHOU</v>
          </cell>
          <cell r="I5678" t="str">
            <v>ŠK ORION BELÁ NAD CIROCHOU</v>
          </cell>
          <cell r="J5678" t="str">
            <v/>
          </cell>
          <cell r="K5678" t="str">
            <v/>
          </cell>
          <cell r="L5678" t="str">
            <v>PO</v>
          </cell>
          <cell r="M5678" t="str">
            <v>HREŽÍKOVÁ EVA</v>
          </cell>
        </row>
        <row r="5679">
          <cell r="C5679">
            <v>9113</v>
          </cell>
          <cell r="D5679" t="str">
            <v>HREŽÍKOVÁ</v>
          </cell>
          <cell r="E5679" t="str">
            <v>STANISLAVA</v>
          </cell>
          <cell r="F5679">
            <v>1997</v>
          </cell>
          <cell r="G5679">
            <v>42185</v>
          </cell>
          <cell r="H5679" t="str">
            <v>ŠK ORION BELÁ NAD CIROCHOU</v>
          </cell>
          <cell r="I5679" t="str">
            <v>ŠK ORION BELÁ NAD CIROCHOU</v>
          </cell>
          <cell r="J5679" t="str">
            <v/>
          </cell>
          <cell r="K5679" t="str">
            <v/>
          </cell>
          <cell r="L5679" t="str">
            <v>PO</v>
          </cell>
          <cell r="M5679" t="str">
            <v>HREŽÍKOVÁ STANISLAVA</v>
          </cell>
        </row>
        <row r="5680">
          <cell r="C5680">
            <v>15243</v>
          </cell>
          <cell r="D5680" t="str">
            <v>HRUNENÁ</v>
          </cell>
          <cell r="E5680" t="str">
            <v>EMA</v>
          </cell>
          <cell r="F5680">
            <v>2009</v>
          </cell>
          <cell r="G5680">
            <v>45107</v>
          </cell>
          <cell r="H5680" t="str">
            <v>ŠK ORION BELÁ NAD CIROCHOU</v>
          </cell>
          <cell r="I5680" t="str">
            <v>ŠK ORION BELÁ NAD CIROCHOU</v>
          </cell>
          <cell r="J5680" t="str">
            <v/>
          </cell>
          <cell r="K5680" t="str">
            <v/>
          </cell>
          <cell r="L5680" t="str">
            <v>PO</v>
          </cell>
          <cell r="M5680" t="str">
            <v>HRUNENÁ EMA</v>
          </cell>
        </row>
        <row r="5681">
          <cell r="C5681">
            <v>12077</v>
          </cell>
          <cell r="D5681" t="str">
            <v>HUDÁKOVÁ</v>
          </cell>
          <cell r="E5681" t="str">
            <v>ALŽBETA</v>
          </cell>
          <cell r="F5681">
            <v>2000</v>
          </cell>
          <cell r="G5681">
            <v>43281</v>
          </cell>
          <cell r="H5681" t="str">
            <v>ŠK ORION BELÁ NAD CIROCHOU</v>
          </cell>
          <cell r="I5681" t="str">
            <v>ŠK ORION BELÁ NAD CIROCHOU</v>
          </cell>
          <cell r="J5681" t="str">
            <v/>
          </cell>
          <cell r="K5681" t="str">
            <v/>
          </cell>
          <cell r="L5681" t="str">
            <v>PO</v>
          </cell>
          <cell r="M5681" t="str">
            <v>HUDÁKOVÁ ALŽBETA</v>
          </cell>
        </row>
        <row r="5682">
          <cell r="C5682">
            <v>12254</v>
          </cell>
          <cell r="D5682" t="str">
            <v>HUDÁKOVÁ</v>
          </cell>
          <cell r="E5682" t="str">
            <v>ANETA</v>
          </cell>
          <cell r="F5682">
            <v>2002</v>
          </cell>
          <cell r="G5682">
            <v>43281</v>
          </cell>
          <cell r="H5682" t="str">
            <v>ŠK ORION BELÁ NAD CIROCHOU</v>
          </cell>
          <cell r="I5682" t="str">
            <v>ŠK ORION BELÁ NAD CIROCHOU</v>
          </cell>
          <cell r="J5682" t="str">
            <v/>
          </cell>
          <cell r="K5682" t="str">
            <v/>
          </cell>
          <cell r="L5682" t="str">
            <v>PO</v>
          </cell>
          <cell r="M5682" t="str">
            <v>HUDÁKOVÁ ANETA</v>
          </cell>
        </row>
        <row r="5683">
          <cell r="C5683">
            <v>12875</v>
          </cell>
          <cell r="D5683" t="str">
            <v>CHARITUN</v>
          </cell>
          <cell r="E5683" t="str">
            <v>MIKULÁŠ</v>
          </cell>
          <cell r="F5683">
            <v>2003</v>
          </cell>
          <cell r="G5683">
            <v>44742</v>
          </cell>
          <cell r="H5683" t="str">
            <v>ŠK ORION BELÁ NAD CIROCHOU</v>
          </cell>
          <cell r="I5683" t="str">
            <v>ŠK ORION BELÁ NAD CIROCHOU</v>
          </cell>
          <cell r="J5683" t="str">
            <v/>
          </cell>
          <cell r="K5683" t="str">
            <v/>
          </cell>
          <cell r="L5683" t="str">
            <v>PO</v>
          </cell>
          <cell r="M5683" t="str">
            <v>CHARITUN MIKULÁŠ</v>
          </cell>
        </row>
        <row r="5684">
          <cell r="C5684">
            <v>12086</v>
          </cell>
          <cell r="D5684" t="str">
            <v>KAPUSCINSKÁ</v>
          </cell>
          <cell r="E5684" t="str">
            <v>FREDERIKA</v>
          </cell>
          <cell r="F5684">
            <v>2001</v>
          </cell>
          <cell r="G5684">
            <v>43281</v>
          </cell>
          <cell r="H5684" t="str">
            <v>ŠK ORION BELÁ NAD CIROCHOU</v>
          </cell>
          <cell r="I5684" t="str">
            <v>ŠK ORION BELÁ NAD CIROCHOU</v>
          </cell>
          <cell r="J5684" t="str">
            <v/>
          </cell>
          <cell r="K5684" t="str">
            <v/>
          </cell>
          <cell r="L5684" t="str">
            <v>PO</v>
          </cell>
          <cell r="M5684" t="str">
            <v>KAPUSCINSKÁ FREDERIKA</v>
          </cell>
        </row>
        <row r="5685">
          <cell r="C5685">
            <v>6775</v>
          </cell>
          <cell r="D5685" t="str">
            <v>KOMJATÝ</v>
          </cell>
          <cell r="E5685" t="str">
            <v>IGOR</v>
          </cell>
          <cell r="F5685">
            <v>1991</v>
          </cell>
          <cell r="G5685">
            <v>44012</v>
          </cell>
          <cell r="H5685" t="str">
            <v>ŠK ORION BELÁ NAD CIROCHOU</v>
          </cell>
          <cell r="I5685" t="str">
            <v>ŠK ORION BELÁ NAD CIROCHOU</v>
          </cell>
          <cell r="J5685" t="str">
            <v/>
          </cell>
          <cell r="K5685" t="str">
            <v/>
          </cell>
          <cell r="L5685" t="str">
            <v>PO</v>
          </cell>
          <cell r="M5685" t="str">
            <v>KOMJATÝ IGOR</v>
          </cell>
        </row>
        <row r="5686">
          <cell r="C5686">
            <v>14676</v>
          </cell>
          <cell r="D5686" t="str">
            <v>KOZEJOVÁ</v>
          </cell>
          <cell r="E5686" t="str">
            <v>KRISTÍNA</v>
          </cell>
          <cell r="F5686">
            <v>2004</v>
          </cell>
          <cell r="G5686">
            <v>44742</v>
          </cell>
          <cell r="H5686" t="str">
            <v>ŠK ORION BELÁ NAD CIROCHOU</v>
          </cell>
          <cell r="I5686" t="str">
            <v>ŠK ORION BELÁ NAD CIROCHOU</v>
          </cell>
          <cell r="J5686" t="str">
            <v/>
          </cell>
          <cell r="K5686" t="str">
            <v/>
          </cell>
          <cell r="L5686" t="str">
            <v>PO</v>
          </cell>
          <cell r="M5686" t="str">
            <v>KOZEJOVÁ KRISTÍNA</v>
          </cell>
        </row>
        <row r="5687">
          <cell r="C5687">
            <v>12083</v>
          </cell>
          <cell r="D5687" t="str">
            <v>KREŠILOVÁ</v>
          </cell>
          <cell r="E5687" t="str">
            <v>ANDREA</v>
          </cell>
          <cell r="F5687">
            <v>2000</v>
          </cell>
          <cell r="G5687">
            <v>43281</v>
          </cell>
          <cell r="H5687" t="str">
            <v>ŠK ORION BELÁ NAD CIROCHOU</v>
          </cell>
          <cell r="I5687" t="str">
            <v>ŠK ORION BELÁ NAD CIROCHOU</v>
          </cell>
          <cell r="J5687" t="str">
            <v/>
          </cell>
          <cell r="K5687" t="str">
            <v/>
          </cell>
          <cell r="L5687" t="str">
            <v>PO</v>
          </cell>
          <cell r="M5687" t="str">
            <v>KREŠILOVÁ ANDREA</v>
          </cell>
        </row>
        <row r="5688">
          <cell r="C5688">
            <v>3885</v>
          </cell>
          <cell r="D5688" t="str">
            <v>LECHAN</v>
          </cell>
          <cell r="E5688" t="str">
            <v>IGOR</v>
          </cell>
          <cell r="F5688">
            <v>1973</v>
          </cell>
          <cell r="G5688">
            <v>42551</v>
          </cell>
          <cell r="H5688" t="str">
            <v>ŠK ORION BELÁ NAD CIROCHOU</v>
          </cell>
          <cell r="I5688" t="str">
            <v>ŠK ORION BELÁ NAD CIROCHOU</v>
          </cell>
          <cell r="J5688" t="str">
            <v/>
          </cell>
          <cell r="K5688" t="str">
            <v/>
          </cell>
          <cell r="L5688" t="str">
            <v>PO</v>
          </cell>
          <cell r="M5688" t="str">
            <v>LECHAN IGOR</v>
          </cell>
        </row>
        <row r="5689">
          <cell r="C5689">
            <v>9925</v>
          </cell>
          <cell r="D5689" t="str">
            <v>LOJAN</v>
          </cell>
          <cell r="E5689" t="str">
            <v>ADAM</v>
          </cell>
          <cell r="F5689">
            <v>1999</v>
          </cell>
          <cell r="G5689">
            <v>42551</v>
          </cell>
          <cell r="H5689" t="str">
            <v>ŠK ORION BELÁ NAD CIROCHOU</v>
          </cell>
          <cell r="I5689" t="str">
            <v>ŠK ORION BELÁ NAD CIROCHOU</v>
          </cell>
          <cell r="J5689" t="str">
            <v/>
          </cell>
          <cell r="K5689" t="str">
            <v/>
          </cell>
          <cell r="L5689" t="str">
            <v>PO</v>
          </cell>
          <cell r="M5689" t="str">
            <v>LOJAN ADAM</v>
          </cell>
        </row>
        <row r="5690">
          <cell r="C5690">
            <v>13257</v>
          </cell>
          <cell r="D5690" t="str">
            <v>ĽONCOVÁ</v>
          </cell>
          <cell r="E5690" t="str">
            <v>VIKTÓRIA</v>
          </cell>
          <cell r="F5690">
            <v>2003</v>
          </cell>
          <cell r="G5690">
            <v>44012</v>
          </cell>
          <cell r="H5690" t="str">
            <v>ŠK ORION BELÁ NAD CIROCHOU</v>
          </cell>
          <cell r="I5690" t="str">
            <v>ŠK ORION BELÁ NAD CIROCHOU</v>
          </cell>
          <cell r="J5690" t="str">
            <v/>
          </cell>
          <cell r="K5690" t="str">
            <v/>
          </cell>
          <cell r="L5690" t="str">
            <v>PO</v>
          </cell>
          <cell r="M5690" t="str">
            <v>ĽONCOVÁ VIKTÓRIA</v>
          </cell>
        </row>
        <row r="5691">
          <cell r="C5691">
            <v>14566</v>
          </cell>
          <cell r="D5691" t="str">
            <v>LUKAČOVÁ</v>
          </cell>
          <cell r="E5691" t="str">
            <v>KRISTÍNA</v>
          </cell>
          <cell r="F5691">
            <v>2001</v>
          </cell>
          <cell r="G5691">
            <v>44742</v>
          </cell>
          <cell r="H5691" t="str">
            <v>ŠK ORION BELÁ NAD CIROCHOU</v>
          </cell>
          <cell r="I5691" t="str">
            <v>ŠK ORION BELÁ NAD CIROCHOU</v>
          </cell>
          <cell r="J5691" t="str">
            <v/>
          </cell>
          <cell r="K5691" t="str">
            <v/>
          </cell>
          <cell r="L5691" t="str">
            <v>PO</v>
          </cell>
          <cell r="M5691" t="str">
            <v>LUKAČOVÁ KRISTÍNA</v>
          </cell>
        </row>
        <row r="5692">
          <cell r="C5692">
            <v>15238</v>
          </cell>
          <cell r="D5692" t="str">
            <v>MIKO</v>
          </cell>
          <cell r="E5692" t="str">
            <v>MATEJ</v>
          </cell>
          <cell r="F5692">
            <v>2009</v>
          </cell>
          <cell r="G5692">
            <v>45107</v>
          </cell>
          <cell r="H5692" t="str">
            <v>ŠK ORION BELÁ NAD CIROCHOU</v>
          </cell>
          <cell r="I5692" t="str">
            <v>ŠK ORION BELÁ NAD CIROCHOU</v>
          </cell>
          <cell r="J5692" t="str">
            <v/>
          </cell>
          <cell r="K5692" t="str">
            <v/>
          </cell>
          <cell r="L5692" t="str">
            <v>PO</v>
          </cell>
          <cell r="M5692" t="str">
            <v>MIKO MATEJ</v>
          </cell>
        </row>
        <row r="5693">
          <cell r="C5693">
            <v>15239</v>
          </cell>
          <cell r="D5693" t="str">
            <v>MIKO</v>
          </cell>
          <cell r="E5693" t="str">
            <v>JAKUB</v>
          </cell>
          <cell r="F5693">
            <v>2006</v>
          </cell>
          <cell r="G5693">
            <v>45107</v>
          </cell>
          <cell r="H5693" t="str">
            <v>ŠK ORION BELÁ NAD CIROCHOU</v>
          </cell>
          <cell r="I5693" t="str">
            <v>ŠK ORION BELÁ NAD CIROCHOU</v>
          </cell>
          <cell r="J5693" t="str">
            <v/>
          </cell>
          <cell r="K5693" t="str">
            <v/>
          </cell>
          <cell r="L5693" t="str">
            <v>PO</v>
          </cell>
          <cell r="M5693" t="str">
            <v>MIKO JAKUB</v>
          </cell>
        </row>
        <row r="5694">
          <cell r="C5694">
            <v>13789</v>
          </cell>
          <cell r="D5694" t="str">
            <v>MITRÍK</v>
          </cell>
          <cell r="E5694" t="str">
            <v>JOZEF</v>
          </cell>
          <cell r="F5694">
            <v>2007</v>
          </cell>
          <cell r="G5694">
            <v>44742</v>
          </cell>
          <cell r="H5694" t="str">
            <v>ŠK ORION BELÁ NAD CIROCHOU</v>
          </cell>
          <cell r="I5694" t="str">
            <v>ŠK ORION BELÁ NAD CIROCHOU</v>
          </cell>
          <cell r="J5694" t="str">
            <v/>
          </cell>
          <cell r="K5694" t="str">
            <v/>
          </cell>
          <cell r="L5694" t="str">
            <v>PO</v>
          </cell>
          <cell r="M5694" t="str">
            <v>MITRÍK JOZEF</v>
          </cell>
        </row>
        <row r="5695">
          <cell r="C5695">
            <v>14231</v>
          </cell>
          <cell r="D5695" t="str">
            <v>ORSZÁGH</v>
          </cell>
          <cell r="E5695" t="str">
            <v>DALIBOR</v>
          </cell>
          <cell r="F5695">
            <v>1977</v>
          </cell>
          <cell r="G5695">
            <v>44377</v>
          </cell>
          <cell r="H5695" t="str">
            <v>ŠK ORION BELÁ NAD CIROCHOU</v>
          </cell>
          <cell r="I5695" t="str">
            <v>ŠK ORION BELÁ NAD CIROCHOU</v>
          </cell>
          <cell r="J5695" t="str">
            <v/>
          </cell>
          <cell r="K5695" t="str">
            <v/>
          </cell>
          <cell r="L5695" t="str">
            <v>PO</v>
          </cell>
          <cell r="M5695" t="str">
            <v>ORSZÁGH DALIBOR</v>
          </cell>
        </row>
        <row r="5696">
          <cell r="C5696">
            <v>12079</v>
          </cell>
          <cell r="D5696" t="str">
            <v>ORSZÁGH</v>
          </cell>
          <cell r="E5696" t="str">
            <v>NORBERT</v>
          </cell>
          <cell r="F5696">
            <v>2003</v>
          </cell>
          <cell r="G5696">
            <v>43281</v>
          </cell>
          <cell r="H5696" t="str">
            <v>ŠK ORION BELÁ NAD CIROCHOU</v>
          </cell>
          <cell r="I5696" t="str">
            <v>ŠK ORION BELÁ NAD CIROCHOU</v>
          </cell>
          <cell r="J5696" t="str">
            <v/>
          </cell>
          <cell r="K5696" t="str">
            <v/>
          </cell>
          <cell r="L5696" t="str">
            <v>PO</v>
          </cell>
          <cell r="M5696" t="str">
            <v>ORSZÁGH NORBERT</v>
          </cell>
        </row>
        <row r="5697">
          <cell r="C5697">
            <v>12078</v>
          </cell>
          <cell r="D5697" t="str">
            <v>ORSZÁGH</v>
          </cell>
          <cell r="E5697" t="str">
            <v>ŠIMON</v>
          </cell>
          <cell r="F5697">
            <v>2005</v>
          </cell>
          <cell r="G5697">
            <v>43281</v>
          </cell>
          <cell r="H5697" t="str">
            <v>ŠK ORION BELÁ NAD CIROCHOU</v>
          </cell>
          <cell r="I5697" t="str">
            <v>ŠK ORION BELÁ NAD CIROCHOU</v>
          </cell>
          <cell r="J5697" t="str">
            <v/>
          </cell>
          <cell r="K5697" t="str">
            <v/>
          </cell>
          <cell r="L5697" t="str">
            <v>PO</v>
          </cell>
          <cell r="M5697" t="str">
            <v>ORSZÁGH ŠIMON</v>
          </cell>
        </row>
        <row r="5698">
          <cell r="C5698">
            <v>13986</v>
          </cell>
          <cell r="D5698" t="str">
            <v>ORSZÁGHOVÁ</v>
          </cell>
          <cell r="E5698" t="str">
            <v>ROMANA</v>
          </cell>
          <cell r="F5698">
            <v>2001</v>
          </cell>
          <cell r="G5698">
            <v>44377</v>
          </cell>
          <cell r="H5698" t="str">
            <v>ŠK ORION BELÁ NAD CIROCHOU</v>
          </cell>
          <cell r="I5698" t="str">
            <v>ŠK ORION BELÁ NAD CIROCHOU</v>
          </cell>
          <cell r="J5698" t="str">
            <v/>
          </cell>
          <cell r="K5698" t="str">
            <v/>
          </cell>
          <cell r="L5698" t="str">
            <v>PO</v>
          </cell>
          <cell r="M5698" t="str">
            <v>ORSZÁGHOVÁ ROMANA</v>
          </cell>
        </row>
        <row r="5699">
          <cell r="C5699">
            <v>404</v>
          </cell>
          <cell r="D5699" t="str">
            <v>OVAD</v>
          </cell>
          <cell r="E5699" t="str">
            <v>JOZEF</v>
          </cell>
          <cell r="F5699">
            <v>1948</v>
          </cell>
          <cell r="G5699">
            <v>43281</v>
          </cell>
          <cell r="H5699" t="str">
            <v>ŠK ORION BELÁ NAD CIROCHOU</v>
          </cell>
          <cell r="I5699" t="str">
            <v>ŠK ORION BELÁ NAD CIROCHOU</v>
          </cell>
          <cell r="J5699" t="str">
            <v/>
          </cell>
          <cell r="K5699" t="str">
            <v/>
          </cell>
          <cell r="L5699" t="str">
            <v>PO</v>
          </cell>
          <cell r="M5699" t="str">
            <v>OVAD JOZEF</v>
          </cell>
        </row>
        <row r="5700">
          <cell r="C5700">
            <v>12088</v>
          </cell>
          <cell r="D5700" t="str">
            <v>PAVLISKO</v>
          </cell>
          <cell r="E5700" t="str">
            <v>DOMINIK</v>
          </cell>
          <cell r="F5700">
            <v>2002</v>
          </cell>
          <cell r="G5700">
            <v>43281</v>
          </cell>
          <cell r="H5700" t="str">
            <v>ŠK ORION BELÁ NAD CIROCHOU</v>
          </cell>
          <cell r="I5700" t="str">
            <v>ŠK ORION BELÁ NAD CIROCHOU</v>
          </cell>
          <cell r="J5700" t="str">
            <v/>
          </cell>
          <cell r="K5700" t="str">
            <v/>
          </cell>
          <cell r="L5700" t="str">
            <v>PO</v>
          </cell>
          <cell r="M5700" t="str">
            <v>PAVLISKO DOMINIK</v>
          </cell>
        </row>
        <row r="5701">
          <cell r="C5701">
            <v>12087</v>
          </cell>
          <cell r="D5701" t="str">
            <v>PETRO</v>
          </cell>
          <cell r="E5701" t="str">
            <v>JAKUB</v>
          </cell>
          <cell r="F5701">
            <v>2002</v>
          </cell>
          <cell r="G5701">
            <v>43281</v>
          </cell>
          <cell r="H5701" t="str">
            <v>ŠK ORION BELÁ NAD CIROCHOU</v>
          </cell>
          <cell r="I5701" t="str">
            <v>ŠK ORION BELÁ NAD CIROCHOU</v>
          </cell>
          <cell r="J5701" t="str">
            <v/>
          </cell>
          <cell r="K5701" t="str">
            <v/>
          </cell>
          <cell r="L5701" t="str">
            <v>PO</v>
          </cell>
          <cell r="M5701" t="str">
            <v>PETRO JAKUB</v>
          </cell>
        </row>
        <row r="5702">
          <cell r="C5702">
            <v>1436</v>
          </cell>
          <cell r="D5702" t="str">
            <v>RÁC</v>
          </cell>
          <cell r="E5702" t="str">
            <v>VASIĽ</v>
          </cell>
          <cell r="F5702">
            <v>1958</v>
          </cell>
          <cell r="G5702">
            <v>43646</v>
          </cell>
          <cell r="H5702" t="str">
            <v>ŠK ORION BELÁ NAD CIROCHOU</v>
          </cell>
          <cell r="I5702" t="str">
            <v>ŠK ORION BELÁ NAD CIROCHOU</v>
          </cell>
          <cell r="J5702" t="str">
            <v/>
          </cell>
          <cell r="K5702" t="str">
            <v/>
          </cell>
          <cell r="L5702" t="str">
            <v>PO</v>
          </cell>
          <cell r="M5702" t="str">
            <v>RÁC VASIĽ</v>
          </cell>
        </row>
        <row r="5703">
          <cell r="C5703">
            <v>12074</v>
          </cell>
          <cell r="D5703" t="str">
            <v>REBIČOVÁ</v>
          </cell>
          <cell r="E5703" t="str">
            <v>TERÉZIA</v>
          </cell>
          <cell r="F5703">
            <v>2000</v>
          </cell>
          <cell r="G5703">
            <v>43281</v>
          </cell>
          <cell r="H5703" t="str">
            <v>ŠK ORION BELÁ NAD CIROCHOU</v>
          </cell>
          <cell r="I5703" t="str">
            <v>ŠK ORION BELÁ NAD CIROCHOU</v>
          </cell>
          <cell r="J5703" t="str">
            <v/>
          </cell>
          <cell r="K5703" t="str">
            <v/>
          </cell>
          <cell r="L5703" t="str">
            <v>PO</v>
          </cell>
          <cell r="M5703" t="str">
            <v>REBIČOVÁ TERÉZIA</v>
          </cell>
        </row>
        <row r="5704">
          <cell r="C5704">
            <v>15004</v>
          </cell>
          <cell r="D5704" t="str">
            <v>SIMČO</v>
          </cell>
          <cell r="E5704" t="str">
            <v>SAMUEL</v>
          </cell>
          <cell r="F5704">
            <v>2006</v>
          </cell>
          <cell r="G5704">
            <v>44742</v>
          </cell>
          <cell r="H5704" t="str">
            <v>ŠK ORION BELÁ NAD CIROCHOU</v>
          </cell>
          <cell r="I5704" t="str">
            <v>ŠK ORION BELÁ NAD CIROCHOU</v>
          </cell>
          <cell r="J5704" t="str">
            <v/>
          </cell>
          <cell r="K5704" t="str">
            <v/>
          </cell>
          <cell r="L5704" t="str">
            <v>PO</v>
          </cell>
          <cell r="M5704" t="str">
            <v>SIMČO SAMUEL</v>
          </cell>
        </row>
        <row r="5705">
          <cell r="C5705">
            <v>13988</v>
          </cell>
          <cell r="D5705" t="str">
            <v>SUŠKOVA</v>
          </cell>
          <cell r="E5705" t="str">
            <v>VIKTÓRIA</v>
          </cell>
          <cell r="F5705">
            <v>2006</v>
          </cell>
          <cell r="G5705">
            <v>44377</v>
          </cell>
          <cell r="H5705" t="str">
            <v>ŠK ORION BELÁ NAD CIROCHOU</v>
          </cell>
          <cell r="I5705" t="str">
            <v>ŠK ORION BELÁ NAD CIROCHOU</v>
          </cell>
          <cell r="J5705" t="str">
            <v/>
          </cell>
          <cell r="K5705" t="str">
            <v/>
          </cell>
          <cell r="L5705" t="str">
            <v>PO</v>
          </cell>
          <cell r="M5705" t="str">
            <v>SUŠKOVA VIKTÓRIA</v>
          </cell>
        </row>
        <row r="5706">
          <cell r="C5706">
            <v>12080</v>
          </cell>
          <cell r="D5706" t="str">
            <v>ŠIMON</v>
          </cell>
          <cell r="E5706" t="str">
            <v>DOMINIK</v>
          </cell>
          <cell r="F5706">
            <v>2001</v>
          </cell>
          <cell r="G5706">
            <v>43281</v>
          </cell>
          <cell r="H5706" t="str">
            <v>ŠK ORION BELÁ NAD CIROCHOU</v>
          </cell>
          <cell r="I5706" t="str">
            <v>ŠK ORION BELÁ NAD CIROCHOU</v>
          </cell>
          <cell r="J5706" t="str">
            <v/>
          </cell>
          <cell r="K5706" t="str">
            <v/>
          </cell>
          <cell r="L5706" t="str">
            <v>PO</v>
          </cell>
          <cell r="M5706" t="str">
            <v>ŠIMON DOMINIK</v>
          </cell>
        </row>
        <row r="5707">
          <cell r="C5707">
            <v>15241</v>
          </cell>
          <cell r="D5707" t="str">
            <v>TOMKOVÁ</v>
          </cell>
          <cell r="E5707" t="str">
            <v>NATÁLIA</v>
          </cell>
          <cell r="F5707">
            <v>2006</v>
          </cell>
          <cell r="G5707">
            <v>45107</v>
          </cell>
          <cell r="H5707" t="str">
            <v>ŠK ORION BELÁ NAD CIROCHOU</v>
          </cell>
          <cell r="I5707" t="str">
            <v>ŠK ORION BELÁ NAD CIROCHOU</v>
          </cell>
          <cell r="J5707" t="str">
            <v/>
          </cell>
          <cell r="K5707" t="str">
            <v/>
          </cell>
          <cell r="L5707" t="str">
            <v>PO</v>
          </cell>
          <cell r="M5707" t="str">
            <v>TOMKOVÁ NATÁLIA</v>
          </cell>
        </row>
        <row r="5708">
          <cell r="C5708">
            <v>15242</v>
          </cell>
          <cell r="D5708" t="str">
            <v>TOMKOVÁ</v>
          </cell>
          <cell r="E5708" t="str">
            <v>NELLA</v>
          </cell>
          <cell r="F5708">
            <v>2008</v>
          </cell>
          <cell r="G5708">
            <v>45107</v>
          </cell>
          <cell r="H5708" t="str">
            <v>ŠK ORION BELÁ NAD CIROCHOU</v>
          </cell>
          <cell r="I5708" t="str">
            <v>ŠK ORION BELÁ NAD CIROCHOU</v>
          </cell>
          <cell r="J5708" t="str">
            <v/>
          </cell>
          <cell r="K5708" t="str">
            <v/>
          </cell>
          <cell r="L5708" t="str">
            <v>PO</v>
          </cell>
          <cell r="M5708" t="str">
            <v>TOMKOVÁ NELLA</v>
          </cell>
        </row>
        <row r="5709">
          <cell r="C5709">
            <v>4258</v>
          </cell>
          <cell r="D5709" t="str">
            <v>VOZÁR</v>
          </cell>
          <cell r="E5709" t="str">
            <v>ĽUBOŠ</v>
          </cell>
          <cell r="F5709">
            <v>1976</v>
          </cell>
          <cell r="G5709">
            <v>43281</v>
          </cell>
          <cell r="H5709" t="str">
            <v>ŠK ORION BELÁ NAD CIROCHOU</v>
          </cell>
          <cell r="I5709" t="str">
            <v>ŠK ORION BELÁ NAD CIROCHOU</v>
          </cell>
          <cell r="J5709" t="str">
            <v/>
          </cell>
          <cell r="K5709" t="str">
            <v/>
          </cell>
          <cell r="L5709" t="str">
            <v>PO</v>
          </cell>
          <cell r="M5709" t="str">
            <v>VOZÁR ĽUBOŠ</v>
          </cell>
        </row>
        <row r="5710">
          <cell r="C5710">
            <v>12081</v>
          </cell>
          <cell r="D5710" t="str">
            <v>ZBORAJ</v>
          </cell>
          <cell r="E5710" t="str">
            <v>JOZEF</v>
          </cell>
          <cell r="F5710">
            <v>2001</v>
          </cell>
          <cell r="G5710">
            <v>43281</v>
          </cell>
          <cell r="H5710" t="str">
            <v>ŠK ORION BELÁ NAD CIROCHOU</v>
          </cell>
          <cell r="I5710" t="str">
            <v>ŠK ORION BELÁ NAD CIROCHOU</v>
          </cell>
          <cell r="J5710" t="str">
            <v/>
          </cell>
          <cell r="K5710" t="str">
            <v/>
          </cell>
          <cell r="L5710" t="str">
            <v>PO</v>
          </cell>
          <cell r="M5710" t="str">
            <v>ZBORAJ JOZEF</v>
          </cell>
        </row>
        <row r="5711">
          <cell r="C5711">
            <v>6</v>
          </cell>
          <cell r="D5711" t="str">
            <v>BEDNÁR</v>
          </cell>
          <cell r="E5711" t="str">
            <v>FRANTIŠEK</v>
          </cell>
          <cell r="F5711">
            <v>1932</v>
          </cell>
          <cell r="G5711">
            <v>42551</v>
          </cell>
          <cell r="H5711" t="str">
            <v>ŠK VETERÁN POPRAD</v>
          </cell>
          <cell r="I5711" t="str">
            <v>ŠK VETERÁN POPRAD</v>
          </cell>
          <cell r="J5711" t="str">
            <v/>
          </cell>
          <cell r="K5711" t="str">
            <v/>
          </cell>
          <cell r="L5711" t="str">
            <v>PO</v>
          </cell>
          <cell r="M5711" t="str">
            <v>BEDNÁR FRANTIŠEK</v>
          </cell>
        </row>
        <row r="5712">
          <cell r="C5712">
            <v>860</v>
          </cell>
          <cell r="D5712" t="str">
            <v>BOLHA</v>
          </cell>
          <cell r="E5712" t="str">
            <v>JOZEF</v>
          </cell>
          <cell r="F5712">
            <v>1954</v>
          </cell>
          <cell r="G5712">
            <v>42185</v>
          </cell>
          <cell r="H5712" t="str">
            <v>ŠK VETERÁN POPRAD</v>
          </cell>
          <cell r="I5712" t="str">
            <v>ŠK VETERÁN POPRAD</v>
          </cell>
          <cell r="J5712" t="str">
            <v/>
          </cell>
          <cell r="K5712" t="str">
            <v/>
          </cell>
          <cell r="L5712" t="str">
            <v>PO</v>
          </cell>
          <cell r="M5712" t="str">
            <v>BOLHA JOZEF</v>
          </cell>
        </row>
        <row r="5713">
          <cell r="C5713">
            <v>9668</v>
          </cell>
          <cell r="D5713" t="str">
            <v>BRNDIAR</v>
          </cell>
          <cell r="E5713" t="str">
            <v>SAMUEL</v>
          </cell>
          <cell r="F5713">
            <v>1998</v>
          </cell>
          <cell r="G5713">
            <v>42551</v>
          </cell>
          <cell r="H5713" t="str">
            <v>ŠK VETERÁN POPRAD</v>
          </cell>
          <cell r="I5713" t="str">
            <v>ŠK VETERÁN POPRAD</v>
          </cell>
          <cell r="J5713" t="str">
            <v/>
          </cell>
          <cell r="K5713" t="str">
            <v/>
          </cell>
          <cell r="L5713" t="str">
            <v>PO</v>
          </cell>
          <cell r="M5713" t="str">
            <v>BRNDIAR SAMUEL</v>
          </cell>
        </row>
        <row r="5714">
          <cell r="C5714">
            <v>6811</v>
          </cell>
          <cell r="D5714" t="str">
            <v>BUJŇÁK</v>
          </cell>
          <cell r="E5714" t="str">
            <v>TIBOR</v>
          </cell>
          <cell r="F5714">
            <v>1991</v>
          </cell>
          <cell r="G5714">
            <v>43646</v>
          </cell>
          <cell r="H5714" t="str">
            <v>ŠK VETERÁN POPRAD</v>
          </cell>
          <cell r="I5714" t="str">
            <v>ŠK VETERÁN POPRAD</v>
          </cell>
          <cell r="J5714" t="str">
            <v>OŠK SPIŠSKÝ ŠTVRTOK</v>
          </cell>
          <cell r="K5714">
            <v>42916</v>
          </cell>
          <cell r="L5714" t="str">
            <v>PO</v>
          </cell>
          <cell r="M5714" t="str">
            <v>BUJŇÁK TIBOR</v>
          </cell>
        </row>
        <row r="5715">
          <cell r="C5715">
            <v>15086</v>
          </cell>
          <cell r="D5715" t="str">
            <v>BUJŇÁK</v>
          </cell>
          <cell r="E5715" t="str">
            <v>IVAN</v>
          </cell>
          <cell r="F5715">
            <v>2006</v>
          </cell>
          <cell r="G5715">
            <v>44742</v>
          </cell>
          <cell r="H5715" t="str">
            <v>ŠK VETERÁN POPRAD</v>
          </cell>
          <cell r="I5715" t="str">
            <v>ŠK VETERÁN POPRAD</v>
          </cell>
          <cell r="J5715" t="str">
            <v/>
          </cell>
          <cell r="K5715" t="str">
            <v/>
          </cell>
          <cell r="L5715" t="str">
            <v>PO</v>
          </cell>
          <cell r="M5715" t="str">
            <v>BUJŇÁK IVAN</v>
          </cell>
        </row>
        <row r="5716">
          <cell r="C5716">
            <v>27</v>
          </cell>
          <cell r="D5716" t="str">
            <v>COMISSO</v>
          </cell>
          <cell r="E5716" t="str">
            <v>ALEXANDER</v>
          </cell>
          <cell r="F5716">
            <v>1935</v>
          </cell>
          <cell r="G5716">
            <v>42916</v>
          </cell>
          <cell r="H5716" t="str">
            <v>ŠK VETERÁN POPRAD</v>
          </cell>
          <cell r="I5716" t="str">
            <v>ŠK VETERÁN POPRAD</v>
          </cell>
          <cell r="J5716" t="str">
            <v/>
          </cell>
          <cell r="K5716" t="str">
            <v/>
          </cell>
          <cell r="L5716" t="str">
            <v>PO</v>
          </cell>
          <cell r="M5716" t="str">
            <v>COMISSO ALEXANDER</v>
          </cell>
        </row>
        <row r="5717">
          <cell r="C5717">
            <v>2784</v>
          </cell>
          <cell r="D5717" t="str">
            <v>DUDŽÁK</v>
          </cell>
          <cell r="E5717" t="str">
            <v>JOZEF</v>
          </cell>
          <cell r="F5717">
            <v>1966</v>
          </cell>
          <cell r="G5717">
            <v>42185</v>
          </cell>
          <cell r="H5717" t="str">
            <v>ŠK VETERÁN POPRAD</v>
          </cell>
          <cell r="I5717" t="str">
            <v>ŠK VETERÁN POPRAD</v>
          </cell>
          <cell r="J5717" t="str">
            <v/>
          </cell>
          <cell r="K5717" t="str">
            <v/>
          </cell>
          <cell r="L5717" t="str">
            <v>PO</v>
          </cell>
          <cell r="M5717" t="str">
            <v>DUDŽÁK JOZEF</v>
          </cell>
        </row>
        <row r="5718">
          <cell r="C5718">
            <v>13797</v>
          </cell>
          <cell r="D5718" t="str">
            <v>FEKETE</v>
          </cell>
          <cell r="E5718" t="str">
            <v>JÚLIUS</v>
          </cell>
          <cell r="F5718">
            <v>2001</v>
          </cell>
          <cell r="G5718">
            <v>43646</v>
          </cell>
          <cell r="H5718" t="str">
            <v>ŠK VETERÁN POPRAD</v>
          </cell>
          <cell r="I5718" t="str">
            <v>ŠK VETERÁN POPRAD</v>
          </cell>
          <cell r="J5718" t="str">
            <v/>
          </cell>
          <cell r="K5718" t="str">
            <v/>
          </cell>
          <cell r="L5718" t="str">
            <v>PO</v>
          </cell>
          <cell r="M5718" t="str">
            <v>FEKETE JÚLIUS</v>
          </cell>
        </row>
        <row r="5719">
          <cell r="C5719">
            <v>7815</v>
          </cell>
          <cell r="D5719" t="str">
            <v>FUNKET</v>
          </cell>
          <cell r="E5719" t="str">
            <v>RÓBERT</v>
          </cell>
          <cell r="F5719">
            <v>1994</v>
          </cell>
          <cell r="G5719">
            <v>44742</v>
          </cell>
          <cell r="H5719" t="str">
            <v>ŠK VETERÁN POPRAD</v>
          </cell>
          <cell r="I5719" t="str">
            <v>ŠK VETERÁN POPRAD</v>
          </cell>
          <cell r="J5719" t="str">
            <v/>
          </cell>
          <cell r="K5719" t="str">
            <v/>
          </cell>
          <cell r="L5719" t="str">
            <v>PO</v>
          </cell>
          <cell r="M5719" t="str">
            <v>FUNKET RÓBERT</v>
          </cell>
        </row>
        <row r="5720">
          <cell r="C5720">
            <v>11447</v>
          </cell>
          <cell r="D5720" t="str">
            <v>GÁBOR</v>
          </cell>
          <cell r="E5720" t="str">
            <v>ANDREJ</v>
          </cell>
          <cell r="F5720">
            <v>2000</v>
          </cell>
          <cell r="G5720">
            <v>43281</v>
          </cell>
          <cell r="H5720" t="str">
            <v>ŠK VETERÁN POPRAD</v>
          </cell>
          <cell r="I5720" t="str">
            <v>ŠK VETERÁN POPRAD</v>
          </cell>
          <cell r="J5720" t="str">
            <v/>
          </cell>
          <cell r="K5720" t="str">
            <v/>
          </cell>
          <cell r="L5720" t="str">
            <v>PO</v>
          </cell>
          <cell r="M5720" t="str">
            <v>GÁBOR ANDREJ</v>
          </cell>
        </row>
        <row r="5721">
          <cell r="C5721">
            <v>11480</v>
          </cell>
          <cell r="D5721" t="str">
            <v>GÁBOROVÁ</v>
          </cell>
          <cell r="E5721" t="str">
            <v>DIANA</v>
          </cell>
          <cell r="F5721">
            <v>1997</v>
          </cell>
          <cell r="G5721">
            <v>42185</v>
          </cell>
          <cell r="H5721" t="str">
            <v>ŠK VETERÁN POPRAD</v>
          </cell>
          <cell r="I5721" t="str">
            <v>ŠK VETERÁN POPRAD</v>
          </cell>
          <cell r="J5721" t="str">
            <v/>
          </cell>
          <cell r="K5721" t="str">
            <v/>
          </cell>
          <cell r="L5721" t="str">
            <v>PO</v>
          </cell>
          <cell r="M5721" t="str">
            <v>GÁBOROVÁ DIANA</v>
          </cell>
        </row>
        <row r="5722">
          <cell r="C5722">
            <v>11109</v>
          </cell>
          <cell r="D5722" t="str">
            <v>GÁBOROVÁ</v>
          </cell>
          <cell r="E5722" t="str">
            <v>VANESKA</v>
          </cell>
          <cell r="F5722">
            <v>2000</v>
          </cell>
          <cell r="G5722">
            <v>43281</v>
          </cell>
          <cell r="H5722" t="str">
            <v>ŠK VETERÁN POPRAD</v>
          </cell>
          <cell r="I5722" t="str">
            <v>ŠK VETERÁN POPRAD</v>
          </cell>
          <cell r="J5722" t="str">
            <v/>
          </cell>
          <cell r="K5722" t="str">
            <v/>
          </cell>
          <cell r="L5722" t="str">
            <v>PO</v>
          </cell>
          <cell r="M5722" t="str">
            <v>GÁBOROVÁ VANESKA</v>
          </cell>
        </row>
        <row r="5723">
          <cell r="C5723">
            <v>9731</v>
          </cell>
          <cell r="D5723" t="str">
            <v>GALAN</v>
          </cell>
          <cell r="E5723" t="str">
            <v>ADAM</v>
          </cell>
          <cell r="F5723">
            <v>1999</v>
          </cell>
          <cell r="G5723">
            <v>42916</v>
          </cell>
          <cell r="H5723" t="str">
            <v>ŠK VETERÁN POPRAD</v>
          </cell>
          <cell r="I5723" t="str">
            <v>ŠK VETERÁN POPRAD</v>
          </cell>
          <cell r="J5723" t="str">
            <v/>
          </cell>
          <cell r="K5723" t="str">
            <v/>
          </cell>
          <cell r="L5723" t="str">
            <v>PO</v>
          </cell>
          <cell r="M5723" t="str">
            <v>GALAN ADAM</v>
          </cell>
        </row>
        <row r="5724">
          <cell r="C5724">
            <v>9715</v>
          </cell>
          <cell r="D5724" t="str">
            <v>GAŽÍK</v>
          </cell>
          <cell r="E5724" t="str">
            <v>OLIVER</v>
          </cell>
          <cell r="F5724">
            <v>1999</v>
          </cell>
          <cell r="G5724">
            <v>42916</v>
          </cell>
          <cell r="H5724" t="str">
            <v>ŠK VETERÁN POPRAD</v>
          </cell>
          <cell r="I5724" t="str">
            <v>ŠK VETERÁN POPRAD</v>
          </cell>
          <cell r="J5724" t="str">
            <v/>
          </cell>
          <cell r="K5724" t="str">
            <v/>
          </cell>
          <cell r="L5724" t="str">
            <v>PO</v>
          </cell>
          <cell r="M5724" t="str">
            <v>GAŽÍK OLIVER</v>
          </cell>
        </row>
        <row r="5725">
          <cell r="C5725">
            <v>10096</v>
          </cell>
          <cell r="D5725" t="str">
            <v>GAŽÍK</v>
          </cell>
          <cell r="E5725" t="str">
            <v>PATRIK</v>
          </cell>
          <cell r="F5725">
            <v>2000</v>
          </cell>
          <cell r="G5725">
            <v>43281</v>
          </cell>
          <cell r="H5725" t="str">
            <v>ŠK VETERÁN POPRAD</v>
          </cell>
          <cell r="I5725" t="str">
            <v>ŠK VETERÁN POPRAD</v>
          </cell>
          <cell r="J5725" t="str">
            <v/>
          </cell>
          <cell r="K5725" t="str">
            <v/>
          </cell>
          <cell r="L5725" t="str">
            <v>PO</v>
          </cell>
          <cell r="M5725" t="str">
            <v>GAŽÍK PATRIK</v>
          </cell>
        </row>
        <row r="5726">
          <cell r="C5726">
            <v>14012</v>
          </cell>
          <cell r="D5726" t="str">
            <v>GERÉNYI</v>
          </cell>
          <cell r="E5726" t="str">
            <v>OSKÁR</v>
          </cell>
          <cell r="F5726">
            <v>2008</v>
          </cell>
          <cell r="G5726">
            <v>44377</v>
          </cell>
          <cell r="H5726" t="str">
            <v>ŠK VETERÁN POPRAD</v>
          </cell>
          <cell r="I5726" t="str">
            <v>ŠK VETERÁN POPRAD</v>
          </cell>
          <cell r="J5726" t="str">
            <v/>
          </cell>
          <cell r="K5726" t="str">
            <v/>
          </cell>
          <cell r="L5726" t="str">
            <v>PO</v>
          </cell>
          <cell r="M5726" t="str">
            <v>GERÉNYI OSKÁR</v>
          </cell>
        </row>
        <row r="5727">
          <cell r="C5727">
            <v>11344</v>
          </cell>
          <cell r="D5727" t="str">
            <v>HALÁS</v>
          </cell>
          <cell r="E5727" t="str">
            <v>PAVOL</v>
          </cell>
          <cell r="F5727">
            <v>2001</v>
          </cell>
          <cell r="G5727">
            <v>43646</v>
          </cell>
          <cell r="H5727" t="str">
            <v>ŠK VETERÁN POPRAD</v>
          </cell>
          <cell r="I5727" t="str">
            <v>ŠK VETERÁN POPRAD</v>
          </cell>
          <cell r="J5727" t="str">
            <v/>
          </cell>
          <cell r="K5727" t="str">
            <v/>
          </cell>
          <cell r="L5727" t="str">
            <v>PO</v>
          </cell>
          <cell r="M5727" t="str">
            <v>HALÁS PAVOL</v>
          </cell>
        </row>
        <row r="5728">
          <cell r="C5728">
            <v>9558</v>
          </cell>
          <cell r="D5728" t="str">
            <v>HANGURBADŽO</v>
          </cell>
          <cell r="E5728" t="str">
            <v>RASTISLAV</v>
          </cell>
          <cell r="F5728">
            <v>1998</v>
          </cell>
          <cell r="G5728">
            <v>42551</v>
          </cell>
          <cell r="H5728" t="str">
            <v>ŠK VETERÁN POPRAD</v>
          </cell>
          <cell r="I5728" t="str">
            <v>ŠK VETERÁN POPRAD</v>
          </cell>
          <cell r="J5728" t="str">
            <v/>
          </cell>
          <cell r="K5728" t="str">
            <v/>
          </cell>
          <cell r="L5728" t="str">
            <v>PO</v>
          </cell>
          <cell r="M5728" t="str">
            <v>HANGURBADŽO RASTISLAV</v>
          </cell>
        </row>
        <row r="5729">
          <cell r="C5729">
            <v>11451</v>
          </cell>
          <cell r="D5729" t="str">
            <v>HLINKA</v>
          </cell>
          <cell r="E5729" t="str">
            <v>MARCEL</v>
          </cell>
          <cell r="F5729">
            <v>1998</v>
          </cell>
          <cell r="G5729">
            <v>42551</v>
          </cell>
          <cell r="H5729" t="str">
            <v>ŠK VETERÁN POPRAD</v>
          </cell>
          <cell r="I5729" t="str">
            <v>ŠK VETERÁN POPRAD</v>
          </cell>
          <cell r="J5729" t="str">
            <v/>
          </cell>
          <cell r="K5729" t="str">
            <v/>
          </cell>
          <cell r="L5729" t="str">
            <v>PO</v>
          </cell>
          <cell r="M5729" t="str">
            <v>HLINKA MARCEL</v>
          </cell>
        </row>
        <row r="5730">
          <cell r="C5730">
            <v>13050</v>
          </cell>
          <cell r="D5730" t="str">
            <v>HORÁK</v>
          </cell>
          <cell r="E5730" t="str">
            <v>TOMÁŠ</v>
          </cell>
          <cell r="F5730">
            <v>2000</v>
          </cell>
          <cell r="G5730">
            <v>43281</v>
          </cell>
          <cell r="H5730" t="str">
            <v>ŠK VETERÁN POPRAD</v>
          </cell>
          <cell r="I5730" t="str">
            <v>ŠK VETERÁN POPRAD</v>
          </cell>
          <cell r="J5730" t="str">
            <v/>
          </cell>
          <cell r="K5730" t="str">
            <v/>
          </cell>
          <cell r="L5730" t="str">
            <v>PO</v>
          </cell>
          <cell r="M5730" t="str">
            <v>HORÁK TOMÁŠ</v>
          </cell>
        </row>
        <row r="5731">
          <cell r="C5731">
            <v>15085</v>
          </cell>
          <cell r="D5731" t="str">
            <v>HUSÁR</v>
          </cell>
          <cell r="E5731" t="str">
            <v>RICHARD</v>
          </cell>
          <cell r="F5731">
            <v>2005</v>
          </cell>
          <cell r="G5731">
            <v>44742</v>
          </cell>
          <cell r="H5731" t="str">
            <v>ŠK VETERÁN POPRAD</v>
          </cell>
          <cell r="I5731" t="str">
            <v>ŠK VETERÁN POPRAD</v>
          </cell>
          <cell r="J5731" t="str">
            <v/>
          </cell>
          <cell r="K5731" t="str">
            <v/>
          </cell>
          <cell r="L5731" t="str">
            <v>PO</v>
          </cell>
          <cell r="M5731" t="str">
            <v>HUSÁR RICHARD</v>
          </cell>
        </row>
        <row r="5732">
          <cell r="C5732">
            <v>11342</v>
          </cell>
          <cell r="D5732" t="str">
            <v>CHROMÝ</v>
          </cell>
          <cell r="E5732" t="str">
            <v>MICHAL</v>
          </cell>
          <cell r="F5732">
            <v>2001</v>
          </cell>
          <cell r="G5732">
            <v>43646</v>
          </cell>
          <cell r="H5732" t="str">
            <v>ŠK VETERÁN POPRAD</v>
          </cell>
          <cell r="I5732" t="str">
            <v>ŠK VETERÁN POPRAD</v>
          </cell>
          <cell r="J5732" t="str">
            <v/>
          </cell>
          <cell r="K5732" t="str">
            <v/>
          </cell>
          <cell r="L5732" t="str">
            <v>PO</v>
          </cell>
          <cell r="M5732" t="str">
            <v>CHROMÝ MICHAL</v>
          </cell>
        </row>
        <row r="5733">
          <cell r="C5733">
            <v>12898</v>
          </cell>
          <cell r="D5733" t="str">
            <v>JACKO</v>
          </cell>
          <cell r="E5733" t="str">
            <v>RICHARD</v>
          </cell>
          <cell r="F5733">
            <v>1974</v>
          </cell>
          <cell r="G5733">
            <v>43646</v>
          </cell>
          <cell r="H5733" t="str">
            <v>ŠK VETERÁN POPRAD</v>
          </cell>
          <cell r="I5733" t="str">
            <v>ŠK VETERÁN POPRAD</v>
          </cell>
          <cell r="J5733" t="str">
            <v/>
          </cell>
          <cell r="K5733" t="str">
            <v/>
          </cell>
          <cell r="L5733" t="str">
            <v>PO</v>
          </cell>
          <cell r="M5733" t="str">
            <v>JACKO RICHARD</v>
          </cell>
        </row>
        <row r="5734">
          <cell r="C5734">
            <v>979</v>
          </cell>
          <cell r="D5734" t="str">
            <v>JADAMEC</v>
          </cell>
          <cell r="E5734" t="str">
            <v>FRANTIŠEK</v>
          </cell>
          <cell r="F5734">
            <v>1955</v>
          </cell>
          <cell r="G5734">
            <v>44012</v>
          </cell>
          <cell r="H5734" t="str">
            <v>ŠK VETERÁN POPRAD</v>
          </cell>
          <cell r="I5734" t="str">
            <v>ŠK VETERÁN POPRAD</v>
          </cell>
          <cell r="J5734" t="str">
            <v/>
          </cell>
          <cell r="K5734" t="str">
            <v/>
          </cell>
          <cell r="L5734" t="str">
            <v>PO</v>
          </cell>
          <cell r="M5734" t="str">
            <v>JADAMEC FRANTIŠEK</v>
          </cell>
        </row>
        <row r="5735">
          <cell r="C5735">
            <v>13801</v>
          </cell>
          <cell r="D5735" t="str">
            <v>JERDONEK</v>
          </cell>
          <cell r="E5735" t="str">
            <v>MATÚŠ</v>
          </cell>
          <cell r="F5735">
            <v>2005</v>
          </cell>
          <cell r="G5735">
            <v>44377</v>
          </cell>
          <cell r="H5735" t="str">
            <v>ŠK VETERÁN POPRAD</v>
          </cell>
          <cell r="I5735" t="str">
            <v>ŠK VETERÁN POPRAD</v>
          </cell>
          <cell r="J5735" t="str">
            <v/>
          </cell>
          <cell r="K5735" t="str">
            <v/>
          </cell>
          <cell r="L5735" t="str">
            <v>PO</v>
          </cell>
          <cell r="M5735" t="str">
            <v>JERDONEK MATÚŠ</v>
          </cell>
        </row>
        <row r="5736">
          <cell r="C5736">
            <v>13800</v>
          </cell>
          <cell r="D5736" t="str">
            <v>JERDONKOVÁ</v>
          </cell>
          <cell r="E5736" t="str">
            <v>SIMONA</v>
          </cell>
          <cell r="F5736">
            <v>2007</v>
          </cell>
          <cell r="G5736">
            <v>44377</v>
          </cell>
          <cell r="H5736" t="str">
            <v>ŠK VETERÁN POPRAD</v>
          </cell>
          <cell r="I5736" t="str">
            <v>ŠK VETERÁN POPRAD</v>
          </cell>
          <cell r="J5736" t="str">
            <v/>
          </cell>
          <cell r="K5736" t="str">
            <v/>
          </cell>
          <cell r="L5736" t="str">
            <v>PO</v>
          </cell>
          <cell r="M5736" t="str">
            <v>JERDONKOVÁ SIMONA</v>
          </cell>
        </row>
        <row r="5737">
          <cell r="C5737">
            <v>11343</v>
          </cell>
          <cell r="D5737" t="str">
            <v>JURČO</v>
          </cell>
          <cell r="E5737" t="str">
            <v>TADEÁŠ</v>
          </cell>
          <cell r="F5737">
            <v>2005</v>
          </cell>
          <cell r="G5737">
            <v>45107</v>
          </cell>
          <cell r="H5737" t="str">
            <v>ŠK VETERÁN POPRAD</v>
          </cell>
          <cell r="I5737" t="str">
            <v>ŠK VETERÁN POPRAD</v>
          </cell>
          <cell r="J5737" t="str">
            <v/>
          </cell>
          <cell r="K5737" t="str">
            <v/>
          </cell>
          <cell r="L5737" t="str">
            <v>PO</v>
          </cell>
          <cell r="M5737" t="str">
            <v>JURČO TADEÁŠ</v>
          </cell>
        </row>
        <row r="5738">
          <cell r="C5738">
            <v>746</v>
          </cell>
          <cell r="D5738" t="str">
            <v>KANCÍR</v>
          </cell>
          <cell r="E5738" t="str">
            <v>MILAN</v>
          </cell>
          <cell r="F5738">
            <v>1952</v>
          </cell>
          <cell r="G5738">
            <v>43281</v>
          </cell>
          <cell r="H5738" t="str">
            <v>ŠK VETERÁN POPRAD</v>
          </cell>
          <cell r="I5738" t="str">
            <v>ŠK VETERÁN POPRAD</v>
          </cell>
          <cell r="J5738" t="str">
            <v/>
          </cell>
          <cell r="K5738" t="str">
            <v/>
          </cell>
          <cell r="L5738" t="str">
            <v>PO</v>
          </cell>
          <cell r="M5738" t="str">
            <v>KANCÍR MILAN</v>
          </cell>
        </row>
        <row r="5739">
          <cell r="C5739">
            <v>4416</v>
          </cell>
          <cell r="D5739" t="str">
            <v>KLEIN</v>
          </cell>
          <cell r="E5739" t="str">
            <v>RÓBERT</v>
          </cell>
          <cell r="F5739">
            <v>1977</v>
          </cell>
          <cell r="G5739">
            <v>43646</v>
          </cell>
          <cell r="H5739" t="str">
            <v>ŠK VETERÁN POPRAD</v>
          </cell>
          <cell r="I5739" t="str">
            <v>ŠK VETERÁN POPRAD</v>
          </cell>
          <cell r="J5739" t="str">
            <v/>
          </cell>
          <cell r="K5739" t="str">
            <v/>
          </cell>
          <cell r="L5739" t="str">
            <v>PO</v>
          </cell>
          <cell r="M5739" t="str">
            <v>KLEIN RÓBERT</v>
          </cell>
        </row>
        <row r="5740">
          <cell r="C5740">
            <v>11346</v>
          </cell>
          <cell r="D5740" t="str">
            <v>KOKY</v>
          </cell>
          <cell r="E5740" t="str">
            <v>JOZEF</v>
          </cell>
          <cell r="F5740">
            <v>1999</v>
          </cell>
          <cell r="G5740">
            <v>42916</v>
          </cell>
          <cell r="H5740" t="str">
            <v>ŠK VETERÁN POPRAD</v>
          </cell>
          <cell r="I5740" t="str">
            <v>ŠK VETERÁN POPRAD</v>
          </cell>
          <cell r="J5740" t="str">
            <v/>
          </cell>
          <cell r="K5740" t="str">
            <v/>
          </cell>
          <cell r="L5740" t="str">
            <v>PO</v>
          </cell>
          <cell r="M5740" t="str">
            <v>KOKY JOZEF</v>
          </cell>
        </row>
        <row r="5741">
          <cell r="C5741">
            <v>11347</v>
          </cell>
          <cell r="D5741" t="str">
            <v>KOKY</v>
          </cell>
          <cell r="E5741" t="str">
            <v>MAREK</v>
          </cell>
          <cell r="F5741">
            <v>2001</v>
          </cell>
          <cell r="G5741">
            <v>43646</v>
          </cell>
          <cell r="H5741" t="str">
            <v>ŠK VETERÁN POPRAD</v>
          </cell>
          <cell r="I5741" t="str">
            <v>ŠK VETERÁN POPRAD</v>
          </cell>
          <cell r="J5741" t="str">
            <v/>
          </cell>
          <cell r="K5741" t="str">
            <v/>
          </cell>
          <cell r="L5741" t="str">
            <v>PO</v>
          </cell>
          <cell r="M5741" t="str">
            <v>KOKY MAREK</v>
          </cell>
        </row>
        <row r="5742">
          <cell r="C5742">
            <v>15087</v>
          </cell>
          <cell r="D5742" t="str">
            <v>KRAKOVSKÝ</v>
          </cell>
          <cell r="E5742" t="str">
            <v>MATÚŠ</v>
          </cell>
          <cell r="F5742">
            <v>2006</v>
          </cell>
          <cell r="G5742">
            <v>44742</v>
          </cell>
          <cell r="H5742" t="str">
            <v>ŠK VETERÁN POPRAD</v>
          </cell>
          <cell r="I5742" t="str">
            <v>ŠK VETERÁN POPRAD</v>
          </cell>
          <cell r="J5742" t="str">
            <v/>
          </cell>
          <cell r="K5742" t="str">
            <v/>
          </cell>
          <cell r="L5742" t="str">
            <v>PO</v>
          </cell>
          <cell r="M5742" t="str">
            <v>KRAKOVSKÝ MATÚŠ</v>
          </cell>
        </row>
        <row r="5743">
          <cell r="C5743">
            <v>14013</v>
          </cell>
          <cell r="D5743" t="str">
            <v>KRIAK</v>
          </cell>
          <cell r="E5743" t="str">
            <v>MATÚŠ</v>
          </cell>
          <cell r="F5743">
            <v>2002</v>
          </cell>
          <cell r="G5743">
            <v>44377</v>
          </cell>
          <cell r="H5743" t="str">
            <v>ŠK VETERÁN POPRAD</v>
          </cell>
          <cell r="I5743" t="str">
            <v>ŠK VETERÁN POPRAD</v>
          </cell>
          <cell r="J5743" t="str">
            <v/>
          </cell>
          <cell r="K5743" t="str">
            <v/>
          </cell>
          <cell r="L5743" t="str">
            <v>PO</v>
          </cell>
          <cell r="M5743" t="str">
            <v>KRIAK MATÚŠ</v>
          </cell>
        </row>
        <row r="5744">
          <cell r="C5744">
            <v>12100</v>
          </cell>
          <cell r="D5744" t="str">
            <v>LIPTÁK</v>
          </cell>
          <cell r="E5744" t="str">
            <v>ADAM</v>
          </cell>
          <cell r="F5744">
            <v>1999</v>
          </cell>
          <cell r="G5744">
            <v>42916</v>
          </cell>
          <cell r="H5744" t="str">
            <v>ŠK VETERÁN POPRAD</v>
          </cell>
          <cell r="I5744" t="str">
            <v>ŠK VETERÁN POPRAD</v>
          </cell>
          <cell r="J5744" t="str">
            <v/>
          </cell>
          <cell r="K5744" t="str">
            <v/>
          </cell>
          <cell r="L5744" t="str">
            <v>PO</v>
          </cell>
          <cell r="M5744" t="str">
            <v>LIPTÁK ADAM</v>
          </cell>
        </row>
        <row r="5745">
          <cell r="C5745">
            <v>15187</v>
          </cell>
          <cell r="D5745" t="str">
            <v>MAGUTH</v>
          </cell>
          <cell r="E5745" t="str">
            <v>BORIS</v>
          </cell>
          <cell r="F5745">
            <v>2003</v>
          </cell>
          <cell r="G5745">
            <v>44742</v>
          </cell>
          <cell r="H5745" t="str">
            <v>ŠK VETERÁN POPRAD</v>
          </cell>
          <cell r="I5745" t="str">
            <v>ŠK VETERÁN POPRAD</v>
          </cell>
          <cell r="J5745" t="str">
            <v/>
          </cell>
          <cell r="K5745" t="str">
            <v/>
          </cell>
          <cell r="L5745" t="str">
            <v>PO</v>
          </cell>
          <cell r="M5745" t="str">
            <v>MAGUTH BORIS</v>
          </cell>
        </row>
        <row r="5746">
          <cell r="C5746">
            <v>12932</v>
          </cell>
          <cell r="D5746" t="str">
            <v>MALIŇÁK</v>
          </cell>
          <cell r="E5746" t="str">
            <v>JOZEF</v>
          </cell>
          <cell r="F5746">
            <v>1998</v>
          </cell>
          <cell r="G5746">
            <v>44742</v>
          </cell>
          <cell r="H5746" t="str">
            <v>ŠK VETERÁN POPRAD</v>
          </cell>
          <cell r="I5746" t="str">
            <v>ŠK VETERÁN POPRAD</v>
          </cell>
          <cell r="J5746" t="str">
            <v>ŠK VETERÁN POPRAD</v>
          </cell>
          <cell r="K5746">
            <v>42916</v>
          </cell>
          <cell r="L5746" t="str">
            <v>PO</v>
          </cell>
          <cell r="M5746" t="str">
            <v>MALIŇÁK JOZEF</v>
          </cell>
        </row>
        <row r="5747">
          <cell r="C5747">
            <v>3456</v>
          </cell>
          <cell r="D5747" t="str">
            <v>MALIŇÁK</v>
          </cell>
          <cell r="E5747" t="str">
            <v>MILAN</v>
          </cell>
          <cell r="F5747">
            <v>1970</v>
          </cell>
          <cell r="G5747">
            <v>44742</v>
          </cell>
          <cell r="H5747" t="str">
            <v>ŠK VETERÁN POPRAD</v>
          </cell>
          <cell r="I5747" t="str">
            <v>ŠK VETERÁN POPRAD</v>
          </cell>
          <cell r="J5747" t="str">
            <v>ŠK VETERÁN POPRAD</v>
          </cell>
          <cell r="K5747">
            <v>42916</v>
          </cell>
          <cell r="L5747" t="str">
            <v>PO</v>
          </cell>
          <cell r="M5747" t="str">
            <v>MALIŇÁK MILAN</v>
          </cell>
        </row>
        <row r="5748">
          <cell r="C5748">
            <v>12951</v>
          </cell>
          <cell r="D5748" t="str">
            <v>MALIŇÁKOVÁ</v>
          </cell>
          <cell r="E5748" t="str">
            <v>KRISTÍNA</v>
          </cell>
          <cell r="F5748">
            <v>2001</v>
          </cell>
          <cell r="G5748">
            <v>44742</v>
          </cell>
          <cell r="H5748" t="str">
            <v>ŠK VETERÁN POPRAD</v>
          </cell>
          <cell r="I5748" t="str">
            <v>ŠK VETERÁN POPRAD</v>
          </cell>
          <cell r="J5748" t="str">
            <v>ŠK VETERÁN POPRAD</v>
          </cell>
          <cell r="K5748">
            <v>42916</v>
          </cell>
          <cell r="L5748" t="str">
            <v>PO</v>
          </cell>
          <cell r="M5748" t="str">
            <v>MALIŇÁKOVÁ KRISTÍNA</v>
          </cell>
        </row>
        <row r="5749">
          <cell r="C5749">
            <v>12101</v>
          </cell>
          <cell r="D5749" t="str">
            <v>MARO</v>
          </cell>
          <cell r="E5749" t="str">
            <v>JOZEF</v>
          </cell>
          <cell r="F5749">
            <v>2000</v>
          </cell>
          <cell r="G5749">
            <v>43281</v>
          </cell>
          <cell r="H5749" t="str">
            <v>ŠK VETERÁN POPRAD</v>
          </cell>
          <cell r="I5749" t="str">
            <v>ŠK VETERÁN POPRAD</v>
          </cell>
          <cell r="J5749" t="str">
            <v/>
          </cell>
          <cell r="K5749" t="str">
            <v/>
          </cell>
          <cell r="L5749" t="str">
            <v>PO</v>
          </cell>
          <cell r="M5749" t="str">
            <v>MARO JOZEF</v>
          </cell>
        </row>
        <row r="5750">
          <cell r="C5750">
            <v>14011</v>
          </cell>
          <cell r="D5750" t="str">
            <v>MAZUREK</v>
          </cell>
          <cell r="E5750" t="str">
            <v>MARTIN</v>
          </cell>
          <cell r="F5750">
            <v>2003</v>
          </cell>
          <cell r="G5750">
            <v>44377</v>
          </cell>
          <cell r="H5750" t="str">
            <v>ŠK VETERÁN POPRAD</v>
          </cell>
          <cell r="I5750" t="str">
            <v>ŠK VETERÁN POPRAD</v>
          </cell>
          <cell r="J5750" t="str">
            <v/>
          </cell>
          <cell r="K5750" t="str">
            <v/>
          </cell>
          <cell r="L5750" t="str">
            <v>PO</v>
          </cell>
          <cell r="M5750" t="str">
            <v>MAZUREK MARTIN</v>
          </cell>
        </row>
        <row r="5751">
          <cell r="C5751">
            <v>13798</v>
          </cell>
          <cell r="D5751" t="str">
            <v>NOVÁK</v>
          </cell>
          <cell r="E5751" t="str">
            <v>SIMON</v>
          </cell>
          <cell r="F5751">
            <v>2001</v>
          </cell>
          <cell r="G5751">
            <v>43646</v>
          </cell>
          <cell r="H5751" t="str">
            <v>ŠK VETERÁN POPRAD</v>
          </cell>
          <cell r="I5751" t="str">
            <v>ŠK VETERÁN POPRAD</v>
          </cell>
          <cell r="J5751" t="str">
            <v/>
          </cell>
          <cell r="K5751" t="str">
            <v/>
          </cell>
          <cell r="L5751" t="str">
            <v>PO</v>
          </cell>
          <cell r="M5751" t="str">
            <v>NOVÁK SIMON</v>
          </cell>
        </row>
        <row r="5752">
          <cell r="C5752">
            <v>11448</v>
          </cell>
          <cell r="D5752" t="str">
            <v>ORAČKO</v>
          </cell>
          <cell r="E5752" t="str">
            <v>PATRIK</v>
          </cell>
          <cell r="F5752">
            <v>2000</v>
          </cell>
          <cell r="G5752">
            <v>43281</v>
          </cell>
          <cell r="H5752" t="str">
            <v>ŠK VETERÁN POPRAD</v>
          </cell>
          <cell r="I5752" t="str">
            <v>ŠK VETERÁN POPRAD</v>
          </cell>
          <cell r="J5752" t="str">
            <v/>
          </cell>
          <cell r="K5752" t="str">
            <v/>
          </cell>
          <cell r="L5752" t="str">
            <v>PO</v>
          </cell>
          <cell r="M5752" t="str">
            <v>ORAČKO PATRIK</v>
          </cell>
        </row>
        <row r="5753">
          <cell r="C5753">
            <v>11449</v>
          </cell>
          <cell r="D5753" t="str">
            <v>PARAJKA</v>
          </cell>
          <cell r="E5753" t="str">
            <v>DANIEL</v>
          </cell>
          <cell r="F5753">
            <v>1943</v>
          </cell>
          <cell r="G5753">
            <v>43281</v>
          </cell>
          <cell r="H5753" t="str">
            <v>ŠK VETERÁN POPRAD</v>
          </cell>
          <cell r="I5753" t="str">
            <v>ŠK VETERÁN POPRAD</v>
          </cell>
          <cell r="J5753" t="str">
            <v/>
          </cell>
          <cell r="K5753" t="str">
            <v/>
          </cell>
          <cell r="L5753" t="str">
            <v>PO</v>
          </cell>
          <cell r="M5753" t="str">
            <v>PARAJKA DANIEL</v>
          </cell>
        </row>
        <row r="5754">
          <cell r="C5754">
            <v>13799</v>
          </cell>
          <cell r="D5754" t="str">
            <v>PEŠKO</v>
          </cell>
          <cell r="E5754" t="str">
            <v>KEVAN</v>
          </cell>
          <cell r="F5754">
            <v>2003</v>
          </cell>
          <cell r="G5754">
            <v>44377</v>
          </cell>
          <cell r="H5754" t="str">
            <v>ŠK VETERÁN POPRAD</v>
          </cell>
          <cell r="I5754" t="str">
            <v>ŠK VETERÁN POPRAD</v>
          </cell>
          <cell r="J5754" t="str">
            <v/>
          </cell>
          <cell r="K5754" t="str">
            <v/>
          </cell>
          <cell r="L5754" t="str">
            <v>PO</v>
          </cell>
          <cell r="M5754" t="str">
            <v>PEŠKO KEVAN</v>
          </cell>
        </row>
        <row r="5755">
          <cell r="C5755">
            <v>4024</v>
          </cell>
          <cell r="D5755" t="str">
            <v>PITOŇÁK</v>
          </cell>
          <cell r="E5755" t="str">
            <v>PETER</v>
          </cell>
          <cell r="F5755">
            <v>1974</v>
          </cell>
          <cell r="G5755">
            <v>44012</v>
          </cell>
          <cell r="H5755" t="str">
            <v>ŠK VETERÁN POPRAD</v>
          </cell>
          <cell r="I5755" t="str">
            <v>ŠK VETERÁN POPRAD</v>
          </cell>
          <cell r="J5755" t="str">
            <v/>
          </cell>
          <cell r="K5755" t="str">
            <v/>
          </cell>
          <cell r="L5755" t="str">
            <v>PO</v>
          </cell>
          <cell r="M5755" t="str">
            <v>PITOŇÁK PETER</v>
          </cell>
        </row>
        <row r="5756">
          <cell r="C5756">
            <v>742</v>
          </cell>
          <cell r="D5756" t="str">
            <v>POPADIČ</v>
          </cell>
          <cell r="E5756" t="str">
            <v>JÁN</v>
          </cell>
          <cell r="F5756">
            <v>1952</v>
          </cell>
          <cell r="G5756">
            <v>44377</v>
          </cell>
          <cell r="H5756" t="str">
            <v>ŠK VETERÁN POPRAD</v>
          </cell>
          <cell r="I5756" t="str">
            <v>ŠK VETERÁN POPRAD</v>
          </cell>
          <cell r="J5756" t="str">
            <v/>
          </cell>
          <cell r="K5756" t="str">
            <v/>
          </cell>
          <cell r="L5756" t="str">
            <v>PO</v>
          </cell>
          <cell r="M5756" t="str">
            <v>POPADIČ JÁN</v>
          </cell>
        </row>
        <row r="5757">
          <cell r="C5757">
            <v>13802</v>
          </cell>
          <cell r="D5757" t="str">
            <v>PUCHAJDA</v>
          </cell>
          <cell r="E5757" t="str">
            <v>FRANTIŠEK</v>
          </cell>
          <cell r="F5757">
            <v>2004</v>
          </cell>
          <cell r="G5757">
            <v>44742</v>
          </cell>
          <cell r="H5757" t="str">
            <v>ŠK VETERÁN POPRAD</v>
          </cell>
          <cell r="I5757" t="str">
            <v>ŠK VETERÁN POPRAD</v>
          </cell>
          <cell r="J5757" t="str">
            <v/>
          </cell>
          <cell r="K5757" t="str">
            <v/>
          </cell>
          <cell r="L5757" t="str">
            <v>PO</v>
          </cell>
          <cell r="M5757" t="str">
            <v>PUCHAJDA FRANTIŠEK</v>
          </cell>
        </row>
        <row r="5758">
          <cell r="C5758">
            <v>9730</v>
          </cell>
          <cell r="D5758" t="str">
            <v>REGEC</v>
          </cell>
          <cell r="E5758" t="str">
            <v>DOMINIK</v>
          </cell>
          <cell r="F5758">
            <v>1999</v>
          </cell>
          <cell r="G5758">
            <v>42916</v>
          </cell>
          <cell r="H5758" t="str">
            <v>ŠK VETERÁN POPRAD</v>
          </cell>
          <cell r="I5758" t="str">
            <v>ŠK VETERÁN POPRAD</v>
          </cell>
          <cell r="J5758" t="str">
            <v/>
          </cell>
          <cell r="K5758" t="str">
            <v/>
          </cell>
          <cell r="L5758" t="str">
            <v>PO</v>
          </cell>
          <cell r="M5758" t="str">
            <v>REGEC DOMINIK</v>
          </cell>
        </row>
        <row r="5759">
          <cell r="C5759">
            <v>10516</v>
          </cell>
          <cell r="D5759" t="str">
            <v>REGECOVÁ</v>
          </cell>
          <cell r="E5759" t="str">
            <v>IVETA</v>
          </cell>
          <cell r="F5759">
            <v>1997</v>
          </cell>
          <cell r="G5759">
            <v>42185</v>
          </cell>
          <cell r="H5759" t="str">
            <v>ŠK VETERÁN POPRAD</v>
          </cell>
          <cell r="I5759" t="str">
            <v>ŠK VETERÁN POPRAD</v>
          </cell>
          <cell r="J5759" t="str">
            <v/>
          </cell>
          <cell r="K5759" t="str">
            <v/>
          </cell>
          <cell r="L5759" t="str">
            <v>PO</v>
          </cell>
          <cell r="M5759" t="str">
            <v>REGECOVÁ IVETA</v>
          </cell>
        </row>
        <row r="5760">
          <cell r="C5760">
            <v>10141</v>
          </cell>
          <cell r="D5760" t="str">
            <v>REGECOVÁ</v>
          </cell>
          <cell r="E5760" t="str">
            <v>NIKOLA</v>
          </cell>
          <cell r="F5760">
            <v>2001</v>
          </cell>
          <cell r="G5760">
            <v>43646</v>
          </cell>
          <cell r="H5760" t="str">
            <v>ŠK VETERÁN POPRAD</v>
          </cell>
          <cell r="I5760" t="str">
            <v>ŠK VETERÁN POPRAD</v>
          </cell>
          <cell r="J5760" t="str">
            <v/>
          </cell>
          <cell r="K5760" t="str">
            <v/>
          </cell>
          <cell r="L5760" t="str">
            <v>PO</v>
          </cell>
          <cell r="M5760" t="str">
            <v>REGECOVÁ NIKOLA</v>
          </cell>
        </row>
        <row r="5761">
          <cell r="C5761">
            <v>13049</v>
          </cell>
          <cell r="D5761" t="str">
            <v>RUSNAČEK</v>
          </cell>
          <cell r="E5761" t="str">
            <v>MILAN</v>
          </cell>
          <cell r="F5761">
            <v>2004</v>
          </cell>
          <cell r="G5761">
            <v>44012</v>
          </cell>
          <cell r="H5761" t="str">
            <v>ŠK VETERÁN POPRAD</v>
          </cell>
          <cell r="I5761" t="str">
            <v>ŠK VETERÁN POPRAD</v>
          </cell>
          <cell r="J5761" t="str">
            <v/>
          </cell>
          <cell r="K5761" t="str">
            <v/>
          </cell>
          <cell r="L5761" t="str">
            <v>PO</v>
          </cell>
          <cell r="M5761" t="str">
            <v>RUSNAČEK MILAN</v>
          </cell>
        </row>
        <row r="5762">
          <cell r="C5762">
            <v>15188</v>
          </cell>
          <cell r="D5762" t="str">
            <v>RUSNÁK</v>
          </cell>
          <cell r="E5762" t="str">
            <v>DAMIÁN</v>
          </cell>
          <cell r="F5762">
            <v>2005</v>
          </cell>
          <cell r="G5762">
            <v>44742</v>
          </cell>
          <cell r="H5762" t="str">
            <v>ŠK VETERÁN POPRAD</v>
          </cell>
          <cell r="I5762" t="str">
            <v>ŠK VETERÁN POPRAD</v>
          </cell>
          <cell r="J5762" t="str">
            <v/>
          </cell>
          <cell r="K5762" t="str">
            <v/>
          </cell>
          <cell r="L5762" t="str">
            <v>PO</v>
          </cell>
          <cell r="M5762" t="str">
            <v>RUSNÁK DAMIÁN</v>
          </cell>
        </row>
        <row r="5763">
          <cell r="C5763">
            <v>1807</v>
          </cell>
          <cell r="D5763" t="str">
            <v>SEMKO</v>
          </cell>
          <cell r="E5763" t="str">
            <v>ĽUBOMÍR</v>
          </cell>
          <cell r="F5763">
            <v>1960</v>
          </cell>
          <cell r="G5763">
            <v>44012</v>
          </cell>
          <cell r="H5763" t="str">
            <v>ŠK VETERÁN POPRAD</v>
          </cell>
          <cell r="I5763" t="str">
            <v>ŠK VETERÁN POPRAD</v>
          </cell>
          <cell r="J5763" t="str">
            <v/>
          </cell>
          <cell r="K5763" t="str">
            <v/>
          </cell>
          <cell r="L5763" t="str">
            <v>PO</v>
          </cell>
          <cell r="M5763" t="str">
            <v>SEMKO ĽUBOMÍR</v>
          </cell>
        </row>
        <row r="5764">
          <cell r="C5764">
            <v>14410</v>
          </cell>
          <cell r="D5764" t="str">
            <v>SOBOŇA</v>
          </cell>
          <cell r="E5764" t="str">
            <v>RASTISLAV</v>
          </cell>
          <cell r="F5764">
            <v>1977</v>
          </cell>
          <cell r="G5764">
            <v>44742</v>
          </cell>
          <cell r="H5764" t="str">
            <v>ŠK VETERÁN POPRAD</v>
          </cell>
          <cell r="I5764" t="str">
            <v>ŠK VETERÁN POPRAD</v>
          </cell>
          <cell r="J5764" t="str">
            <v/>
          </cell>
          <cell r="K5764" t="str">
            <v/>
          </cell>
          <cell r="L5764" t="str">
            <v>PO</v>
          </cell>
          <cell r="M5764" t="str">
            <v>SOBOŇA RASTISLAV</v>
          </cell>
        </row>
        <row r="5765">
          <cell r="C5765">
            <v>11481</v>
          </cell>
          <cell r="D5765" t="str">
            <v>SPODNÝ</v>
          </cell>
          <cell r="E5765" t="str">
            <v>FREDERIK</v>
          </cell>
          <cell r="F5765">
            <v>1997</v>
          </cell>
          <cell r="G5765">
            <v>42185</v>
          </cell>
          <cell r="H5765" t="str">
            <v>ŠK VETERÁN POPRAD</v>
          </cell>
          <cell r="I5765" t="str">
            <v>ŠK VETERÁN POPRAD</v>
          </cell>
          <cell r="J5765" t="str">
            <v/>
          </cell>
          <cell r="K5765" t="str">
            <v/>
          </cell>
          <cell r="L5765" t="str">
            <v>PO</v>
          </cell>
          <cell r="M5765" t="str">
            <v>SPODNÝ FREDERIK</v>
          </cell>
        </row>
        <row r="5766">
          <cell r="C5766">
            <v>11446</v>
          </cell>
          <cell r="D5766" t="str">
            <v>SULÍK</v>
          </cell>
          <cell r="E5766" t="str">
            <v>SAMUEL</v>
          </cell>
          <cell r="F5766">
            <v>2004</v>
          </cell>
          <cell r="G5766">
            <v>43281</v>
          </cell>
          <cell r="H5766" t="str">
            <v>ŠK VETERÁN POPRAD</v>
          </cell>
          <cell r="I5766" t="str">
            <v>ŠK VETERÁN POPRAD</v>
          </cell>
          <cell r="J5766" t="str">
            <v/>
          </cell>
          <cell r="K5766" t="str">
            <v/>
          </cell>
          <cell r="L5766" t="str">
            <v>PO</v>
          </cell>
          <cell r="M5766" t="str">
            <v>SULÍK SAMUEL</v>
          </cell>
        </row>
        <row r="5767">
          <cell r="C5767">
            <v>5338</v>
          </cell>
          <cell r="D5767" t="str">
            <v>ŠABLA</v>
          </cell>
          <cell r="E5767" t="str">
            <v>MARTIN</v>
          </cell>
          <cell r="F5767">
            <v>1984</v>
          </cell>
          <cell r="G5767">
            <v>42916</v>
          </cell>
          <cell r="H5767" t="str">
            <v>ŠK VETERÁN POPRAD</v>
          </cell>
          <cell r="I5767" t="str">
            <v>ŠK VETERÁN POPRAD</v>
          </cell>
          <cell r="J5767" t="str">
            <v/>
          </cell>
          <cell r="K5767" t="str">
            <v/>
          </cell>
          <cell r="L5767" t="str">
            <v>PO</v>
          </cell>
          <cell r="M5767" t="str">
            <v>ŠABLA MARTIN</v>
          </cell>
        </row>
        <row r="5768">
          <cell r="C5768">
            <v>2397</v>
          </cell>
          <cell r="D5768" t="str">
            <v>ŠIFRA</v>
          </cell>
          <cell r="E5768" t="str">
            <v>MIROSLAV</v>
          </cell>
          <cell r="F5768">
            <v>1964</v>
          </cell>
          <cell r="G5768">
            <v>44377</v>
          </cell>
          <cell r="H5768" t="str">
            <v>ŠK VETERÁN POPRAD</v>
          </cell>
          <cell r="I5768" t="str">
            <v>ŠK VETERÁN POPRAD</v>
          </cell>
          <cell r="J5768" t="str">
            <v/>
          </cell>
          <cell r="K5768" t="str">
            <v/>
          </cell>
          <cell r="L5768" t="str">
            <v>PO</v>
          </cell>
          <cell r="M5768" t="str">
            <v>ŠIFRA MIROSLAV</v>
          </cell>
        </row>
        <row r="5769">
          <cell r="C5769">
            <v>2931</v>
          </cell>
          <cell r="D5769" t="str">
            <v>TIBOR</v>
          </cell>
          <cell r="E5769" t="str">
            <v>PETER</v>
          </cell>
          <cell r="F5769">
            <v>1967</v>
          </cell>
          <cell r="G5769">
            <v>42551</v>
          </cell>
          <cell r="H5769" t="str">
            <v>ŠK VETERÁN POPRAD</v>
          </cell>
          <cell r="I5769" t="str">
            <v>ŠK VETERÁN POPRAD</v>
          </cell>
          <cell r="J5769" t="str">
            <v/>
          </cell>
          <cell r="K5769" t="str">
            <v/>
          </cell>
          <cell r="L5769" t="str">
            <v>PO</v>
          </cell>
          <cell r="M5769" t="str">
            <v>TIBOR PETER</v>
          </cell>
        </row>
        <row r="5770">
          <cell r="C5770">
            <v>13238</v>
          </cell>
          <cell r="D5770" t="str">
            <v>TURČIAČIK</v>
          </cell>
          <cell r="E5770" t="str">
            <v>ADAM</v>
          </cell>
          <cell r="F5770">
            <v>2000</v>
          </cell>
          <cell r="G5770">
            <v>43281</v>
          </cell>
          <cell r="H5770" t="str">
            <v>ŠK VETERÁN POPRAD</v>
          </cell>
          <cell r="I5770" t="str">
            <v>ŠK VETERÁN POPRAD</v>
          </cell>
          <cell r="J5770" t="str">
            <v/>
          </cell>
          <cell r="K5770" t="str">
            <v/>
          </cell>
          <cell r="L5770" t="str">
            <v>PO</v>
          </cell>
          <cell r="M5770" t="str">
            <v>TURČIAČIK ADAM</v>
          </cell>
        </row>
        <row r="5771">
          <cell r="C5771">
            <v>10976</v>
          </cell>
          <cell r="D5771" t="str">
            <v>VALLUŠ</v>
          </cell>
          <cell r="E5771" t="str">
            <v>TOMÁŠ</v>
          </cell>
          <cell r="F5771">
            <v>1980</v>
          </cell>
          <cell r="G5771">
            <v>44742</v>
          </cell>
          <cell r="H5771" t="str">
            <v>ŠK VETERÁN POPRAD</v>
          </cell>
          <cell r="I5771" t="str">
            <v>ŠK VETERÁN POPRAD</v>
          </cell>
          <cell r="J5771" t="str">
            <v/>
          </cell>
          <cell r="K5771" t="str">
            <v/>
          </cell>
          <cell r="L5771" t="str">
            <v>PO</v>
          </cell>
          <cell r="M5771" t="str">
            <v>VALLUŠ TOMÁŠ</v>
          </cell>
        </row>
        <row r="5772">
          <cell r="C5772">
            <v>13048</v>
          </cell>
          <cell r="D5772" t="str">
            <v>VARGA</v>
          </cell>
          <cell r="E5772" t="str">
            <v>NOEL</v>
          </cell>
          <cell r="F5772">
            <v>2002</v>
          </cell>
          <cell r="G5772">
            <v>44012</v>
          </cell>
          <cell r="H5772" t="str">
            <v>ŠK VETERÁN POPRAD</v>
          </cell>
          <cell r="I5772" t="str">
            <v>ŠK VETERÁN POPRAD</v>
          </cell>
          <cell r="J5772" t="str">
            <v/>
          </cell>
          <cell r="K5772" t="str">
            <v/>
          </cell>
          <cell r="L5772" t="str">
            <v>PO</v>
          </cell>
          <cell r="M5772" t="str">
            <v>VARGA NOEL</v>
          </cell>
        </row>
        <row r="5773">
          <cell r="C5773">
            <v>11345</v>
          </cell>
          <cell r="D5773" t="str">
            <v>VERNAREC</v>
          </cell>
          <cell r="E5773" t="str">
            <v>PAVOL</v>
          </cell>
          <cell r="F5773">
            <v>2001</v>
          </cell>
          <cell r="G5773">
            <v>43646</v>
          </cell>
          <cell r="H5773" t="str">
            <v>ŠK VETERÁN POPRAD</v>
          </cell>
          <cell r="I5773" t="str">
            <v>ŠK VETERÁN POPRAD</v>
          </cell>
          <cell r="J5773" t="str">
            <v/>
          </cell>
          <cell r="K5773" t="str">
            <v/>
          </cell>
          <cell r="L5773" t="str">
            <v>PO</v>
          </cell>
          <cell r="M5773" t="str">
            <v>VERNAREC PAVOL</v>
          </cell>
        </row>
        <row r="5774">
          <cell r="C5774">
            <v>14757</v>
          </cell>
          <cell r="D5774" t="str">
            <v>VLAHÁČ</v>
          </cell>
          <cell r="E5774" t="str">
            <v>LADISLAV</v>
          </cell>
          <cell r="F5774">
            <v>1966</v>
          </cell>
          <cell r="G5774">
            <v>44742</v>
          </cell>
          <cell r="H5774" t="str">
            <v>ŠK VETERÁN POPRAD</v>
          </cell>
          <cell r="I5774" t="str">
            <v>ŠK VETERÁN POPRAD</v>
          </cell>
          <cell r="J5774" t="str">
            <v/>
          </cell>
          <cell r="K5774" t="str">
            <v/>
          </cell>
          <cell r="L5774" t="str">
            <v>PO</v>
          </cell>
          <cell r="M5774" t="str">
            <v>VLAHÁČ LADISLAV</v>
          </cell>
        </row>
        <row r="5775">
          <cell r="C5775">
            <v>12899</v>
          </cell>
          <cell r="D5775" t="str">
            <v>ZACHER</v>
          </cell>
          <cell r="E5775" t="str">
            <v>FRANTIŠEK</v>
          </cell>
          <cell r="F5775">
            <v>1964</v>
          </cell>
          <cell r="G5775">
            <v>43646</v>
          </cell>
          <cell r="H5775" t="str">
            <v>ŠK VETERÁN POPRAD</v>
          </cell>
          <cell r="I5775" t="str">
            <v>ŠK VETERÁN POPRAD</v>
          </cell>
          <cell r="J5775" t="str">
            <v/>
          </cell>
          <cell r="K5775" t="str">
            <v/>
          </cell>
          <cell r="L5775" t="str">
            <v>PO</v>
          </cell>
          <cell r="M5775" t="str">
            <v>ZACHER FRANTIŠEK</v>
          </cell>
        </row>
        <row r="5776">
          <cell r="C5776">
            <v>7418</v>
          </cell>
          <cell r="D5776" t="str">
            <v>BELIŠ</v>
          </cell>
          <cell r="E5776" t="str">
            <v>JURAJ</v>
          </cell>
          <cell r="F5776">
            <v>1993</v>
          </cell>
          <cell r="G5776">
            <v>44377</v>
          </cell>
          <cell r="H5776" t="str">
            <v>ŠKP PREŠOV</v>
          </cell>
          <cell r="I5776" t="str">
            <v>ŠKP PREŠOV</v>
          </cell>
          <cell r="J5776" t="str">
            <v>STO KOJATICE</v>
          </cell>
          <cell r="K5776">
            <v>42916</v>
          </cell>
          <cell r="L5776" t="str">
            <v>PO</v>
          </cell>
          <cell r="M5776" t="str">
            <v>BELIŠ JURAJ</v>
          </cell>
        </row>
        <row r="5777">
          <cell r="C5777">
            <v>7606</v>
          </cell>
          <cell r="D5777" t="str">
            <v>DACKO</v>
          </cell>
          <cell r="E5777" t="str">
            <v>IGOR</v>
          </cell>
          <cell r="F5777">
            <v>1993</v>
          </cell>
          <cell r="G5777">
            <v>44377</v>
          </cell>
          <cell r="H5777" t="str">
            <v>ŠKP PREŠOV</v>
          </cell>
          <cell r="I5777" t="str">
            <v>ŠKP PREŠOV</v>
          </cell>
          <cell r="J5777" t="str">
            <v/>
          </cell>
          <cell r="K5777" t="str">
            <v/>
          </cell>
          <cell r="L5777" t="str">
            <v>PO</v>
          </cell>
          <cell r="M5777" t="str">
            <v>DACKO IGOR</v>
          </cell>
        </row>
        <row r="5778">
          <cell r="C5778">
            <v>2344</v>
          </cell>
          <cell r="D5778" t="str">
            <v>KAPA</v>
          </cell>
          <cell r="E5778" t="str">
            <v>ĽUBOMÍR</v>
          </cell>
          <cell r="F5778">
            <v>1964</v>
          </cell>
          <cell r="G5778">
            <v>43646</v>
          </cell>
          <cell r="H5778" t="str">
            <v>ŠKP PREŠOV</v>
          </cell>
          <cell r="I5778" t="str">
            <v>ŠKP PREŠOV</v>
          </cell>
          <cell r="J5778" t="str">
            <v/>
          </cell>
          <cell r="K5778" t="str">
            <v/>
          </cell>
          <cell r="L5778" t="str">
            <v>PO</v>
          </cell>
          <cell r="M5778" t="str">
            <v>KAPA ĽUBOMÍR</v>
          </cell>
        </row>
        <row r="5779">
          <cell r="C5779">
            <v>8147</v>
          </cell>
          <cell r="D5779" t="str">
            <v>KOLLARČÍK</v>
          </cell>
          <cell r="E5779" t="str">
            <v>PAVOL</v>
          </cell>
          <cell r="F5779">
            <v>1994</v>
          </cell>
          <cell r="G5779">
            <v>42916</v>
          </cell>
          <cell r="H5779" t="str">
            <v>ŠKP PREŠOV</v>
          </cell>
          <cell r="I5779" t="str">
            <v>ŠKP PREŠOV</v>
          </cell>
          <cell r="J5779" t="str">
            <v/>
          </cell>
          <cell r="K5779" t="str">
            <v/>
          </cell>
          <cell r="L5779" t="str">
            <v>PO</v>
          </cell>
          <cell r="M5779" t="str">
            <v>KOLLARČÍK PAVOL</v>
          </cell>
        </row>
        <row r="5780">
          <cell r="C5780">
            <v>558</v>
          </cell>
          <cell r="D5780" t="str">
            <v>KRAVEC</v>
          </cell>
          <cell r="E5780" t="str">
            <v>FRANTIŠEK</v>
          </cell>
          <cell r="F5780">
            <v>1950</v>
          </cell>
          <cell r="G5780">
            <v>43646</v>
          </cell>
          <cell r="H5780" t="str">
            <v>ŠKP PREŠOV</v>
          </cell>
          <cell r="I5780" t="str">
            <v>ŠKP PREŠOV</v>
          </cell>
          <cell r="J5780" t="str">
            <v/>
          </cell>
          <cell r="K5780" t="str">
            <v/>
          </cell>
          <cell r="L5780" t="str">
            <v>PO</v>
          </cell>
          <cell r="M5780" t="str">
            <v>KRAVEC FRANTIŠEK</v>
          </cell>
        </row>
        <row r="5781">
          <cell r="C5781">
            <v>1753</v>
          </cell>
          <cell r="D5781" t="str">
            <v>LIPKA</v>
          </cell>
          <cell r="E5781" t="str">
            <v>MARIÁN</v>
          </cell>
          <cell r="F5781">
            <v>1960</v>
          </cell>
          <cell r="G5781">
            <v>42185</v>
          </cell>
          <cell r="H5781" t="str">
            <v>ŠKP PREŠOV</v>
          </cell>
          <cell r="I5781" t="str">
            <v>ŠKP PREŠOV</v>
          </cell>
          <cell r="J5781" t="str">
            <v/>
          </cell>
          <cell r="K5781" t="str">
            <v/>
          </cell>
          <cell r="L5781" t="str">
            <v>PO</v>
          </cell>
          <cell r="M5781" t="str">
            <v>LIPKA MARIÁN</v>
          </cell>
        </row>
        <row r="5782">
          <cell r="C5782">
            <v>5868</v>
          </cell>
          <cell r="D5782" t="str">
            <v>LIPNICKÝ</v>
          </cell>
          <cell r="E5782" t="str">
            <v>MARIÁN</v>
          </cell>
          <cell r="F5782">
            <v>1987</v>
          </cell>
          <cell r="G5782">
            <v>42185</v>
          </cell>
          <cell r="H5782" t="str">
            <v>ŠKP PREŠOV</v>
          </cell>
          <cell r="I5782" t="str">
            <v>ŠKP PREŠOV</v>
          </cell>
          <cell r="J5782" t="str">
            <v/>
          </cell>
          <cell r="K5782" t="str">
            <v/>
          </cell>
          <cell r="L5782" t="str">
            <v>PO</v>
          </cell>
          <cell r="M5782" t="str">
            <v>LIPNICKÝ MARIÁN</v>
          </cell>
        </row>
        <row r="5783">
          <cell r="C5783">
            <v>1527</v>
          </cell>
          <cell r="D5783" t="str">
            <v>LIPNICKÝ</v>
          </cell>
          <cell r="E5783" t="str">
            <v>PETER</v>
          </cell>
          <cell r="F5783">
            <v>1959</v>
          </cell>
          <cell r="G5783">
            <v>44012</v>
          </cell>
          <cell r="H5783" t="str">
            <v>ŠKP PREŠOV</v>
          </cell>
          <cell r="I5783" t="str">
            <v>ŠKP PREŠOV</v>
          </cell>
          <cell r="J5783" t="str">
            <v/>
          </cell>
          <cell r="K5783" t="str">
            <v/>
          </cell>
          <cell r="L5783" t="str">
            <v>PO</v>
          </cell>
          <cell r="M5783" t="str">
            <v>LIPNICKÝ PETER</v>
          </cell>
        </row>
        <row r="5784">
          <cell r="C5784">
            <v>183</v>
          </cell>
          <cell r="D5784" t="str">
            <v>PAĽO</v>
          </cell>
          <cell r="E5784" t="str">
            <v>PAVEL</v>
          </cell>
          <cell r="F5784">
            <v>1943</v>
          </cell>
          <cell r="G5784">
            <v>42185</v>
          </cell>
          <cell r="H5784" t="str">
            <v>ŠKP PREŠOV</v>
          </cell>
          <cell r="I5784" t="str">
            <v>ŠKP PREŠOV</v>
          </cell>
          <cell r="J5784" t="str">
            <v/>
          </cell>
          <cell r="K5784" t="str">
            <v/>
          </cell>
          <cell r="L5784" t="str">
            <v>PO</v>
          </cell>
          <cell r="M5784" t="str">
            <v>PAĽO PAVEL</v>
          </cell>
        </row>
        <row r="5785">
          <cell r="C5785">
            <v>3423</v>
          </cell>
          <cell r="D5785" t="str">
            <v>PETNUCH</v>
          </cell>
          <cell r="E5785" t="str">
            <v>IGOR</v>
          </cell>
          <cell r="F5785">
            <v>1970</v>
          </cell>
          <cell r="G5785">
            <v>42916</v>
          </cell>
          <cell r="H5785" t="str">
            <v>ŠKP PREŠOV</v>
          </cell>
          <cell r="I5785" t="str">
            <v>ŠKP PREŠOV</v>
          </cell>
          <cell r="J5785" t="str">
            <v/>
          </cell>
          <cell r="K5785" t="str">
            <v/>
          </cell>
          <cell r="L5785" t="str">
            <v>PO</v>
          </cell>
          <cell r="M5785" t="str">
            <v>PETNUCH IGOR</v>
          </cell>
        </row>
        <row r="5786">
          <cell r="C5786">
            <v>1210</v>
          </cell>
          <cell r="D5786" t="str">
            <v>PIŠTEJ</v>
          </cell>
          <cell r="E5786" t="str">
            <v>VLADIMÍR</v>
          </cell>
          <cell r="F5786">
            <v>1957</v>
          </cell>
          <cell r="G5786">
            <v>44012</v>
          </cell>
          <cell r="H5786" t="str">
            <v>ŠKP PREŠOV</v>
          </cell>
          <cell r="I5786" t="str">
            <v>ŠKP PREŠOV</v>
          </cell>
          <cell r="J5786" t="str">
            <v/>
          </cell>
          <cell r="K5786" t="str">
            <v/>
          </cell>
          <cell r="L5786" t="str">
            <v>PO</v>
          </cell>
          <cell r="M5786" t="str">
            <v>PIŠTEJ VLADIMÍR</v>
          </cell>
        </row>
        <row r="5787">
          <cell r="C5787">
            <v>3373</v>
          </cell>
          <cell r="D5787" t="str">
            <v>SVENTEK</v>
          </cell>
          <cell r="E5787" t="str">
            <v>JOZEF</v>
          </cell>
          <cell r="F5787">
            <v>1970</v>
          </cell>
          <cell r="G5787">
            <v>42185</v>
          </cell>
          <cell r="H5787" t="str">
            <v>ŠKP PREŠOV</v>
          </cell>
          <cell r="I5787" t="str">
            <v>ŠKP PREŠOV</v>
          </cell>
          <cell r="J5787" t="str">
            <v/>
          </cell>
          <cell r="K5787" t="str">
            <v/>
          </cell>
          <cell r="L5787" t="str">
            <v>PO</v>
          </cell>
          <cell r="M5787" t="str">
            <v>SVENTEK JOZEF</v>
          </cell>
        </row>
        <row r="5788">
          <cell r="C5788">
            <v>13066</v>
          </cell>
          <cell r="D5788" t="str">
            <v>ANDREJKOVIČ</v>
          </cell>
          <cell r="E5788" t="str">
            <v>MAROŠ</v>
          </cell>
          <cell r="F5788">
            <v>2008</v>
          </cell>
          <cell r="G5788">
            <v>44012</v>
          </cell>
          <cell r="H5788" t="str">
            <v>ŠKST HUMENNÉ</v>
          </cell>
          <cell r="I5788" t="str">
            <v>ŠKST HUMENNÉ</v>
          </cell>
          <cell r="J5788" t="str">
            <v/>
          </cell>
          <cell r="K5788" t="str">
            <v/>
          </cell>
          <cell r="L5788" t="str">
            <v>PO</v>
          </cell>
          <cell r="M5788" t="str">
            <v>ANDREJKOVIČ MAROŠ</v>
          </cell>
        </row>
        <row r="5789">
          <cell r="C5789">
            <v>5745</v>
          </cell>
          <cell r="D5789" t="str">
            <v>BARNIŠIN</v>
          </cell>
          <cell r="E5789" t="str">
            <v>PETER</v>
          </cell>
          <cell r="F5789">
            <v>1986</v>
          </cell>
          <cell r="G5789">
            <v>44742</v>
          </cell>
          <cell r="H5789" t="str">
            <v>ŠKST HUMENNÉ</v>
          </cell>
          <cell r="I5789" t="str">
            <v>ŠKST HUMENNÉ</v>
          </cell>
          <cell r="J5789" t="str">
            <v/>
          </cell>
          <cell r="K5789" t="str">
            <v/>
          </cell>
          <cell r="L5789" t="str">
            <v>PO</v>
          </cell>
          <cell r="M5789" t="str">
            <v>BARNIŠIN PETER</v>
          </cell>
        </row>
        <row r="5790">
          <cell r="C5790">
            <v>3132</v>
          </cell>
          <cell r="D5790" t="str">
            <v>BEGALA</v>
          </cell>
          <cell r="E5790" t="str">
            <v>MARIAN</v>
          </cell>
          <cell r="F5790">
            <v>1968</v>
          </cell>
          <cell r="G5790">
            <v>44742</v>
          </cell>
          <cell r="H5790" t="str">
            <v>ŠKST HUMENNÉ</v>
          </cell>
          <cell r="I5790" t="str">
            <v>ŠKST HUMENNÉ</v>
          </cell>
          <cell r="J5790" t="str">
            <v>ŠKST HUMENNÉ</v>
          </cell>
          <cell r="K5790">
            <v>42916</v>
          </cell>
          <cell r="L5790" t="str">
            <v>PO</v>
          </cell>
          <cell r="M5790" t="str">
            <v>BEGALA MARIAN</v>
          </cell>
        </row>
        <row r="5791">
          <cell r="C5791">
            <v>13069</v>
          </cell>
          <cell r="D5791" t="str">
            <v>BEHÚNOVÁ</v>
          </cell>
          <cell r="E5791" t="str">
            <v>ELA</v>
          </cell>
          <cell r="F5791">
            <v>2006</v>
          </cell>
          <cell r="G5791">
            <v>44012</v>
          </cell>
          <cell r="H5791" t="str">
            <v>ŠKST HUMENNÉ</v>
          </cell>
          <cell r="I5791" t="str">
            <v>ŠKST HUMENNÉ</v>
          </cell>
          <cell r="J5791" t="str">
            <v/>
          </cell>
          <cell r="K5791" t="str">
            <v/>
          </cell>
          <cell r="L5791" t="str">
            <v>PO</v>
          </cell>
          <cell r="M5791" t="str">
            <v>BEHÚNOVÁ ELA</v>
          </cell>
        </row>
        <row r="5792">
          <cell r="C5792">
            <v>13816</v>
          </cell>
          <cell r="D5792" t="str">
            <v>BILÁ</v>
          </cell>
          <cell r="E5792" t="str">
            <v>DIANA</v>
          </cell>
          <cell r="F5792">
            <v>2004</v>
          </cell>
          <cell r="G5792">
            <v>44377</v>
          </cell>
          <cell r="H5792" t="str">
            <v>ŠKST HUMENNÉ</v>
          </cell>
          <cell r="I5792" t="str">
            <v>ŠKST HUMENNÉ</v>
          </cell>
          <cell r="J5792" t="str">
            <v/>
          </cell>
          <cell r="K5792" t="str">
            <v/>
          </cell>
          <cell r="L5792" t="str">
            <v>PO</v>
          </cell>
          <cell r="M5792" t="str">
            <v>BILÁ DIANA</v>
          </cell>
        </row>
        <row r="5793">
          <cell r="C5793">
            <v>13072</v>
          </cell>
          <cell r="D5793" t="str">
            <v>BURAĽ</v>
          </cell>
          <cell r="E5793" t="str">
            <v>PETER</v>
          </cell>
          <cell r="F5793">
            <v>2007</v>
          </cell>
          <cell r="G5793">
            <v>44012</v>
          </cell>
          <cell r="H5793" t="str">
            <v>ŠKST HUMENNÉ</v>
          </cell>
          <cell r="I5793" t="str">
            <v>ŠKST HUMENNÉ</v>
          </cell>
          <cell r="J5793" t="str">
            <v/>
          </cell>
          <cell r="K5793" t="str">
            <v/>
          </cell>
          <cell r="L5793" t="str">
            <v>PO</v>
          </cell>
          <cell r="M5793" t="str">
            <v>BURAĽ PETER</v>
          </cell>
        </row>
        <row r="5794">
          <cell r="C5794">
            <v>13817</v>
          </cell>
          <cell r="D5794" t="str">
            <v>ČERNIGA</v>
          </cell>
          <cell r="E5794" t="str">
            <v>PETER</v>
          </cell>
          <cell r="F5794">
            <v>2008</v>
          </cell>
          <cell r="G5794">
            <v>44377</v>
          </cell>
          <cell r="H5794" t="str">
            <v>ŠKST HUMENNÉ</v>
          </cell>
          <cell r="I5794" t="str">
            <v>ŠKST HUMENNÉ</v>
          </cell>
          <cell r="J5794" t="str">
            <v/>
          </cell>
          <cell r="K5794" t="str">
            <v/>
          </cell>
          <cell r="L5794" t="str">
            <v>PO</v>
          </cell>
          <cell r="M5794" t="str">
            <v>ČERNIGA PETER</v>
          </cell>
        </row>
        <row r="5795">
          <cell r="C5795">
            <v>13818</v>
          </cell>
          <cell r="D5795" t="str">
            <v>ČOPÁK</v>
          </cell>
          <cell r="E5795" t="str">
            <v>MARTIN</v>
          </cell>
          <cell r="F5795">
            <v>2007</v>
          </cell>
          <cell r="G5795">
            <v>44377</v>
          </cell>
          <cell r="H5795" t="str">
            <v>ŠKST HUMENNÉ</v>
          </cell>
          <cell r="I5795" t="str">
            <v>ŠKST HUMENNÉ</v>
          </cell>
          <cell r="J5795" t="str">
            <v/>
          </cell>
          <cell r="K5795" t="str">
            <v/>
          </cell>
          <cell r="L5795" t="str">
            <v>PO</v>
          </cell>
          <cell r="M5795" t="str">
            <v>ČOPÁK MARTIN</v>
          </cell>
        </row>
        <row r="5796">
          <cell r="C5796">
            <v>14527</v>
          </cell>
          <cell r="D5796" t="str">
            <v>DADEJOVÁ</v>
          </cell>
          <cell r="E5796" t="str">
            <v>NELA</v>
          </cell>
          <cell r="F5796">
            <v>2008</v>
          </cell>
          <cell r="G5796">
            <v>44742</v>
          </cell>
          <cell r="H5796" t="str">
            <v>ŠKST HUMENNÉ</v>
          </cell>
          <cell r="I5796" t="str">
            <v>ŠKST HUMENNÉ</v>
          </cell>
          <cell r="J5796" t="str">
            <v/>
          </cell>
          <cell r="K5796" t="str">
            <v/>
          </cell>
          <cell r="L5796" t="str">
            <v>PO</v>
          </cell>
          <cell r="M5796" t="str">
            <v>DADEJOVÁ NELA</v>
          </cell>
        </row>
        <row r="5797">
          <cell r="C5797">
            <v>13070</v>
          </cell>
          <cell r="D5797" t="str">
            <v>DEMETER</v>
          </cell>
          <cell r="E5797" t="str">
            <v>ALEX</v>
          </cell>
          <cell r="F5797">
            <v>2007</v>
          </cell>
          <cell r="G5797">
            <v>44012</v>
          </cell>
          <cell r="H5797" t="str">
            <v>ŠKST HUMENNÉ</v>
          </cell>
          <cell r="I5797" t="str">
            <v>ŠKST HUMENNÉ</v>
          </cell>
          <cell r="J5797" t="str">
            <v/>
          </cell>
          <cell r="K5797" t="str">
            <v/>
          </cell>
          <cell r="L5797" t="str">
            <v>PO</v>
          </cell>
          <cell r="M5797" t="str">
            <v>DEMETER ALEX</v>
          </cell>
        </row>
        <row r="5798">
          <cell r="C5798">
            <v>14659</v>
          </cell>
          <cell r="D5798" t="str">
            <v>DROZD</v>
          </cell>
          <cell r="E5798" t="str">
            <v>DAMIÁN</v>
          </cell>
          <cell r="F5798">
            <v>2010</v>
          </cell>
          <cell r="G5798">
            <v>44742</v>
          </cell>
          <cell r="H5798" t="str">
            <v>ŠKST HUMENNÉ</v>
          </cell>
          <cell r="I5798" t="str">
            <v>ŠKST HUMENNÉ</v>
          </cell>
          <cell r="J5798" t="str">
            <v/>
          </cell>
          <cell r="K5798" t="str">
            <v/>
          </cell>
          <cell r="L5798" t="str">
            <v>PO</v>
          </cell>
          <cell r="M5798" t="str">
            <v>DROZD DAMIÁN</v>
          </cell>
        </row>
        <row r="5799">
          <cell r="C5799">
            <v>15226</v>
          </cell>
          <cell r="D5799" t="str">
            <v>ĎURAŠKOVÁ</v>
          </cell>
          <cell r="E5799" t="str">
            <v>SOŇA</v>
          </cell>
          <cell r="F5799">
            <v>2008</v>
          </cell>
          <cell r="G5799">
            <v>45107</v>
          </cell>
          <cell r="H5799" t="str">
            <v>ŠKST HUMENNÉ</v>
          </cell>
          <cell r="I5799" t="str">
            <v>ŠKST HUMENNÉ</v>
          </cell>
          <cell r="J5799" t="str">
            <v/>
          </cell>
          <cell r="K5799" t="str">
            <v/>
          </cell>
          <cell r="L5799" t="str">
            <v>PO</v>
          </cell>
          <cell r="M5799" t="str">
            <v>ĎURAŠKOVÁ SOŇA</v>
          </cell>
        </row>
        <row r="5800">
          <cell r="C5800">
            <v>15190</v>
          </cell>
          <cell r="D5800" t="str">
            <v>DŽUGAN</v>
          </cell>
          <cell r="E5800" t="str">
            <v>FILIP</v>
          </cell>
          <cell r="F5800">
            <v>2011</v>
          </cell>
          <cell r="G5800">
            <v>44742</v>
          </cell>
          <cell r="H5800" t="str">
            <v>ŠKST HUMENNÉ</v>
          </cell>
          <cell r="I5800" t="str">
            <v>ŠKST HUMENNÉ</v>
          </cell>
          <cell r="J5800" t="str">
            <v/>
          </cell>
          <cell r="K5800" t="str">
            <v/>
          </cell>
          <cell r="L5800" t="str">
            <v>PO</v>
          </cell>
          <cell r="M5800" t="str">
            <v>DŽUGAN FILIP</v>
          </cell>
        </row>
        <row r="5801">
          <cell r="C5801">
            <v>13819</v>
          </cell>
          <cell r="D5801" t="str">
            <v>FAL</v>
          </cell>
          <cell r="E5801" t="str">
            <v>DOMINIK</v>
          </cell>
          <cell r="F5801">
            <v>2006</v>
          </cell>
          <cell r="G5801">
            <v>44377</v>
          </cell>
          <cell r="H5801" t="str">
            <v>ŠKST HUMENNÉ</v>
          </cell>
          <cell r="I5801" t="str">
            <v>ŠKST HUMENNÉ</v>
          </cell>
          <cell r="J5801" t="str">
            <v/>
          </cell>
          <cell r="K5801" t="str">
            <v/>
          </cell>
          <cell r="L5801" t="str">
            <v>PO</v>
          </cell>
          <cell r="M5801" t="str">
            <v>FAL DOMINIK</v>
          </cell>
        </row>
        <row r="5802">
          <cell r="C5802">
            <v>4534</v>
          </cell>
          <cell r="D5802" t="str">
            <v>FINK</v>
          </cell>
          <cell r="E5802" t="str">
            <v>DANIEL</v>
          </cell>
          <cell r="F5802">
            <v>1978</v>
          </cell>
          <cell r="G5802">
            <v>44377</v>
          </cell>
          <cell r="H5802" t="str">
            <v>ŠKST HUMENNÉ</v>
          </cell>
          <cell r="I5802" t="str">
            <v>ŠKST HUMENNÉ</v>
          </cell>
          <cell r="J5802" t="str">
            <v/>
          </cell>
          <cell r="K5802" t="str">
            <v/>
          </cell>
          <cell r="L5802" t="str">
            <v>PO</v>
          </cell>
          <cell r="M5802" t="str">
            <v>FINK DANIEL</v>
          </cell>
        </row>
        <row r="5803">
          <cell r="C5803">
            <v>14526</v>
          </cell>
          <cell r="D5803" t="str">
            <v>FRANDOFER</v>
          </cell>
          <cell r="E5803" t="str">
            <v>ERIK</v>
          </cell>
          <cell r="F5803">
            <v>2000</v>
          </cell>
          <cell r="G5803">
            <v>44742</v>
          </cell>
          <cell r="H5803" t="str">
            <v>ŠKST HUMENNÉ</v>
          </cell>
          <cell r="I5803" t="str">
            <v>ŠKST HUMENNÉ</v>
          </cell>
          <cell r="J5803" t="str">
            <v/>
          </cell>
          <cell r="K5803" t="str">
            <v/>
          </cell>
          <cell r="L5803" t="str">
            <v>PO</v>
          </cell>
          <cell r="M5803" t="str">
            <v>FRANDOFER ERIK</v>
          </cell>
        </row>
        <row r="5804">
          <cell r="C5804">
            <v>14525</v>
          </cell>
          <cell r="D5804" t="str">
            <v>FRANDOFEROVÁ</v>
          </cell>
          <cell r="E5804" t="str">
            <v>SÁRA</v>
          </cell>
          <cell r="F5804">
            <v>2005</v>
          </cell>
          <cell r="G5804">
            <v>44742</v>
          </cell>
          <cell r="H5804" t="str">
            <v>ŠKST HUMENNÉ</v>
          </cell>
          <cell r="I5804" t="str">
            <v>ŠKST HUMENNÉ</v>
          </cell>
          <cell r="J5804" t="str">
            <v/>
          </cell>
          <cell r="K5804" t="str">
            <v/>
          </cell>
          <cell r="L5804" t="str">
            <v>PO</v>
          </cell>
          <cell r="M5804" t="str">
            <v>FRANDOFEROVÁ SÁRA</v>
          </cell>
        </row>
        <row r="5805">
          <cell r="C5805">
            <v>2820</v>
          </cell>
          <cell r="D5805" t="str">
            <v>GAJDOŠ</v>
          </cell>
          <cell r="E5805" t="str">
            <v>MIROSLAV</v>
          </cell>
          <cell r="F5805">
            <v>1966</v>
          </cell>
          <cell r="G5805">
            <v>44742</v>
          </cell>
          <cell r="H5805" t="str">
            <v>ŠKST HUMENNÉ</v>
          </cell>
          <cell r="I5805" t="str">
            <v>ŠKST HUMENNÉ</v>
          </cell>
          <cell r="J5805" t="str">
            <v/>
          </cell>
          <cell r="K5805" t="str">
            <v/>
          </cell>
          <cell r="L5805" t="str">
            <v>PO</v>
          </cell>
          <cell r="M5805" t="str">
            <v>GAJDOŠ MIROSLAV</v>
          </cell>
        </row>
        <row r="5806">
          <cell r="C5806">
            <v>13071</v>
          </cell>
          <cell r="D5806" t="str">
            <v>GALAJDA</v>
          </cell>
          <cell r="E5806" t="str">
            <v>SAMUEL</v>
          </cell>
          <cell r="F5806">
            <v>2006</v>
          </cell>
          <cell r="G5806">
            <v>44012</v>
          </cell>
          <cell r="H5806" t="str">
            <v>ŠKST HUMENNÉ</v>
          </cell>
          <cell r="I5806" t="str">
            <v>ŠKST HUMENNÉ</v>
          </cell>
          <cell r="J5806" t="str">
            <v/>
          </cell>
          <cell r="K5806" t="str">
            <v/>
          </cell>
          <cell r="L5806" t="str">
            <v>PO</v>
          </cell>
          <cell r="M5806" t="str">
            <v>GALAJDA SAMUEL</v>
          </cell>
        </row>
        <row r="5807">
          <cell r="C5807">
            <v>1825</v>
          </cell>
          <cell r="D5807" t="str">
            <v>GERBOC</v>
          </cell>
          <cell r="E5807" t="str">
            <v>MARIÁN</v>
          </cell>
          <cell r="F5807">
            <v>1961</v>
          </cell>
          <cell r="G5807">
            <v>44742</v>
          </cell>
          <cell r="H5807" t="str">
            <v>ŠKST HUMENNÉ</v>
          </cell>
          <cell r="I5807" t="str">
            <v>ŠKST HUMENNÉ</v>
          </cell>
          <cell r="J5807" t="str">
            <v/>
          </cell>
          <cell r="K5807" t="str">
            <v/>
          </cell>
          <cell r="L5807" t="str">
            <v>PO</v>
          </cell>
          <cell r="M5807" t="str">
            <v>GERBOC MARIÁN</v>
          </cell>
        </row>
        <row r="5808">
          <cell r="C5808">
            <v>13074</v>
          </cell>
          <cell r="D5808" t="str">
            <v>GIBAS</v>
          </cell>
          <cell r="E5808" t="str">
            <v>MAREK</v>
          </cell>
          <cell r="F5808">
            <v>2006</v>
          </cell>
          <cell r="G5808">
            <v>44012</v>
          </cell>
          <cell r="H5808" t="str">
            <v>ŠKST HUMENNÉ</v>
          </cell>
          <cell r="I5808" t="str">
            <v>ŠKST HUMENNÉ</v>
          </cell>
          <cell r="J5808" t="str">
            <v/>
          </cell>
          <cell r="K5808" t="str">
            <v/>
          </cell>
          <cell r="L5808" t="str">
            <v>PO</v>
          </cell>
          <cell r="M5808" t="str">
            <v>GIBAS MAREK</v>
          </cell>
        </row>
        <row r="5809">
          <cell r="C5809">
            <v>14016</v>
          </cell>
          <cell r="D5809" t="str">
            <v>GRECOVÁ</v>
          </cell>
          <cell r="E5809" t="str">
            <v>JULIA</v>
          </cell>
          <cell r="F5809">
            <v>2007</v>
          </cell>
          <cell r="G5809">
            <v>44377</v>
          </cell>
          <cell r="H5809" t="str">
            <v>ŠKST HUMENNÉ</v>
          </cell>
          <cell r="I5809" t="str">
            <v>ŠKST HUMENNÉ</v>
          </cell>
          <cell r="J5809" t="str">
            <v/>
          </cell>
          <cell r="K5809" t="str">
            <v/>
          </cell>
          <cell r="L5809" t="str">
            <v>PO</v>
          </cell>
          <cell r="M5809" t="str">
            <v>GRECOVÁ JULIA</v>
          </cell>
        </row>
        <row r="5810">
          <cell r="C5810">
            <v>13097</v>
          </cell>
          <cell r="D5810" t="str">
            <v>IŠTOK</v>
          </cell>
          <cell r="E5810" t="str">
            <v>TADEÁŠ</v>
          </cell>
          <cell r="F5810">
            <v>2002</v>
          </cell>
          <cell r="G5810">
            <v>44012</v>
          </cell>
          <cell r="H5810" t="str">
            <v>ŠKST HUMENNÉ</v>
          </cell>
          <cell r="I5810" t="str">
            <v>ŠKST HUMENNÉ</v>
          </cell>
          <cell r="J5810" t="str">
            <v/>
          </cell>
          <cell r="K5810" t="str">
            <v/>
          </cell>
          <cell r="L5810" t="str">
            <v>PO</v>
          </cell>
          <cell r="M5810" t="str">
            <v>IŠTOK TADEÁŠ</v>
          </cell>
        </row>
        <row r="5811">
          <cell r="C5811">
            <v>13883</v>
          </cell>
          <cell r="D5811" t="str">
            <v>JAKUBOV</v>
          </cell>
          <cell r="E5811" t="str">
            <v>ŠIMON</v>
          </cell>
          <cell r="F5811">
            <v>2004</v>
          </cell>
          <cell r="G5811">
            <v>44377</v>
          </cell>
          <cell r="H5811" t="str">
            <v>ŠKST HUMENNÉ</v>
          </cell>
          <cell r="I5811" t="str">
            <v>ŠKST HUMENNÉ</v>
          </cell>
          <cell r="J5811" t="str">
            <v/>
          </cell>
          <cell r="K5811" t="str">
            <v/>
          </cell>
          <cell r="L5811" t="str">
            <v>PO</v>
          </cell>
          <cell r="M5811" t="str">
            <v>JAKUBOV ŠIMON</v>
          </cell>
        </row>
        <row r="5812">
          <cell r="C5812">
            <v>13882</v>
          </cell>
          <cell r="D5812" t="str">
            <v>JAKUBOVÁ</v>
          </cell>
          <cell r="E5812" t="str">
            <v>KATARÍNA</v>
          </cell>
          <cell r="F5812">
            <v>2006</v>
          </cell>
          <cell r="G5812">
            <v>44377</v>
          </cell>
          <cell r="H5812" t="str">
            <v>ŠKST HUMENNÉ</v>
          </cell>
          <cell r="I5812" t="str">
            <v>ŠKST HUMENNÉ</v>
          </cell>
          <cell r="J5812" t="str">
            <v/>
          </cell>
          <cell r="K5812" t="str">
            <v/>
          </cell>
          <cell r="L5812" t="str">
            <v>PO</v>
          </cell>
          <cell r="M5812" t="str">
            <v>JAKUBOVÁ KATARÍNA</v>
          </cell>
        </row>
        <row r="5813">
          <cell r="C5813">
            <v>13820</v>
          </cell>
          <cell r="D5813" t="str">
            <v>JANOŠOV</v>
          </cell>
          <cell r="E5813" t="str">
            <v>MICHAL</v>
          </cell>
          <cell r="F5813">
            <v>2008</v>
          </cell>
          <cell r="G5813">
            <v>44377</v>
          </cell>
          <cell r="H5813" t="str">
            <v>ŠKST HUMENNÉ</v>
          </cell>
          <cell r="I5813" t="str">
            <v>ŠKST HUMENNÉ</v>
          </cell>
          <cell r="J5813" t="str">
            <v/>
          </cell>
          <cell r="K5813" t="str">
            <v/>
          </cell>
          <cell r="L5813" t="str">
            <v>PO</v>
          </cell>
          <cell r="M5813" t="str">
            <v>JANOŠOV MICHAL</v>
          </cell>
        </row>
        <row r="5814">
          <cell r="C5814">
            <v>13067</v>
          </cell>
          <cell r="D5814" t="str">
            <v>JEVČÁK</v>
          </cell>
          <cell r="E5814" t="str">
            <v>MICHAL</v>
          </cell>
          <cell r="F5814">
            <v>2008</v>
          </cell>
          <cell r="G5814">
            <v>44012</v>
          </cell>
          <cell r="H5814" t="str">
            <v>ŠKST HUMENNÉ</v>
          </cell>
          <cell r="I5814" t="str">
            <v>ŠKST HUMENNÉ</v>
          </cell>
          <cell r="J5814" t="str">
            <v/>
          </cell>
          <cell r="K5814" t="str">
            <v/>
          </cell>
          <cell r="L5814" t="str">
            <v>PO</v>
          </cell>
          <cell r="M5814" t="str">
            <v>JEVČÁK MICHAL</v>
          </cell>
        </row>
        <row r="5815">
          <cell r="C5815">
            <v>13075</v>
          </cell>
          <cell r="D5815" t="str">
            <v>KMIŤ</v>
          </cell>
          <cell r="E5815" t="str">
            <v>OLIVER</v>
          </cell>
          <cell r="F5815">
            <v>2007</v>
          </cell>
          <cell r="G5815">
            <v>44012</v>
          </cell>
          <cell r="H5815" t="str">
            <v>ŠKST HUMENNÉ</v>
          </cell>
          <cell r="I5815" t="str">
            <v>ŠKST HUMENNÉ</v>
          </cell>
          <cell r="J5815" t="str">
            <v/>
          </cell>
          <cell r="K5815" t="str">
            <v/>
          </cell>
          <cell r="L5815" t="str">
            <v>PO</v>
          </cell>
          <cell r="M5815" t="str">
            <v>KMIŤ OLIVER</v>
          </cell>
        </row>
        <row r="5816">
          <cell r="C5816">
            <v>13073</v>
          </cell>
          <cell r="D5816" t="str">
            <v>KONDIS</v>
          </cell>
          <cell r="E5816" t="str">
            <v>MARTIN</v>
          </cell>
          <cell r="F5816">
            <v>1999</v>
          </cell>
          <cell r="G5816">
            <v>43281</v>
          </cell>
          <cell r="H5816" t="str">
            <v>ŠKST HUMENNÉ</v>
          </cell>
          <cell r="I5816" t="str">
            <v>ŠKST HUMENNÉ</v>
          </cell>
          <cell r="J5816" t="str">
            <v/>
          </cell>
          <cell r="K5816" t="str">
            <v/>
          </cell>
          <cell r="L5816" t="str">
            <v>PO</v>
          </cell>
          <cell r="M5816" t="str">
            <v>KONDIS MARTIN</v>
          </cell>
        </row>
        <row r="5817">
          <cell r="C5817">
            <v>13068</v>
          </cell>
          <cell r="D5817" t="str">
            <v>KONDIS</v>
          </cell>
          <cell r="E5817" t="str">
            <v>PATRIK</v>
          </cell>
          <cell r="F5817">
            <v>2001</v>
          </cell>
          <cell r="G5817">
            <v>44012</v>
          </cell>
          <cell r="H5817" t="str">
            <v>ŠKST HUMENNÉ</v>
          </cell>
          <cell r="I5817" t="str">
            <v>ŠKST HUMENNÉ</v>
          </cell>
          <cell r="J5817" t="str">
            <v/>
          </cell>
          <cell r="K5817" t="str">
            <v/>
          </cell>
          <cell r="L5817" t="str">
            <v>PO</v>
          </cell>
          <cell r="M5817" t="str">
            <v>KONDIS PATRIK</v>
          </cell>
        </row>
        <row r="5818">
          <cell r="C5818">
            <v>13100</v>
          </cell>
          <cell r="D5818" t="str">
            <v>KRAJŇÁK</v>
          </cell>
          <cell r="E5818" t="str">
            <v>TOMÁŠ</v>
          </cell>
          <cell r="F5818">
            <v>2003</v>
          </cell>
          <cell r="G5818">
            <v>44012</v>
          </cell>
          <cell r="H5818" t="str">
            <v>ŠKST HUMENNÉ</v>
          </cell>
          <cell r="I5818" t="str">
            <v>ŠKST HUMENNÉ</v>
          </cell>
          <cell r="J5818" t="str">
            <v/>
          </cell>
          <cell r="K5818" t="str">
            <v/>
          </cell>
          <cell r="L5818" t="str">
            <v>PO</v>
          </cell>
          <cell r="M5818" t="str">
            <v>KRAJŇÁK TOMÁŠ</v>
          </cell>
        </row>
        <row r="5819">
          <cell r="C5819">
            <v>401</v>
          </cell>
          <cell r="D5819" t="str">
            <v>KROKKER</v>
          </cell>
          <cell r="E5819" t="str">
            <v>KAROL</v>
          </cell>
          <cell r="F5819">
            <v>1948</v>
          </cell>
          <cell r="G5819">
            <v>43646</v>
          </cell>
          <cell r="H5819" t="str">
            <v>ŠKST HUMENNÉ</v>
          </cell>
          <cell r="I5819" t="str">
            <v>ŠKST HUMENNÉ</v>
          </cell>
          <cell r="J5819" t="str">
            <v>STO GAJMIR BRESTOV</v>
          </cell>
          <cell r="K5819">
            <v>42916</v>
          </cell>
          <cell r="L5819" t="str">
            <v>PO</v>
          </cell>
          <cell r="M5819" t="str">
            <v>KROKKER KAROL</v>
          </cell>
        </row>
        <row r="5820">
          <cell r="C5820">
            <v>1391</v>
          </cell>
          <cell r="D5820" t="str">
            <v>LAUDA</v>
          </cell>
          <cell r="E5820" t="str">
            <v>PETER</v>
          </cell>
          <cell r="F5820">
            <v>1958</v>
          </cell>
          <cell r="G5820">
            <v>44012</v>
          </cell>
          <cell r="H5820" t="str">
            <v>ŠKST HUMENNÉ</v>
          </cell>
          <cell r="I5820" t="str">
            <v>ŠKST HUMENNÉ</v>
          </cell>
          <cell r="J5820" t="str">
            <v>STO GAJMIR BRESTOV</v>
          </cell>
          <cell r="K5820">
            <v>42916</v>
          </cell>
          <cell r="L5820" t="str">
            <v>PO</v>
          </cell>
          <cell r="M5820" t="str">
            <v>LAUDA PETER</v>
          </cell>
        </row>
        <row r="5821">
          <cell r="C5821">
            <v>4897</v>
          </cell>
          <cell r="D5821" t="str">
            <v>LEBLOCH</v>
          </cell>
          <cell r="E5821" t="str">
            <v>IGOR</v>
          </cell>
          <cell r="F5821">
            <v>1980</v>
          </cell>
          <cell r="G5821">
            <v>44012</v>
          </cell>
          <cell r="H5821" t="str">
            <v>ŠKST HUMENNÉ</v>
          </cell>
          <cell r="I5821" t="str">
            <v>ŠKST HUMENNÉ</v>
          </cell>
          <cell r="J5821" t="str">
            <v/>
          </cell>
          <cell r="K5821" t="str">
            <v/>
          </cell>
          <cell r="L5821" t="str">
            <v>PO</v>
          </cell>
          <cell r="M5821" t="str">
            <v>LEBLOCH IGOR</v>
          </cell>
        </row>
        <row r="5822">
          <cell r="C5822">
            <v>3546</v>
          </cell>
          <cell r="D5822" t="str">
            <v>LUKÁČ</v>
          </cell>
          <cell r="E5822" t="str">
            <v>ĽUBOŠ</v>
          </cell>
          <cell r="F5822">
            <v>1971</v>
          </cell>
          <cell r="G5822">
            <v>43646</v>
          </cell>
          <cell r="H5822" t="str">
            <v>ŠKST HUMENNÉ</v>
          </cell>
          <cell r="I5822" t="str">
            <v>ŠKST HUMENNÉ</v>
          </cell>
          <cell r="J5822" t="str">
            <v/>
          </cell>
          <cell r="K5822" t="str">
            <v/>
          </cell>
          <cell r="L5822" t="str">
            <v>PO</v>
          </cell>
          <cell r="M5822" t="str">
            <v>LUKÁČ ĽUBOŠ</v>
          </cell>
        </row>
        <row r="5823">
          <cell r="C5823">
            <v>13958</v>
          </cell>
          <cell r="D5823" t="str">
            <v>MARCINČÁK</v>
          </cell>
          <cell r="E5823" t="str">
            <v>ADAM</v>
          </cell>
          <cell r="F5823">
            <v>2006</v>
          </cell>
          <cell r="G5823">
            <v>44377</v>
          </cell>
          <cell r="H5823" t="str">
            <v>ŠKST HUMENNÉ</v>
          </cell>
          <cell r="I5823" t="str">
            <v>ŠKST HUMENNÉ</v>
          </cell>
          <cell r="J5823" t="str">
            <v/>
          </cell>
          <cell r="K5823" t="str">
            <v/>
          </cell>
          <cell r="L5823" t="str">
            <v>PO</v>
          </cell>
          <cell r="M5823" t="str">
            <v>MARCINČÁK ADAM</v>
          </cell>
        </row>
        <row r="5824">
          <cell r="C5824">
            <v>14935</v>
          </cell>
          <cell r="D5824" t="str">
            <v>MARCINČÁKOVÁ</v>
          </cell>
          <cell r="E5824" t="str">
            <v>EMA</v>
          </cell>
          <cell r="F5824">
            <v>2010</v>
          </cell>
          <cell r="G5824">
            <v>44742</v>
          </cell>
          <cell r="H5824" t="str">
            <v>ŠKST HUMENNÉ</v>
          </cell>
          <cell r="I5824" t="str">
            <v>ŠKST HUMENNÉ</v>
          </cell>
          <cell r="J5824" t="str">
            <v/>
          </cell>
          <cell r="K5824" t="str">
            <v/>
          </cell>
          <cell r="L5824" t="str">
            <v>PO</v>
          </cell>
          <cell r="M5824" t="str">
            <v>MARCINČÁKOVÁ EMA</v>
          </cell>
        </row>
        <row r="5825">
          <cell r="C5825">
            <v>3871</v>
          </cell>
          <cell r="D5825" t="str">
            <v>MIHAĽOVOVÁ</v>
          </cell>
          <cell r="E5825" t="str">
            <v>JANA</v>
          </cell>
          <cell r="F5825">
            <v>1973</v>
          </cell>
          <cell r="G5825">
            <v>44012</v>
          </cell>
          <cell r="H5825" t="str">
            <v>ŠKST HUMENNÉ</v>
          </cell>
          <cell r="I5825" t="str">
            <v>ŠKST HUMENNÉ</v>
          </cell>
          <cell r="J5825" t="str">
            <v/>
          </cell>
          <cell r="K5825" t="str">
            <v/>
          </cell>
          <cell r="L5825" t="str">
            <v>PO</v>
          </cell>
          <cell r="M5825" t="str">
            <v>MIHAĽOVOVÁ JANA</v>
          </cell>
        </row>
        <row r="5826">
          <cell r="C5826">
            <v>13849</v>
          </cell>
          <cell r="D5826" t="str">
            <v>MICHALČOVÁ</v>
          </cell>
          <cell r="E5826" t="str">
            <v>TATIANA</v>
          </cell>
          <cell r="F5826">
            <v>2007</v>
          </cell>
          <cell r="G5826">
            <v>44377</v>
          </cell>
          <cell r="H5826" t="str">
            <v>ŠKST HUMENNÉ</v>
          </cell>
          <cell r="I5826" t="str">
            <v>ŠKST HUMENNÉ</v>
          </cell>
          <cell r="J5826" t="str">
            <v/>
          </cell>
          <cell r="K5826" t="str">
            <v/>
          </cell>
          <cell r="L5826" t="str">
            <v>PO</v>
          </cell>
          <cell r="M5826" t="str">
            <v>MICHALČOVÁ TATIANA</v>
          </cell>
        </row>
        <row r="5827">
          <cell r="C5827">
            <v>232</v>
          </cell>
          <cell r="D5827" t="str">
            <v>NITKULINEC</v>
          </cell>
          <cell r="E5827" t="str">
            <v>ŠTEFAN</v>
          </cell>
          <cell r="F5827">
            <v>1945</v>
          </cell>
          <cell r="G5827">
            <v>44377</v>
          </cell>
          <cell r="H5827" t="str">
            <v>ŠKST HUMENNÉ</v>
          </cell>
          <cell r="I5827" t="str">
            <v>ŠKST HUMENNÉ</v>
          </cell>
          <cell r="J5827" t="str">
            <v/>
          </cell>
          <cell r="K5827" t="str">
            <v/>
          </cell>
          <cell r="L5827" t="str">
            <v>PO</v>
          </cell>
          <cell r="M5827" t="str">
            <v>NITKULINEC ŠTEFAN</v>
          </cell>
        </row>
        <row r="5828">
          <cell r="C5828">
            <v>3249</v>
          </cell>
          <cell r="D5828" t="str">
            <v>NOVÁK</v>
          </cell>
          <cell r="E5828" t="str">
            <v>PETER</v>
          </cell>
          <cell r="F5828">
            <v>1969</v>
          </cell>
          <cell r="G5828">
            <v>44377</v>
          </cell>
          <cell r="H5828" t="str">
            <v>ŠKST HUMENNÉ</v>
          </cell>
          <cell r="I5828" t="str">
            <v>ŠKST HUMENNÉ</v>
          </cell>
          <cell r="J5828" t="str">
            <v/>
          </cell>
          <cell r="K5828" t="str">
            <v/>
          </cell>
          <cell r="L5828" t="str">
            <v>PO</v>
          </cell>
          <cell r="M5828" t="str">
            <v>NOVÁK PETER</v>
          </cell>
        </row>
        <row r="5829">
          <cell r="C5829">
            <v>13960</v>
          </cell>
          <cell r="D5829" t="str">
            <v>PANČIŠIN</v>
          </cell>
          <cell r="E5829" t="str">
            <v>RADOSLAV</v>
          </cell>
          <cell r="F5829">
            <v>2006</v>
          </cell>
          <cell r="G5829">
            <v>44377</v>
          </cell>
          <cell r="H5829" t="str">
            <v>ŠKST HUMENNÉ</v>
          </cell>
          <cell r="I5829" t="str">
            <v>ŠKST HUMENNÉ</v>
          </cell>
          <cell r="J5829" t="str">
            <v/>
          </cell>
          <cell r="K5829" t="str">
            <v/>
          </cell>
          <cell r="L5829" t="str">
            <v>PO</v>
          </cell>
          <cell r="M5829" t="str">
            <v>PANČIŠIN RADOSLAV</v>
          </cell>
        </row>
        <row r="5830">
          <cell r="C5830">
            <v>1633</v>
          </cell>
          <cell r="D5830" t="str">
            <v>PAVLOTTY</v>
          </cell>
          <cell r="E5830" t="str">
            <v>ANTON</v>
          </cell>
          <cell r="F5830">
            <v>1959</v>
          </cell>
          <cell r="G5830">
            <v>43646</v>
          </cell>
          <cell r="H5830" t="str">
            <v>ŠKST HUMENNÉ</v>
          </cell>
          <cell r="I5830" t="str">
            <v>ŠKST HUMENNÉ</v>
          </cell>
          <cell r="J5830" t="str">
            <v/>
          </cell>
          <cell r="K5830" t="str">
            <v/>
          </cell>
          <cell r="L5830" t="str">
            <v>PO</v>
          </cell>
          <cell r="M5830" t="str">
            <v>PAVLOTTY ANTON</v>
          </cell>
        </row>
        <row r="5831">
          <cell r="C5831">
            <v>15130</v>
          </cell>
          <cell r="D5831" t="str">
            <v>PČOLA</v>
          </cell>
          <cell r="E5831" t="str">
            <v>TIMOTEJ</v>
          </cell>
          <cell r="F5831">
            <v>2009</v>
          </cell>
          <cell r="G5831">
            <v>44742</v>
          </cell>
          <cell r="H5831" t="str">
            <v>ŠKST HUMENNÉ</v>
          </cell>
          <cell r="I5831" t="str">
            <v>ŠKST HUMENNÉ</v>
          </cell>
          <cell r="J5831" t="str">
            <v/>
          </cell>
          <cell r="K5831" t="str">
            <v/>
          </cell>
          <cell r="L5831" t="str">
            <v>PO</v>
          </cell>
          <cell r="M5831" t="str">
            <v>PČOLA TIMOTEJ</v>
          </cell>
        </row>
        <row r="5832">
          <cell r="C5832">
            <v>15129</v>
          </cell>
          <cell r="D5832" t="str">
            <v>PČOLOVÁ</v>
          </cell>
          <cell r="E5832" t="str">
            <v>TAMARA</v>
          </cell>
          <cell r="F5832">
            <v>2008</v>
          </cell>
          <cell r="G5832">
            <v>44742</v>
          </cell>
          <cell r="H5832" t="str">
            <v>ŠKST HUMENNÉ</v>
          </cell>
          <cell r="I5832" t="str">
            <v>ŠKST HUMENNÉ</v>
          </cell>
          <cell r="J5832" t="str">
            <v/>
          </cell>
          <cell r="K5832" t="str">
            <v/>
          </cell>
          <cell r="L5832" t="str">
            <v>PO</v>
          </cell>
          <cell r="M5832" t="str">
            <v>PČOLOVÁ TAMARA</v>
          </cell>
        </row>
        <row r="5833">
          <cell r="C5833">
            <v>13099</v>
          </cell>
          <cell r="D5833" t="str">
            <v>PECKOVÁ</v>
          </cell>
          <cell r="E5833" t="str">
            <v>NIKOLA</v>
          </cell>
          <cell r="F5833">
            <v>2002</v>
          </cell>
          <cell r="G5833">
            <v>44012</v>
          </cell>
          <cell r="H5833" t="str">
            <v>ŠKST HUMENNÉ</v>
          </cell>
          <cell r="I5833" t="str">
            <v>ŠKST HUMENNÉ</v>
          </cell>
          <cell r="J5833" t="str">
            <v/>
          </cell>
          <cell r="K5833" t="str">
            <v/>
          </cell>
          <cell r="L5833" t="str">
            <v>PO</v>
          </cell>
          <cell r="M5833" t="str">
            <v>PECKOVÁ NIKOLA</v>
          </cell>
        </row>
        <row r="5834">
          <cell r="C5834">
            <v>13959</v>
          </cell>
          <cell r="D5834" t="str">
            <v>RADA</v>
          </cell>
          <cell r="E5834" t="str">
            <v>KRISTIÁN</v>
          </cell>
          <cell r="F5834">
            <v>2003</v>
          </cell>
          <cell r="G5834">
            <v>44377</v>
          </cell>
          <cell r="H5834" t="str">
            <v>ŠKST HUMENNÉ</v>
          </cell>
          <cell r="I5834" t="str">
            <v>ŠKST HUMENNÉ</v>
          </cell>
          <cell r="J5834" t="str">
            <v/>
          </cell>
          <cell r="K5834" t="str">
            <v/>
          </cell>
          <cell r="L5834" t="str">
            <v>PO</v>
          </cell>
          <cell r="M5834" t="str">
            <v>RADA KRISTIÁN</v>
          </cell>
        </row>
        <row r="5835">
          <cell r="C5835">
            <v>2881</v>
          </cell>
          <cell r="D5835" t="str">
            <v>SERBÁK</v>
          </cell>
          <cell r="E5835" t="str">
            <v>IGOR</v>
          </cell>
          <cell r="F5835">
            <v>1967</v>
          </cell>
          <cell r="G5835">
            <v>44377</v>
          </cell>
          <cell r="H5835" t="str">
            <v>ŠKST HUMENNÉ</v>
          </cell>
          <cell r="I5835" t="str">
            <v>ŠKST HUMENNÉ</v>
          </cell>
          <cell r="J5835" t="str">
            <v/>
          </cell>
          <cell r="K5835" t="str">
            <v/>
          </cell>
          <cell r="L5835" t="str">
            <v>PO</v>
          </cell>
          <cell r="M5835" t="str">
            <v>SERBÁK IGOR</v>
          </cell>
        </row>
        <row r="5836">
          <cell r="C5836">
            <v>2188</v>
          </cell>
          <cell r="D5836" t="str">
            <v>SERBÁK</v>
          </cell>
          <cell r="E5836" t="str">
            <v>MARIÁN</v>
          </cell>
          <cell r="F5836">
            <v>1963</v>
          </cell>
          <cell r="G5836">
            <v>44377</v>
          </cell>
          <cell r="H5836" t="str">
            <v>ŠKST HUMENNÉ</v>
          </cell>
          <cell r="I5836" t="str">
            <v>ŠKST HUMENNÉ</v>
          </cell>
          <cell r="J5836" t="str">
            <v>KLAMPO HAŽÍN NAD CIROCHOU</v>
          </cell>
          <cell r="K5836">
            <v>42916</v>
          </cell>
          <cell r="L5836" t="str">
            <v>PO</v>
          </cell>
          <cell r="M5836" t="str">
            <v>SERBÁK MARIÁN</v>
          </cell>
        </row>
        <row r="5837">
          <cell r="C5837">
            <v>14934</v>
          </cell>
          <cell r="D5837" t="str">
            <v>SOKOLOVIČ</v>
          </cell>
          <cell r="E5837" t="str">
            <v>LUKÁŠ</v>
          </cell>
          <cell r="F5837">
            <v>2009</v>
          </cell>
          <cell r="G5837">
            <v>44742</v>
          </cell>
          <cell r="H5837" t="str">
            <v>ŠKST HUMENNÉ</v>
          </cell>
          <cell r="I5837" t="str">
            <v>ŠKST HUMENNÉ</v>
          </cell>
          <cell r="J5837" t="str">
            <v/>
          </cell>
          <cell r="K5837" t="str">
            <v/>
          </cell>
          <cell r="L5837" t="str">
            <v>PO</v>
          </cell>
          <cell r="M5837" t="str">
            <v>SOKOLOVIČ LUKÁŠ</v>
          </cell>
        </row>
        <row r="5838">
          <cell r="C5838">
            <v>4996</v>
          </cell>
          <cell r="D5838" t="str">
            <v>STOJÁK</v>
          </cell>
          <cell r="E5838" t="str">
            <v>DUŠAN</v>
          </cell>
          <cell r="F5838">
            <v>1981</v>
          </cell>
          <cell r="G5838">
            <v>44377</v>
          </cell>
          <cell r="H5838" t="str">
            <v>ŠKST HUMENNÉ</v>
          </cell>
          <cell r="I5838" t="str">
            <v>ŠKST HUMENNÉ</v>
          </cell>
          <cell r="J5838" t="str">
            <v/>
          </cell>
          <cell r="K5838" t="str">
            <v/>
          </cell>
          <cell r="L5838" t="str">
            <v>PO</v>
          </cell>
          <cell r="M5838" t="str">
            <v>STOJÁK DUŠAN</v>
          </cell>
        </row>
        <row r="5839">
          <cell r="C5839">
            <v>15131</v>
          </cell>
          <cell r="D5839" t="str">
            <v>STOJÁK</v>
          </cell>
          <cell r="E5839" t="str">
            <v>ADAM</v>
          </cell>
          <cell r="F5839">
            <v>2011</v>
          </cell>
          <cell r="G5839">
            <v>44742</v>
          </cell>
          <cell r="H5839" t="str">
            <v>ŠKST HUMENNÉ</v>
          </cell>
          <cell r="I5839" t="str">
            <v>ŠKST HUMENNÉ</v>
          </cell>
          <cell r="J5839" t="str">
            <v/>
          </cell>
          <cell r="K5839" t="str">
            <v/>
          </cell>
          <cell r="L5839" t="str">
            <v>PO</v>
          </cell>
          <cell r="M5839" t="str">
            <v>STOJÁK ADAM</v>
          </cell>
        </row>
        <row r="5840">
          <cell r="C5840">
            <v>13098</v>
          </cell>
          <cell r="D5840" t="str">
            <v>SUKEĽ</v>
          </cell>
          <cell r="E5840" t="str">
            <v>MATÚŠ</v>
          </cell>
          <cell r="F5840">
            <v>2002</v>
          </cell>
          <cell r="G5840">
            <v>44012</v>
          </cell>
          <cell r="H5840" t="str">
            <v>ŠKST HUMENNÉ</v>
          </cell>
          <cell r="I5840" t="str">
            <v>ŠKST HUMENNÉ</v>
          </cell>
          <cell r="J5840" t="str">
            <v/>
          </cell>
          <cell r="K5840" t="str">
            <v/>
          </cell>
          <cell r="L5840" t="str">
            <v>PO</v>
          </cell>
          <cell r="M5840" t="str">
            <v>SUKEĽ MATÚŠ</v>
          </cell>
        </row>
        <row r="5841">
          <cell r="C5841">
            <v>13065</v>
          </cell>
          <cell r="D5841" t="str">
            <v>SUŠKO</v>
          </cell>
          <cell r="E5841" t="str">
            <v>ĽUBOMÍR</v>
          </cell>
          <cell r="F5841">
            <v>2006</v>
          </cell>
          <cell r="G5841">
            <v>44012</v>
          </cell>
          <cell r="H5841" t="str">
            <v>ŠKST HUMENNÉ</v>
          </cell>
          <cell r="I5841" t="str">
            <v>ŠKST HUMENNÉ</v>
          </cell>
          <cell r="J5841" t="str">
            <v/>
          </cell>
          <cell r="K5841" t="str">
            <v/>
          </cell>
          <cell r="L5841" t="str">
            <v>PO</v>
          </cell>
          <cell r="M5841" t="str">
            <v>SUŠKO ĽUBOMÍR</v>
          </cell>
        </row>
        <row r="5842">
          <cell r="C5842">
            <v>14495</v>
          </cell>
          <cell r="D5842" t="str">
            <v>ŠALATA</v>
          </cell>
          <cell r="E5842" t="str">
            <v>MICHAL</v>
          </cell>
          <cell r="F5842">
            <v>2006</v>
          </cell>
          <cell r="G5842">
            <v>44377</v>
          </cell>
          <cell r="H5842" t="str">
            <v>ŠKST HUMENNÉ</v>
          </cell>
          <cell r="I5842" t="str">
            <v>ŠKST HUMENNÉ</v>
          </cell>
          <cell r="J5842" t="str">
            <v/>
          </cell>
          <cell r="K5842" t="str">
            <v/>
          </cell>
          <cell r="L5842" t="str">
            <v>PO</v>
          </cell>
          <cell r="M5842" t="str">
            <v>ŠALATA MICHAL</v>
          </cell>
        </row>
        <row r="5843">
          <cell r="C5843">
            <v>13957</v>
          </cell>
          <cell r="D5843" t="str">
            <v>ŠUDÍK</v>
          </cell>
          <cell r="E5843" t="str">
            <v>JAKUB</v>
          </cell>
          <cell r="F5843">
            <v>2001</v>
          </cell>
          <cell r="G5843">
            <v>43646</v>
          </cell>
          <cell r="H5843" t="str">
            <v>ŠKST HUMENNÉ</v>
          </cell>
          <cell r="I5843" t="str">
            <v>ŠKST HUMENNÉ</v>
          </cell>
          <cell r="J5843" t="str">
            <v/>
          </cell>
          <cell r="K5843" t="str">
            <v/>
          </cell>
          <cell r="L5843" t="str">
            <v>PO</v>
          </cell>
          <cell r="M5843" t="str">
            <v>ŠUDÍK JAKUB</v>
          </cell>
        </row>
        <row r="5844">
          <cell r="C5844">
            <v>13096</v>
          </cell>
          <cell r="D5844" t="str">
            <v>ŠURINA</v>
          </cell>
          <cell r="E5844" t="str">
            <v>MAREK</v>
          </cell>
          <cell r="F5844">
            <v>2007</v>
          </cell>
          <cell r="G5844">
            <v>44012</v>
          </cell>
          <cell r="H5844" t="str">
            <v>ŠKST HUMENNÉ</v>
          </cell>
          <cell r="I5844" t="str">
            <v>ŠKST HUMENNÉ</v>
          </cell>
          <cell r="J5844" t="str">
            <v/>
          </cell>
          <cell r="K5844" t="str">
            <v/>
          </cell>
          <cell r="L5844" t="str">
            <v>PO</v>
          </cell>
          <cell r="M5844" t="str">
            <v>ŠURINA MAREK</v>
          </cell>
        </row>
        <row r="5845">
          <cell r="C5845">
            <v>3677</v>
          </cell>
          <cell r="D5845" t="str">
            <v>TKÁČ</v>
          </cell>
          <cell r="E5845" t="str">
            <v>LADISLAV</v>
          </cell>
          <cell r="F5845">
            <v>1972</v>
          </cell>
          <cell r="G5845">
            <v>43646</v>
          </cell>
          <cell r="H5845" t="str">
            <v>ŠKST HUMENNÉ</v>
          </cell>
          <cell r="I5845" t="str">
            <v>ŠKST HUMENNÉ</v>
          </cell>
          <cell r="J5845" t="str">
            <v/>
          </cell>
          <cell r="K5845" t="str">
            <v/>
          </cell>
          <cell r="L5845" t="str">
            <v>PO</v>
          </cell>
          <cell r="M5845" t="str">
            <v>TKÁČ LADISLAV</v>
          </cell>
        </row>
        <row r="5846">
          <cell r="C5846">
            <v>3013</v>
          </cell>
          <cell r="D5846" t="str">
            <v>TREŠČÁK</v>
          </cell>
          <cell r="E5846" t="str">
            <v>ŠTEFAN</v>
          </cell>
          <cell r="F5846">
            <v>1967</v>
          </cell>
          <cell r="G5846">
            <v>44012</v>
          </cell>
          <cell r="H5846" t="str">
            <v>ŠKST HUMENNÉ</v>
          </cell>
          <cell r="I5846" t="str">
            <v>ŠKST HUMENNÉ</v>
          </cell>
          <cell r="J5846" t="str">
            <v/>
          </cell>
          <cell r="K5846" t="str">
            <v/>
          </cell>
          <cell r="L5846" t="str">
            <v>PO</v>
          </cell>
          <cell r="M5846" t="str">
            <v>TREŠČÁK ŠTEFAN</v>
          </cell>
        </row>
        <row r="5847">
          <cell r="C5847">
            <v>13076</v>
          </cell>
          <cell r="D5847" t="str">
            <v>VINČUR</v>
          </cell>
          <cell r="E5847" t="str">
            <v>PATRIK</v>
          </cell>
          <cell r="F5847">
            <v>2001</v>
          </cell>
          <cell r="G5847">
            <v>44012</v>
          </cell>
          <cell r="H5847" t="str">
            <v>ŠKST HUMENNÉ</v>
          </cell>
          <cell r="I5847" t="str">
            <v>ŠKST HUMENNÉ</v>
          </cell>
          <cell r="J5847" t="str">
            <v/>
          </cell>
          <cell r="K5847" t="str">
            <v/>
          </cell>
          <cell r="L5847" t="str">
            <v>PO</v>
          </cell>
          <cell r="M5847" t="str">
            <v>VINČUR PATRIK</v>
          </cell>
        </row>
        <row r="5848">
          <cell r="C5848">
            <v>3851</v>
          </cell>
          <cell r="D5848" t="str">
            <v>ŽIDZIK</v>
          </cell>
          <cell r="E5848" t="str">
            <v>VIKTOR</v>
          </cell>
          <cell r="F5848">
            <v>1973</v>
          </cell>
          <cell r="G5848">
            <v>44012</v>
          </cell>
          <cell r="H5848" t="str">
            <v>ŠKST HUMENNÉ</v>
          </cell>
          <cell r="I5848" t="str">
            <v>ŠKST HUMENNÉ</v>
          </cell>
          <cell r="J5848" t="str">
            <v/>
          </cell>
          <cell r="K5848" t="str">
            <v/>
          </cell>
          <cell r="L5848" t="str">
            <v>PO</v>
          </cell>
          <cell r="M5848" t="str">
            <v>ŽIDZIK VIKTOR</v>
          </cell>
        </row>
        <row r="5849">
          <cell r="C5849">
            <v>13694</v>
          </cell>
          <cell r="D5849" t="str">
            <v>ŽIDZIK</v>
          </cell>
          <cell r="E5849" t="str">
            <v>VIKTOR</v>
          </cell>
          <cell r="F5849">
            <v>2004</v>
          </cell>
          <cell r="G5849">
            <v>44012</v>
          </cell>
          <cell r="H5849" t="str">
            <v>ŠKST HUMENNÉ</v>
          </cell>
          <cell r="I5849" t="str">
            <v>ŠKST HUMENNÉ</v>
          </cell>
          <cell r="J5849" t="str">
            <v/>
          </cell>
          <cell r="K5849" t="str">
            <v/>
          </cell>
          <cell r="L5849" t="str">
            <v>PO</v>
          </cell>
          <cell r="M5849" t="str">
            <v>ŽIDZIK VIKTOR</v>
          </cell>
        </row>
        <row r="5850">
          <cell r="C5850">
            <v>9772</v>
          </cell>
          <cell r="D5850" t="str">
            <v>BADIDOVÁ</v>
          </cell>
          <cell r="E5850" t="str">
            <v>BIANKA</v>
          </cell>
          <cell r="F5850">
            <v>1999</v>
          </cell>
          <cell r="G5850">
            <v>42551</v>
          </cell>
          <cell r="H5850" t="str">
            <v>ŠKST OCÚ KAMENICA NAD CIROCHOU</v>
          </cell>
          <cell r="I5850" t="str">
            <v>ŠKST OCÚ KAMENICA NAD CIROCHOU</v>
          </cell>
          <cell r="J5850" t="str">
            <v/>
          </cell>
          <cell r="K5850" t="str">
            <v/>
          </cell>
          <cell r="L5850" t="str">
            <v>PO</v>
          </cell>
          <cell r="M5850" t="str">
            <v>BADIDOVÁ BIANKA</v>
          </cell>
        </row>
        <row r="5851">
          <cell r="C5851">
            <v>9948</v>
          </cell>
          <cell r="D5851" t="str">
            <v>BALOG</v>
          </cell>
          <cell r="E5851" t="str">
            <v>RICHARD</v>
          </cell>
          <cell r="F5851">
            <v>2000</v>
          </cell>
          <cell r="G5851">
            <v>42551</v>
          </cell>
          <cell r="H5851" t="str">
            <v>ŠKST OCÚ KAMENICA NAD CIROCHOU</v>
          </cell>
          <cell r="I5851" t="str">
            <v>ŠKST OCÚ KAMENICA NAD CIROCHOU</v>
          </cell>
          <cell r="J5851" t="str">
            <v/>
          </cell>
          <cell r="K5851" t="str">
            <v/>
          </cell>
          <cell r="L5851" t="str">
            <v>PO</v>
          </cell>
          <cell r="M5851" t="str">
            <v>BALOG RICHARD</v>
          </cell>
        </row>
        <row r="5852">
          <cell r="C5852">
            <v>15209</v>
          </cell>
          <cell r="D5852" t="str">
            <v>BENIAK</v>
          </cell>
          <cell r="E5852" t="str">
            <v>PAULO</v>
          </cell>
          <cell r="F5852">
            <v>1963</v>
          </cell>
          <cell r="G5852">
            <v>43281</v>
          </cell>
          <cell r="H5852" t="str">
            <v>ŠKST OCÚ KAMENICA NAD CIROCHOU</v>
          </cell>
          <cell r="I5852" t="str">
            <v>ŠKST OCÚ KAMENICA NAD CIROCHOU</v>
          </cell>
          <cell r="J5852" t="str">
            <v/>
          </cell>
          <cell r="K5852" t="str">
            <v/>
          </cell>
          <cell r="L5852" t="str">
            <v>PO</v>
          </cell>
          <cell r="M5852" t="str">
            <v>BENIAK PAULO</v>
          </cell>
        </row>
        <row r="5853">
          <cell r="C5853">
            <v>13057</v>
          </cell>
          <cell r="D5853" t="str">
            <v>BIROV</v>
          </cell>
          <cell r="E5853" t="str">
            <v>IVAN</v>
          </cell>
          <cell r="F5853">
            <v>1964</v>
          </cell>
          <cell r="G5853">
            <v>43281</v>
          </cell>
          <cell r="H5853" t="str">
            <v>ŠKST OCÚ KAMENICA NAD CIROCHOU</v>
          </cell>
          <cell r="I5853" t="str">
            <v>ŠKST OCÚ KAMENICA NAD CIROCHOU</v>
          </cell>
          <cell r="J5853" t="str">
            <v/>
          </cell>
          <cell r="K5853" t="str">
            <v/>
          </cell>
          <cell r="L5853" t="str">
            <v>PO</v>
          </cell>
          <cell r="M5853" t="str">
            <v>BIROV IVAN</v>
          </cell>
        </row>
        <row r="5854">
          <cell r="C5854">
            <v>12166</v>
          </cell>
          <cell r="D5854" t="str">
            <v>BLAHA</v>
          </cell>
          <cell r="E5854" t="str">
            <v>MARTIN</v>
          </cell>
          <cell r="F5854">
            <v>2003</v>
          </cell>
          <cell r="G5854">
            <v>43281</v>
          </cell>
          <cell r="H5854" t="str">
            <v>ŠKST OCÚ KAMENICA NAD CIROCHOU</v>
          </cell>
          <cell r="I5854" t="str">
            <v>ŠKST OCÚ KAMENICA NAD CIROCHOU</v>
          </cell>
          <cell r="J5854" t="str">
            <v/>
          </cell>
          <cell r="K5854" t="str">
            <v/>
          </cell>
          <cell r="L5854" t="str">
            <v>PO</v>
          </cell>
          <cell r="M5854" t="str">
            <v>BLAHA MARTIN</v>
          </cell>
        </row>
        <row r="5855">
          <cell r="C5855">
            <v>5292</v>
          </cell>
          <cell r="D5855" t="str">
            <v>BOCKO</v>
          </cell>
          <cell r="E5855" t="str">
            <v>MAREK</v>
          </cell>
          <cell r="F5855">
            <v>1984</v>
          </cell>
          <cell r="G5855">
            <v>43281</v>
          </cell>
          <cell r="H5855" t="str">
            <v>ŠKST OCÚ KAMENICA NAD CIROCHOU</v>
          </cell>
          <cell r="I5855" t="str">
            <v>ŠKST OCÚ KAMENICA NAD CIROCHOU</v>
          </cell>
          <cell r="J5855" t="str">
            <v/>
          </cell>
          <cell r="K5855" t="str">
            <v/>
          </cell>
          <cell r="L5855" t="str">
            <v>PO</v>
          </cell>
          <cell r="M5855" t="str">
            <v>BOCKO MAREK</v>
          </cell>
        </row>
        <row r="5856">
          <cell r="C5856">
            <v>6189</v>
          </cell>
          <cell r="D5856" t="str">
            <v>BOKŠA</v>
          </cell>
          <cell r="E5856" t="str">
            <v>PETER</v>
          </cell>
          <cell r="F5856">
            <v>1989</v>
          </cell>
          <cell r="G5856">
            <v>44012</v>
          </cell>
          <cell r="H5856" t="str">
            <v>ŠKST OCÚ KAMENICA NAD CIROCHOU</v>
          </cell>
          <cell r="I5856" t="str">
            <v>ŠKST OCÚ KAMENICA NAD CIROCHOU</v>
          </cell>
          <cell r="J5856" t="str">
            <v/>
          </cell>
          <cell r="K5856" t="str">
            <v/>
          </cell>
          <cell r="L5856" t="str">
            <v>PO</v>
          </cell>
          <cell r="M5856" t="str">
            <v>BOKŠA PETER</v>
          </cell>
        </row>
        <row r="5857">
          <cell r="C5857">
            <v>13058</v>
          </cell>
          <cell r="D5857" t="str">
            <v>BUTKO</v>
          </cell>
          <cell r="E5857" t="str">
            <v>TETYANA</v>
          </cell>
          <cell r="F5857">
            <v>1979</v>
          </cell>
          <cell r="G5857">
            <v>43281</v>
          </cell>
          <cell r="H5857" t="str">
            <v>ŠKST OCÚ KAMENICA NAD CIROCHOU</v>
          </cell>
          <cell r="I5857" t="str">
            <v>ŠKST OCÚ KAMENICA NAD CIROCHOU</v>
          </cell>
          <cell r="J5857" t="str">
            <v/>
          </cell>
          <cell r="K5857" t="str">
            <v/>
          </cell>
          <cell r="L5857" t="str">
            <v>PO</v>
          </cell>
          <cell r="M5857" t="str">
            <v>BUTKO TETYANA</v>
          </cell>
        </row>
        <row r="5858">
          <cell r="C5858">
            <v>9414</v>
          </cell>
          <cell r="D5858" t="str">
            <v>CENKNEROVÁ</v>
          </cell>
          <cell r="E5858" t="str">
            <v>NIKOLA</v>
          </cell>
          <cell r="F5858">
            <v>1998</v>
          </cell>
          <cell r="G5858">
            <v>42551</v>
          </cell>
          <cell r="H5858" t="str">
            <v>ŠKST OCÚ KAMENICA NAD CIROCHOU</v>
          </cell>
          <cell r="I5858" t="str">
            <v>ŠKST OCÚ KAMENICA NAD CIROCHOU</v>
          </cell>
          <cell r="J5858" t="str">
            <v/>
          </cell>
          <cell r="K5858" t="str">
            <v/>
          </cell>
          <cell r="L5858" t="str">
            <v>PO</v>
          </cell>
          <cell r="M5858" t="str">
            <v>CENKNEROVÁ NIKOLA</v>
          </cell>
        </row>
        <row r="5859">
          <cell r="C5859">
            <v>12168</v>
          </cell>
          <cell r="D5859" t="str">
            <v>HARVILIK</v>
          </cell>
          <cell r="E5859" t="str">
            <v>SLAVOMÍR</v>
          </cell>
          <cell r="F5859">
            <v>2006</v>
          </cell>
          <cell r="G5859">
            <v>43281</v>
          </cell>
          <cell r="H5859" t="str">
            <v>ŠKST OCÚ KAMENICA NAD CIROCHOU</v>
          </cell>
          <cell r="I5859" t="str">
            <v>ŠKST OCÚ KAMENICA NAD CIROCHOU</v>
          </cell>
          <cell r="J5859" t="str">
            <v/>
          </cell>
          <cell r="K5859" t="str">
            <v/>
          </cell>
          <cell r="L5859" t="str">
            <v>PO</v>
          </cell>
          <cell r="M5859" t="str">
            <v>HARVILIK SLAVOMÍR</v>
          </cell>
        </row>
        <row r="5860">
          <cell r="C5860">
            <v>14204</v>
          </cell>
          <cell r="D5860" t="str">
            <v>HEJ</v>
          </cell>
          <cell r="E5860" t="str">
            <v>VIKTOR</v>
          </cell>
          <cell r="F5860">
            <v>1974</v>
          </cell>
          <cell r="G5860">
            <v>43281</v>
          </cell>
          <cell r="H5860" t="str">
            <v>ŠKST OCÚ KAMENICA NAD CIROCHOU</v>
          </cell>
          <cell r="I5860" t="str">
            <v>ŠKST OCÚ KAMENICA NAD CIROCHOU</v>
          </cell>
          <cell r="J5860" t="str">
            <v/>
          </cell>
          <cell r="K5860" t="str">
            <v/>
          </cell>
          <cell r="L5860" t="str">
            <v>PO</v>
          </cell>
          <cell r="M5860" t="str">
            <v>HEJ VIKTOR</v>
          </cell>
        </row>
        <row r="5861">
          <cell r="C5861">
            <v>9001</v>
          </cell>
          <cell r="D5861" t="str">
            <v>HIRJAK</v>
          </cell>
          <cell r="E5861" t="str">
            <v>DOMINIK</v>
          </cell>
          <cell r="F5861">
            <v>1997</v>
          </cell>
          <cell r="G5861">
            <v>42185</v>
          </cell>
          <cell r="H5861" t="str">
            <v>ŠKST OCÚ KAMENICA NAD CIROCHOU</v>
          </cell>
          <cell r="I5861" t="str">
            <v>ŠKST OCÚ KAMENICA NAD CIROCHOU</v>
          </cell>
          <cell r="J5861" t="str">
            <v/>
          </cell>
          <cell r="K5861" t="str">
            <v/>
          </cell>
          <cell r="L5861" t="str">
            <v>PO</v>
          </cell>
          <cell r="M5861" t="str">
            <v>HIRJAK DOMINIK</v>
          </cell>
        </row>
        <row r="5862">
          <cell r="C5862">
            <v>9706</v>
          </cell>
          <cell r="D5862" t="str">
            <v>HIRJAKOVÁ</v>
          </cell>
          <cell r="E5862" t="str">
            <v>ANNA</v>
          </cell>
          <cell r="F5862">
            <v>1999</v>
          </cell>
          <cell r="G5862">
            <v>42551</v>
          </cell>
          <cell r="H5862" t="str">
            <v>ŠKST OCÚ KAMENICA NAD CIROCHOU</v>
          </cell>
          <cell r="I5862" t="str">
            <v>ŠKST OCÚ KAMENICA NAD CIROCHOU</v>
          </cell>
          <cell r="J5862" t="str">
            <v/>
          </cell>
          <cell r="K5862" t="str">
            <v/>
          </cell>
          <cell r="L5862" t="str">
            <v>PO</v>
          </cell>
          <cell r="M5862" t="str">
            <v>HIRJAKOVÁ ANNA</v>
          </cell>
        </row>
        <row r="5863">
          <cell r="C5863">
            <v>9607</v>
          </cell>
          <cell r="D5863" t="str">
            <v>KAŠŠAI</v>
          </cell>
          <cell r="E5863" t="str">
            <v>FILIP</v>
          </cell>
          <cell r="F5863">
            <v>1998</v>
          </cell>
          <cell r="G5863">
            <v>42551</v>
          </cell>
          <cell r="H5863" t="str">
            <v>ŠKST OCÚ KAMENICA NAD CIROCHOU</v>
          </cell>
          <cell r="I5863" t="str">
            <v>ŠKST OCÚ KAMENICA NAD CIROCHOU</v>
          </cell>
          <cell r="J5863" t="str">
            <v/>
          </cell>
          <cell r="K5863" t="str">
            <v/>
          </cell>
          <cell r="L5863" t="str">
            <v>PO</v>
          </cell>
          <cell r="M5863" t="str">
            <v>KAŠŠAI FILIP</v>
          </cell>
        </row>
        <row r="5864">
          <cell r="C5864">
            <v>12169</v>
          </cell>
          <cell r="D5864" t="str">
            <v>KOTUS</v>
          </cell>
          <cell r="E5864" t="str">
            <v>FILIP</v>
          </cell>
          <cell r="F5864">
            <v>2006</v>
          </cell>
          <cell r="G5864">
            <v>43281</v>
          </cell>
          <cell r="H5864" t="str">
            <v>ŠKST OCÚ KAMENICA NAD CIROCHOU</v>
          </cell>
          <cell r="I5864" t="str">
            <v>ŠKST OCÚ KAMENICA NAD CIROCHOU</v>
          </cell>
          <cell r="J5864" t="str">
            <v/>
          </cell>
          <cell r="K5864" t="str">
            <v/>
          </cell>
          <cell r="L5864" t="str">
            <v>PO</v>
          </cell>
          <cell r="M5864" t="str">
            <v>KOTUS FILIP</v>
          </cell>
        </row>
        <row r="5865">
          <cell r="C5865">
            <v>9102</v>
          </cell>
          <cell r="D5865" t="str">
            <v>LORENČÍK</v>
          </cell>
          <cell r="E5865" t="str">
            <v>PETER</v>
          </cell>
          <cell r="F5865">
            <v>1997</v>
          </cell>
          <cell r="G5865">
            <v>42185</v>
          </cell>
          <cell r="H5865" t="str">
            <v>ŠKST OCÚ KAMENICA NAD CIROCHOU</v>
          </cell>
          <cell r="I5865" t="str">
            <v>ŠKST OCÚ KAMENICA NAD CIROCHOU</v>
          </cell>
          <cell r="J5865" t="str">
            <v/>
          </cell>
          <cell r="K5865" t="str">
            <v/>
          </cell>
          <cell r="L5865" t="str">
            <v>PO</v>
          </cell>
          <cell r="M5865" t="str">
            <v>LORENČÍK PETER</v>
          </cell>
        </row>
        <row r="5866">
          <cell r="C5866">
            <v>10177</v>
          </cell>
          <cell r="D5866" t="str">
            <v>LORENČÍKOVÁ</v>
          </cell>
          <cell r="E5866" t="str">
            <v>DANIELA</v>
          </cell>
          <cell r="F5866">
            <v>2001</v>
          </cell>
          <cell r="G5866">
            <v>42551</v>
          </cell>
          <cell r="H5866" t="str">
            <v>ŠKST OCÚ KAMENICA NAD CIROCHOU</v>
          </cell>
          <cell r="I5866" t="str">
            <v>ŠKST OCÚ KAMENICA NAD CIROCHOU</v>
          </cell>
          <cell r="J5866" t="str">
            <v/>
          </cell>
          <cell r="K5866" t="str">
            <v/>
          </cell>
          <cell r="L5866" t="str">
            <v>PO</v>
          </cell>
          <cell r="M5866" t="str">
            <v>LORENČÍKOVÁ DANIELA</v>
          </cell>
        </row>
        <row r="5867">
          <cell r="C5867">
            <v>13955</v>
          </cell>
          <cell r="D5867" t="str">
            <v>MAGURA</v>
          </cell>
          <cell r="E5867" t="str">
            <v>STANISLAV</v>
          </cell>
          <cell r="F5867">
            <v>1994</v>
          </cell>
          <cell r="G5867">
            <v>44377</v>
          </cell>
          <cell r="H5867" t="str">
            <v>ŠKST OCÚ KAMENICA NAD CIROCHOU</v>
          </cell>
          <cell r="I5867" t="str">
            <v>ŠKST OCÚ KAMENICA NAD CIROCHOU</v>
          </cell>
          <cell r="J5867" t="str">
            <v/>
          </cell>
          <cell r="K5867" t="str">
            <v/>
          </cell>
          <cell r="L5867" t="str">
            <v>PO</v>
          </cell>
          <cell r="M5867" t="str">
            <v>MAGURA STANISLAV</v>
          </cell>
        </row>
        <row r="5868">
          <cell r="C5868">
            <v>12170</v>
          </cell>
          <cell r="D5868" t="str">
            <v>MAŽERIK</v>
          </cell>
          <cell r="E5868" t="str">
            <v>JAKUB</v>
          </cell>
          <cell r="F5868">
            <v>2002</v>
          </cell>
          <cell r="G5868">
            <v>43281</v>
          </cell>
          <cell r="H5868" t="str">
            <v>ŠKST OCÚ KAMENICA NAD CIROCHOU</v>
          </cell>
          <cell r="I5868" t="str">
            <v>ŠKST OCÚ KAMENICA NAD CIROCHOU</v>
          </cell>
          <cell r="J5868" t="str">
            <v/>
          </cell>
          <cell r="K5868" t="str">
            <v/>
          </cell>
          <cell r="L5868" t="str">
            <v>PO</v>
          </cell>
          <cell r="M5868" t="str">
            <v>MAŽERIK JAKUB</v>
          </cell>
        </row>
        <row r="5869">
          <cell r="C5869">
            <v>3598</v>
          </cell>
          <cell r="D5869" t="str">
            <v>ROŠAK</v>
          </cell>
          <cell r="E5869" t="str">
            <v>MIROSLAV</v>
          </cell>
          <cell r="F5869">
            <v>1971</v>
          </cell>
          <cell r="G5869">
            <v>44012</v>
          </cell>
          <cell r="H5869" t="str">
            <v>ŠKST OCÚ KAMENICA NAD CIROCHOU</v>
          </cell>
          <cell r="I5869" t="str">
            <v>ŠKST OCÚ KAMENICA NAD CIROCHOU</v>
          </cell>
          <cell r="J5869" t="str">
            <v/>
          </cell>
          <cell r="K5869" t="str">
            <v/>
          </cell>
          <cell r="L5869" t="str">
            <v>PO</v>
          </cell>
          <cell r="M5869" t="str">
            <v>ROŠAK MIROSLAV</v>
          </cell>
        </row>
        <row r="5870">
          <cell r="C5870">
            <v>6276</v>
          </cell>
          <cell r="D5870" t="str">
            <v>SABO</v>
          </cell>
          <cell r="E5870" t="str">
            <v>TOMÁŠ</v>
          </cell>
          <cell r="F5870">
            <v>1989</v>
          </cell>
          <cell r="G5870">
            <v>42185</v>
          </cell>
          <cell r="H5870" t="str">
            <v>ŠKST OCÚ KAMENICA NAD CIROCHOU</v>
          </cell>
          <cell r="I5870" t="str">
            <v>ŠKST OCÚ KAMENICA NAD CIROCHOU</v>
          </cell>
          <cell r="J5870" t="str">
            <v/>
          </cell>
          <cell r="K5870" t="str">
            <v/>
          </cell>
          <cell r="L5870" t="str">
            <v>PO</v>
          </cell>
          <cell r="M5870" t="str">
            <v>SABO TOMÁŠ</v>
          </cell>
        </row>
        <row r="5871">
          <cell r="C5871">
            <v>12319</v>
          </cell>
          <cell r="D5871" t="str">
            <v>SAKSUN</v>
          </cell>
          <cell r="E5871" t="str">
            <v>ŠIMON</v>
          </cell>
          <cell r="F5871">
            <v>2003</v>
          </cell>
          <cell r="G5871">
            <v>43646</v>
          </cell>
          <cell r="H5871" t="str">
            <v>ŠKST OCÚ KAMENICA NAD CIROCHOU</v>
          </cell>
          <cell r="I5871" t="str">
            <v>ŠKST OCÚ KAMENICA NAD CIROCHOU</v>
          </cell>
          <cell r="J5871" t="str">
            <v/>
          </cell>
          <cell r="K5871" t="str">
            <v/>
          </cell>
          <cell r="L5871" t="str">
            <v>PO</v>
          </cell>
          <cell r="M5871" t="str">
            <v>SAKSUN ŠIMON</v>
          </cell>
        </row>
        <row r="5872">
          <cell r="C5872">
            <v>9727</v>
          </cell>
          <cell r="D5872" t="str">
            <v>SEDLÁČEK</v>
          </cell>
          <cell r="E5872" t="str">
            <v>LEONARD</v>
          </cell>
          <cell r="F5872">
            <v>1999</v>
          </cell>
          <cell r="G5872">
            <v>42551</v>
          </cell>
          <cell r="H5872" t="str">
            <v>ŠKST OCÚ KAMENICA NAD CIROCHOU</v>
          </cell>
          <cell r="I5872" t="str">
            <v>ŠKST OCÚ KAMENICA NAD CIROCHOU</v>
          </cell>
          <cell r="J5872" t="str">
            <v/>
          </cell>
          <cell r="K5872" t="str">
            <v/>
          </cell>
          <cell r="L5872" t="str">
            <v>PO</v>
          </cell>
          <cell r="M5872" t="str">
            <v>SEDLÁČEK LEONARD</v>
          </cell>
        </row>
        <row r="5873">
          <cell r="C5873">
            <v>9611</v>
          </cell>
          <cell r="D5873" t="str">
            <v>SOJČAK</v>
          </cell>
          <cell r="E5873" t="str">
            <v>FILIP</v>
          </cell>
          <cell r="F5873">
            <v>1998</v>
          </cell>
          <cell r="G5873">
            <v>44377</v>
          </cell>
          <cell r="H5873" t="str">
            <v>ŠKST OCÚ KAMENICA NAD CIROCHOU</v>
          </cell>
          <cell r="I5873" t="str">
            <v>ŠKST OCÚ KAMENICA NAD CIROCHOU</v>
          </cell>
          <cell r="J5873" t="str">
            <v/>
          </cell>
          <cell r="K5873" t="str">
            <v/>
          </cell>
          <cell r="L5873" t="str">
            <v>PO</v>
          </cell>
          <cell r="M5873" t="str">
            <v>SOJČAK FILIP</v>
          </cell>
        </row>
        <row r="5874">
          <cell r="C5874">
            <v>848</v>
          </cell>
          <cell r="D5874" t="str">
            <v>SOJČÁK</v>
          </cell>
          <cell r="E5874" t="str">
            <v>JÁN</v>
          </cell>
          <cell r="F5874">
            <v>1953</v>
          </cell>
          <cell r="G5874">
            <v>43281</v>
          </cell>
          <cell r="H5874" t="str">
            <v>ŠKST OCÚ KAMENICA NAD CIROCHOU</v>
          </cell>
          <cell r="I5874" t="str">
            <v>ŠKST OCÚ KAMENICA NAD CIROCHOU</v>
          </cell>
          <cell r="J5874" t="str">
            <v/>
          </cell>
          <cell r="K5874" t="str">
            <v/>
          </cell>
          <cell r="L5874" t="str">
            <v>PO</v>
          </cell>
          <cell r="M5874" t="str">
            <v>SOJČÁK JÁN</v>
          </cell>
        </row>
        <row r="5875">
          <cell r="C5875">
            <v>9009</v>
          </cell>
          <cell r="D5875" t="str">
            <v>STEBILA</v>
          </cell>
          <cell r="E5875" t="str">
            <v>MATÚŠ</v>
          </cell>
          <cell r="F5875">
            <v>1997</v>
          </cell>
          <cell r="G5875">
            <v>42185</v>
          </cell>
          <cell r="H5875" t="str">
            <v>ŠKST OCÚ KAMENICA NAD CIROCHOU</v>
          </cell>
          <cell r="I5875" t="str">
            <v>ŠKST OCÚ KAMENICA NAD CIROCHOU</v>
          </cell>
          <cell r="J5875" t="str">
            <v/>
          </cell>
          <cell r="K5875" t="str">
            <v/>
          </cell>
          <cell r="L5875" t="str">
            <v>PO</v>
          </cell>
          <cell r="M5875" t="str">
            <v>STEBILA MATÚŠ</v>
          </cell>
        </row>
        <row r="5876">
          <cell r="C5876">
            <v>11657</v>
          </cell>
          <cell r="D5876" t="str">
            <v>ŠEPEĽA</v>
          </cell>
          <cell r="E5876" t="str">
            <v>PETER</v>
          </cell>
          <cell r="F5876">
            <v>1964</v>
          </cell>
          <cell r="G5876">
            <v>44012</v>
          </cell>
          <cell r="H5876" t="str">
            <v>ŠKST OCÚ KAMENICA NAD CIROCHOU</v>
          </cell>
          <cell r="I5876" t="str">
            <v>ŠKST OCÚ KAMENICA NAD CIROCHOU</v>
          </cell>
          <cell r="J5876" t="str">
            <v/>
          </cell>
          <cell r="K5876" t="str">
            <v/>
          </cell>
          <cell r="L5876" t="str">
            <v>PO</v>
          </cell>
          <cell r="M5876" t="str">
            <v>ŠEPEĽA PETER</v>
          </cell>
        </row>
        <row r="5877">
          <cell r="C5877">
            <v>2254</v>
          </cell>
          <cell r="D5877" t="str">
            <v>ŠEPEĽA</v>
          </cell>
          <cell r="E5877" t="str">
            <v>VLADIMÍR</v>
          </cell>
          <cell r="F5877">
            <v>1963</v>
          </cell>
          <cell r="G5877">
            <v>44012</v>
          </cell>
          <cell r="H5877" t="str">
            <v>ŠKST OCÚ KAMENICA NAD CIROCHOU</v>
          </cell>
          <cell r="I5877" t="str">
            <v>ŠKST OCÚ KAMENICA NAD CIROCHOU</v>
          </cell>
          <cell r="J5877" t="str">
            <v/>
          </cell>
          <cell r="K5877" t="str">
            <v/>
          </cell>
          <cell r="L5877" t="str">
            <v>PO</v>
          </cell>
          <cell r="M5877" t="str">
            <v>ŠEPEĽA VLADIMÍR</v>
          </cell>
        </row>
        <row r="5878">
          <cell r="C5878">
            <v>859</v>
          </cell>
          <cell r="D5878" t="str">
            <v>ŠRAM</v>
          </cell>
          <cell r="E5878" t="str">
            <v>ŠTEFAN</v>
          </cell>
          <cell r="F5878">
            <v>1954</v>
          </cell>
          <cell r="G5878">
            <v>44012</v>
          </cell>
          <cell r="H5878" t="str">
            <v>ŠKST OCÚ KAMENICA NAD CIROCHOU</v>
          </cell>
          <cell r="I5878" t="str">
            <v>ŠKST OCÚ KAMENICA NAD CIROCHOU</v>
          </cell>
          <cell r="J5878" t="str">
            <v/>
          </cell>
          <cell r="K5878" t="str">
            <v/>
          </cell>
          <cell r="L5878" t="str">
            <v>PO</v>
          </cell>
          <cell r="M5878" t="str">
            <v>ŠRAM ŠTEFAN</v>
          </cell>
        </row>
        <row r="5879">
          <cell r="C5879">
            <v>12665</v>
          </cell>
          <cell r="D5879" t="str">
            <v>TORBA</v>
          </cell>
          <cell r="E5879" t="str">
            <v>LUKÁŠ</v>
          </cell>
          <cell r="F5879">
            <v>1991</v>
          </cell>
          <cell r="G5879">
            <v>43646</v>
          </cell>
          <cell r="H5879" t="str">
            <v>ŠKST OCÚ KAMENICA NAD CIROCHOU</v>
          </cell>
          <cell r="I5879" t="str">
            <v>ŠKST OCÚ KAMENICA NAD CIROCHOU</v>
          </cell>
          <cell r="J5879" t="str">
            <v/>
          </cell>
          <cell r="K5879" t="str">
            <v/>
          </cell>
          <cell r="L5879" t="str">
            <v>PO</v>
          </cell>
          <cell r="M5879" t="str">
            <v>TORBA LUKÁŠ</v>
          </cell>
        </row>
        <row r="5880">
          <cell r="C5880">
            <v>14836</v>
          </cell>
          <cell r="D5880" t="str">
            <v>TUTSKANYUK</v>
          </cell>
          <cell r="E5880" t="str">
            <v>OLEKSANDR</v>
          </cell>
          <cell r="F5880">
            <v>1970</v>
          </cell>
          <cell r="G5880">
            <v>43281</v>
          </cell>
          <cell r="H5880" t="str">
            <v>ŠKST OCÚ KAMENICA NAD CIROCHOU</v>
          </cell>
          <cell r="I5880" t="str">
            <v>ŠKST OCÚ KAMENICA NAD CIROCHOU</v>
          </cell>
          <cell r="J5880" t="str">
            <v/>
          </cell>
          <cell r="K5880" t="str">
            <v/>
          </cell>
          <cell r="L5880" t="str">
            <v>PO</v>
          </cell>
          <cell r="M5880" t="str">
            <v>TUTSKANYUK OLEKSANDR</v>
          </cell>
        </row>
        <row r="5881">
          <cell r="C5881">
            <v>9676</v>
          </cell>
          <cell r="D5881" t="str">
            <v>VASIĽKO</v>
          </cell>
          <cell r="E5881" t="str">
            <v>PATRIK</v>
          </cell>
          <cell r="F5881">
            <v>1998</v>
          </cell>
          <cell r="G5881">
            <v>42551</v>
          </cell>
          <cell r="H5881" t="str">
            <v>ŠKST OCÚ KAMENICA NAD CIROCHOU</v>
          </cell>
          <cell r="I5881" t="str">
            <v>ŠKST OCÚ KAMENICA NAD CIROCHOU</v>
          </cell>
          <cell r="J5881" t="str">
            <v/>
          </cell>
          <cell r="K5881" t="str">
            <v/>
          </cell>
          <cell r="L5881" t="str">
            <v>PO</v>
          </cell>
          <cell r="M5881" t="str">
            <v>VASIĽKO PATRIK</v>
          </cell>
        </row>
        <row r="5882">
          <cell r="C5882">
            <v>12167</v>
          </cell>
          <cell r="D5882" t="str">
            <v>VRABEĽ</v>
          </cell>
          <cell r="E5882" t="str">
            <v>ŠTEFAN</v>
          </cell>
          <cell r="F5882">
            <v>2003</v>
          </cell>
          <cell r="G5882">
            <v>43281</v>
          </cell>
          <cell r="H5882" t="str">
            <v>ŠKST OCÚ KAMENICA NAD CIROCHOU</v>
          </cell>
          <cell r="I5882" t="str">
            <v>ŠKST OCÚ KAMENICA NAD CIROCHOU</v>
          </cell>
          <cell r="J5882" t="str">
            <v/>
          </cell>
          <cell r="K5882" t="str">
            <v/>
          </cell>
          <cell r="L5882" t="str">
            <v>PO</v>
          </cell>
          <cell r="M5882" t="str">
            <v>VRABEĽ ŠTEFAN</v>
          </cell>
        </row>
        <row r="5883">
          <cell r="C5883">
            <v>12165</v>
          </cell>
          <cell r="D5883" t="str">
            <v>ZALEŇAK</v>
          </cell>
          <cell r="E5883" t="str">
            <v>TEDEÁŠ</v>
          </cell>
          <cell r="F5883">
            <v>2006</v>
          </cell>
          <cell r="G5883">
            <v>43281</v>
          </cell>
          <cell r="H5883" t="str">
            <v>ŠKST OCÚ KAMENICA NAD CIROCHOU</v>
          </cell>
          <cell r="I5883" t="str">
            <v>ŠKST OCÚ KAMENICA NAD CIROCHOU</v>
          </cell>
          <cell r="J5883" t="str">
            <v/>
          </cell>
          <cell r="K5883" t="str">
            <v/>
          </cell>
          <cell r="L5883" t="str">
            <v>PO</v>
          </cell>
          <cell r="M5883" t="str">
            <v>ZALEŇAK TEDEÁŠ</v>
          </cell>
        </row>
        <row r="5884">
          <cell r="C5884">
            <v>387</v>
          </cell>
          <cell r="D5884" t="str">
            <v>HURAJT</v>
          </cell>
          <cell r="E5884" t="str">
            <v>MILOSLAV</v>
          </cell>
          <cell r="F5884">
            <v>1948</v>
          </cell>
          <cell r="G5884">
            <v>42185</v>
          </cell>
          <cell r="H5884" t="str">
            <v>ŠKST ŠTRBA</v>
          </cell>
          <cell r="I5884" t="str">
            <v>ŠKST ŠTRBA</v>
          </cell>
          <cell r="J5884" t="str">
            <v/>
          </cell>
          <cell r="K5884" t="str">
            <v/>
          </cell>
          <cell r="L5884" t="str">
            <v>PO</v>
          </cell>
          <cell r="M5884" t="str">
            <v>HURAJT MILOSLAV</v>
          </cell>
        </row>
        <row r="5885">
          <cell r="C5885">
            <v>1618</v>
          </cell>
          <cell r="D5885" t="str">
            <v>NAHÁLKA</v>
          </cell>
          <cell r="E5885" t="str">
            <v>FRANTIŠEK</v>
          </cell>
          <cell r="F5885">
            <v>1959</v>
          </cell>
          <cell r="G5885">
            <v>42185</v>
          </cell>
          <cell r="H5885" t="str">
            <v>ŠKST ŠTRBA</v>
          </cell>
          <cell r="I5885" t="str">
            <v>ŠKST ŠTRBA</v>
          </cell>
          <cell r="J5885" t="str">
            <v/>
          </cell>
          <cell r="K5885" t="str">
            <v/>
          </cell>
          <cell r="L5885" t="str">
            <v>PO</v>
          </cell>
          <cell r="M5885" t="str">
            <v>NAHÁLKA FRANTIŠEK</v>
          </cell>
        </row>
        <row r="5886">
          <cell r="C5886">
            <v>5787</v>
          </cell>
          <cell r="D5886" t="str">
            <v>SREBALA</v>
          </cell>
          <cell r="E5886" t="str">
            <v>TIBOR</v>
          </cell>
          <cell r="F5886">
            <v>1987</v>
          </cell>
          <cell r="G5886">
            <v>42185</v>
          </cell>
          <cell r="H5886" t="str">
            <v>ŠKST ŠTRBA</v>
          </cell>
          <cell r="I5886" t="str">
            <v>ŠKST ŠTRBA</v>
          </cell>
          <cell r="J5886" t="str">
            <v/>
          </cell>
          <cell r="K5886" t="str">
            <v/>
          </cell>
          <cell r="L5886" t="str">
            <v>PO</v>
          </cell>
          <cell r="M5886" t="str">
            <v>SREBALA TIBOR</v>
          </cell>
        </row>
        <row r="5887">
          <cell r="C5887">
            <v>13828</v>
          </cell>
          <cell r="D5887" t="str">
            <v>BREČKA</v>
          </cell>
          <cell r="E5887" t="str">
            <v>BOHUSLAV</v>
          </cell>
          <cell r="F5887">
            <v>1958</v>
          </cell>
          <cell r="G5887">
            <v>44012</v>
          </cell>
          <cell r="H5887" t="str">
            <v>ŠKST ZEMPLÍNSKE HÁMRE</v>
          </cell>
          <cell r="I5887" t="str">
            <v>ŠKST ZEMPLÍNSKE HÁMRE</v>
          </cell>
          <cell r="J5887" t="str">
            <v/>
          </cell>
          <cell r="K5887" t="str">
            <v/>
          </cell>
          <cell r="L5887" t="str">
            <v>PO</v>
          </cell>
          <cell r="M5887" t="str">
            <v>BREČKA BOHUSLAV</v>
          </cell>
        </row>
        <row r="5888">
          <cell r="C5888">
            <v>1559</v>
          </cell>
          <cell r="D5888" t="str">
            <v>BREHOVSKÝ</v>
          </cell>
          <cell r="E5888" t="str">
            <v>PAVOL</v>
          </cell>
          <cell r="F5888">
            <v>1959</v>
          </cell>
          <cell r="G5888">
            <v>44012</v>
          </cell>
          <cell r="H5888" t="str">
            <v>ŠKST ZEMPLÍNSKE HÁMRE</v>
          </cell>
          <cell r="I5888" t="str">
            <v>ŠKST ZEMPLÍNSKE HÁMRE</v>
          </cell>
          <cell r="J5888" t="str">
            <v/>
          </cell>
          <cell r="K5888" t="str">
            <v/>
          </cell>
          <cell r="L5888" t="str">
            <v>PO</v>
          </cell>
          <cell r="M5888" t="str">
            <v>BREHOVSKÝ PAVOL</v>
          </cell>
        </row>
        <row r="5889">
          <cell r="C5889">
            <v>2505</v>
          </cell>
          <cell r="D5889" t="str">
            <v>COGAN</v>
          </cell>
          <cell r="E5889" t="str">
            <v>SLAVKO</v>
          </cell>
          <cell r="F5889">
            <v>1964</v>
          </cell>
          <cell r="G5889">
            <v>43646</v>
          </cell>
          <cell r="H5889" t="str">
            <v>ŠKST ZEMPLÍNSKE HÁMRE</v>
          </cell>
          <cell r="I5889" t="str">
            <v>ŠKST ZEMPLÍNSKE HÁMRE</v>
          </cell>
          <cell r="J5889" t="str">
            <v/>
          </cell>
          <cell r="K5889" t="str">
            <v/>
          </cell>
          <cell r="L5889" t="str">
            <v>PO</v>
          </cell>
          <cell r="M5889" t="str">
            <v>COGAN SLAVKO</v>
          </cell>
        </row>
        <row r="5890">
          <cell r="C5890">
            <v>709</v>
          </cell>
          <cell r="D5890" t="str">
            <v>DZUBÁK</v>
          </cell>
          <cell r="E5890" t="str">
            <v>JAROSLAV</v>
          </cell>
          <cell r="F5890">
            <v>1952</v>
          </cell>
          <cell r="G5890">
            <v>44012</v>
          </cell>
          <cell r="H5890" t="str">
            <v>ŠKST ZEMPLÍNSKE HÁMRE</v>
          </cell>
          <cell r="I5890" t="str">
            <v>ŠKST ZEMPLÍNSKE HÁMRE</v>
          </cell>
          <cell r="J5890" t="str">
            <v/>
          </cell>
          <cell r="K5890" t="str">
            <v/>
          </cell>
          <cell r="L5890" t="str">
            <v>PO</v>
          </cell>
          <cell r="M5890" t="str">
            <v>DZUBÁK JAROSLAV</v>
          </cell>
        </row>
        <row r="5891">
          <cell r="C5891">
            <v>15036</v>
          </cell>
          <cell r="D5891" t="str">
            <v>KURÁŇOVÁ</v>
          </cell>
          <cell r="E5891" t="str">
            <v>ADELA</v>
          </cell>
          <cell r="F5891">
            <v>2003</v>
          </cell>
          <cell r="G5891">
            <v>44742</v>
          </cell>
          <cell r="H5891" t="str">
            <v>ŠKST ZEMPLÍNSKE HÁMRE</v>
          </cell>
          <cell r="I5891" t="str">
            <v>ŠKST ZEMPLÍNSKE HÁMRE</v>
          </cell>
          <cell r="J5891" t="str">
            <v/>
          </cell>
          <cell r="K5891" t="str">
            <v/>
          </cell>
          <cell r="L5891" t="str">
            <v>PO</v>
          </cell>
          <cell r="M5891" t="str">
            <v>KURÁŇOVÁ ADELA</v>
          </cell>
        </row>
        <row r="5892">
          <cell r="C5892">
            <v>2029</v>
          </cell>
          <cell r="D5892" t="str">
            <v>MICHALENKO</v>
          </cell>
          <cell r="E5892" t="str">
            <v>SILVESTER</v>
          </cell>
          <cell r="F5892">
            <v>1962</v>
          </cell>
          <cell r="G5892">
            <v>43646</v>
          </cell>
          <cell r="H5892" t="str">
            <v>ŠKST ZEMPLÍNSKE HÁMRE</v>
          </cell>
          <cell r="I5892" t="str">
            <v>ŠKST ZEMPLÍNSKE HÁMRE</v>
          </cell>
          <cell r="J5892" t="str">
            <v/>
          </cell>
          <cell r="K5892" t="str">
            <v/>
          </cell>
          <cell r="L5892" t="str">
            <v>PO</v>
          </cell>
          <cell r="M5892" t="str">
            <v>MICHALENKO SILVESTER</v>
          </cell>
        </row>
        <row r="5893">
          <cell r="C5893">
            <v>15035</v>
          </cell>
          <cell r="D5893" t="str">
            <v>MICHALENKOVÁ</v>
          </cell>
          <cell r="E5893" t="str">
            <v>JANA</v>
          </cell>
          <cell r="F5893">
            <v>2003</v>
          </cell>
          <cell r="G5893">
            <v>44742</v>
          </cell>
          <cell r="H5893" t="str">
            <v>ŠKST ZEMPLÍNSKE HÁMRE</v>
          </cell>
          <cell r="I5893" t="str">
            <v>ŠKST ZEMPLÍNSKE HÁMRE</v>
          </cell>
          <cell r="J5893" t="str">
            <v/>
          </cell>
          <cell r="K5893" t="str">
            <v/>
          </cell>
          <cell r="L5893" t="str">
            <v>PO</v>
          </cell>
          <cell r="M5893" t="str">
            <v>MICHALENKOVÁ JANA</v>
          </cell>
        </row>
        <row r="5894">
          <cell r="C5894">
            <v>1909</v>
          </cell>
          <cell r="D5894" t="str">
            <v>ŠIRGEĽ</v>
          </cell>
          <cell r="E5894" t="str">
            <v>JOZEF</v>
          </cell>
          <cell r="F5894">
            <v>1961</v>
          </cell>
          <cell r="G5894">
            <v>43646</v>
          </cell>
          <cell r="H5894" t="str">
            <v>ŠKST ZEMPLÍNSKE HÁMRE</v>
          </cell>
          <cell r="I5894" t="str">
            <v>ŠKST ZEMPLÍNSKE HÁMRE</v>
          </cell>
          <cell r="J5894" t="str">
            <v/>
          </cell>
          <cell r="K5894" t="str">
            <v/>
          </cell>
          <cell r="L5894" t="str">
            <v>PO</v>
          </cell>
          <cell r="M5894" t="str">
            <v>ŠIRGEĽ JOZEF</v>
          </cell>
        </row>
        <row r="5895">
          <cell r="C5895">
            <v>7808</v>
          </cell>
          <cell r="D5895" t="str">
            <v>ADAMKOVIČ</v>
          </cell>
          <cell r="E5895" t="str">
            <v>TOMÁŠ</v>
          </cell>
          <cell r="F5895">
            <v>1994</v>
          </cell>
          <cell r="G5895">
            <v>42916</v>
          </cell>
          <cell r="H5895" t="str">
            <v>ŠPORTKLUB MSS PREŠOV</v>
          </cell>
          <cell r="I5895" t="str">
            <v>ŠPORTKLUB MSS PREŠOV</v>
          </cell>
          <cell r="J5895" t="str">
            <v/>
          </cell>
          <cell r="K5895" t="str">
            <v/>
          </cell>
          <cell r="L5895" t="str">
            <v>PO</v>
          </cell>
          <cell r="M5895" t="str">
            <v>ADAMKOVIČ TOMÁŠ</v>
          </cell>
        </row>
        <row r="5896">
          <cell r="C5896">
            <v>10086</v>
          </cell>
          <cell r="D5896" t="str">
            <v>BARTKO</v>
          </cell>
          <cell r="E5896" t="str">
            <v>MICHAL</v>
          </cell>
          <cell r="F5896">
            <v>2000</v>
          </cell>
          <cell r="G5896">
            <v>42551</v>
          </cell>
          <cell r="H5896" t="str">
            <v>ŠPORTKLUB MSS PREŠOV</v>
          </cell>
          <cell r="I5896" t="str">
            <v>ŠPORTKLUB MSS PREŠOV</v>
          </cell>
          <cell r="J5896" t="str">
            <v/>
          </cell>
          <cell r="K5896" t="str">
            <v/>
          </cell>
          <cell r="L5896" t="str">
            <v>PO</v>
          </cell>
          <cell r="M5896" t="str">
            <v>BARTKO MICHAL</v>
          </cell>
        </row>
        <row r="5897">
          <cell r="C5897">
            <v>10539</v>
          </cell>
          <cell r="D5897" t="str">
            <v>BELUŠKOVÁ</v>
          </cell>
          <cell r="E5897" t="str">
            <v>LAURA</v>
          </cell>
          <cell r="F5897">
            <v>1997</v>
          </cell>
          <cell r="G5897">
            <v>44012</v>
          </cell>
          <cell r="H5897" t="str">
            <v>ŠPORTKLUB MSS PREŠOV</v>
          </cell>
          <cell r="I5897" t="str">
            <v>ŠPORTKLUB MSS PREŠOV</v>
          </cell>
          <cell r="J5897" t="str">
            <v/>
          </cell>
          <cell r="K5897" t="str">
            <v/>
          </cell>
          <cell r="L5897" t="str">
            <v>PO</v>
          </cell>
          <cell r="M5897" t="str">
            <v>BELUŠKOVÁ LAURA</v>
          </cell>
        </row>
        <row r="5898">
          <cell r="C5898">
            <v>14098</v>
          </cell>
          <cell r="D5898" t="str">
            <v>BILÝ</v>
          </cell>
          <cell r="E5898" t="str">
            <v>JAKUB</v>
          </cell>
          <cell r="F5898">
            <v>2005</v>
          </cell>
          <cell r="G5898">
            <v>44377</v>
          </cell>
          <cell r="H5898" t="str">
            <v>ŠPORTKLUB MSS PREŠOV</v>
          </cell>
          <cell r="I5898" t="str">
            <v>ŠPORTKLUB MSS PREŠOV</v>
          </cell>
          <cell r="J5898" t="str">
            <v/>
          </cell>
          <cell r="K5898" t="str">
            <v/>
          </cell>
          <cell r="L5898" t="str">
            <v>PO</v>
          </cell>
          <cell r="M5898" t="str">
            <v>BILÝ JAKUB</v>
          </cell>
        </row>
        <row r="5899">
          <cell r="C5899">
            <v>10165</v>
          </cell>
          <cell r="D5899" t="str">
            <v>BLAŇÁR</v>
          </cell>
          <cell r="E5899" t="str">
            <v>MAREK</v>
          </cell>
          <cell r="F5899">
            <v>2001</v>
          </cell>
          <cell r="G5899">
            <v>43646</v>
          </cell>
          <cell r="H5899" t="str">
            <v>ŠPORTKLUB MSS PREŠOV</v>
          </cell>
          <cell r="I5899" t="str">
            <v>ŠPORTKLUB MSS PREŠOV</v>
          </cell>
          <cell r="J5899" t="str">
            <v/>
          </cell>
          <cell r="K5899" t="str">
            <v/>
          </cell>
          <cell r="L5899" t="str">
            <v>PO</v>
          </cell>
          <cell r="M5899" t="str">
            <v>BLAŇÁR MAREK</v>
          </cell>
        </row>
        <row r="5900">
          <cell r="C5900">
            <v>10166</v>
          </cell>
          <cell r="D5900" t="str">
            <v>BLAŇÁROVÁ</v>
          </cell>
          <cell r="E5900" t="str">
            <v>LEA</v>
          </cell>
          <cell r="F5900">
            <v>2001</v>
          </cell>
          <cell r="G5900">
            <v>43646</v>
          </cell>
          <cell r="H5900" t="str">
            <v>ŠPORTKLUB MSS PREŠOV</v>
          </cell>
          <cell r="I5900" t="str">
            <v>ŠPORTKLUB MSS PREŠOV</v>
          </cell>
          <cell r="J5900" t="str">
            <v/>
          </cell>
          <cell r="K5900" t="str">
            <v/>
          </cell>
          <cell r="L5900" t="str">
            <v>PO</v>
          </cell>
          <cell r="M5900" t="str">
            <v>BLAŇÁROVÁ LEA</v>
          </cell>
        </row>
        <row r="5901">
          <cell r="C5901">
            <v>11492</v>
          </cell>
          <cell r="D5901" t="str">
            <v>BRIŠKÁR</v>
          </cell>
          <cell r="E5901" t="str">
            <v>MATEJ</v>
          </cell>
          <cell r="F5901">
            <v>1998</v>
          </cell>
          <cell r="G5901">
            <v>42551</v>
          </cell>
          <cell r="H5901" t="str">
            <v>ŠPORTKLUB MSS PREŠOV</v>
          </cell>
          <cell r="I5901" t="str">
            <v>ŠPORTKLUB MSS PREŠOV</v>
          </cell>
          <cell r="J5901" t="str">
            <v/>
          </cell>
          <cell r="K5901" t="str">
            <v/>
          </cell>
          <cell r="L5901" t="str">
            <v>PO</v>
          </cell>
          <cell r="M5901" t="str">
            <v>BRIŠKÁR MATEJ</v>
          </cell>
        </row>
        <row r="5902">
          <cell r="C5902">
            <v>14519</v>
          </cell>
          <cell r="D5902" t="str">
            <v>BRONIEKOVÁ</v>
          </cell>
          <cell r="E5902" t="str">
            <v>ALICA</v>
          </cell>
          <cell r="F5902">
            <v>2005</v>
          </cell>
          <cell r="G5902">
            <v>44742</v>
          </cell>
          <cell r="H5902" t="str">
            <v>ŠPORTKLUB MSS PREŠOV</v>
          </cell>
          <cell r="I5902" t="str">
            <v>ŠPORTKLUB MSS PREŠOV</v>
          </cell>
          <cell r="J5902" t="str">
            <v/>
          </cell>
          <cell r="K5902" t="str">
            <v/>
          </cell>
          <cell r="L5902" t="str">
            <v>PO</v>
          </cell>
          <cell r="M5902" t="str">
            <v>BRONIEKOVÁ ALICA</v>
          </cell>
        </row>
        <row r="5903">
          <cell r="C5903">
            <v>9860</v>
          </cell>
          <cell r="D5903" t="str">
            <v>CAP</v>
          </cell>
          <cell r="E5903" t="str">
            <v>RICHARD</v>
          </cell>
          <cell r="F5903">
            <v>1999</v>
          </cell>
          <cell r="G5903">
            <v>42916</v>
          </cell>
          <cell r="H5903" t="str">
            <v>ŠPORTKLUB MSS PREŠOV</v>
          </cell>
          <cell r="I5903" t="str">
            <v>ŠPORTKLUB MSS PREŠOV</v>
          </cell>
          <cell r="J5903" t="str">
            <v/>
          </cell>
          <cell r="K5903" t="str">
            <v/>
          </cell>
          <cell r="L5903" t="str">
            <v>PO</v>
          </cell>
          <cell r="M5903" t="str">
            <v>CAP RICHARD</v>
          </cell>
        </row>
        <row r="5904">
          <cell r="C5904">
            <v>11121</v>
          </cell>
          <cell r="D5904" t="str">
            <v>CINA</v>
          </cell>
          <cell r="E5904" t="str">
            <v>JAKUB</v>
          </cell>
          <cell r="F5904">
            <v>2003</v>
          </cell>
          <cell r="G5904">
            <v>42916</v>
          </cell>
          <cell r="H5904" t="str">
            <v>ŠPORTKLUB MSS PREŠOV</v>
          </cell>
          <cell r="I5904" t="str">
            <v>ŠPORTKLUB MSS PREŠOV</v>
          </cell>
          <cell r="J5904" t="str">
            <v/>
          </cell>
          <cell r="K5904" t="str">
            <v/>
          </cell>
          <cell r="L5904" t="str">
            <v>PO</v>
          </cell>
          <cell r="M5904" t="str">
            <v>CINA JAKUB</v>
          </cell>
        </row>
        <row r="5905">
          <cell r="C5905">
            <v>9192</v>
          </cell>
          <cell r="D5905" t="str">
            <v>DOLINSKÝ</v>
          </cell>
          <cell r="E5905" t="str">
            <v>TOMÁŠ</v>
          </cell>
          <cell r="F5905">
            <v>1997</v>
          </cell>
          <cell r="G5905">
            <v>44012</v>
          </cell>
          <cell r="H5905" t="str">
            <v>ŠPORTKLUB MSS PREŠOV</v>
          </cell>
          <cell r="I5905" t="str">
            <v>ŠPORTKLUB MSS PREŠOV</v>
          </cell>
          <cell r="J5905" t="str">
            <v/>
          </cell>
          <cell r="K5905" t="str">
            <v/>
          </cell>
          <cell r="L5905" t="str">
            <v>PO</v>
          </cell>
          <cell r="M5905" t="str">
            <v>DOLINSKÝ TOMÁŠ</v>
          </cell>
        </row>
        <row r="5906">
          <cell r="C5906">
            <v>12409</v>
          </cell>
          <cell r="D5906" t="str">
            <v>DOVIČÁK</v>
          </cell>
          <cell r="E5906" t="str">
            <v>IVAN</v>
          </cell>
          <cell r="F5906">
            <v>2000</v>
          </cell>
          <cell r="G5906">
            <v>43646</v>
          </cell>
          <cell r="H5906" t="str">
            <v>ŠPORTKLUB MSS PREŠOV</v>
          </cell>
          <cell r="I5906" t="str">
            <v>ŠPORTKLUB MSS PREŠOV</v>
          </cell>
          <cell r="J5906" t="str">
            <v/>
          </cell>
          <cell r="K5906" t="str">
            <v/>
          </cell>
          <cell r="L5906" t="str">
            <v>PO</v>
          </cell>
          <cell r="M5906" t="str">
            <v>DOVIČÁK IVAN</v>
          </cell>
        </row>
        <row r="5907">
          <cell r="C5907">
            <v>14520</v>
          </cell>
          <cell r="D5907" t="str">
            <v>DOŽICKÁ</v>
          </cell>
          <cell r="E5907" t="str">
            <v>EMMA</v>
          </cell>
          <cell r="F5907">
            <v>2007</v>
          </cell>
          <cell r="G5907">
            <v>44742</v>
          </cell>
          <cell r="H5907" t="str">
            <v>ŠPORTKLUB MSS PREŠOV</v>
          </cell>
          <cell r="I5907" t="str">
            <v>ŠPORTKLUB MSS PREŠOV</v>
          </cell>
          <cell r="J5907" t="str">
            <v/>
          </cell>
          <cell r="K5907" t="str">
            <v/>
          </cell>
          <cell r="L5907" t="str">
            <v>PO</v>
          </cell>
          <cell r="M5907" t="str">
            <v>DOŽICKÁ EMMA</v>
          </cell>
        </row>
        <row r="5908">
          <cell r="C5908">
            <v>12158</v>
          </cell>
          <cell r="D5908" t="str">
            <v>DROBNÝ</v>
          </cell>
          <cell r="E5908" t="str">
            <v>SAMUEL</v>
          </cell>
          <cell r="F5908">
            <v>2002</v>
          </cell>
          <cell r="G5908">
            <v>43281</v>
          </cell>
          <cell r="H5908" t="str">
            <v>ŠPORTKLUB MSS PREŠOV</v>
          </cell>
          <cell r="I5908" t="str">
            <v>ŠPORTKLUB MSS PREŠOV</v>
          </cell>
          <cell r="J5908" t="str">
            <v/>
          </cell>
          <cell r="K5908" t="str">
            <v/>
          </cell>
          <cell r="L5908" t="str">
            <v>PO</v>
          </cell>
          <cell r="M5908" t="str">
            <v>DROBNÝ SAMUEL</v>
          </cell>
        </row>
        <row r="5909">
          <cell r="C5909">
            <v>2640</v>
          </cell>
          <cell r="D5909" t="str">
            <v>DROZDA</v>
          </cell>
          <cell r="E5909" t="str">
            <v>MIROSLAV</v>
          </cell>
          <cell r="F5909">
            <v>1965</v>
          </cell>
          <cell r="G5909">
            <v>44377</v>
          </cell>
          <cell r="H5909" t="str">
            <v>ŠPORTKLUB MSS PREŠOV</v>
          </cell>
          <cell r="I5909" t="str">
            <v>ŠPORTKLUB MSS PREŠOV</v>
          </cell>
          <cell r="J5909" t="str">
            <v/>
          </cell>
          <cell r="K5909" t="str">
            <v/>
          </cell>
          <cell r="L5909" t="str">
            <v>PO</v>
          </cell>
          <cell r="M5909" t="str">
            <v>DROZDA MIROSLAV</v>
          </cell>
        </row>
        <row r="5910">
          <cell r="C5910">
            <v>12157</v>
          </cell>
          <cell r="D5910" t="str">
            <v>DUJAVA</v>
          </cell>
          <cell r="E5910" t="str">
            <v>JONÁŠ</v>
          </cell>
          <cell r="F5910">
            <v>2000</v>
          </cell>
          <cell r="G5910">
            <v>43281</v>
          </cell>
          <cell r="H5910" t="str">
            <v>ŠPORTKLUB MSS PREŠOV</v>
          </cell>
          <cell r="I5910" t="str">
            <v>ŠPORTKLUB MSS PREŠOV</v>
          </cell>
          <cell r="J5910" t="str">
            <v/>
          </cell>
          <cell r="K5910" t="str">
            <v/>
          </cell>
          <cell r="L5910" t="str">
            <v>PO</v>
          </cell>
          <cell r="M5910" t="str">
            <v>DUJAVA JONÁŠ</v>
          </cell>
        </row>
        <row r="5911">
          <cell r="C5911">
            <v>13037</v>
          </cell>
          <cell r="D5911" t="str">
            <v>DZURILLA</v>
          </cell>
          <cell r="E5911" t="str">
            <v>JOZEF</v>
          </cell>
          <cell r="F5911">
            <v>2007</v>
          </cell>
          <cell r="G5911">
            <v>44012</v>
          </cell>
          <cell r="H5911" t="str">
            <v>ŠPORTKLUB MSS PREŠOV</v>
          </cell>
          <cell r="I5911" t="str">
            <v>ŠPORTKLUB MSS PREŠOV</v>
          </cell>
          <cell r="J5911" t="str">
            <v/>
          </cell>
          <cell r="K5911" t="str">
            <v/>
          </cell>
          <cell r="L5911" t="str">
            <v>PO</v>
          </cell>
          <cell r="M5911" t="str">
            <v>DZURILLA JOZEF</v>
          </cell>
        </row>
        <row r="5912">
          <cell r="C5912">
            <v>14510</v>
          </cell>
          <cell r="D5912" t="str">
            <v>ERÖŠ</v>
          </cell>
          <cell r="E5912" t="str">
            <v>TOMÁŠ</v>
          </cell>
          <cell r="F5912">
            <v>2003</v>
          </cell>
          <cell r="G5912">
            <v>44742</v>
          </cell>
          <cell r="H5912" t="str">
            <v>ŠPORTKLUB MSS PREŠOV</v>
          </cell>
          <cell r="I5912" t="str">
            <v>ŠPORTKLUB MSS PREŠOV</v>
          </cell>
          <cell r="J5912" t="str">
            <v/>
          </cell>
          <cell r="K5912" t="str">
            <v/>
          </cell>
          <cell r="L5912" t="str">
            <v>PO</v>
          </cell>
          <cell r="M5912" t="str">
            <v>ERÖŠ TOMÁŠ</v>
          </cell>
        </row>
        <row r="5913">
          <cell r="C5913">
            <v>10108</v>
          </cell>
          <cell r="D5913" t="str">
            <v>FARKAŠOVÁ</v>
          </cell>
          <cell r="E5913" t="str">
            <v>NATÁLIA</v>
          </cell>
          <cell r="F5913">
            <v>2000</v>
          </cell>
          <cell r="G5913">
            <v>43281</v>
          </cell>
          <cell r="H5913" t="str">
            <v>ŠPORTKLUB MSS PREŠOV</v>
          </cell>
          <cell r="I5913" t="str">
            <v>ŠPORTKLUB MSS PREŠOV</v>
          </cell>
          <cell r="J5913" t="str">
            <v/>
          </cell>
          <cell r="K5913" t="str">
            <v/>
          </cell>
          <cell r="L5913" t="str">
            <v>PO</v>
          </cell>
          <cell r="M5913" t="str">
            <v>FARKAŠOVÁ NATÁLIA</v>
          </cell>
        </row>
        <row r="5914">
          <cell r="C5914">
            <v>14511</v>
          </cell>
          <cell r="D5914" t="str">
            <v>FERENC</v>
          </cell>
          <cell r="E5914" t="str">
            <v>TIMOTEJ</v>
          </cell>
          <cell r="F5914">
            <v>2005</v>
          </cell>
          <cell r="G5914">
            <v>44742</v>
          </cell>
          <cell r="H5914" t="str">
            <v>ŠPORTKLUB MSS PREŠOV</v>
          </cell>
          <cell r="I5914" t="str">
            <v>ŠPORTKLUB MSS PREŠOV</v>
          </cell>
          <cell r="J5914" t="str">
            <v/>
          </cell>
          <cell r="K5914" t="str">
            <v/>
          </cell>
          <cell r="L5914" t="str">
            <v>PO</v>
          </cell>
          <cell r="M5914" t="str">
            <v>FERENC TIMOTEJ</v>
          </cell>
        </row>
        <row r="5915">
          <cell r="C5915">
            <v>14512</v>
          </cell>
          <cell r="D5915" t="str">
            <v>FERTAĽ</v>
          </cell>
          <cell r="E5915" t="str">
            <v>SAMUEL</v>
          </cell>
          <cell r="F5915">
            <v>2005</v>
          </cell>
          <cell r="G5915">
            <v>44742</v>
          </cell>
          <cell r="H5915" t="str">
            <v>ŠPORTKLUB MSS PREŠOV</v>
          </cell>
          <cell r="I5915" t="str">
            <v>ŠPORTKLUB MSS PREŠOV</v>
          </cell>
          <cell r="J5915" t="str">
            <v/>
          </cell>
          <cell r="K5915" t="str">
            <v/>
          </cell>
          <cell r="L5915" t="str">
            <v>PO</v>
          </cell>
          <cell r="M5915" t="str">
            <v>FERTAĽ SAMUEL</v>
          </cell>
        </row>
        <row r="5916">
          <cell r="C5916">
            <v>13003</v>
          </cell>
          <cell r="D5916" t="str">
            <v>FIEDOR</v>
          </cell>
          <cell r="E5916" t="str">
            <v>MÁRIO</v>
          </cell>
          <cell r="F5916">
            <v>2004</v>
          </cell>
          <cell r="G5916">
            <v>43646</v>
          </cell>
          <cell r="H5916" t="str">
            <v>ŠPORTKLUB MSS PREŠOV</v>
          </cell>
          <cell r="I5916" t="str">
            <v>ŠPORTKLUB MSS PREŠOV</v>
          </cell>
          <cell r="J5916" t="str">
            <v/>
          </cell>
          <cell r="K5916" t="str">
            <v/>
          </cell>
          <cell r="L5916" t="str">
            <v>PO</v>
          </cell>
          <cell r="M5916" t="str">
            <v>FIEDOR MÁRIO</v>
          </cell>
        </row>
        <row r="5917">
          <cell r="C5917">
            <v>12004</v>
          </cell>
          <cell r="D5917" t="str">
            <v>FIĽO</v>
          </cell>
          <cell r="E5917" t="str">
            <v>RICHARD</v>
          </cell>
          <cell r="F5917">
            <v>1999</v>
          </cell>
          <cell r="G5917">
            <v>44742</v>
          </cell>
          <cell r="H5917" t="str">
            <v>ŠPORTKLUB MSS PREŠOV</v>
          </cell>
          <cell r="I5917" t="str">
            <v>ŠPORTKLUB MSS PREŠOV</v>
          </cell>
          <cell r="J5917" t="str">
            <v/>
          </cell>
          <cell r="K5917" t="str">
            <v/>
          </cell>
          <cell r="L5917" t="str">
            <v>PO</v>
          </cell>
          <cell r="M5917" t="str">
            <v>FIĽO RICHARD</v>
          </cell>
        </row>
        <row r="5918">
          <cell r="C5918">
            <v>10371</v>
          </cell>
          <cell r="D5918" t="str">
            <v>FOGÁŠOVÁ</v>
          </cell>
          <cell r="E5918" t="str">
            <v>ELIZABETH</v>
          </cell>
          <cell r="F5918">
            <v>2003</v>
          </cell>
          <cell r="G5918">
            <v>44377</v>
          </cell>
          <cell r="H5918" t="str">
            <v>ŠPORTKLUB MSS PREŠOV</v>
          </cell>
          <cell r="I5918" t="str">
            <v>ŠPORTKLUB MSS PREŠOV</v>
          </cell>
          <cell r="J5918" t="str">
            <v/>
          </cell>
          <cell r="K5918" t="str">
            <v/>
          </cell>
          <cell r="L5918" t="str">
            <v>PO</v>
          </cell>
          <cell r="M5918" t="str">
            <v>FOGÁŠOVÁ ELIZABETH</v>
          </cell>
        </row>
        <row r="5919">
          <cell r="C5919">
            <v>11122</v>
          </cell>
          <cell r="D5919" t="str">
            <v>FUTO</v>
          </cell>
          <cell r="E5919" t="str">
            <v>MAROŠ</v>
          </cell>
          <cell r="F5919">
            <v>1998</v>
          </cell>
          <cell r="G5919">
            <v>42551</v>
          </cell>
          <cell r="H5919" t="str">
            <v>ŠPORTKLUB MSS PREŠOV</v>
          </cell>
          <cell r="I5919" t="str">
            <v>ŠPORTKLUB MSS PREŠOV</v>
          </cell>
          <cell r="J5919" t="str">
            <v/>
          </cell>
          <cell r="K5919" t="str">
            <v/>
          </cell>
          <cell r="L5919" t="str">
            <v>PO</v>
          </cell>
          <cell r="M5919" t="str">
            <v>FUTO MAROŠ</v>
          </cell>
        </row>
        <row r="5920">
          <cell r="C5920">
            <v>768</v>
          </cell>
          <cell r="D5920" t="str">
            <v>GÁBOR</v>
          </cell>
          <cell r="E5920" t="str">
            <v>MIROSLAV</v>
          </cell>
          <cell r="F5920">
            <v>1953</v>
          </cell>
          <cell r="G5920">
            <v>44742</v>
          </cell>
          <cell r="H5920" t="str">
            <v>ŠPORTKLUB MSS PREŠOV</v>
          </cell>
          <cell r="I5920" t="str">
            <v>ŠPORTKLUB MSS PREŠOV</v>
          </cell>
          <cell r="J5920" t="str">
            <v/>
          </cell>
          <cell r="K5920" t="str">
            <v/>
          </cell>
          <cell r="L5920" t="str">
            <v>PO</v>
          </cell>
          <cell r="M5920" t="str">
            <v>GÁBOR MIROSLAV</v>
          </cell>
        </row>
        <row r="5921">
          <cell r="C5921">
            <v>15376</v>
          </cell>
          <cell r="D5921" t="str">
            <v>GOČOVÁ</v>
          </cell>
          <cell r="E5921" t="str">
            <v>ALICA</v>
          </cell>
          <cell r="F5921">
            <v>2010</v>
          </cell>
          <cell r="G5921">
            <v>45107</v>
          </cell>
          <cell r="H5921" t="str">
            <v>ŠPORTKLUB MSS PREŠOV</v>
          </cell>
          <cell r="I5921" t="str">
            <v>ŠPORTKLUB MSS PREŠOV</v>
          </cell>
          <cell r="J5921" t="str">
            <v/>
          </cell>
          <cell r="K5921" t="str">
            <v/>
          </cell>
          <cell r="L5921" t="str">
            <v>PO</v>
          </cell>
          <cell r="M5921" t="str">
            <v>GOČOVÁ ALICA</v>
          </cell>
        </row>
        <row r="5922">
          <cell r="C5922">
            <v>2082</v>
          </cell>
          <cell r="D5922" t="str">
            <v>GREŠ</v>
          </cell>
          <cell r="E5922" t="str">
            <v>DUŠAN</v>
          </cell>
          <cell r="F5922">
            <v>1962</v>
          </cell>
          <cell r="G5922">
            <v>44377</v>
          </cell>
          <cell r="H5922" t="str">
            <v>ŠPORTKLUB MSS PREŠOV</v>
          </cell>
          <cell r="I5922" t="str">
            <v>ŠPORTKLUB MSS PREŠOV</v>
          </cell>
          <cell r="J5922" t="str">
            <v/>
          </cell>
          <cell r="K5922" t="str">
            <v/>
          </cell>
          <cell r="L5922" t="str">
            <v>PO</v>
          </cell>
          <cell r="M5922" t="str">
            <v>GREŠ DUŠAN</v>
          </cell>
        </row>
        <row r="5923">
          <cell r="C5923">
            <v>10116</v>
          </cell>
          <cell r="D5923" t="str">
            <v>HARAKSIM</v>
          </cell>
          <cell r="E5923" t="str">
            <v>DANIEL</v>
          </cell>
          <cell r="F5923">
            <v>2000</v>
          </cell>
          <cell r="G5923">
            <v>43281</v>
          </cell>
          <cell r="H5923" t="str">
            <v>ŠPORTKLUB MSS PREŠOV</v>
          </cell>
          <cell r="I5923" t="str">
            <v>ŠPORTKLUB MSS PREŠOV</v>
          </cell>
          <cell r="J5923" t="str">
            <v/>
          </cell>
          <cell r="K5923" t="str">
            <v/>
          </cell>
          <cell r="L5923" t="str">
            <v>PO</v>
          </cell>
          <cell r="M5923" t="str">
            <v>HARAKSIM DANIEL</v>
          </cell>
        </row>
        <row r="5924">
          <cell r="C5924">
            <v>15267</v>
          </cell>
          <cell r="D5924" t="str">
            <v>HARČÁR</v>
          </cell>
          <cell r="E5924" t="str">
            <v>ADAM</v>
          </cell>
          <cell r="F5924">
            <v>2007</v>
          </cell>
          <cell r="G5924">
            <v>45107</v>
          </cell>
          <cell r="H5924" t="str">
            <v>ŠPORTKLUB MSS PREŠOV</v>
          </cell>
          <cell r="I5924" t="str">
            <v>ŠPORTKLUB MSS PREŠOV</v>
          </cell>
          <cell r="J5924" t="str">
            <v/>
          </cell>
          <cell r="K5924" t="str">
            <v/>
          </cell>
          <cell r="L5924" t="str">
            <v>PO</v>
          </cell>
          <cell r="M5924" t="str">
            <v>HARČÁR ADAM</v>
          </cell>
        </row>
        <row r="5925">
          <cell r="C5925">
            <v>12155</v>
          </cell>
          <cell r="D5925" t="str">
            <v>HAVALA</v>
          </cell>
          <cell r="E5925" t="str">
            <v>DANIEL</v>
          </cell>
          <cell r="F5925">
            <v>2001</v>
          </cell>
          <cell r="G5925">
            <v>43281</v>
          </cell>
          <cell r="H5925" t="str">
            <v>ŠPORTKLUB MSS PREŠOV</v>
          </cell>
          <cell r="I5925" t="str">
            <v>ŠPORTKLUB MSS PREŠOV</v>
          </cell>
          <cell r="J5925" t="str">
            <v/>
          </cell>
          <cell r="K5925" t="str">
            <v/>
          </cell>
          <cell r="L5925" t="str">
            <v>PO</v>
          </cell>
          <cell r="M5925" t="str">
            <v>HAVALA DANIEL</v>
          </cell>
        </row>
        <row r="5926">
          <cell r="C5926">
            <v>13271</v>
          </cell>
          <cell r="D5926" t="str">
            <v>HAVALA</v>
          </cell>
          <cell r="E5926" t="str">
            <v>SEBASTIÁN</v>
          </cell>
          <cell r="F5926">
            <v>2005</v>
          </cell>
          <cell r="G5926">
            <v>44012</v>
          </cell>
          <cell r="H5926" t="str">
            <v>ŠPORTKLUB MSS PREŠOV</v>
          </cell>
          <cell r="I5926" t="str">
            <v>ŠPORTKLUB MSS PREŠOV</v>
          </cell>
          <cell r="J5926" t="str">
            <v/>
          </cell>
          <cell r="K5926" t="str">
            <v/>
          </cell>
          <cell r="L5926" t="str">
            <v>PO</v>
          </cell>
          <cell r="M5926" t="str">
            <v>HAVALA SEBASTIÁN</v>
          </cell>
        </row>
        <row r="5927">
          <cell r="C5927">
            <v>13872</v>
          </cell>
          <cell r="D5927" t="str">
            <v>HOLMAN</v>
          </cell>
          <cell r="E5927" t="str">
            <v>JAKUB</v>
          </cell>
          <cell r="F5927">
            <v>2003</v>
          </cell>
          <cell r="G5927">
            <v>44377</v>
          </cell>
          <cell r="H5927" t="str">
            <v>ŠPORTKLUB MSS PREŠOV</v>
          </cell>
          <cell r="I5927" t="str">
            <v>ŠPORTKLUB MSS PREŠOV</v>
          </cell>
          <cell r="J5927" t="str">
            <v/>
          </cell>
          <cell r="K5927" t="str">
            <v/>
          </cell>
          <cell r="L5927" t="str">
            <v>PO</v>
          </cell>
          <cell r="M5927" t="str">
            <v>HOLMAN JAKUB</v>
          </cell>
        </row>
        <row r="5928">
          <cell r="C5928">
            <v>13002</v>
          </cell>
          <cell r="D5928" t="str">
            <v>HOMOĽA</v>
          </cell>
          <cell r="E5928" t="str">
            <v>SEBASTIÁN</v>
          </cell>
          <cell r="F5928">
            <v>2003</v>
          </cell>
          <cell r="G5928">
            <v>43646</v>
          </cell>
          <cell r="H5928" t="str">
            <v>ŠPORTKLUB MSS PREŠOV</v>
          </cell>
          <cell r="I5928" t="str">
            <v>ŠPORTKLUB MSS PREŠOV</v>
          </cell>
          <cell r="J5928" t="str">
            <v/>
          </cell>
          <cell r="K5928" t="str">
            <v/>
          </cell>
          <cell r="L5928" t="str">
            <v>PO</v>
          </cell>
          <cell r="M5928" t="str">
            <v>HOMOĽA SEBASTIÁN</v>
          </cell>
        </row>
        <row r="5929">
          <cell r="C5929">
            <v>13001</v>
          </cell>
          <cell r="D5929" t="str">
            <v>HRIB</v>
          </cell>
          <cell r="E5929" t="str">
            <v>DÁVID</v>
          </cell>
          <cell r="F5929">
            <v>2004</v>
          </cell>
          <cell r="G5929">
            <v>43646</v>
          </cell>
          <cell r="H5929" t="str">
            <v>ŠPORTKLUB MSS PREŠOV</v>
          </cell>
          <cell r="I5929" t="str">
            <v>ŠPORTKLUB MSS PREŠOV</v>
          </cell>
          <cell r="J5929" t="str">
            <v/>
          </cell>
          <cell r="K5929" t="str">
            <v/>
          </cell>
          <cell r="L5929" t="str">
            <v>PO</v>
          </cell>
          <cell r="M5929" t="str">
            <v>HRIB DÁVID</v>
          </cell>
        </row>
        <row r="5930">
          <cell r="C5930">
            <v>12412</v>
          </cell>
          <cell r="D5930" t="str">
            <v>HRIC</v>
          </cell>
          <cell r="E5930" t="str">
            <v>FRANTIŠEK</v>
          </cell>
          <cell r="F5930">
            <v>2001</v>
          </cell>
          <cell r="G5930">
            <v>43646</v>
          </cell>
          <cell r="H5930" t="str">
            <v>ŠPORTKLUB MSS PREŠOV</v>
          </cell>
          <cell r="I5930" t="str">
            <v>ŠPORTKLUB MSS PREŠOV</v>
          </cell>
          <cell r="J5930" t="str">
            <v/>
          </cell>
          <cell r="K5930" t="str">
            <v/>
          </cell>
          <cell r="L5930" t="str">
            <v>PO</v>
          </cell>
          <cell r="M5930" t="str">
            <v>HRIC FRANTIŠEK</v>
          </cell>
        </row>
        <row r="5931">
          <cell r="C5931">
            <v>12411</v>
          </cell>
          <cell r="D5931" t="str">
            <v>HRIC</v>
          </cell>
          <cell r="E5931" t="str">
            <v>MAREK</v>
          </cell>
          <cell r="F5931">
            <v>2003</v>
          </cell>
          <cell r="G5931">
            <v>43646</v>
          </cell>
          <cell r="H5931" t="str">
            <v>ŠPORTKLUB MSS PREŠOV</v>
          </cell>
          <cell r="I5931" t="str">
            <v>ŠPORTKLUB MSS PREŠOV</v>
          </cell>
          <cell r="J5931" t="str">
            <v/>
          </cell>
          <cell r="K5931" t="str">
            <v/>
          </cell>
          <cell r="L5931" t="str">
            <v>PO</v>
          </cell>
          <cell r="M5931" t="str">
            <v>HRIC MAREK</v>
          </cell>
        </row>
        <row r="5932">
          <cell r="C5932">
            <v>12414</v>
          </cell>
          <cell r="D5932" t="str">
            <v>INAŠ</v>
          </cell>
          <cell r="E5932" t="str">
            <v>ADAM</v>
          </cell>
          <cell r="F5932">
            <v>2000</v>
          </cell>
          <cell r="G5932">
            <v>43646</v>
          </cell>
          <cell r="H5932" t="str">
            <v>ŠPORTKLUB MSS PREŠOV</v>
          </cell>
          <cell r="I5932" t="str">
            <v>ŠPORTKLUB MSS PREŠOV</v>
          </cell>
          <cell r="J5932" t="str">
            <v/>
          </cell>
          <cell r="K5932" t="str">
            <v/>
          </cell>
          <cell r="L5932" t="str">
            <v>PO</v>
          </cell>
          <cell r="M5932" t="str">
            <v>INAŠ ADAM</v>
          </cell>
        </row>
        <row r="5933">
          <cell r="C5933">
            <v>9241</v>
          </cell>
          <cell r="D5933" t="str">
            <v>IVANOVÁ</v>
          </cell>
          <cell r="E5933" t="str">
            <v>LENKA</v>
          </cell>
          <cell r="F5933">
            <v>1997</v>
          </cell>
          <cell r="G5933">
            <v>42185</v>
          </cell>
          <cell r="H5933" t="str">
            <v>ŠPORTKLUB MSS PREŠOV</v>
          </cell>
          <cell r="I5933" t="str">
            <v>ŠPORTKLUB MSS PREŠOV</v>
          </cell>
          <cell r="J5933" t="str">
            <v/>
          </cell>
          <cell r="K5933" t="str">
            <v/>
          </cell>
          <cell r="L5933" t="str">
            <v>PO</v>
          </cell>
          <cell r="M5933" t="str">
            <v>IVANOVÁ LENKA</v>
          </cell>
        </row>
        <row r="5934">
          <cell r="C5934">
            <v>11123</v>
          </cell>
          <cell r="D5934" t="str">
            <v>JAKUB</v>
          </cell>
          <cell r="E5934" t="str">
            <v>FILIP</v>
          </cell>
          <cell r="F5934">
            <v>2002</v>
          </cell>
          <cell r="G5934">
            <v>44742</v>
          </cell>
          <cell r="H5934" t="str">
            <v>ŠPORTKLUB MSS PREŠOV</v>
          </cell>
          <cell r="I5934" t="str">
            <v>ŠPORTKLUB MSS PREŠOV</v>
          </cell>
          <cell r="J5934" t="str">
            <v/>
          </cell>
          <cell r="K5934" t="str">
            <v/>
          </cell>
          <cell r="L5934" t="str">
            <v>PO</v>
          </cell>
          <cell r="M5934" t="str">
            <v>JAKUB FILIP</v>
          </cell>
        </row>
        <row r="5935">
          <cell r="C5935">
            <v>11124</v>
          </cell>
          <cell r="D5935" t="str">
            <v>JAKUB</v>
          </cell>
          <cell r="E5935" t="str">
            <v>TOMÁŠ</v>
          </cell>
          <cell r="F5935">
            <v>2004</v>
          </cell>
          <cell r="G5935">
            <v>42916</v>
          </cell>
          <cell r="H5935" t="str">
            <v>ŠPORTKLUB MSS PREŠOV</v>
          </cell>
          <cell r="I5935" t="str">
            <v>ŠPORTKLUB MSS PREŠOV</v>
          </cell>
          <cell r="J5935" t="str">
            <v/>
          </cell>
          <cell r="K5935" t="str">
            <v/>
          </cell>
          <cell r="L5935" t="str">
            <v>PO</v>
          </cell>
          <cell r="M5935" t="str">
            <v>JAKUB TOMÁŠ</v>
          </cell>
        </row>
        <row r="5936">
          <cell r="C5936">
            <v>13857</v>
          </cell>
          <cell r="D5936" t="str">
            <v>JAKUBOVÁ</v>
          </cell>
          <cell r="E5936" t="str">
            <v>BARBORA</v>
          </cell>
          <cell r="F5936">
            <v>2007</v>
          </cell>
          <cell r="G5936">
            <v>44377</v>
          </cell>
          <cell r="H5936" t="str">
            <v>ŠPORTKLUB MSS PREŠOV</v>
          </cell>
          <cell r="I5936" t="str">
            <v>ŠPORTKLUB MSS PREŠOV</v>
          </cell>
          <cell r="J5936" t="str">
            <v/>
          </cell>
          <cell r="K5936" t="str">
            <v/>
          </cell>
          <cell r="L5936" t="str">
            <v>PO</v>
          </cell>
          <cell r="M5936" t="str">
            <v>JAKUBOVÁ BARBORA</v>
          </cell>
        </row>
        <row r="5937">
          <cell r="C5937">
            <v>13858</v>
          </cell>
          <cell r="D5937" t="str">
            <v>JAKUBOVÁ</v>
          </cell>
          <cell r="E5937" t="str">
            <v>TERÉZIA</v>
          </cell>
          <cell r="F5937">
            <v>2009</v>
          </cell>
          <cell r="G5937">
            <v>44377</v>
          </cell>
          <cell r="H5937" t="str">
            <v>ŠPORTKLUB MSS PREŠOV</v>
          </cell>
          <cell r="I5937" t="str">
            <v>ŠPORTKLUB MSS PREŠOV</v>
          </cell>
          <cell r="J5937" t="str">
            <v/>
          </cell>
          <cell r="K5937" t="str">
            <v/>
          </cell>
          <cell r="L5937" t="str">
            <v>PO</v>
          </cell>
          <cell r="M5937" t="str">
            <v>JAKUBOVÁ TERÉZIA</v>
          </cell>
        </row>
        <row r="5938">
          <cell r="C5938">
            <v>14513</v>
          </cell>
          <cell r="D5938" t="str">
            <v>JURIK</v>
          </cell>
          <cell r="E5938" t="str">
            <v>OLIVER</v>
          </cell>
          <cell r="F5938">
            <v>2004</v>
          </cell>
          <cell r="G5938">
            <v>44742</v>
          </cell>
          <cell r="H5938" t="str">
            <v>ŠPORTKLUB MSS PREŠOV</v>
          </cell>
          <cell r="I5938" t="str">
            <v>ŠPORTKLUB MSS PREŠOV</v>
          </cell>
          <cell r="J5938" t="str">
            <v/>
          </cell>
          <cell r="K5938" t="str">
            <v/>
          </cell>
          <cell r="L5938" t="str">
            <v>PO</v>
          </cell>
          <cell r="M5938" t="str">
            <v>JURIK OLIVER</v>
          </cell>
        </row>
        <row r="5939">
          <cell r="C5939">
            <v>13038</v>
          </cell>
          <cell r="D5939" t="str">
            <v>KARDIS</v>
          </cell>
          <cell r="E5939" t="str">
            <v>BENJAMÍN</v>
          </cell>
          <cell r="F5939">
            <v>2002</v>
          </cell>
          <cell r="G5939">
            <v>44012</v>
          </cell>
          <cell r="H5939" t="str">
            <v>ŠPORTKLUB MSS PREŠOV</v>
          </cell>
          <cell r="I5939" t="str">
            <v>ŠPORTKLUB MSS PREŠOV</v>
          </cell>
          <cell r="J5939" t="str">
            <v/>
          </cell>
          <cell r="K5939" t="str">
            <v/>
          </cell>
          <cell r="L5939" t="str">
            <v>PO</v>
          </cell>
          <cell r="M5939" t="str">
            <v>KARDIS BENJAMÍN</v>
          </cell>
        </row>
        <row r="5940">
          <cell r="C5940">
            <v>13000</v>
          </cell>
          <cell r="D5940" t="str">
            <v>KATRANIČ</v>
          </cell>
          <cell r="E5940" t="str">
            <v>ADRIÁN</v>
          </cell>
          <cell r="F5940">
            <v>2002</v>
          </cell>
          <cell r="G5940">
            <v>43646</v>
          </cell>
          <cell r="H5940" t="str">
            <v>ŠPORTKLUB MSS PREŠOV</v>
          </cell>
          <cell r="I5940" t="str">
            <v>ŠPORTKLUB MSS PREŠOV</v>
          </cell>
          <cell r="J5940" t="str">
            <v/>
          </cell>
          <cell r="K5940" t="str">
            <v/>
          </cell>
          <cell r="L5940" t="str">
            <v>PO</v>
          </cell>
          <cell r="M5940" t="str">
            <v>KATRANIČ ADRIÁN</v>
          </cell>
        </row>
        <row r="5941">
          <cell r="C5941">
            <v>10373</v>
          </cell>
          <cell r="D5941" t="str">
            <v>KAŽIMÍR</v>
          </cell>
          <cell r="E5941" t="str">
            <v>ANTON</v>
          </cell>
          <cell r="F5941">
            <v>2003</v>
          </cell>
          <cell r="G5941">
            <v>44377</v>
          </cell>
          <cell r="H5941" t="str">
            <v>ŠPORTKLUB MSS PREŠOV</v>
          </cell>
          <cell r="I5941" t="str">
            <v>ŠPORTKLUB MSS PREŠOV</v>
          </cell>
          <cell r="J5941" t="str">
            <v/>
          </cell>
          <cell r="K5941" t="str">
            <v/>
          </cell>
          <cell r="L5941" t="str">
            <v>PO</v>
          </cell>
          <cell r="M5941" t="str">
            <v>KAŽIMÍR ANTON</v>
          </cell>
        </row>
        <row r="5942">
          <cell r="C5942">
            <v>11494</v>
          </cell>
          <cell r="D5942" t="str">
            <v>KAŽIMÍR</v>
          </cell>
          <cell r="E5942" t="str">
            <v>MARTIN</v>
          </cell>
          <cell r="F5942">
            <v>1998</v>
          </cell>
          <cell r="G5942">
            <v>42551</v>
          </cell>
          <cell r="H5942" t="str">
            <v>ŠPORTKLUB MSS PREŠOV</v>
          </cell>
          <cell r="I5942" t="str">
            <v>ŠPORTKLUB MSS PREŠOV</v>
          </cell>
          <cell r="J5942" t="str">
            <v/>
          </cell>
          <cell r="K5942" t="str">
            <v/>
          </cell>
          <cell r="L5942" t="str">
            <v>PO</v>
          </cell>
          <cell r="M5942" t="str">
            <v>KAŽIMÍR MARTIN</v>
          </cell>
        </row>
        <row r="5943">
          <cell r="C5943">
            <v>13856</v>
          </cell>
          <cell r="D5943" t="str">
            <v>KAŽIMÍROVÁ</v>
          </cell>
          <cell r="E5943" t="str">
            <v>TERÉZIA</v>
          </cell>
          <cell r="F5943">
            <v>2002</v>
          </cell>
          <cell r="G5943">
            <v>44012</v>
          </cell>
          <cell r="H5943" t="str">
            <v>ŠPORTKLUB MSS PREŠOV</v>
          </cell>
          <cell r="I5943" t="str">
            <v>ŠPORTKLUB MSS PREŠOV</v>
          </cell>
          <cell r="J5943" t="str">
            <v/>
          </cell>
          <cell r="K5943" t="str">
            <v/>
          </cell>
          <cell r="L5943" t="str">
            <v>PO</v>
          </cell>
          <cell r="M5943" t="str">
            <v>KAŽIMÍROVÁ TERÉZIA</v>
          </cell>
        </row>
        <row r="5944">
          <cell r="C5944">
            <v>9643</v>
          </cell>
          <cell r="D5944" t="str">
            <v>KLIMKOVÁ</v>
          </cell>
          <cell r="E5944" t="str">
            <v>TERÉZIA</v>
          </cell>
          <cell r="F5944">
            <v>1998</v>
          </cell>
          <cell r="G5944">
            <v>44377</v>
          </cell>
          <cell r="H5944" t="str">
            <v>ŠPORTKLUB MSS PREŠOV</v>
          </cell>
          <cell r="I5944" t="str">
            <v>ŠPORTKLUB MSS PREŠOV</v>
          </cell>
          <cell r="J5944" t="str">
            <v/>
          </cell>
          <cell r="K5944" t="str">
            <v/>
          </cell>
          <cell r="L5944" t="str">
            <v>PO</v>
          </cell>
          <cell r="M5944" t="str">
            <v>KLIMKOVÁ TERÉZIA</v>
          </cell>
        </row>
        <row r="5945">
          <cell r="C5945">
            <v>12999</v>
          </cell>
          <cell r="D5945" t="str">
            <v>KMINIAK</v>
          </cell>
          <cell r="E5945" t="str">
            <v>PETER</v>
          </cell>
          <cell r="F5945">
            <v>2004</v>
          </cell>
          <cell r="G5945">
            <v>43646</v>
          </cell>
          <cell r="H5945" t="str">
            <v>ŠPORTKLUB MSS PREŠOV</v>
          </cell>
          <cell r="I5945" t="str">
            <v>ŠPORTKLUB MSS PREŠOV</v>
          </cell>
          <cell r="J5945" t="str">
            <v/>
          </cell>
          <cell r="K5945" t="str">
            <v/>
          </cell>
          <cell r="L5945" t="str">
            <v>PO</v>
          </cell>
          <cell r="M5945" t="str">
            <v>KMINIAK PETER</v>
          </cell>
        </row>
        <row r="5946">
          <cell r="C5946">
            <v>13963</v>
          </cell>
          <cell r="D5946" t="str">
            <v>KOCHAN</v>
          </cell>
          <cell r="E5946" t="str">
            <v>DOMINIK</v>
          </cell>
          <cell r="F5946">
            <v>2005</v>
          </cell>
          <cell r="G5946">
            <v>44377</v>
          </cell>
          <cell r="H5946" t="str">
            <v>ŠPORTKLUB MSS PREŠOV</v>
          </cell>
          <cell r="I5946" t="str">
            <v>ŠPORTKLUB MSS PREŠOV</v>
          </cell>
          <cell r="J5946" t="str">
            <v/>
          </cell>
          <cell r="K5946" t="str">
            <v/>
          </cell>
          <cell r="L5946" t="str">
            <v>PO</v>
          </cell>
          <cell r="M5946" t="str">
            <v>KOCHAN DOMINIK</v>
          </cell>
        </row>
        <row r="5947">
          <cell r="C5947">
            <v>14669</v>
          </cell>
          <cell r="D5947" t="str">
            <v>KOCHANOVÁ</v>
          </cell>
          <cell r="E5947" t="str">
            <v>NIKOLA</v>
          </cell>
          <cell r="F5947">
            <v>2003</v>
          </cell>
          <cell r="G5947">
            <v>44742</v>
          </cell>
          <cell r="H5947" t="str">
            <v>ŠPORTKLUB MSS PREŠOV</v>
          </cell>
          <cell r="I5947" t="str">
            <v>ŠPORTKLUB MSS PREŠOV</v>
          </cell>
          <cell r="J5947" t="str">
            <v/>
          </cell>
          <cell r="K5947" t="str">
            <v/>
          </cell>
          <cell r="L5947" t="str">
            <v>PO</v>
          </cell>
          <cell r="M5947" t="str">
            <v>KOCHANOVÁ NIKOLA</v>
          </cell>
        </row>
        <row r="5948">
          <cell r="C5948">
            <v>2930</v>
          </cell>
          <cell r="D5948" t="str">
            <v>KOLLARČÍK</v>
          </cell>
          <cell r="E5948" t="str">
            <v>PETER</v>
          </cell>
          <cell r="F5948">
            <v>1967</v>
          </cell>
          <cell r="G5948">
            <v>44377</v>
          </cell>
          <cell r="H5948" t="str">
            <v>ŠPORTKLUB MSS PREŠOV</v>
          </cell>
          <cell r="I5948" t="str">
            <v>ŠPORTKLUB MSS PREŠOV</v>
          </cell>
          <cell r="J5948" t="str">
            <v/>
          </cell>
          <cell r="K5948" t="str">
            <v/>
          </cell>
          <cell r="L5948" t="str">
            <v>PO</v>
          </cell>
          <cell r="M5948" t="str">
            <v>KOLLARČÍK PETER</v>
          </cell>
        </row>
        <row r="5949">
          <cell r="C5949">
            <v>10542</v>
          </cell>
          <cell r="D5949" t="str">
            <v>KRAVEC</v>
          </cell>
          <cell r="E5949" t="str">
            <v>MICHAL</v>
          </cell>
          <cell r="F5949">
            <v>1997</v>
          </cell>
          <cell r="G5949">
            <v>42185</v>
          </cell>
          <cell r="H5949" t="str">
            <v>ŠPORTKLUB MSS PREŠOV</v>
          </cell>
          <cell r="I5949" t="str">
            <v>ŠPORTKLUB MSS PREŠOV</v>
          </cell>
          <cell r="J5949" t="str">
            <v/>
          </cell>
          <cell r="K5949" t="str">
            <v/>
          </cell>
          <cell r="L5949" t="str">
            <v>PO</v>
          </cell>
          <cell r="M5949" t="str">
            <v>KRAVEC MICHAL</v>
          </cell>
        </row>
        <row r="5950">
          <cell r="C5950">
            <v>12413</v>
          </cell>
          <cell r="D5950" t="str">
            <v>KRÍŽ</v>
          </cell>
          <cell r="E5950" t="str">
            <v>MATÚŠ</v>
          </cell>
          <cell r="F5950">
            <v>2001</v>
          </cell>
          <cell r="G5950">
            <v>43646</v>
          </cell>
          <cell r="H5950" t="str">
            <v>ŠPORTKLUB MSS PREŠOV</v>
          </cell>
          <cell r="I5950" t="str">
            <v>ŠPORTKLUB MSS PREŠOV</v>
          </cell>
          <cell r="J5950" t="str">
            <v/>
          </cell>
          <cell r="K5950" t="str">
            <v/>
          </cell>
          <cell r="L5950" t="str">
            <v>PO</v>
          </cell>
          <cell r="M5950" t="str">
            <v>KRÍŽ MATÚŠ</v>
          </cell>
        </row>
        <row r="5951">
          <cell r="C5951">
            <v>9998</v>
          </cell>
          <cell r="D5951" t="str">
            <v>LIPTÁK</v>
          </cell>
          <cell r="E5951" t="str">
            <v>ANDREJ</v>
          </cell>
          <cell r="F5951">
            <v>2000</v>
          </cell>
          <cell r="G5951">
            <v>43281</v>
          </cell>
          <cell r="H5951" t="str">
            <v>ŠPORTKLUB MSS PREŠOV</v>
          </cell>
          <cell r="I5951" t="str">
            <v>ŠPORTKLUB MSS PREŠOV</v>
          </cell>
          <cell r="J5951" t="str">
            <v/>
          </cell>
          <cell r="K5951" t="str">
            <v/>
          </cell>
          <cell r="L5951" t="str">
            <v>PO</v>
          </cell>
          <cell r="M5951" t="str">
            <v>LIPTÁK ANDREJ</v>
          </cell>
        </row>
        <row r="5952">
          <cell r="C5952">
            <v>7671</v>
          </cell>
          <cell r="D5952" t="str">
            <v>LIPTÁK</v>
          </cell>
          <cell r="E5952" t="str">
            <v>JAKUB</v>
          </cell>
          <cell r="F5952">
            <v>1993</v>
          </cell>
          <cell r="G5952">
            <v>44377</v>
          </cell>
          <cell r="H5952" t="str">
            <v>ŠPORTKLUB MSS PREŠOV</v>
          </cell>
          <cell r="I5952" t="str">
            <v>ŠPORTKLUB MSS PREŠOV</v>
          </cell>
          <cell r="J5952" t="str">
            <v/>
          </cell>
          <cell r="K5952" t="str">
            <v/>
          </cell>
          <cell r="L5952" t="str">
            <v>PO</v>
          </cell>
          <cell r="M5952" t="str">
            <v>LIPTÁK JAKUB</v>
          </cell>
        </row>
        <row r="5953">
          <cell r="C5953">
            <v>2446</v>
          </cell>
          <cell r="D5953" t="str">
            <v>LIPTÁK</v>
          </cell>
          <cell r="E5953" t="str">
            <v>SLAVOMÍR</v>
          </cell>
          <cell r="F5953">
            <v>1964</v>
          </cell>
          <cell r="G5953">
            <v>42551</v>
          </cell>
          <cell r="H5953" t="str">
            <v>ŠPORTKLUB MSS PREŠOV</v>
          </cell>
          <cell r="I5953" t="str">
            <v>ŠPORTKLUB MSS PREŠOV</v>
          </cell>
          <cell r="J5953" t="str">
            <v/>
          </cell>
          <cell r="K5953" t="str">
            <v/>
          </cell>
          <cell r="L5953" t="str">
            <v>PO</v>
          </cell>
          <cell r="M5953" t="str">
            <v>LIPTÁK SLAVOMÍR</v>
          </cell>
        </row>
        <row r="5954">
          <cell r="C5954">
            <v>10541</v>
          </cell>
          <cell r="D5954" t="str">
            <v>LIPTÁKOVÁ</v>
          </cell>
          <cell r="E5954" t="str">
            <v>ZUZANA</v>
          </cell>
          <cell r="F5954">
            <v>2000</v>
          </cell>
          <cell r="G5954">
            <v>43281</v>
          </cell>
          <cell r="H5954" t="str">
            <v>ŠPORTKLUB MSS PREŠOV</v>
          </cell>
          <cell r="I5954" t="str">
            <v>ŠPORTKLUB MSS PREŠOV</v>
          </cell>
          <cell r="J5954" t="str">
            <v/>
          </cell>
          <cell r="K5954" t="str">
            <v/>
          </cell>
          <cell r="L5954" t="str">
            <v>PO</v>
          </cell>
          <cell r="M5954" t="str">
            <v>LIPTÁKOVÁ ZUZANA</v>
          </cell>
        </row>
        <row r="5955">
          <cell r="C5955">
            <v>10540</v>
          </cell>
          <cell r="D5955" t="str">
            <v>LONGAUEROVÁ</v>
          </cell>
          <cell r="E5955" t="str">
            <v>ANTÓNIA</v>
          </cell>
          <cell r="F5955">
            <v>1995</v>
          </cell>
          <cell r="G5955">
            <v>43281</v>
          </cell>
          <cell r="H5955" t="str">
            <v>ŠPORTKLUB MSS PREŠOV</v>
          </cell>
          <cell r="I5955" t="str">
            <v>ŠPORTKLUB MSS PREŠOV</v>
          </cell>
          <cell r="J5955" t="str">
            <v/>
          </cell>
          <cell r="K5955" t="str">
            <v/>
          </cell>
          <cell r="L5955" t="str">
            <v>PO</v>
          </cell>
          <cell r="M5955" t="str">
            <v>LONGAUEROVÁ ANTÓNIA</v>
          </cell>
        </row>
        <row r="5956">
          <cell r="C5956">
            <v>2599</v>
          </cell>
          <cell r="D5956" t="str">
            <v>LUKÁČ</v>
          </cell>
          <cell r="E5956" t="str">
            <v>MILAN</v>
          </cell>
          <cell r="F5956">
            <v>1965</v>
          </cell>
          <cell r="G5956">
            <v>42551</v>
          </cell>
          <cell r="H5956" t="str">
            <v>ŠPORTKLUB MSS PREŠOV</v>
          </cell>
          <cell r="I5956" t="str">
            <v>ŠPORTKLUB MSS PREŠOV</v>
          </cell>
          <cell r="J5956" t="str">
            <v/>
          </cell>
          <cell r="K5956" t="str">
            <v/>
          </cell>
          <cell r="L5956" t="str">
            <v>PO</v>
          </cell>
          <cell r="M5956" t="str">
            <v>LUKÁČ MILAN</v>
          </cell>
        </row>
        <row r="5957">
          <cell r="C5957">
            <v>12998</v>
          </cell>
          <cell r="D5957" t="str">
            <v>LUKAČIK</v>
          </cell>
          <cell r="E5957" t="str">
            <v>TOMÁŠ</v>
          </cell>
          <cell r="F5957">
            <v>2004</v>
          </cell>
          <cell r="G5957">
            <v>43646</v>
          </cell>
          <cell r="H5957" t="str">
            <v>ŠPORTKLUB MSS PREŠOV</v>
          </cell>
          <cell r="I5957" t="str">
            <v>ŠPORTKLUB MSS PREŠOV</v>
          </cell>
          <cell r="J5957" t="str">
            <v/>
          </cell>
          <cell r="K5957" t="str">
            <v/>
          </cell>
          <cell r="L5957" t="str">
            <v>PO</v>
          </cell>
          <cell r="M5957" t="str">
            <v>LUKAČIK TOMÁŠ</v>
          </cell>
        </row>
        <row r="5958">
          <cell r="C5958">
            <v>15268</v>
          </cell>
          <cell r="D5958" t="str">
            <v>MACKO</v>
          </cell>
          <cell r="E5958" t="str">
            <v>SAMUEL</v>
          </cell>
          <cell r="F5958">
            <v>2005</v>
          </cell>
          <cell r="G5958">
            <v>45107</v>
          </cell>
          <cell r="H5958" t="str">
            <v>ŠPORTKLUB MSS PREŠOV</v>
          </cell>
          <cell r="I5958" t="str">
            <v>ŠPORTKLUB MSS PREŠOV</v>
          </cell>
          <cell r="J5958" t="str">
            <v/>
          </cell>
          <cell r="K5958" t="str">
            <v/>
          </cell>
          <cell r="L5958" t="str">
            <v>PO</v>
          </cell>
          <cell r="M5958" t="str">
            <v>MACKO SAMUEL</v>
          </cell>
        </row>
        <row r="5959">
          <cell r="C5959">
            <v>9963</v>
          </cell>
          <cell r="D5959" t="str">
            <v>MAJDÁK</v>
          </cell>
          <cell r="E5959" t="str">
            <v>MICHAL</v>
          </cell>
          <cell r="F5959">
            <v>2000</v>
          </cell>
          <cell r="G5959">
            <v>43281</v>
          </cell>
          <cell r="H5959" t="str">
            <v>ŠPORTKLUB MSS PREŠOV</v>
          </cell>
          <cell r="I5959" t="str">
            <v>ŠPORTKLUB MSS PREŠOV</v>
          </cell>
          <cell r="J5959" t="str">
            <v/>
          </cell>
          <cell r="K5959" t="str">
            <v/>
          </cell>
          <cell r="L5959" t="str">
            <v>PO</v>
          </cell>
          <cell r="M5959" t="str">
            <v>MAJDÁK MICHAL</v>
          </cell>
        </row>
        <row r="5960">
          <cell r="C5960">
            <v>13008</v>
          </cell>
          <cell r="D5960" t="str">
            <v>MALICHER</v>
          </cell>
          <cell r="E5960" t="str">
            <v>JAKUB</v>
          </cell>
          <cell r="F5960">
            <v>2003</v>
          </cell>
          <cell r="G5960">
            <v>43646</v>
          </cell>
          <cell r="H5960" t="str">
            <v>ŠPORTKLUB MSS PREŠOV</v>
          </cell>
          <cell r="I5960" t="str">
            <v>ŠPORTKLUB MSS PREŠOV</v>
          </cell>
          <cell r="J5960" t="str">
            <v/>
          </cell>
          <cell r="K5960" t="str">
            <v/>
          </cell>
          <cell r="L5960" t="str">
            <v>PO</v>
          </cell>
          <cell r="M5960" t="str">
            <v>MALICHER JAKUB</v>
          </cell>
        </row>
        <row r="5961">
          <cell r="C5961">
            <v>11125</v>
          </cell>
          <cell r="D5961" t="str">
            <v>MAŇKOŠ</v>
          </cell>
          <cell r="E5961" t="str">
            <v>ŠIMON</v>
          </cell>
          <cell r="F5961">
            <v>2000</v>
          </cell>
          <cell r="G5961">
            <v>42916</v>
          </cell>
          <cell r="H5961" t="str">
            <v>ŠPORTKLUB MSS PREŠOV</v>
          </cell>
          <cell r="I5961" t="str">
            <v>ŠPORTKLUB MSS PREŠOV</v>
          </cell>
          <cell r="J5961" t="str">
            <v/>
          </cell>
          <cell r="K5961" t="str">
            <v/>
          </cell>
          <cell r="L5961" t="str">
            <v>PO</v>
          </cell>
          <cell r="M5961" t="str">
            <v>MAŇKOŠ ŠIMON</v>
          </cell>
        </row>
        <row r="5962">
          <cell r="C5962">
            <v>15269</v>
          </cell>
          <cell r="D5962" t="str">
            <v>MARCHEVSKÝ</v>
          </cell>
          <cell r="E5962" t="str">
            <v>JAKUB</v>
          </cell>
          <cell r="F5962">
            <v>2008</v>
          </cell>
          <cell r="G5962">
            <v>45107</v>
          </cell>
          <cell r="H5962" t="str">
            <v>ŠPORTKLUB MSS PREŠOV</v>
          </cell>
          <cell r="I5962" t="str">
            <v>ŠPORTKLUB MSS PREŠOV</v>
          </cell>
          <cell r="J5962" t="str">
            <v/>
          </cell>
          <cell r="K5962" t="str">
            <v/>
          </cell>
          <cell r="L5962" t="str">
            <v>PO</v>
          </cell>
          <cell r="M5962" t="str">
            <v>MARCHEVSKÝ JAKUB</v>
          </cell>
        </row>
        <row r="5963">
          <cell r="C5963">
            <v>1442</v>
          </cell>
          <cell r="D5963" t="str">
            <v>MARTAUS</v>
          </cell>
          <cell r="E5963" t="str">
            <v>VLADIMÍR</v>
          </cell>
          <cell r="F5963">
            <v>1958</v>
          </cell>
          <cell r="G5963">
            <v>44742</v>
          </cell>
          <cell r="H5963" t="str">
            <v>ŠPORTKLUB MSS PREŠOV</v>
          </cell>
          <cell r="I5963" t="str">
            <v>ŠPORTKLUB MSS PREŠOV</v>
          </cell>
          <cell r="J5963" t="str">
            <v/>
          </cell>
          <cell r="K5963" t="str">
            <v/>
          </cell>
          <cell r="L5963" t="str">
            <v>PO</v>
          </cell>
          <cell r="M5963" t="str">
            <v>MARTAUS VLADIMÍR</v>
          </cell>
        </row>
        <row r="5964">
          <cell r="C5964">
            <v>13962</v>
          </cell>
          <cell r="D5964" t="str">
            <v>MAŤAŠ</v>
          </cell>
          <cell r="E5964" t="str">
            <v>MARTIN</v>
          </cell>
          <cell r="F5964">
            <v>2003</v>
          </cell>
          <cell r="G5964">
            <v>44377</v>
          </cell>
          <cell r="H5964" t="str">
            <v>ŠPORTKLUB MSS PREŠOV</v>
          </cell>
          <cell r="I5964" t="str">
            <v>ŠPORTKLUB MSS PREŠOV</v>
          </cell>
          <cell r="J5964" t="str">
            <v/>
          </cell>
          <cell r="K5964" t="str">
            <v/>
          </cell>
          <cell r="L5964" t="str">
            <v>PO</v>
          </cell>
          <cell r="M5964" t="str">
            <v>MAŤAŠ MARTIN</v>
          </cell>
        </row>
        <row r="5965">
          <cell r="C5965">
            <v>711</v>
          </cell>
          <cell r="D5965" t="str">
            <v>MATEJ</v>
          </cell>
          <cell r="E5965" t="str">
            <v>PAVOL</v>
          </cell>
          <cell r="F5965">
            <v>1952</v>
          </cell>
          <cell r="G5965">
            <v>44742</v>
          </cell>
          <cell r="H5965" t="str">
            <v>ŠPORTKLUB MSS PREŠOV</v>
          </cell>
          <cell r="I5965" t="str">
            <v>ŠPORTKLUB MSS PREŠOV</v>
          </cell>
          <cell r="J5965" t="str">
            <v>ŠPORTKLUB MSS PREŠOV</v>
          </cell>
          <cell r="K5965">
            <v>42916</v>
          </cell>
          <cell r="L5965" t="str">
            <v>PO</v>
          </cell>
          <cell r="M5965" t="str">
            <v>MATEJ PAVOL</v>
          </cell>
        </row>
        <row r="5966">
          <cell r="C5966">
            <v>13007</v>
          </cell>
          <cell r="D5966" t="str">
            <v>MATEJOVSKÝ</v>
          </cell>
          <cell r="E5966" t="str">
            <v>DANIEL</v>
          </cell>
          <cell r="F5966">
            <v>2001</v>
          </cell>
          <cell r="G5966">
            <v>43646</v>
          </cell>
          <cell r="H5966" t="str">
            <v>ŠPORTKLUB MSS PREŠOV</v>
          </cell>
          <cell r="I5966" t="str">
            <v>ŠPORTKLUB MSS PREŠOV</v>
          </cell>
          <cell r="J5966" t="str">
            <v/>
          </cell>
          <cell r="K5966" t="str">
            <v/>
          </cell>
          <cell r="L5966" t="str">
            <v>PO</v>
          </cell>
          <cell r="M5966" t="str">
            <v>MATEJOVSKÝ DANIEL</v>
          </cell>
        </row>
        <row r="5967">
          <cell r="C5967">
            <v>14769</v>
          </cell>
          <cell r="D5967" t="str">
            <v>MATYS</v>
          </cell>
          <cell r="E5967" t="str">
            <v>MICHAL</v>
          </cell>
          <cell r="F5967">
            <v>2008</v>
          </cell>
          <cell r="G5967">
            <v>44742</v>
          </cell>
          <cell r="H5967" t="str">
            <v>ŠPORTKLUB MSS PREŠOV</v>
          </cell>
          <cell r="I5967" t="str">
            <v>ŠPORTKLUB MSS PREŠOV</v>
          </cell>
          <cell r="J5967" t="str">
            <v/>
          </cell>
          <cell r="K5967" t="str">
            <v/>
          </cell>
          <cell r="L5967" t="str">
            <v>PO</v>
          </cell>
          <cell r="M5967" t="str">
            <v>MATYS MICHAL</v>
          </cell>
        </row>
        <row r="5968">
          <cell r="C5968">
            <v>14274</v>
          </cell>
          <cell r="D5968" t="str">
            <v>MERČÁK</v>
          </cell>
          <cell r="E5968" t="str">
            <v>FRANTIŠEK</v>
          </cell>
          <cell r="F5968">
            <v>1980</v>
          </cell>
          <cell r="G5968">
            <v>44377</v>
          </cell>
          <cell r="H5968" t="str">
            <v>ŠPORTKLUB MSS PREŠOV</v>
          </cell>
          <cell r="I5968" t="str">
            <v>ŠPORTKLUB MSS PREŠOV</v>
          </cell>
          <cell r="J5968" t="str">
            <v/>
          </cell>
          <cell r="K5968" t="str">
            <v/>
          </cell>
          <cell r="L5968" t="str">
            <v>PO</v>
          </cell>
          <cell r="M5968" t="str">
            <v>MERČÁK FRANTIŠEK</v>
          </cell>
        </row>
        <row r="5969">
          <cell r="C5969">
            <v>14453</v>
          </cell>
          <cell r="D5969" t="str">
            <v>MERČÁK</v>
          </cell>
          <cell r="E5969" t="str">
            <v>MAREK</v>
          </cell>
          <cell r="F5969">
            <v>1985</v>
          </cell>
          <cell r="G5969">
            <v>44377</v>
          </cell>
          <cell r="H5969" t="str">
            <v>ŠPORTKLUB MSS PREŠOV</v>
          </cell>
          <cell r="I5969" t="str">
            <v>ŠPORTKLUB MSS PREŠOV</v>
          </cell>
          <cell r="J5969" t="str">
            <v/>
          </cell>
          <cell r="K5969" t="str">
            <v/>
          </cell>
          <cell r="L5969" t="str">
            <v>PO</v>
          </cell>
          <cell r="M5969" t="str">
            <v>MERČÁK MAREK</v>
          </cell>
        </row>
        <row r="5970">
          <cell r="C5970">
            <v>15270</v>
          </cell>
          <cell r="D5970" t="str">
            <v>MICENKO</v>
          </cell>
          <cell r="E5970" t="str">
            <v>PETER</v>
          </cell>
          <cell r="F5970">
            <v>2005</v>
          </cell>
          <cell r="G5970">
            <v>45107</v>
          </cell>
          <cell r="H5970" t="str">
            <v>ŠPORTKLUB MSS PREŠOV</v>
          </cell>
          <cell r="I5970" t="str">
            <v>ŠPORTKLUB MSS PREŠOV</v>
          </cell>
          <cell r="J5970" t="str">
            <v/>
          </cell>
          <cell r="K5970" t="str">
            <v/>
          </cell>
          <cell r="L5970" t="str">
            <v>PO</v>
          </cell>
          <cell r="M5970" t="str">
            <v>MICENKO PETER</v>
          </cell>
        </row>
        <row r="5971">
          <cell r="C5971">
            <v>13006</v>
          </cell>
          <cell r="D5971" t="str">
            <v>MIŠKUF</v>
          </cell>
          <cell r="E5971" t="str">
            <v>FILIP</v>
          </cell>
          <cell r="F5971">
            <v>2002</v>
          </cell>
          <cell r="G5971">
            <v>43646</v>
          </cell>
          <cell r="H5971" t="str">
            <v>ŠPORTKLUB MSS PREŠOV</v>
          </cell>
          <cell r="I5971" t="str">
            <v>ŠPORTKLUB MSS PREŠOV</v>
          </cell>
          <cell r="J5971" t="str">
            <v/>
          </cell>
          <cell r="K5971" t="str">
            <v/>
          </cell>
          <cell r="L5971" t="str">
            <v>PO</v>
          </cell>
          <cell r="M5971" t="str">
            <v>MIŠKUF FILIP</v>
          </cell>
        </row>
        <row r="5972">
          <cell r="C5972">
            <v>14514</v>
          </cell>
          <cell r="D5972" t="str">
            <v>MODRANSKÝ</v>
          </cell>
          <cell r="E5972" t="str">
            <v>MARTIN</v>
          </cell>
          <cell r="F5972">
            <v>2004</v>
          </cell>
          <cell r="G5972">
            <v>44742</v>
          </cell>
          <cell r="H5972" t="str">
            <v>ŠPORTKLUB MSS PREŠOV</v>
          </cell>
          <cell r="I5972" t="str">
            <v>ŠPORTKLUB MSS PREŠOV</v>
          </cell>
          <cell r="J5972" t="str">
            <v/>
          </cell>
          <cell r="K5972" t="str">
            <v/>
          </cell>
          <cell r="L5972" t="str">
            <v>PO</v>
          </cell>
          <cell r="M5972" t="str">
            <v>MODRANSKÝ MARTIN</v>
          </cell>
        </row>
        <row r="5973">
          <cell r="C5973">
            <v>12002</v>
          </cell>
          <cell r="D5973" t="str">
            <v>ONOFREJ</v>
          </cell>
          <cell r="E5973" t="str">
            <v>DÁRIUS</v>
          </cell>
          <cell r="F5973">
            <v>2002</v>
          </cell>
          <cell r="G5973">
            <v>43281</v>
          </cell>
          <cell r="H5973" t="str">
            <v>ŠPORTKLUB MSS PREŠOV</v>
          </cell>
          <cell r="I5973" t="str">
            <v>ŠPORTKLUB MSS PREŠOV</v>
          </cell>
          <cell r="J5973" t="str">
            <v/>
          </cell>
          <cell r="K5973" t="str">
            <v/>
          </cell>
          <cell r="L5973" t="str">
            <v>PO</v>
          </cell>
          <cell r="M5973" t="str">
            <v>ONOFREJ DÁRIUS</v>
          </cell>
        </row>
        <row r="5974">
          <cell r="C5974">
            <v>14522</v>
          </cell>
          <cell r="D5974" t="str">
            <v>PETROVSKÝ</v>
          </cell>
          <cell r="E5974" t="str">
            <v>MAREK</v>
          </cell>
          <cell r="F5974">
            <v>1987</v>
          </cell>
          <cell r="G5974">
            <v>44742</v>
          </cell>
          <cell r="H5974" t="str">
            <v>ŠPORTKLUB MSS PREŠOV</v>
          </cell>
          <cell r="I5974" t="str">
            <v>ŠPORTKLUB MSS PREŠOV</v>
          </cell>
          <cell r="J5974" t="str">
            <v/>
          </cell>
          <cell r="K5974" t="str">
            <v/>
          </cell>
          <cell r="L5974" t="str">
            <v>PO</v>
          </cell>
          <cell r="M5974" t="str">
            <v>PETROVSKÝ MAREK</v>
          </cell>
        </row>
        <row r="5975">
          <cell r="C5975">
            <v>12151</v>
          </cell>
          <cell r="D5975" t="str">
            <v>PIROŽEK</v>
          </cell>
          <cell r="E5975" t="str">
            <v>JAKUB</v>
          </cell>
          <cell r="F5975">
            <v>1997</v>
          </cell>
          <cell r="G5975">
            <v>42185</v>
          </cell>
          <cell r="H5975" t="str">
            <v>ŠPORTKLUB MSS PREŠOV</v>
          </cell>
          <cell r="I5975" t="str">
            <v>ŠPORTKLUB MSS PREŠOV</v>
          </cell>
          <cell r="J5975" t="str">
            <v/>
          </cell>
          <cell r="K5975" t="str">
            <v/>
          </cell>
          <cell r="L5975" t="str">
            <v>PO</v>
          </cell>
          <cell r="M5975" t="str">
            <v>PIROŽEK JAKUB</v>
          </cell>
        </row>
        <row r="5976">
          <cell r="C5976">
            <v>3942</v>
          </cell>
          <cell r="D5976" t="str">
            <v>POŠIVÁK</v>
          </cell>
          <cell r="E5976" t="str">
            <v>MAREK</v>
          </cell>
          <cell r="F5976">
            <v>1973</v>
          </cell>
          <cell r="G5976">
            <v>42551</v>
          </cell>
          <cell r="H5976" t="str">
            <v>ŠPORTKLUB MSS PREŠOV</v>
          </cell>
          <cell r="I5976" t="str">
            <v>ŠPORTKLUB MSS PREŠOV</v>
          </cell>
          <cell r="J5976" t="str">
            <v/>
          </cell>
          <cell r="K5976" t="str">
            <v/>
          </cell>
          <cell r="L5976" t="str">
            <v>PO</v>
          </cell>
          <cell r="M5976" t="str">
            <v>POŠIVÁK MAREK</v>
          </cell>
        </row>
        <row r="5977">
          <cell r="C5977">
            <v>13005</v>
          </cell>
          <cell r="D5977" t="str">
            <v>RATICA</v>
          </cell>
          <cell r="E5977" t="str">
            <v>PATRIK</v>
          </cell>
          <cell r="F5977">
            <v>2003</v>
          </cell>
          <cell r="G5977">
            <v>43646</v>
          </cell>
          <cell r="H5977" t="str">
            <v>ŠPORTKLUB MSS PREŠOV</v>
          </cell>
          <cell r="I5977" t="str">
            <v>ŠPORTKLUB MSS PREŠOV</v>
          </cell>
          <cell r="J5977" t="str">
            <v/>
          </cell>
          <cell r="K5977" t="str">
            <v/>
          </cell>
          <cell r="L5977" t="str">
            <v>PO</v>
          </cell>
          <cell r="M5977" t="str">
            <v>RATICA PATRIK</v>
          </cell>
        </row>
        <row r="5978">
          <cell r="C5978">
            <v>13873</v>
          </cell>
          <cell r="D5978" t="str">
            <v>REVIĽÁKOVÁ</v>
          </cell>
          <cell r="E5978" t="str">
            <v>JÚLIA</v>
          </cell>
          <cell r="F5978">
            <v>2008</v>
          </cell>
          <cell r="G5978">
            <v>44377</v>
          </cell>
          <cell r="H5978" t="str">
            <v>ŠPORTKLUB MSS PREŠOV</v>
          </cell>
          <cell r="I5978" t="str">
            <v>ŠPORTKLUB MSS PREŠOV</v>
          </cell>
          <cell r="J5978" t="str">
            <v/>
          </cell>
          <cell r="K5978" t="str">
            <v/>
          </cell>
          <cell r="L5978" t="str">
            <v>PO</v>
          </cell>
          <cell r="M5978" t="str">
            <v>REVIĽÁKOVÁ JÚLIA</v>
          </cell>
        </row>
        <row r="5979">
          <cell r="C5979">
            <v>12003</v>
          </cell>
          <cell r="D5979" t="str">
            <v>RIŠKO</v>
          </cell>
          <cell r="E5979" t="str">
            <v>JAKUB</v>
          </cell>
          <cell r="F5979">
            <v>1997</v>
          </cell>
          <cell r="G5979">
            <v>42916</v>
          </cell>
          <cell r="H5979" t="str">
            <v>ŠPORTKLUB MSS PREŠOV</v>
          </cell>
          <cell r="I5979" t="str">
            <v>ŠPORTKLUB MSS PREŠOV</v>
          </cell>
          <cell r="J5979" t="str">
            <v/>
          </cell>
          <cell r="K5979" t="str">
            <v/>
          </cell>
          <cell r="L5979" t="str">
            <v>PO</v>
          </cell>
          <cell r="M5979" t="str">
            <v>RIŠKO JAKUB</v>
          </cell>
        </row>
        <row r="5980">
          <cell r="C5980">
            <v>13004</v>
          </cell>
          <cell r="D5980" t="str">
            <v>SALOŇ</v>
          </cell>
          <cell r="E5980" t="str">
            <v>CHRISTIAN</v>
          </cell>
          <cell r="F5980">
            <v>2003</v>
          </cell>
          <cell r="G5980">
            <v>43646</v>
          </cell>
          <cell r="H5980" t="str">
            <v>ŠPORTKLUB MSS PREŠOV</v>
          </cell>
          <cell r="I5980" t="str">
            <v>ŠPORTKLUB MSS PREŠOV</v>
          </cell>
          <cell r="J5980" t="str">
            <v/>
          </cell>
          <cell r="K5980" t="str">
            <v/>
          </cell>
          <cell r="L5980" t="str">
            <v>PO</v>
          </cell>
          <cell r="M5980" t="str">
            <v>SALOŇ CHRISTIAN</v>
          </cell>
        </row>
        <row r="5981">
          <cell r="C5981">
            <v>14100</v>
          </cell>
          <cell r="D5981" t="str">
            <v>SEKERA MIKLUŠ</v>
          </cell>
          <cell r="E5981" t="str">
            <v>VLADIMÍR</v>
          </cell>
          <cell r="F5981">
            <v>1978</v>
          </cell>
          <cell r="G5981">
            <v>44377</v>
          </cell>
          <cell r="H5981" t="str">
            <v>ŠPORTKLUB MSS PREŠOV</v>
          </cell>
          <cell r="I5981" t="str">
            <v>ŠPORTKLUB MSS PREŠOV</v>
          </cell>
          <cell r="J5981" t="str">
            <v/>
          </cell>
          <cell r="K5981" t="str">
            <v/>
          </cell>
          <cell r="L5981" t="str">
            <v>PO</v>
          </cell>
          <cell r="M5981" t="str">
            <v>SEKERA MIKLUŠ VLADIMÍR</v>
          </cell>
        </row>
        <row r="5982">
          <cell r="C5982">
            <v>12960</v>
          </cell>
          <cell r="D5982" t="str">
            <v>SEKERA MIKLUŠ</v>
          </cell>
          <cell r="E5982" t="str">
            <v>TADEÁŠ</v>
          </cell>
          <cell r="F5982">
            <v>2006</v>
          </cell>
          <cell r="G5982">
            <v>43646</v>
          </cell>
          <cell r="H5982" t="str">
            <v>ŠPORTKLUB MSS PREŠOV</v>
          </cell>
          <cell r="I5982" t="str">
            <v>ZŠ KARPATSKÁ SVIDNÍK</v>
          </cell>
          <cell r="J5982" t="str">
            <v>ŠPORTKLUB MSS PREŠOV</v>
          </cell>
          <cell r="K5982">
            <v>43281</v>
          </cell>
          <cell r="L5982" t="str">
            <v>PO</v>
          </cell>
          <cell r="M5982" t="str">
            <v>SEKERA MIKLUŠ TADEÁŠ</v>
          </cell>
        </row>
        <row r="5983">
          <cell r="C5983">
            <v>15124</v>
          </cell>
          <cell r="D5983" t="str">
            <v>SEKERA MIKLUŠ</v>
          </cell>
          <cell r="E5983" t="str">
            <v>SAMUEL</v>
          </cell>
          <cell r="F5983">
            <v>2011</v>
          </cell>
          <cell r="G5983">
            <v>44742</v>
          </cell>
          <cell r="H5983" t="str">
            <v>ŠPORTKLUB MSS PREŠOV</v>
          </cell>
          <cell r="I5983" t="str">
            <v>ŠPORTKLUB MSS PREŠOV</v>
          </cell>
          <cell r="J5983" t="str">
            <v/>
          </cell>
          <cell r="K5983" t="str">
            <v/>
          </cell>
          <cell r="L5983" t="str">
            <v>PO</v>
          </cell>
          <cell r="M5983" t="str">
            <v>SEKERA MIKLUŠ SAMUEL</v>
          </cell>
        </row>
        <row r="5984">
          <cell r="C5984">
            <v>12152</v>
          </cell>
          <cell r="D5984" t="str">
            <v>SIVULIČ</v>
          </cell>
          <cell r="E5984" t="str">
            <v>RICHARD</v>
          </cell>
          <cell r="F5984">
            <v>1998</v>
          </cell>
          <cell r="G5984">
            <v>42551</v>
          </cell>
          <cell r="H5984" t="str">
            <v>ŠPORTKLUB MSS PREŠOV</v>
          </cell>
          <cell r="I5984" t="str">
            <v>ŠPORTKLUB MSS PREŠOV</v>
          </cell>
          <cell r="J5984" t="str">
            <v/>
          </cell>
          <cell r="K5984" t="str">
            <v/>
          </cell>
          <cell r="L5984" t="str">
            <v>PO</v>
          </cell>
          <cell r="M5984" t="str">
            <v>SIVULIČ RICHARD</v>
          </cell>
        </row>
        <row r="5985">
          <cell r="C5985">
            <v>14528</v>
          </cell>
          <cell r="D5985" t="str">
            <v>SOPKO</v>
          </cell>
          <cell r="E5985" t="str">
            <v>TOMÁŠ</v>
          </cell>
          <cell r="F5985">
            <v>2002</v>
          </cell>
          <cell r="G5985">
            <v>44742</v>
          </cell>
          <cell r="H5985" t="str">
            <v>ŠPORTKLUB MSS PREŠOV</v>
          </cell>
          <cell r="I5985" t="str">
            <v>ŠPORTKLUB MSS PREŠOV</v>
          </cell>
          <cell r="J5985" t="str">
            <v/>
          </cell>
          <cell r="K5985" t="str">
            <v/>
          </cell>
          <cell r="L5985" t="str">
            <v>PO</v>
          </cell>
          <cell r="M5985" t="str">
            <v>SOPKO TOMÁŠ</v>
          </cell>
        </row>
        <row r="5986">
          <cell r="C5986">
            <v>10529</v>
          </cell>
          <cell r="D5986" t="str">
            <v>STAVAČOVÁ</v>
          </cell>
          <cell r="E5986" t="str">
            <v>LENKA</v>
          </cell>
          <cell r="F5986">
            <v>1998</v>
          </cell>
          <cell r="G5986">
            <v>42916</v>
          </cell>
          <cell r="H5986" t="str">
            <v>ŠPORTKLUB MSS PREŠOV</v>
          </cell>
          <cell r="I5986" t="str">
            <v>ŠPORTKLUB MSS PREŠOV</v>
          </cell>
          <cell r="J5986" t="str">
            <v/>
          </cell>
          <cell r="K5986" t="str">
            <v/>
          </cell>
          <cell r="L5986" t="str">
            <v>PO</v>
          </cell>
          <cell r="M5986" t="str">
            <v>STAVAČOVÁ LENKA</v>
          </cell>
        </row>
        <row r="5987">
          <cell r="C5987">
            <v>2625</v>
          </cell>
          <cell r="D5987" t="str">
            <v>STRAPKO</v>
          </cell>
          <cell r="E5987" t="str">
            <v>MIROSLAV</v>
          </cell>
          <cell r="F5987">
            <v>1965</v>
          </cell>
          <cell r="G5987">
            <v>42551</v>
          </cell>
          <cell r="H5987" t="str">
            <v>ŠPORTKLUB MSS PREŠOV</v>
          </cell>
          <cell r="I5987" t="str">
            <v>ŠPORTKLUB MSS PREŠOV</v>
          </cell>
          <cell r="J5987" t="str">
            <v/>
          </cell>
          <cell r="K5987" t="str">
            <v/>
          </cell>
          <cell r="L5987" t="str">
            <v>PO</v>
          </cell>
          <cell r="M5987" t="str">
            <v>STRAPKO MIROSLAV</v>
          </cell>
        </row>
        <row r="5988">
          <cell r="C5988">
            <v>12410</v>
          </cell>
          <cell r="D5988" t="str">
            <v>STRYČEK</v>
          </cell>
          <cell r="E5988" t="str">
            <v>JÁN</v>
          </cell>
          <cell r="F5988">
            <v>2003</v>
          </cell>
          <cell r="G5988">
            <v>43646</v>
          </cell>
          <cell r="H5988" t="str">
            <v>ŠPORTKLUB MSS PREŠOV</v>
          </cell>
          <cell r="I5988" t="str">
            <v>ŠPORTKLUB MSS PREŠOV</v>
          </cell>
          <cell r="J5988" t="str">
            <v/>
          </cell>
          <cell r="K5988" t="str">
            <v/>
          </cell>
          <cell r="L5988" t="str">
            <v>PO</v>
          </cell>
          <cell r="M5988" t="str">
            <v>STRYČEK JÁN</v>
          </cell>
        </row>
        <row r="5989">
          <cell r="C5989">
            <v>14516</v>
          </cell>
          <cell r="D5989" t="str">
            <v>SUCHÁR</v>
          </cell>
          <cell r="E5989" t="str">
            <v>MARTIN</v>
          </cell>
          <cell r="F5989">
            <v>2004</v>
          </cell>
          <cell r="G5989">
            <v>44742</v>
          </cell>
          <cell r="H5989" t="str">
            <v>ŠPORTKLUB MSS PREŠOV</v>
          </cell>
          <cell r="I5989" t="str">
            <v>ŠPORTKLUB MSS PREŠOV</v>
          </cell>
          <cell r="J5989" t="str">
            <v/>
          </cell>
          <cell r="K5989" t="str">
            <v/>
          </cell>
          <cell r="L5989" t="str">
            <v>PO</v>
          </cell>
          <cell r="M5989" t="str">
            <v>SUCHÁR MARTIN</v>
          </cell>
        </row>
        <row r="5990">
          <cell r="C5990">
            <v>14515</v>
          </cell>
          <cell r="D5990" t="str">
            <v>SUCHÁR</v>
          </cell>
          <cell r="E5990" t="str">
            <v>ONDREJ</v>
          </cell>
          <cell r="F5990">
            <v>2006</v>
          </cell>
          <cell r="G5990">
            <v>44742</v>
          </cell>
          <cell r="H5990" t="str">
            <v>ŠPORTKLUB MSS PREŠOV</v>
          </cell>
          <cell r="I5990" t="str">
            <v>ŠPORTKLUB MSS PREŠOV</v>
          </cell>
          <cell r="J5990" t="str">
            <v/>
          </cell>
          <cell r="K5990" t="str">
            <v/>
          </cell>
          <cell r="L5990" t="str">
            <v>PO</v>
          </cell>
          <cell r="M5990" t="str">
            <v>SUCHÁR ONDREJ</v>
          </cell>
        </row>
        <row r="5991">
          <cell r="C5991">
            <v>6581</v>
          </cell>
          <cell r="D5991" t="str">
            <v>ŠARIŠSKÝ</v>
          </cell>
          <cell r="E5991" t="str">
            <v>MARTIN</v>
          </cell>
          <cell r="F5991">
            <v>1990</v>
          </cell>
          <cell r="G5991">
            <v>44742</v>
          </cell>
          <cell r="H5991" t="str">
            <v>ŠPORTKLUB MSS PREŠOV</v>
          </cell>
          <cell r="I5991" t="str">
            <v>ŠPORTKLUB MSS PREŠOV</v>
          </cell>
          <cell r="J5991" t="str">
            <v/>
          </cell>
          <cell r="K5991" t="str">
            <v/>
          </cell>
          <cell r="L5991" t="str">
            <v>PO</v>
          </cell>
          <cell r="M5991" t="str">
            <v>ŠARIŠSKÝ MARTIN</v>
          </cell>
        </row>
        <row r="5992">
          <cell r="C5992">
            <v>12159</v>
          </cell>
          <cell r="D5992" t="str">
            <v>ŠEBEŇ</v>
          </cell>
          <cell r="E5992" t="str">
            <v>SVEN</v>
          </cell>
          <cell r="F5992">
            <v>2003</v>
          </cell>
          <cell r="G5992">
            <v>43281</v>
          </cell>
          <cell r="H5992" t="str">
            <v>ŠPORTKLUB MSS PREŠOV</v>
          </cell>
          <cell r="I5992" t="str">
            <v>ŠPORTKLUB MSS PREŠOV</v>
          </cell>
          <cell r="J5992" t="str">
            <v/>
          </cell>
          <cell r="K5992" t="str">
            <v/>
          </cell>
          <cell r="L5992" t="str">
            <v>PO</v>
          </cell>
          <cell r="M5992" t="str">
            <v>ŠEBEŇ SVEN</v>
          </cell>
        </row>
        <row r="5993">
          <cell r="C5993">
            <v>12156</v>
          </cell>
          <cell r="D5993" t="str">
            <v>ŠEBEŠ</v>
          </cell>
          <cell r="E5993" t="str">
            <v>TADEÁŠ</v>
          </cell>
          <cell r="F5993">
            <v>2004</v>
          </cell>
          <cell r="G5993">
            <v>43281</v>
          </cell>
          <cell r="H5993" t="str">
            <v>ŠPORTKLUB MSS PREŠOV</v>
          </cell>
          <cell r="I5993" t="str">
            <v>ŠPORTKLUB MSS PREŠOV</v>
          </cell>
          <cell r="J5993" t="str">
            <v/>
          </cell>
          <cell r="K5993" t="str">
            <v/>
          </cell>
          <cell r="L5993" t="str">
            <v>PO</v>
          </cell>
          <cell r="M5993" t="str">
            <v>ŠEBEŠ TADEÁŠ</v>
          </cell>
        </row>
        <row r="5994">
          <cell r="C5994">
            <v>12153</v>
          </cell>
          <cell r="D5994" t="str">
            <v>ŠIMKOVÁ</v>
          </cell>
          <cell r="E5994" t="str">
            <v>LUCIA</v>
          </cell>
          <cell r="F5994">
            <v>2002</v>
          </cell>
          <cell r="G5994">
            <v>43281</v>
          </cell>
          <cell r="H5994" t="str">
            <v>ŠPORTKLUB MSS PREŠOV</v>
          </cell>
          <cell r="I5994" t="str">
            <v>ŠPORTKLUB MSS PREŠOV</v>
          </cell>
          <cell r="J5994" t="str">
            <v/>
          </cell>
          <cell r="K5994" t="str">
            <v/>
          </cell>
          <cell r="L5994" t="str">
            <v>PO</v>
          </cell>
          <cell r="M5994" t="str">
            <v>ŠIMKOVÁ LUCIA</v>
          </cell>
        </row>
        <row r="5995">
          <cell r="C5995">
            <v>14517</v>
          </cell>
          <cell r="D5995" t="str">
            <v>ŠINGĽÁR</v>
          </cell>
          <cell r="E5995" t="str">
            <v>ŠIMON</v>
          </cell>
          <cell r="F5995">
            <v>2009</v>
          </cell>
          <cell r="G5995">
            <v>44742</v>
          </cell>
          <cell r="H5995" t="str">
            <v>ŠPORTKLUB MSS PREŠOV</v>
          </cell>
          <cell r="I5995" t="str">
            <v>ŠPORTKLUB MSS PREŠOV</v>
          </cell>
          <cell r="J5995" t="str">
            <v/>
          </cell>
          <cell r="K5995" t="str">
            <v/>
          </cell>
          <cell r="L5995" t="str">
            <v>PO</v>
          </cell>
          <cell r="M5995" t="str">
            <v>ŠINGĽÁR ŠIMON</v>
          </cell>
        </row>
        <row r="5996">
          <cell r="C5996">
            <v>12005</v>
          </cell>
          <cell r="D5996" t="str">
            <v>ŠINTAJ</v>
          </cell>
          <cell r="E5996" t="str">
            <v>OLIVER</v>
          </cell>
          <cell r="F5996">
            <v>1999</v>
          </cell>
          <cell r="G5996">
            <v>42916</v>
          </cell>
          <cell r="H5996" t="str">
            <v>ŠPORTKLUB MSS PREŠOV</v>
          </cell>
          <cell r="I5996" t="str">
            <v>ŠPORTKLUB MSS PREŠOV</v>
          </cell>
          <cell r="J5996" t="str">
            <v/>
          </cell>
          <cell r="K5996" t="str">
            <v/>
          </cell>
          <cell r="L5996" t="str">
            <v>PO</v>
          </cell>
          <cell r="M5996" t="str">
            <v>ŠINTAJ OLIVER</v>
          </cell>
        </row>
        <row r="5997">
          <cell r="C5997">
            <v>2429</v>
          </cell>
          <cell r="D5997" t="str">
            <v>ŠTENKO</v>
          </cell>
          <cell r="E5997" t="str">
            <v>PETER</v>
          </cell>
          <cell r="F5997">
            <v>1964</v>
          </cell>
          <cell r="G5997">
            <v>44377</v>
          </cell>
          <cell r="H5997" t="str">
            <v>ŠPORTKLUB MSS PREŠOV</v>
          </cell>
          <cell r="I5997" t="str">
            <v>ŠPORTKLUB MSS PREŠOV</v>
          </cell>
          <cell r="J5997" t="str">
            <v/>
          </cell>
          <cell r="K5997" t="str">
            <v/>
          </cell>
          <cell r="L5997" t="str">
            <v>PO</v>
          </cell>
          <cell r="M5997" t="str">
            <v>ŠTENKO PETER</v>
          </cell>
        </row>
        <row r="5998">
          <cell r="C5998">
            <v>11005</v>
          </cell>
          <cell r="D5998" t="str">
            <v>TCHIR</v>
          </cell>
          <cell r="E5998" t="str">
            <v>SAMUEL - GABRIEL</v>
          </cell>
          <cell r="F5998">
            <v>2003</v>
          </cell>
          <cell r="G5998">
            <v>42916</v>
          </cell>
          <cell r="H5998" t="str">
            <v>ŠPORTKLUB MSS PREŠOV</v>
          </cell>
          <cell r="I5998" t="str">
            <v>ŠPORTKLUB MSS PREŠOV</v>
          </cell>
          <cell r="J5998" t="str">
            <v/>
          </cell>
          <cell r="K5998" t="str">
            <v/>
          </cell>
          <cell r="L5998" t="str">
            <v>PO</v>
          </cell>
          <cell r="M5998" t="str">
            <v>TCHIR SAMUEL - GABRIEL</v>
          </cell>
        </row>
        <row r="5999">
          <cell r="C5999">
            <v>9904</v>
          </cell>
          <cell r="D5999" t="str">
            <v>TINÁK</v>
          </cell>
          <cell r="E5999" t="str">
            <v>TOMÁŠ</v>
          </cell>
          <cell r="F5999">
            <v>1999</v>
          </cell>
          <cell r="G5999">
            <v>42916</v>
          </cell>
          <cell r="H5999" t="str">
            <v>ŠPORTKLUB MSS PREŠOV</v>
          </cell>
          <cell r="I5999" t="str">
            <v>ŠPORTKLUB MSS PREŠOV</v>
          </cell>
          <cell r="J5999" t="str">
            <v/>
          </cell>
          <cell r="K5999" t="str">
            <v/>
          </cell>
          <cell r="L5999" t="str">
            <v>PO</v>
          </cell>
          <cell r="M5999" t="str">
            <v>TINÁK TOMÁŠ</v>
          </cell>
        </row>
        <row r="6000">
          <cell r="C6000">
            <v>12006</v>
          </cell>
          <cell r="D6000" t="str">
            <v>UHRINOVÁ</v>
          </cell>
          <cell r="E6000" t="str">
            <v>KLAUDIA</v>
          </cell>
          <cell r="F6000">
            <v>1999</v>
          </cell>
          <cell r="G6000">
            <v>42916</v>
          </cell>
          <cell r="H6000" t="str">
            <v>ŠPORTKLUB MSS PREŠOV</v>
          </cell>
          <cell r="I6000" t="str">
            <v>ŠPORTKLUB MSS PREŠOV</v>
          </cell>
          <cell r="J6000" t="str">
            <v/>
          </cell>
          <cell r="K6000" t="str">
            <v/>
          </cell>
          <cell r="L6000" t="str">
            <v>PO</v>
          </cell>
          <cell r="M6000" t="str">
            <v>UHRINOVÁ KLAUDIA</v>
          </cell>
        </row>
        <row r="6001">
          <cell r="C6001">
            <v>14521</v>
          </cell>
          <cell r="D6001" t="str">
            <v>VADINOVÁ</v>
          </cell>
          <cell r="E6001" t="str">
            <v>JÚLIA</v>
          </cell>
          <cell r="F6001">
            <v>2007</v>
          </cell>
          <cell r="G6001">
            <v>44742</v>
          </cell>
          <cell r="H6001" t="str">
            <v>ŠPORTKLUB MSS PREŠOV</v>
          </cell>
          <cell r="I6001" t="str">
            <v>ŠPORTKLUB MSS PREŠOV</v>
          </cell>
          <cell r="J6001" t="str">
            <v/>
          </cell>
          <cell r="K6001" t="str">
            <v/>
          </cell>
          <cell r="L6001" t="str">
            <v>PO</v>
          </cell>
          <cell r="M6001" t="str">
            <v>VADINOVÁ JÚLIA</v>
          </cell>
        </row>
        <row r="6002">
          <cell r="C6002">
            <v>1212</v>
          </cell>
          <cell r="D6002" t="str">
            <v>VAGAŠSKÝ</v>
          </cell>
          <cell r="E6002" t="str">
            <v>JURAJ</v>
          </cell>
          <cell r="F6002">
            <v>1957</v>
          </cell>
          <cell r="G6002">
            <v>42551</v>
          </cell>
          <cell r="H6002" t="str">
            <v>ŠPORTKLUB MSS PREŠOV</v>
          </cell>
          <cell r="I6002" t="str">
            <v>ŠPORTKLUB MSS PREŠOV</v>
          </cell>
          <cell r="J6002" t="str">
            <v/>
          </cell>
          <cell r="K6002" t="str">
            <v/>
          </cell>
          <cell r="L6002" t="str">
            <v>PO</v>
          </cell>
          <cell r="M6002" t="str">
            <v>VAGAŠSKÝ JURAJ</v>
          </cell>
        </row>
        <row r="6003">
          <cell r="C6003">
            <v>11869</v>
          </cell>
          <cell r="D6003" t="str">
            <v>VAĽKOVÁ</v>
          </cell>
          <cell r="E6003" t="str">
            <v>ĽUDMILA</v>
          </cell>
          <cell r="F6003">
            <v>1997</v>
          </cell>
          <cell r="G6003">
            <v>44012</v>
          </cell>
          <cell r="H6003" t="str">
            <v>ŠPORTKLUB MSS PREŠOV</v>
          </cell>
          <cell r="I6003" t="str">
            <v>ŠPORTKLUB MSS PREŠOV</v>
          </cell>
          <cell r="J6003" t="str">
            <v/>
          </cell>
          <cell r="K6003" t="str">
            <v/>
          </cell>
          <cell r="L6003" t="str">
            <v>PO</v>
          </cell>
          <cell r="M6003" t="str">
            <v>VAĽKOVÁ ĽUDMILA</v>
          </cell>
        </row>
        <row r="6004">
          <cell r="C6004">
            <v>15271</v>
          </cell>
          <cell r="D6004" t="str">
            <v>VARGOŠKO</v>
          </cell>
          <cell r="E6004" t="str">
            <v>JURAJ</v>
          </cell>
          <cell r="F6004">
            <v>2008</v>
          </cell>
          <cell r="G6004">
            <v>45107</v>
          </cell>
          <cell r="H6004" t="str">
            <v>ŠPORTKLUB MSS PREŠOV</v>
          </cell>
          <cell r="I6004" t="str">
            <v>ŠPORTKLUB MSS PREŠOV</v>
          </cell>
          <cell r="J6004" t="str">
            <v/>
          </cell>
          <cell r="K6004" t="str">
            <v/>
          </cell>
          <cell r="L6004" t="str">
            <v>PO</v>
          </cell>
          <cell r="M6004" t="str">
            <v>VARGOŠKO JURAJ</v>
          </cell>
        </row>
        <row r="6005">
          <cell r="C6005">
            <v>14518</v>
          </cell>
          <cell r="D6005" t="str">
            <v>VASILČIN</v>
          </cell>
          <cell r="E6005" t="str">
            <v>PATRIK</v>
          </cell>
          <cell r="F6005">
            <v>2008</v>
          </cell>
          <cell r="G6005">
            <v>44742</v>
          </cell>
          <cell r="H6005" t="str">
            <v>ŠPORTKLUB MSS PREŠOV</v>
          </cell>
          <cell r="I6005" t="str">
            <v>ŠPORTKLUB MSS PREŠOV</v>
          </cell>
          <cell r="J6005" t="str">
            <v/>
          </cell>
          <cell r="K6005" t="str">
            <v/>
          </cell>
          <cell r="L6005" t="str">
            <v>PO</v>
          </cell>
          <cell r="M6005" t="str">
            <v>VASILČIN PATRIK</v>
          </cell>
        </row>
        <row r="6006">
          <cell r="C6006">
            <v>12154</v>
          </cell>
          <cell r="D6006" t="str">
            <v>VEHÉC</v>
          </cell>
          <cell r="E6006" t="str">
            <v>JAKUB</v>
          </cell>
          <cell r="F6006">
            <v>2004</v>
          </cell>
          <cell r="G6006">
            <v>43281</v>
          </cell>
          <cell r="H6006" t="str">
            <v>ŠPORTKLUB MSS PREŠOV</v>
          </cell>
          <cell r="I6006" t="str">
            <v>ŠPORTKLUB MSS PREŠOV</v>
          </cell>
          <cell r="J6006" t="str">
            <v/>
          </cell>
          <cell r="K6006" t="str">
            <v/>
          </cell>
          <cell r="L6006" t="str">
            <v>PO</v>
          </cell>
          <cell r="M6006" t="str">
            <v>VEHÉC JAKUB</v>
          </cell>
        </row>
        <row r="6007">
          <cell r="C6007">
            <v>11126</v>
          </cell>
          <cell r="D6007" t="str">
            <v>VEVERICA</v>
          </cell>
          <cell r="E6007" t="str">
            <v>MAREK</v>
          </cell>
          <cell r="F6007">
            <v>2002</v>
          </cell>
          <cell r="G6007">
            <v>44742</v>
          </cell>
          <cell r="H6007" t="str">
            <v>ŠPORTKLUB MSS PREŠOV</v>
          </cell>
          <cell r="I6007" t="str">
            <v>ŠPORTKLUB MSS PREŠOV</v>
          </cell>
          <cell r="J6007" t="str">
            <v/>
          </cell>
          <cell r="K6007" t="str">
            <v/>
          </cell>
          <cell r="L6007" t="str">
            <v>PO</v>
          </cell>
          <cell r="M6007" t="str">
            <v>VEVERICA MAREK</v>
          </cell>
        </row>
        <row r="6008">
          <cell r="C6008">
            <v>1609</v>
          </cell>
          <cell r="D6008" t="str">
            <v>VOJTAŠKO</v>
          </cell>
          <cell r="E6008" t="str">
            <v>VLADIMÍR</v>
          </cell>
          <cell r="F6008">
            <v>1959</v>
          </cell>
          <cell r="G6008">
            <v>42551</v>
          </cell>
          <cell r="H6008" t="str">
            <v>ŠPORTKLUB MSS PREŠOV</v>
          </cell>
          <cell r="I6008" t="str">
            <v>ŠPORTKLUB MSS PREŠOV</v>
          </cell>
          <cell r="J6008" t="str">
            <v/>
          </cell>
          <cell r="K6008" t="str">
            <v/>
          </cell>
          <cell r="L6008" t="str">
            <v>PO</v>
          </cell>
          <cell r="M6008" t="str">
            <v>VOJTAŠKO VLADIMÍR</v>
          </cell>
        </row>
        <row r="6009">
          <cell r="C6009">
            <v>640</v>
          </cell>
          <cell r="D6009" t="str">
            <v>VOLEJNÍK</v>
          </cell>
          <cell r="E6009" t="str">
            <v>JAROMÍR</v>
          </cell>
          <cell r="F6009">
            <v>1951</v>
          </cell>
          <cell r="G6009">
            <v>43281</v>
          </cell>
          <cell r="H6009" t="str">
            <v>ŠPORTKLUB MSS PREŠOV</v>
          </cell>
          <cell r="I6009" t="str">
            <v>ŠPORTKLUB MSS PREŠOV</v>
          </cell>
          <cell r="J6009" t="str">
            <v/>
          </cell>
          <cell r="K6009" t="str">
            <v/>
          </cell>
          <cell r="L6009" t="str">
            <v>PO</v>
          </cell>
          <cell r="M6009" t="str">
            <v>VOLEJNÍK JAROMÍR</v>
          </cell>
        </row>
        <row r="6010">
          <cell r="C6010">
            <v>11493</v>
          </cell>
          <cell r="D6010" t="str">
            <v>VYHONSKÁ</v>
          </cell>
          <cell r="E6010" t="str">
            <v>KRISTÍNA</v>
          </cell>
          <cell r="F6010">
            <v>1998</v>
          </cell>
          <cell r="G6010">
            <v>44377</v>
          </cell>
          <cell r="H6010" t="str">
            <v>ŠPORTKLUB MSS PREŠOV</v>
          </cell>
          <cell r="I6010" t="str">
            <v>ŠPORTKLUB MSS PREŠOV</v>
          </cell>
          <cell r="J6010" t="str">
            <v/>
          </cell>
          <cell r="K6010" t="str">
            <v/>
          </cell>
          <cell r="L6010" t="str">
            <v>PO</v>
          </cell>
          <cell r="M6010" t="str">
            <v>VYHONSKÁ KRISTÍNA</v>
          </cell>
        </row>
        <row r="6011">
          <cell r="C6011">
            <v>15314</v>
          </cell>
          <cell r="D6011" t="str">
            <v>WAROŠEKOVÁ</v>
          </cell>
          <cell r="E6011" t="str">
            <v>SIMONA</v>
          </cell>
          <cell r="F6011">
            <v>2004</v>
          </cell>
          <cell r="G6011">
            <v>45107</v>
          </cell>
          <cell r="H6011" t="str">
            <v>ŠPORTKLUB MSS PREŠOV</v>
          </cell>
          <cell r="I6011" t="str">
            <v>ŠPORTKLUB MSS PREŠOV</v>
          </cell>
          <cell r="J6011" t="str">
            <v/>
          </cell>
          <cell r="K6011" t="str">
            <v/>
          </cell>
          <cell r="L6011" t="str">
            <v>PO</v>
          </cell>
          <cell r="M6011" t="str">
            <v>WAROŠEKOVÁ SIMONA</v>
          </cell>
        </row>
        <row r="6012">
          <cell r="C6012">
            <v>14670</v>
          </cell>
          <cell r="D6012" t="str">
            <v>WINTER</v>
          </cell>
          <cell r="E6012" t="str">
            <v>RICHARD</v>
          </cell>
          <cell r="F6012">
            <v>2005</v>
          </cell>
          <cell r="G6012">
            <v>44742</v>
          </cell>
          <cell r="H6012" t="str">
            <v>ŠPORTKLUB MSS PREŠOV</v>
          </cell>
          <cell r="I6012" t="str">
            <v>ŠPORTKLUB MSS PREŠOV</v>
          </cell>
          <cell r="J6012" t="str">
            <v/>
          </cell>
          <cell r="K6012" t="str">
            <v/>
          </cell>
          <cell r="L6012" t="str">
            <v>PO</v>
          </cell>
          <cell r="M6012" t="str">
            <v>WINTER RICHARD</v>
          </cell>
        </row>
        <row r="6013">
          <cell r="C6013">
            <v>2588</v>
          </cell>
          <cell r="D6013" t="str">
            <v>ZAKAROVSKÝ</v>
          </cell>
          <cell r="E6013" t="str">
            <v>FRANTIŠEK</v>
          </cell>
          <cell r="F6013">
            <v>1965</v>
          </cell>
          <cell r="G6013">
            <v>44377</v>
          </cell>
          <cell r="H6013" t="str">
            <v>ŠPORTKLUB MSS PREŠOV</v>
          </cell>
          <cell r="I6013" t="str">
            <v>ŠPORTKLUB MSS PREŠOV</v>
          </cell>
          <cell r="J6013" t="str">
            <v/>
          </cell>
          <cell r="K6013" t="str">
            <v/>
          </cell>
          <cell r="L6013" t="str">
            <v>PO</v>
          </cell>
          <cell r="M6013" t="str">
            <v>ZAKAROVSKÝ FRANTIŠEK</v>
          </cell>
        </row>
        <row r="6014">
          <cell r="C6014">
            <v>10257</v>
          </cell>
          <cell r="D6014" t="str">
            <v>ŽILKOVÁ</v>
          </cell>
          <cell r="E6014" t="str">
            <v>TATIANA</v>
          </cell>
          <cell r="F6014">
            <v>2001</v>
          </cell>
          <cell r="G6014">
            <v>44377</v>
          </cell>
          <cell r="H6014" t="str">
            <v>ŠPORTKLUB MSS PREŠOV</v>
          </cell>
          <cell r="I6014" t="str">
            <v>ŠPORTKLUB MSS PREŠOV</v>
          </cell>
          <cell r="J6014" t="str">
            <v/>
          </cell>
          <cell r="K6014" t="str">
            <v/>
          </cell>
          <cell r="L6014" t="str">
            <v>PO</v>
          </cell>
          <cell r="M6014" t="str">
            <v>ŽILKOVÁ TATIANA</v>
          </cell>
        </row>
        <row r="6015">
          <cell r="C6015">
            <v>1371</v>
          </cell>
          <cell r="D6015" t="str">
            <v>ANTOŠ</v>
          </cell>
          <cell r="E6015" t="str">
            <v>JURAJ</v>
          </cell>
          <cell r="F6015">
            <v>1958</v>
          </cell>
          <cell r="G6015">
            <v>44377</v>
          </cell>
          <cell r="H6015" t="str">
            <v>ŠŠK CENTRAL SVIDNÍK</v>
          </cell>
          <cell r="I6015" t="str">
            <v>ŠŠK CENTRAL SVIDNÍK</v>
          </cell>
          <cell r="J6015" t="str">
            <v/>
          </cell>
          <cell r="K6015" t="str">
            <v/>
          </cell>
          <cell r="L6015" t="str">
            <v>PO</v>
          </cell>
          <cell r="M6015" t="str">
            <v>ANTOŠ JURAJ</v>
          </cell>
        </row>
        <row r="6016">
          <cell r="C6016">
            <v>6362</v>
          </cell>
          <cell r="D6016" t="str">
            <v>BUVALIČOVÁ</v>
          </cell>
          <cell r="E6016" t="str">
            <v>DARINA</v>
          </cell>
          <cell r="F6016">
            <v>1989</v>
          </cell>
          <cell r="G6016">
            <v>43281</v>
          </cell>
          <cell r="H6016" t="str">
            <v>ŠŠK CENTRAL SVIDNÍK</v>
          </cell>
          <cell r="I6016" t="str">
            <v>ŠŠK CENTRAL SVIDNÍK</v>
          </cell>
          <cell r="J6016" t="str">
            <v/>
          </cell>
          <cell r="K6016" t="str">
            <v/>
          </cell>
          <cell r="L6016" t="str">
            <v>PO</v>
          </cell>
          <cell r="M6016" t="str">
            <v>BUVALIČOVÁ DARINA</v>
          </cell>
        </row>
        <row r="6017">
          <cell r="C6017">
            <v>14618</v>
          </cell>
          <cell r="D6017" t="str">
            <v>GONOS</v>
          </cell>
          <cell r="E6017" t="str">
            <v>ANTON</v>
          </cell>
          <cell r="F6017">
            <v>1985</v>
          </cell>
          <cell r="G6017">
            <v>44742</v>
          </cell>
          <cell r="H6017" t="str">
            <v>ŠŠK CENTRAL SVIDNÍK</v>
          </cell>
          <cell r="I6017" t="str">
            <v>ŠŠK CENTRAL SVIDNÍK</v>
          </cell>
          <cell r="J6017" t="str">
            <v/>
          </cell>
          <cell r="K6017" t="str">
            <v/>
          </cell>
          <cell r="L6017" t="str">
            <v>PO</v>
          </cell>
          <cell r="M6017" t="str">
            <v>GONOS ANTON</v>
          </cell>
        </row>
        <row r="6018">
          <cell r="C6018">
            <v>10157</v>
          </cell>
          <cell r="D6018" t="str">
            <v>HANAS</v>
          </cell>
          <cell r="E6018" t="str">
            <v>TIBOR</v>
          </cell>
          <cell r="F6018">
            <v>2001</v>
          </cell>
          <cell r="G6018">
            <v>43646</v>
          </cell>
          <cell r="H6018" t="str">
            <v>ŠŠK CENTRAL SVIDNÍK</v>
          </cell>
          <cell r="I6018" t="str">
            <v>ŠŠK CENTRAL SVIDNÍK</v>
          </cell>
          <cell r="J6018" t="str">
            <v/>
          </cell>
          <cell r="K6018" t="str">
            <v/>
          </cell>
          <cell r="L6018" t="str">
            <v>PO</v>
          </cell>
          <cell r="M6018" t="str">
            <v>HANAS TIBOR</v>
          </cell>
        </row>
        <row r="6019">
          <cell r="C6019">
            <v>12179</v>
          </cell>
          <cell r="D6019" t="str">
            <v>HARVIŠ</v>
          </cell>
          <cell r="E6019" t="str">
            <v>KRISTIAN</v>
          </cell>
          <cell r="F6019">
            <v>2001</v>
          </cell>
          <cell r="G6019">
            <v>43281</v>
          </cell>
          <cell r="H6019" t="str">
            <v>ŠŠK CENTRAL SVIDNÍK</v>
          </cell>
          <cell r="I6019" t="str">
            <v>ŠŠK CENTRAL SVIDNÍK</v>
          </cell>
          <cell r="J6019" t="str">
            <v/>
          </cell>
          <cell r="K6019" t="str">
            <v/>
          </cell>
          <cell r="L6019" t="str">
            <v>PO</v>
          </cell>
          <cell r="M6019" t="str">
            <v>HARVIŠ KRISTIAN</v>
          </cell>
        </row>
        <row r="6020">
          <cell r="C6020">
            <v>2205</v>
          </cell>
          <cell r="D6020" t="str">
            <v>IVANČO</v>
          </cell>
          <cell r="E6020" t="str">
            <v>JÁN</v>
          </cell>
          <cell r="F6020">
            <v>1963</v>
          </cell>
          <cell r="G6020">
            <v>43646</v>
          </cell>
          <cell r="H6020" t="str">
            <v>ŠŠK CENTRAL SVIDNÍK</v>
          </cell>
          <cell r="I6020" t="str">
            <v>ŠŠK CENTRAL SVIDNÍK</v>
          </cell>
          <cell r="J6020" t="str">
            <v/>
          </cell>
          <cell r="K6020" t="str">
            <v/>
          </cell>
          <cell r="L6020" t="str">
            <v>PO</v>
          </cell>
          <cell r="M6020" t="str">
            <v>IVANČO JÁN</v>
          </cell>
        </row>
        <row r="6021">
          <cell r="C6021">
            <v>3687</v>
          </cell>
          <cell r="D6021" t="str">
            <v>KMIŤ</v>
          </cell>
          <cell r="E6021" t="str">
            <v>MICHAL</v>
          </cell>
          <cell r="F6021">
            <v>1972</v>
          </cell>
          <cell r="G6021">
            <v>43281</v>
          </cell>
          <cell r="H6021" t="str">
            <v>ŠŠK CENTRAL SVIDNÍK</v>
          </cell>
          <cell r="I6021" t="str">
            <v>ŠŠK CENTRAL SVIDNÍK</v>
          </cell>
          <cell r="J6021" t="str">
            <v/>
          </cell>
          <cell r="K6021" t="str">
            <v/>
          </cell>
          <cell r="L6021" t="str">
            <v>PO</v>
          </cell>
          <cell r="M6021" t="str">
            <v>KMIŤ MICHAL</v>
          </cell>
        </row>
        <row r="6022">
          <cell r="C6022">
            <v>10236</v>
          </cell>
          <cell r="D6022" t="str">
            <v>KOCUR</v>
          </cell>
          <cell r="E6022" t="str">
            <v>FILIP</v>
          </cell>
          <cell r="F6022">
            <v>2001</v>
          </cell>
          <cell r="G6022">
            <v>43646</v>
          </cell>
          <cell r="H6022" t="str">
            <v>ŠŠK CENTRAL SVIDNÍK</v>
          </cell>
          <cell r="I6022" t="str">
            <v>ŠŠK CENTRAL SVIDNÍK</v>
          </cell>
          <cell r="J6022" t="str">
            <v/>
          </cell>
          <cell r="K6022" t="str">
            <v/>
          </cell>
          <cell r="L6022" t="str">
            <v>PO</v>
          </cell>
          <cell r="M6022" t="str">
            <v>KOCUR FILIP</v>
          </cell>
        </row>
        <row r="6023">
          <cell r="C6023">
            <v>9770</v>
          </cell>
          <cell r="D6023" t="str">
            <v>KOCUR</v>
          </cell>
          <cell r="E6023" t="str">
            <v>LEO</v>
          </cell>
          <cell r="F6023">
            <v>1999</v>
          </cell>
          <cell r="G6023">
            <v>42916</v>
          </cell>
          <cell r="H6023" t="str">
            <v>ŠŠK CENTRAL SVIDNÍK</v>
          </cell>
          <cell r="I6023" t="str">
            <v>ŠŠK CENTRAL SVIDNÍK</v>
          </cell>
          <cell r="J6023" t="str">
            <v/>
          </cell>
          <cell r="K6023" t="str">
            <v/>
          </cell>
          <cell r="L6023" t="str">
            <v>PO</v>
          </cell>
          <cell r="M6023" t="str">
            <v>KOCUR LEO</v>
          </cell>
        </row>
        <row r="6024">
          <cell r="C6024">
            <v>13222</v>
          </cell>
          <cell r="D6024" t="str">
            <v>KOSÁR</v>
          </cell>
          <cell r="E6024" t="str">
            <v>ĽUBOŠ</v>
          </cell>
          <cell r="F6024">
            <v>1980</v>
          </cell>
          <cell r="G6024">
            <v>44742</v>
          </cell>
          <cell r="H6024" t="str">
            <v>ŠŠK CENTRAL SVIDNÍK</v>
          </cell>
          <cell r="I6024" t="str">
            <v>ŠŠK CENTRAL SVIDNÍK</v>
          </cell>
          <cell r="J6024" t="str">
            <v/>
          </cell>
          <cell r="K6024" t="str">
            <v/>
          </cell>
          <cell r="L6024" t="str">
            <v>PO</v>
          </cell>
          <cell r="M6024" t="str">
            <v>KOSÁR ĽUBOŠ</v>
          </cell>
        </row>
        <row r="6025">
          <cell r="C6025">
            <v>1043</v>
          </cell>
          <cell r="D6025" t="str">
            <v>KOSÁR</v>
          </cell>
          <cell r="E6025" t="str">
            <v>JÁN</v>
          </cell>
          <cell r="F6025">
            <v>1955</v>
          </cell>
          <cell r="G6025">
            <v>43281</v>
          </cell>
          <cell r="H6025" t="str">
            <v>ŠŠK CENTRAL SVIDNÍK</v>
          </cell>
          <cell r="I6025" t="str">
            <v>ŠŠK CENTRAL SVIDNÍK</v>
          </cell>
          <cell r="J6025" t="str">
            <v/>
          </cell>
          <cell r="K6025" t="str">
            <v/>
          </cell>
          <cell r="L6025" t="str">
            <v>PO</v>
          </cell>
          <cell r="M6025" t="str">
            <v>KOSÁR JÁN</v>
          </cell>
        </row>
        <row r="6026">
          <cell r="C6026">
            <v>523</v>
          </cell>
          <cell r="D6026" t="str">
            <v>KOSŤ</v>
          </cell>
          <cell r="E6026" t="str">
            <v>MICHAL</v>
          </cell>
          <cell r="F6026">
            <v>1949</v>
          </cell>
          <cell r="G6026">
            <v>44377</v>
          </cell>
          <cell r="H6026" t="str">
            <v>ŠŠK CENTRAL SVIDNÍK</v>
          </cell>
          <cell r="I6026" t="str">
            <v>ŠŠK CENTRAL SVIDNÍK</v>
          </cell>
          <cell r="J6026" t="str">
            <v/>
          </cell>
          <cell r="K6026" t="str">
            <v/>
          </cell>
          <cell r="L6026" t="str">
            <v>PO</v>
          </cell>
          <cell r="M6026" t="str">
            <v>KOSŤ MICHAL</v>
          </cell>
        </row>
        <row r="6027">
          <cell r="C6027">
            <v>3674</v>
          </cell>
          <cell r="D6027" t="str">
            <v>KOSTELNÍK</v>
          </cell>
          <cell r="E6027" t="str">
            <v>MICHAL</v>
          </cell>
          <cell r="F6027">
            <v>1972</v>
          </cell>
          <cell r="G6027">
            <v>43646</v>
          </cell>
          <cell r="H6027" t="str">
            <v>ŠŠK CENTRAL SVIDNÍK</v>
          </cell>
          <cell r="I6027" t="str">
            <v>ŠŠK CENTRAL SVIDNÍK</v>
          </cell>
          <cell r="J6027" t="str">
            <v/>
          </cell>
          <cell r="K6027" t="str">
            <v/>
          </cell>
          <cell r="L6027" t="str">
            <v>PO</v>
          </cell>
          <cell r="M6027" t="str">
            <v>KOSTELNÍK MICHAL</v>
          </cell>
        </row>
        <row r="6028">
          <cell r="C6028">
            <v>2325</v>
          </cell>
          <cell r="D6028" t="str">
            <v>KUREČKO</v>
          </cell>
          <cell r="E6028" t="str">
            <v>MIROSLAV</v>
          </cell>
          <cell r="F6028">
            <v>1963</v>
          </cell>
          <cell r="G6028">
            <v>43281</v>
          </cell>
          <cell r="H6028" t="str">
            <v>ŠŠK CENTRAL SVIDNÍK</v>
          </cell>
          <cell r="I6028" t="str">
            <v>ŠŠK CENTRAL SVIDNÍK</v>
          </cell>
          <cell r="J6028" t="str">
            <v/>
          </cell>
          <cell r="K6028" t="str">
            <v/>
          </cell>
          <cell r="L6028" t="str">
            <v>PO</v>
          </cell>
          <cell r="M6028" t="str">
            <v>KUREČKO MIROSLAV</v>
          </cell>
        </row>
        <row r="6029">
          <cell r="C6029">
            <v>9869</v>
          </cell>
          <cell r="D6029" t="str">
            <v>KUREJ</v>
          </cell>
          <cell r="E6029" t="str">
            <v>KEVIN</v>
          </cell>
          <cell r="F6029">
            <v>1999</v>
          </cell>
          <cell r="G6029">
            <v>44377</v>
          </cell>
          <cell r="H6029" t="str">
            <v>ŠŠK CENTRAL SVIDNÍK</v>
          </cell>
          <cell r="I6029" t="str">
            <v>ŠŠK CENTRAL SVIDNÍK</v>
          </cell>
          <cell r="J6029" t="str">
            <v>ŠŠK CENTRAL SVIDNÍK</v>
          </cell>
          <cell r="K6029">
            <v>42551</v>
          </cell>
          <cell r="L6029" t="str">
            <v>PO</v>
          </cell>
          <cell r="M6029" t="str">
            <v>KUREJ KEVIN</v>
          </cell>
        </row>
        <row r="6030">
          <cell r="C6030">
            <v>11045</v>
          </cell>
          <cell r="D6030" t="str">
            <v>LUKAČIŠIN</v>
          </cell>
          <cell r="E6030" t="str">
            <v>ALEX</v>
          </cell>
          <cell r="F6030">
            <v>2002</v>
          </cell>
          <cell r="G6030">
            <v>42916</v>
          </cell>
          <cell r="H6030" t="str">
            <v>ŠŠK CENTRAL SVIDNÍK</v>
          </cell>
          <cell r="I6030" t="str">
            <v>ŠŠK CENTRAL SVIDNÍK</v>
          </cell>
          <cell r="J6030" t="str">
            <v/>
          </cell>
          <cell r="K6030" t="str">
            <v/>
          </cell>
          <cell r="L6030" t="str">
            <v>PO</v>
          </cell>
          <cell r="M6030" t="str">
            <v>LUKAČIŠIN ALEX</v>
          </cell>
        </row>
        <row r="6031">
          <cell r="C6031">
            <v>8724</v>
          </cell>
          <cell r="D6031" t="str">
            <v>MAGDZIAK</v>
          </cell>
          <cell r="E6031" t="str">
            <v>DÁRIUS</v>
          </cell>
          <cell r="F6031">
            <v>1996</v>
          </cell>
          <cell r="G6031">
            <v>43646</v>
          </cell>
          <cell r="H6031" t="str">
            <v>ŠŠK CENTRAL SVIDNÍK</v>
          </cell>
          <cell r="I6031" t="str">
            <v>ŠŠK CENTRAL SVIDNÍK</v>
          </cell>
          <cell r="J6031" t="str">
            <v/>
          </cell>
          <cell r="K6031" t="str">
            <v/>
          </cell>
          <cell r="L6031" t="str">
            <v>PO</v>
          </cell>
          <cell r="M6031" t="str">
            <v>MAGDZIAK DÁRIUS</v>
          </cell>
        </row>
        <row r="6032">
          <cell r="C6032">
            <v>9988</v>
          </cell>
          <cell r="D6032" t="str">
            <v>MIKUŠ</v>
          </cell>
          <cell r="E6032" t="str">
            <v>MATEJ</v>
          </cell>
          <cell r="F6032">
            <v>2000</v>
          </cell>
          <cell r="G6032">
            <v>43281</v>
          </cell>
          <cell r="H6032" t="str">
            <v>ŠŠK CENTRAL SVIDNÍK</v>
          </cell>
          <cell r="I6032" t="str">
            <v>ŠŠK CENTRAL SVIDNÍK</v>
          </cell>
          <cell r="J6032" t="str">
            <v/>
          </cell>
          <cell r="K6032" t="str">
            <v/>
          </cell>
          <cell r="L6032" t="str">
            <v>PO</v>
          </cell>
          <cell r="M6032" t="str">
            <v>MIKUŠ MATEJ</v>
          </cell>
        </row>
        <row r="6033">
          <cell r="C6033">
            <v>9547</v>
          </cell>
          <cell r="D6033" t="str">
            <v>MIŇO</v>
          </cell>
          <cell r="E6033" t="str">
            <v>VILIAM</v>
          </cell>
          <cell r="F6033">
            <v>1998</v>
          </cell>
          <cell r="G6033">
            <v>44377</v>
          </cell>
          <cell r="H6033" t="str">
            <v>ŠŠK CENTRAL SVIDNÍK</v>
          </cell>
          <cell r="I6033" t="str">
            <v>ŠŠK CENTRAL SVIDNÍK</v>
          </cell>
          <cell r="J6033" t="str">
            <v/>
          </cell>
          <cell r="K6033" t="str">
            <v/>
          </cell>
          <cell r="L6033" t="str">
            <v>PO</v>
          </cell>
          <cell r="M6033" t="str">
            <v>MIŇO VILIAM</v>
          </cell>
        </row>
        <row r="6034">
          <cell r="C6034">
            <v>5825</v>
          </cell>
          <cell r="D6034" t="str">
            <v>MOČILENKO</v>
          </cell>
          <cell r="E6034" t="str">
            <v>MARTIN</v>
          </cell>
          <cell r="F6034">
            <v>1987</v>
          </cell>
          <cell r="G6034">
            <v>43281</v>
          </cell>
          <cell r="H6034" t="str">
            <v>ŠŠK CENTRAL SVIDNÍK</v>
          </cell>
          <cell r="I6034" t="str">
            <v>ŠŠK CENTRAL SVIDNÍK</v>
          </cell>
          <cell r="J6034" t="str">
            <v/>
          </cell>
          <cell r="K6034" t="str">
            <v/>
          </cell>
          <cell r="L6034" t="str">
            <v>PO</v>
          </cell>
          <cell r="M6034" t="str">
            <v>MOČILENKO MARTIN</v>
          </cell>
        </row>
        <row r="6035">
          <cell r="C6035">
            <v>5019</v>
          </cell>
          <cell r="D6035" t="str">
            <v>NEMEC</v>
          </cell>
          <cell r="E6035" t="str">
            <v>MILAN</v>
          </cell>
          <cell r="F6035">
            <v>1981</v>
          </cell>
          <cell r="G6035">
            <v>44377</v>
          </cell>
          <cell r="H6035" t="str">
            <v>ŠŠK CENTRAL SVIDNÍK</v>
          </cell>
          <cell r="I6035" t="str">
            <v>ŠŠK CENTRAL SVIDNÍK</v>
          </cell>
          <cell r="J6035" t="str">
            <v/>
          </cell>
          <cell r="K6035" t="str">
            <v/>
          </cell>
          <cell r="L6035" t="str">
            <v>PO</v>
          </cell>
          <cell r="M6035" t="str">
            <v>NEMEC MILAN</v>
          </cell>
        </row>
        <row r="6036">
          <cell r="C6036">
            <v>10814</v>
          </cell>
          <cell r="D6036" t="str">
            <v>ORENIČ</v>
          </cell>
          <cell r="E6036" t="str">
            <v>SAMUEL</v>
          </cell>
          <cell r="F6036">
            <v>2002</v>
          </cell>
          <cell r="G6036">
            <v>42916</v>
          </cell>
          <cell r="H6036" t="str">
            <v>ŠŠK CENTRAL SVIDNÍK</v>
          </cell>
          <cell r="I6036" t="str">
            <v>ŠŠK CENTRAL SVIDNÍK</v>
          </cell>
          <cell r="J6036" t="str">
            <v/>
          </cell>
          <cell r="K6036" t="str">
            <v/>
          </cell>
          <cell r="L6036" t="str">
            <v>PO</v>
          </cell>
          <cell r="M6036" t="str">
            <v>ORENIČ SAMUEL</v>
          </cell>
        </row>
        <row r="6037">
          <cell r="C6037">
            <v>9169</v>
          </cell>
          <cell r="D6037" t="str">
            <v>PECHA</v>
          </cell>
          <cell r="E6037" t="str">
            <v>MARTIN</v>
          </cell>
          <cell r="F6037">
            <v>1997</v>
          </cell>
          <cell r="G6037">
            <v>42185</v>
          </cell>
          <cell r="H6037" t="str">
            <v>ŠŠK CENTRAL SVIDNÍK</v>
          </cell>
          <cell r="I6037" t="str">
            <v>ŠŠK CENTRAL SVIDNÍK</v>
          </cell>
          <cell r="J6037" t="str">
            <v/>
          </cell>
          <cell r="K6037" t="str">
            <v/>
          </cell>
          <cell r="L6037" t="str">
            <v>PO</v>
          </cell>
          <cell r="M6037" t="str">
            <v>PECHA MARTIN</v>
          </cell>
        </row>
        <row r="6038">
          <cell r="C6038">
            <v>887</v>
          </cell>
          <cell r="D6038" t="str">
            <v>PETRÍK</v>
          </cell>
          <cell r="E6038" t="str">
            <v>MILAN</v>
          </cell>
          <cell r="F6038">
            <v>1954</v>
          </cell>
          <cell r="G6038">
            <v>43281</v>
          </cell>
          <cell r="H6038" t="str">
            <v>ŠŠK CENTRAL SVIDNÍK</v>
          </cell>
          <cell r="I6038" t="str">
            <v>ŠŠK CENTRAL SVIDNÍK</v>
          </cell>
          <cell r="J6038" t="str">
            <v/>
          </cell>
          <cell r="K6038" t="str">
            <v/>
          </cell>
          <cell r="L6038" t="str">
            <v>PO</v>
          </cell>
          <cell r="M6038" t="str">
            <v>PETRÍK MILAN</v>
          </cell>
        </row>
        <row r="6039">
          <cell r="C6039">
            <v>9484</v>
          </cell>
          <cell r="D6039" t="str">
            <v>PINĎAR</v>
          </cell>
          <cell r="E6039" t="str">
            <v>MARTIN</v>
          </cell>
          <cell r="F6039">
            <v>1998</v>
          </cell>
          <cell r="G6039">
            <v>42551</v>
          </cell>
          <cell r="H6039" t="str">
            <v>ŠŠK CENTRAL SVIDNÍK</v>
          </cell>
          <cell r="I6039" t="str">
            <v>ŠŠK CENTRAL SVIDNÍK</v>
          </cell>
          <cell r="J6039" t="str">
            <v/>
          </cell>
          <cell r="K6039" t="str">
            <v/>
          </cell>
          <cell r="L6039" t="str">
            <v>PO</v>
          </cell>
          <cell r="M6039" t="str">
            <v>PINĎAR MARTIN</v>
          </cell>
        </row>
        <row r="6040">
          <cell r="C6040">
            <v>10128</v>
          </cell>
          <cell r="D6040" t="str">
            <v>POCLÁKOVÁ</v>
          </cell>
          <cell r="E6040" t="str">
            <v>MAGDALÉNA</v>
          </cell>
          <cell r="F6040">
            <v>2000</v>
          </cell>
          <cell r="G6040">
            <v>43281</v>
          </cell>
          <cell r="H6040" t="str">
            <v>ŠŠK CENTRAL SVIDNÍK</v>
          </cell>
          <cell r="I6040" t="str">
            <v>ŠŠK CENTRAL SVIDNÍK</v>
          </cell>
          <cell r="J6040" t="str">
            <v/>
          </cell>
          <cell r="K6040" t="str">
            <v/>
          </cell>
          <cell r="L6040" t="str">
            <v>PO</v>
          </cell>
          <cell r="M6040" t="str">
            <v>POCLÁKOVÁ MAGDALÉNA</v>
          </cell>
        </row>
        <row r="6041">
          <cell r="C6041">
            <v>12172</v>
          </cell>
          <cell r="D6041" t="str">
            <v>SOĽANKA</v>
          </cell>
          <cell r="E6041" t="str">
            <v>MATÚŠ</v>
          </cell>
          <cell r="F6041">
            <v>2004</v>
          </cell>
          <cell r="G6041">
            <v>43281</v>
          </cell>
          <cell r="H6041" t="str">
            <v>ŠŠK CENTRAL SVIDNÍK</v>
          </cell>
          <cell r="I6041" t="str">
            <v>ŠŠK CENTRAL SVIDNÍK</v>
          </cell>
          <cell r="J6041" t="str">
            <v/>
          </cell>
          <cell r="K6041" t="str">
            <v/>
          </cell>
          <cell r="L6041" t="str">
            <v>PO</v>
          </cell>
          <cell r="M6041" t="str">
            <v>SOĽANKA MATÚŠ</v>
          </cell>
        </row>
        <row r="6042">
          <cell r="C6042">
            <v>9957</v>
          </cell>
          <cell r="D6042" t="str">
            <v>SOĽANKA</v>
          </cell>
          <cell r="E6042" t="str">
            <v>TOMÁŠ</v>
          </cell>
          <cell r="F6042">
            <v>2000</v>
          </cell>
          <cell r="G6042">
            <v>43281</v>
          </cell>
          <cell r="H6042" t="str">
            <v>ŠŠK CENTRAL SVIDNÍK</v>
          </cell>
          <cell r="I6042" t="str">
            <v>ŠŠK CENTRAL SVIDNÍK</v>
          </cell>
          <cell r="J6042" t="str">
            <v/>
          </cell>
          <cell r="K6042" t="str">
            <v/>
          </cell>
          <cell r="L6042" t="str">
            <v>PO</v>
          </cell>
          <cell r="M6042" t="str">
            <v>SOĽANKA TOMÁŠ</v>
          </cell>
        </row>
        <row r="6043">
          <cell r="C6043">
            <v>10048</v>
          </cell>
          <cell r="D6043" t="str">
            <v>STADTHERR</v>
          </cell>
          <cell r="E6043" t="str">
            <v>PATRIK</v>
          </cell>
          <cell r="F6043">
            <v>2000</v>
          </cell>
          <cell r="G6043">
            <v>44377</v>
          </cell>
          <cell r="H6043" t="str">
            <v>ŠŠK CENTRAL SVIDNÍK</v>
          </cell>
          <cell r="I6043" t="str">
            <v>ŠŠK CENTRAL SVIDNÍK</v>
          </cell>
          <cell r="J6043" t="str">
            <v>ŠŠK CENTRAL SVIDNÍK</v>
          </cell>
          <cell r="K6043">
            <v>42551</v>
          </cell>
          <cell r="L6043" t="str">
            <v>PO</v>
          </cell>
          <cell r="M6043" t="str">
            <v>STADTHERR PATRIK</v>
          </cell>
        </row>
        <row r="6044">
          <cell r="C6044">
            <v>4987</v>
          </cell>
          <cell r="D6044" t="str">
            <v>ŠČUR</v>
          </cell>
          <cell r="E6044" t="str">
            <v>MARTIN</v>
          </cell>
          <cell r="F6044">
            <v>1981</v>
          </cell>
          <cell r="G6044">
            <v>43281</v>
          </cell>
          <cell r="H6044" t="str">
            <v>ŠŠK CENTRAL SVIDNÍK</v>
          </cell>
          <cell r="I6044" t="str">
            <v>ŠŠK CENTRAL SVIDNÍK</v>
          </cell>
          <cell r="J6044" t="str">
            <v/>
          </cell>
          <cell r="K6044" t="str">
            <v/>
          </cell>
          <cell r="L6044" t="str">
            <v>PO</v>
          </cell>
          <cell r="M6044" t="str">
            <v>ŠČUR MARTIN</v>
          </cell>
        </row>
        <row r="6045">
          <cell r="C6045">
            <v>2184</v>
          </cell>
          <cell r="D6045" t="str">
            <v>ŠTEFANCO</v>
          </cell>
          <cell r="E6045" t="str">
            <v>PETER</v>
          </cell>
          <cell r="F6045">
            <v>1963</v>
          </cell>
          <cell r="G6045">
            <v>43646</v>
          </cell>
          <cell r="H6045" t="str">
            <v>ŠŠK CENTRAL SVIDNÍK</v>
          </cell>
          <cell r="I6045" t="str">
            <v>ŠŠK CENTRAL SVIDNÍK</v>
          </cell>
          <cell r="J6045" t="str">
            <v/>
          </cell>
          <cell r="K6045" t="str">
            <v/>
          </cell>
          <cell r="L6045" t="str">
            <v>PO</v>
          </cell>
          <cell r="M6045" t="str">
            <v>ŠTEFANCO PETER</v>
          </cell>
        </row>
        <row r="6046">
          <cell r="C6046">
            <v>10178</v>
          </cell>
          <cell r="D6046" t="str">
            <v>TIMAN</v>
          </cell>
          <cell r="E6046" t="str">
            <v>DALIBOR</v>
          </cell>
          <cell r="F6046">
            <v>2001</v>
          </cell>
          <cell r="G6046">
            <v>43646</v>
          </cell>
          <cell r="H6046" t="str">
            <v>ŠŠK CENTRAL SVIDNÍK</v>
          </cell>
          <cell r="I6046" t="str">
            <v>ŠŠK CENTRAL SVIDNÍK</v>
          </cell>
          <cell r="J6046" t="str">
            <v/>
          </cell>
          <cell r="K6046" t="str">
            <v/>
          </cell>
          <cell r="L6046" t="str">
            <v>PO</v>
          </cell>
          <cell r="M6046" t="str">
            <v>TIMAN DALIBOR</v>
          </cell>
        </row>
        <row r="6047">
          <cell r="C6047">
            <v>9324</v>
          </cell>
          <cell r="D6047" t="str">
            <v>TIMAN</v>
          </cell>
          <cell r="E6047" t="str">
            <v>DENIS</v>
          </cell>
          <cell r="F6047">
            <v>1997</v>
          </cell>
          <cell r="G6047">
            <v>42185</v>
          </cell>
          <cell r="H6047" t="str">
            <v>ŠŠK CENTRAL SVIDNÍK</v>
          </cell>
          <cell r="I6047" t="str">
            <v>ŠŠK CENTRAL SVIDNÍK</v>
          </cell>
          <cell r="J6047" t="str">
            <v/>
          </cell>
          <cell r="K6047" t="str">
            <v/>
          </cell>
          <cell r="L6047" t="str">
            <v>PO</v>
          </cell>
          <cell r="M6047" t="str">
            <v>TIMAN DENIS</v>
          </cell>
        </row>
        <row r="6048">
          <cell r="C6048">
            <v>12180</v>
          </cell>
          <cell r="D6048" t="str">
            <v>VAŇUŠANÍK</v>
          </cell>
          <cell r="E6048" t="str">
            <v>FILIP</v>
          </cell>
          <cell r="F6048">
            <v>2002</v>
          </cell>
          <cell r="G6048">
            <v>43281</v>
          </cell>
          <cell r="H6048" t="str">
            <v>ŠŠK CENTRAL SVIDNÍK</v>
          </cell>
          <cell r="I6048" t="str">
            <v>ŠŠK CENTRAL SVIDNÍK</v>
          </cell>
          <cell r="J6048" t="str">
            <v/>
          </cell>
          <cell r="K6048" t="str">
            <v/>
          </cell>
          <cell r="L6048" t="str">
            <v>PO</v>
          </cell>
          <cell r="M6048" t="str">
            <v>VAŇUŠANÍK FILIP</v>
          </cell>
        </row>
        <row r="6049">
          <cell r="C6049">
            <v>12341</v>
          </cell>
          <cell r="D6049" t="str">
            <v>VASILENKO</v>
          </cell>
          <cell r="E6049" t="str">
            <v>VILIAM</v>
          </cell>
          <cell r="F6049">
            <v>2002</v>
          </cell>
          <cell r="G6049">
            <v>43646</v>
          </cell>
          <cell r="H6049" t="str">
            <v>ŠŠK CENTRAL SVIDNÍK</v>
          </cell>
          <cell r="I6049" t="str">
            <v>ŠŠK CENTRAL SVIDNÍK</v>
          </cell>
          <cell r="J6049" t="str">
            <v/>
          </cell>
          <cell r="K6049" t="str">
            <v/>
          </cell>
          <cell r="L6049" t="str">
            <v>PO</v>
          </cell>
          <cell r="M6049" t="str">
            <v>VASILENKO VILIAM</v>
          </cell>
        </row>
        <row r="6050">
          <cell r="C6050">
            <v>10813</v>
          </cell>
          <cell r="D6050" t="str">
            <v>VIRAVEC</v>
          </cell>
          <cell r="E6050" t="str">
            <v>MARTIN</v>
          </cell>
          <cell r="F6050">
            <v>2001</v>
          </cell>
          <cell r="G6050">
            <v>42916</v>
          </cell>
          <cell r="H6050" t="str">
            <v>ŠŠK CENTRAL SVIDNÍK</v>
          </cell>
          <cell r="I6050" t="str">
            <v>ŠŠK CENTRAL SVIDNÍK</v>
          </cell>
          <cell r="J6050" t="str">
            <v/>
          </cell>
          <cell r="K6050" t="str">
            <v/>
          </cell>
          <cell r="L6050" t="str">
            <v>PO</v>
          </cell>
          <cell r="M6050" t="str">
            <v>VIRAVEC MARTIN</v>
          </cell>
        </row>
        <row r="6051">
          <cell r="C6051">
            <v>6196</v>
          </cell>
          <cell r="D6051" t="str">
            <v>VODILA</v>
          </cell>
          <cell r="E6051" t="str">
            <v>JAKUB</v>
          </cell>
          <cell r="F6051">
            <v>1989</v>
          </cell>
          <cell r="G6051">
            <v>43281</v>
          </cell>
          <cell r="H6051" t="str">
            <v>ŠŠK CENTRAL SVIDNÍK</v>
          </cell>
          <cell r="I6051" t="str">
            <v>ŠŠK CENTRAL SVIDNÍK</v>
          </cell>
          <cell r="J6051" t="str">
            <v/>
          </cell>
          <cell r="K6051" t="str">
            <v/>
          </cell>
          <cell r="L6051" t="str">
            <v>PO</v>
          </cell>
          <cell r="M6051" t="str">
            <v>VODILA JAKUB</v>
          </cell>
        </row>
        <row r="6052">
          <cell r="C6052">
            <v>4496</v>
          </cell>
          <cell r="D6052" t="str">
            <v>GALLÍK</v>
          </cell>
          <cell r="E6052" t="str">
            <v>BRANISLAV</v>
          </cell>
          <cell r="F6052">
            <v>1977</v>
          </cell>
          <cell r="G6052">
            <v>44377</v>
          </cell>
          <cell r="H6052" t="str">
            <v>TATRAN NOVÁ LESNÁ</v>
          </cell>
          <cell r="I6052" t="str">
            <v>TATRAN NOVÁ LESNÁ</v>
          </cell>
          <cell r="J6052" t="str">
            <v/>
          </cell>
          <cell r="K6052" t="str">
            <v/>
          </cell>
          <cell r="L6052" t="str">
            <v>PO</v>
          </cell>
          <cell r="M6052" t="str">
            <v>GALLÍK BRANISLAV</v>
          </cell>
        </row>
        <row r="6053">
          <cell r="C6053">
            <v>4203</v>
          </cell>
          <cell r="D6053" t="str">
            <v>KNIŽKA</v>
          </cell>
          <cell r="E6053" t="str">
            <v>GABRIEL</v>
          </cell>
          <cell r="F6053">
            <v>1975</v>
          </cell>
          <cell r="G6053">
            <v>44377</v>
          </cell>
          <cell r="H6053" t="str">
            <v>TATRAN NOVÁ LESNÁ</v>
          </cell>
          <cell r="I6053" t="str">
            <v>TATRAN NOVÁ LESNÁ</v>
          </cell>
          <cell r="J6053" t="str">
            <v/>
          </cell>
          <cell r="K6053" t="str">
            <v/>
          </cell>
          <cell r="L6053" t="str">
            <v>PO</v>
          </cell>
          <cell r="M6053" t="str">
            <v>KNIŽKA GABRIEL</v>
          </cell>
        </row>
        <row r="6054">
          <cell r="C6054">
            <v>3706</v>
          </cell>
          <cell r="D6054" t="str">
            <v>KUČEČKA</v>
          </cell>
          <cell r="E6054" t="str">
            <v>ADRIÁN</v>
          </cell>
          <cell r="F6054">
            <v>1972</v>
          </cell>
          <cell r="G6054">
            <v>44377</v>
          </cell>
          <cell r="H6054" t="str">
            <v>TATRAN NOVÁ LESNÁ</v>
          </cell>
          <cell r="I6054" t="str">
            <v>TATRAN NOVÁ LESNÁ</v>
          </cell>
          <cell r="J6054" t="str">
            <v/>
          </cell>
          <cell r="K6054" t="str">
            <v/>
          </cell>
          <cell r="L6054" t="str">
            <v>PO</v>
          </cell>
          <cell r="M6054" t="str">
            <v>KUČEČKA ADRIÁN</v>
          </cell>
        </row>
        <row r="6055">
          <cell r="C6055">
            <v>513</v>
          </cell>
          <cell r="D6055" t="str">
            <v>MLEJ</v>
          </cell>
          <cell r="E6055" t="str">
            <v>JÁN</v>
          </cell>
          <cell r="F6055">
            <v>1949</v>
          </cell>
          <cell r="G6055">
            <v>44377</v>
          </cell>
          <cell r="H6055" t="str">
            <v>TATRAN NOVÁ LESNÁ</v>
          </cell>
          <cell r="I6055" t="str">
            <v>TATRAN NOVÁ LESNÁ</v>
          </cell>
          <cell r="J6055" t="str">
            <v/>
          </cell>
          <cell r="K6055" t="str">
            <v/>
          </cell>
          <cell r="L6055" t="str">
            <v>PO</v>
          </cell>
          <cell r="M6055" t="str">
            <v>MLEJ JÁN</v>
          </cell>
        </row>
        <row r="6056">
          <cell r="C6056">
            <v>2383</v>
          </cell>
          <cell r="D6056" t="str">
            <v>REZNIČÁK</v>
          </cell>
          <cell r="E6056" t="str">
            <v>LADISLAV</v>
          </cell>
          <cell r="F6056">
            <v>1964</v>
          </cell>
          <cell r="G6056">
            <v>44377</v>
          </cell>
          <cell r="H6056" t="str">
            <v>TATRAN NOVÁ LESNÁ</v>
          </cell>
          <cell r="I6056" t="str">
            <v>TATRAN NOVÁ LESNÁ</v>
          </cell>
          <cell r="J6056" t="str">
            <v/>
          </cell>
          <cell r="K6056" t="str">
            <v/>
          </cell>
          <cell r="L6056" t="str">
            <v>PO</v>
          </cell>
          <cell r="M6056" t="str">
            <v>REZNIČÁK LADISLAV</v>
          </cell>
        </row>
        <row r="6057">
          <cell r="C6057">
            <v>2997</v>
          </cell>
          <cell r="D6057" t="str">
            <v>SEMEŇÁK</v>
          </cell>
          <cell r="E6057" t="str">
            <v>PAVOL</v>
          </cell>
          <cell r="F6057">
            <v>1967</v>
          </cell>
          <cell r="G6057">
            <v>44377</v>
          </cell>
          <cell r="H6057" t="str">
            <v>TATRAN NOVÁ LESNÁ</v>
          </cell>
          <cell r="I6057" t="str">
            <v>TATRAN NOVÁ LESNÁ</v>
          </cell>
          <cell r="J6057" t="str">
            <v/>
          </cell>
          <cell r="K6057" t="str">
            <v/>
          </cell>
          <cell r="L6057" t="str">
            <v>PO</v>
          </cell>
          <cell r="M6057" t="str">
            <v>SEMEŇÁK PAVOL</v>
          </cell>
        </row>
        <row r="6058">
          <cell r="C6058">
            <v>4665</v>
          </cell>
          <cell r="D6058" t="str">
            <v>PLATA</v>
          </cell>
          <cell r="E6058" t="str">
            <v>PETER</v>
          </cell>
          <cell r="F6058">
            <v>1978</v>
          </cell>
          <cell r="G6058">
            <v>42551</v>
          </cell>
          <cell r="H6058" t="str">
            <v>TJ BANÍK HôRKA</v>
          </cell>
          <cell r="I6058" t="str">
            <v>TJ BANÍK HôRKA</v>
          </cell>
          <cell r="J6058" t="str">
            <v/>
          </cell>
          <cell r="K6058" t="str">
            <v/>
          </cell>
          <cell r="L6058" t="str">
            <v>PO</v>
          </cell>
          <cell r="M6058" t="str">
            <v>PLATA PETER</v>
          </cell>
        </row>
        <row r="6059">
          <cell r="C6059">
            <v>2486</v>
          </cell>
          <cell r="D6059" t="str">
            <v>DEMČÁK</v>
          </cell>
          <cell r="E6059" t="str">
            <v>EDUARD</v>
          </cell>
          <cell r="F6059">
            <v>1964</v>
          </cell>
          <cell r="G6059">
            <v>44012</v>
          </cell>
          <cell r="H6059" t="str">
            <v>TJ DRUŽSTEVNÍK HRABOVEC NAD LABORCOM</v>
          </cell>
          <cell r="I6059" t="str">
            <v>TJ DRUŽSTEVNÍK HRABOVEC NAD LABORCOM</v>
          </cell>
          <cell r="J6059" t="str">
            <v/>
          </cell>
          <cell r="K6059" t="str">
            <v/>
          </cell>
          <cell r="L6059" t="str">
            <v>PO</v>
          </cell>
          <cell r="M6059" t="str">
            <v>DEMČÁK EDUARD</v>
          </cell>
        </row>
        <row r="6060">
          <cell r="C6060">
            <v>13309</v>
          </cell>
          <cell r="D6060" t="str">
            <v>DEMČÁK</v>
          </cell>
          <cell r="E6060" t="str">
            <v>EDUARD</v>
          </cell>
          <cell r="F6060">
            <v>1997</v>
          </cell>
          <cell r="G6060">
            <v>44012</v>
          </cell>
          <cell r="H6060" t="str">
            <v>TJ DRUŽSTEVNÍK HRABOVEC NAD LABORCOM</v>
          </cell>
          <cell r="I6060" t="str">
            <v>TJ DRUŽSTEVNÍK HRABOVEC NAD LABORCOM</v>
          </cell>
          <cell r="J6060" t="str">
            <v/>
          </cell>
          <cell r="K6060" t="str">
            <v/>
          </cell>
          <cell r="L6060" t="str">
            <v>PO</v>
          </cell>
          <cell r="M6060" t="str">
            <v>DEMČÁK EDUARD</v>
          </cell>
        </row>
        <row r="6061">
          <cell r="C6061">
            <v>13308</v>
          </cell>
          <cell r="D6061" t="str">
            <v>DUDA</v>
          </cell>
          <cell r="E6061" t="str">
            <v>PAVOL</v>
          </cell>
          <cell r="F6061">
            <v>1964</v>
          </cell>
          <cell r="G6061">
            <v>44012</v>
          </cell>
          <cell r="H6061" t="str">
            <v>TJ DRUŽSTEVNÍK HRABOVEC NAD LABORCOM</v>
          </cell>
          <cell r="I6061" t="str">
            <v>TJ DRUŽSTEVNÍK HRABOVEC NAD LABORCOM</v>
          </cell>
          <cell r="J6061" t="str">
            <v/>
          </cell>
          <cell r="K6061" t="str">
            <v/>
          </cell>
          <cell r="L6061" t="str">
            <v>PO</v>
          </cell>
          <cell r="M6061" t="str">
            <v>DUDA PAVOL</v>
          </cell>
        </row>
        <row r="6062">
          <cell r="C6062">
            <v>13306</v>
          </cell>
          <cell r="D6062" t="str">
            <v>DUDA</v>
          </cell>
          <cell r="E6062" t="str">
            <v>PAVOL</v>
          </cell>
          <cell r="F6062">
            <v>1987</v>
          </cell>
          <cell r="G6062">
            <v>44012</v>
          </cell>
          <cell r="H6062" t="str">
            <v>TJ DRUŽSTEVNÍK HRABOVEC NAD LABORCOM</v>
          </cell>
          <cell r="I6062" t="str">
            <v>TJ DRUŽSTEVNÍK HRABOVEC NAD LABORCOM</v>
          </cell>
          <cell r="J6062" t="str">
            <v/>
          </cell>
          <cell r="K6062" t="str">
            <v/>
          </cell>
          <cell r="L6062" t="str">
            <v>PO</v>
          </cell>
          <cell r="M6062" t="str">
            <v>DUDA PAVOL</v>
          </cell>
        </row>
        <row r="6063">
          <cell r="C6063">
            <v>3629</v>
          </cell>
          <cell r="D6063" t="str">
            <v>CHOMČA</v>
          </cell>
          <cell r="E6063" t="str">
            <v>IGOR</v>
          </cell>
          <cell r="F6063">
            <v>1971</v>
          </cell>
          <cell r="G6063">
            <v>44742</v>
          </cell>
          <cell r="H6063" t="str">
            <v>TJ DRUŽSTEVNÍK HRABOVEC NAD LABORCOM</v>
          </cell>
          <cell r="I6063" t="str">
            <v>TJ ČABINY</v>
          </cell>
          <cell r="J6063" t="str">
            <v>TJ DRUŽSTEVNÍK HRABOVEC NAD LABORCOM</v>
          </cell>
          <cell r="K6063">
            <v>43281</v>
          </cell>
          <cell r="L6063" t="str">
            <v>PO</v>
          </cell>
          <cell r="M6063" t="str">
            <v>CHOMČA IGOR</v>
          </cell>
        </row>
        <row r="6064">
          <cell r="C6064">
            <v>13307</v>
          </cell>
          <cell r="D6064" t="str">
            <v>PAULIŠIN</v>
          </cell>
          <cell r="E6064" t="str">
            <v>MICHAL</v>
          </cell>
          <cell r="F6064">
            <v>1949</v>
          </cell>
          <cell r="G6064">
            <v>44012</v>
          </cell>
          <cell r="H6064" t="str">
            <v>TJ DRUŽSTEVNÍK HRABOVEC NAD LABORCOM</v>
          </cell>
          <cell r="I6064" t="str">
            <v>TJ DRUŽSTEVNÍK HRABOVEC NAD LABORCOM</v>
          </cell>
          <cell r="J6064" t="str">
            <v/>
          </cell>
          <cell r="K6064" t="str">
            <v/>
          </cell>
          <cell r="L6064" t="str">
            <v>PO</v>
          </cell>
          <cell r="M6064" t="str">
            <v>PAULIŠIN MICHAL</v>
          </cell>
        </row>
        <row r="6065">
          <cell r="C6065">
            <v>4361</v>
          </cell>
          <cell r="D6065" t="str">
            <v>ŠMIGA</v>
          </cell>
          <cell r="E6065" t="str">
            <v>RADOSLAV</v>
          </cell>
          <cell r="F6065">
            <v>1976</v>
          </cell>
          <cell r="G6065">
            <v>44012</v>
          </cell>
          <cell r="H6065" t="str">
            <v>TJ DRUŽSTEVNÍK HRABOVEC NAD LABORCOM</v>
          </cell>
          <cell r="I6065" t="str">
            <v>TJ DRUŽSTEVNÍK HRABOVEC NAD LABORCOM</v>
          </cell>
          <cell r="J6065" t="str">
            <v/>
          </cell>
          <cell r="K6065" t="str">
            <v/>
          </cell>
          <cell r="L6065" t="str">
            <v>PO</v>
          </cell>
          <cell r="M6065" t="str">
            <v>ŠMIGA RADOSLAV</v>
          </cell>
        </row>
        <row r="6066">
          <cell r="C6066">
            <v>3603</v>
          </cell>
          <cell r="D6066" t="str">
            <v>ZAJAC</v>
          </cell>
          <cell r="E6066" t="str">
            <v>MARTIN</v>
          </cell>
          <cell r="F6066">
            <v>1971</v>
          </cell>
          <cell r="G6066">
            <v>44742</v>
          </cell>
          <cell r="H6066" t="str">
            <v>TJ DRUŽSTEVNÍK HRABOVEC NAD LABORCOM</v>
          </cell>
          <cell r="I6066" t="str">
            <v>TJ DRUŽSTEVNÍK HRABOVEC NAD LABORCOM</v>
          </cell>
          <cell r="J6066" t="str">
            <v/>
          </cell>
          <cell r="K6066" t="str">
            <v/>
          </cell>
          <cell r="L6066" t="str">
            <v>PO</v>
          </cell>
          <cell r="M6066" t="str">
            <v>ZAJAC MARTIN</v>
          </cell>
        </row>
        <row r="6067">
          <cell r="C6067">
            <v>1599</v>
          </cell>
          <cell r="D6067" t="str">
            <v>ZUBEK</v>
          </cell>
          <cell r="E6067" t="str">
            <v>LADISLAV</v>
          </cell>
          <cell r="F6067">
            <v>1959</v>
          </cell>
          <cell r="G6067">
            <v>44742</v>
          </cell>
          <cell r="H6067" t="str">
            <v>TJ DRUŽSTEVNÍK HRABOVEC NAD LABORCOM</v>
          </cell>
          <cell r="I6067" t="str">
            <v>TJ ČABINY</v>
          </cell>
          <cell r="J6067" t="str">
            <v>TJ DRUŽSTEVNÍK HRABOVEC NAD LABORCOM</v>
          </cell>
          <cell r="K6067">
            <v>43281</v>
          </cell>
          <cell r="L6067" t="str">
            <v>PO</v>
          </cell>
          <cell r="M6067" t="str">
            <v>ZUBEK LADISLAV</v>
          </cell>
        </row>
        <row r="6068">
          <cell r="C6068">
            <v>14653</v>
          </cell>
          <cell r="D6068" t="str">
            <v>FEDOREK</v>
          </cell>
          <cell r="E6068" t="str">
            <v>VOJTECH</v>
          </cell>
          <cell r="F6068">
            <v>1967</v>
          </cell>
          <cell r="G6068">
            <v>44742</v>
          </cell>
          <cell r="H6068" t="str">
            <v>TJ SOKOL JAKUBANY</v>
          </cell>
          <cell r="I6068" t="str">
            <v>TJ SOKOL JAKUBANY</v>
          </cell>
          <cell r="J6068" t="str">
            <v/>
          </cell>
          <cell r="K6068" t="str">
            <v/>
          </cell>
          <cell r="L6068" t="str">
            <v>PO</v>
          </cell>
          <cell r="M6068" t="str">
            <v>FEDOREK VOJTECH</v>
          </cell>
        </row>
        <row r="6069">
          <cell r="C6069">
            <v>4074</v>
          </cell>
          <cell r="D6069" t="str">
            <v>KANDRIK</v>
          </cell>
          <cell r="E6069" t="str">
            <v>MARCEL</v>
          </cell>
          <cell r="F6069">
            <v>1974</v>
          </cell>
          <cell r="G6069">
            <v>44012</v>
          </cell>
          <cell r="H6069" t="str">
            <v>TJ SOKOL JAKUBANY</v>
          </cell>
          <cell r="I6069" t="str">
            <v>MŠK STO KROMPACHY</v>
          </cell>
          <cell r="J6069" t="str">
            <v>TJ SOKOL JAKUBANY</v>
          </cell>
          <cell r="K6069">
            <v>43281</v>
          </cell>
          <cell r="L6069" t="str">
            <v>PO</v>
          </cell>
          <cell r="M6069" t="str">
            <v>KANDRIK MARCEL</v>
          </cell>
        </row>
        <row r="6070">
          <cell r="C6070">
            <v>2324</v>
          </cell>
          <cell r="D6070" t="str">
            <v>KRAFČÍK</v>
          </cell>
          <cell r="E6070" t="str">
            <v>ŠTEFAN</v>
          </cell>
          <cell r="F6070">
            <v>1963</v>
          </cell>
          <cell r="G6070">
            <v>44012</v>
          </cell>
          <cell r="H6070" t="str">
            <v>TJ SOKOL JAKUBANY</v>
          </cell>
          <cell r="I6070" t="str">
            <v>TJ SOKOL JAKUBANY</v>
          </cell>
          <cell r="J6070" t="str">
            <v/>
          </cell>
          <cell r="K6070" t="str">
            <v/>
          </cell>
          <cell r="L6070" t="str">
            <v>PO</v>
          </cell>
          <cell r="M6070" t="str">
            <v>KRAFČÍK ŠTEFAN</v>
          </cell>
        </row>
        <row r="6071">
          <cell r="C6071">
            <v>13338</v>
          </cell>
          <cell r="D6071" t="str">
            <v>POKRIVČÁK</v>
          </cell>
          <cell r="E6071" t="str">
            <v>MIROSLAV</v>
          </cell>
          <cell r="F6071">
            <v>1967</v>
          </cell>
          <cell r="G6071">
            <v>44012</v>
          </cell>
          <cell r="H6071" t="str">
            <v>TJ SOKOL JAKUBANY</v>
          </cell>
          <cell r="I6071" t="str">
            <v>TJ SOKOL JAKUBANY</v>
          </cell>
          <cell r="J6071" t="str">
            <v/>
          </cell>
          <cell r="K6071" t="str">
            <v/>
          </cell>
          <cell r="L6071" t="str">
            <v>PO</v>
          </cell>
          <cell r="M6071" t="str">
            <v>POKRIVČÁK MIROSLAV</v>
          </cell>
        </row>
        <row r="6072">
          <cell r="C6072">
            <v>2752</v>
          </cell>
          <cell r="D6072" t="str">
            <v>STARINSKÝ</v>
          </cell>
          <cell r="E6072" t="str">
            <v>JOZEF</v>
          </cell>
          <cell r="F6072">
            <v>1966</v>
          </cell>
          <cell r="G6072">
            <v>44742</v>
          </cell>
          <cell r="H6072" t="str">
            <v>TJ SOKOL JAKUBANY</v>
          </cell>
          <cell r="I6072" t="str">
            <v>TJ SOKOL JAKUBANY</v>
          </cell>
          <cell r="J6072" t="str">
            <v/>
          </cell>
          <cell r="K6072" t="str">
            <v/>
          </cell>
          <cell r="L6072" t="str">
            <v>PO</v>
          </cell>
          <cell r="M6072" t="str">
            <v>STARINSKÝ JOZEF</v>
          </cell>
        </row>
        <row r="6073">
          <cell r="C6073">
            <v>12375</v>
          </cell>
          <cell r="D6073" t="str">
            <v>SYKORA</v>
          </cell>
          <cell r="E6073" t="str">
            <v>KRISTIÁN</v>
          </cell>
          <cell r="F6073">
            <v>2003</v>
          </cell>
          <cell r="G6073">
            <v>43646</v>
          </cell>
          <cell r="H6073" t="str">
            <v>TJ SOKOL JAKUBANY</v>
          </cell>
          <cell r="I6073" t="str">
            <v>TJ SOKOL JAKUBANY</v>
          </cell>
          <cell r="J6073" t="str">
            <v>TJ STO SLOVENSKÁ VES</v>
          </cell>
          <cell r="K6073">
            <v>42916</v>
          </cell>
          <cell r="L6073" t="str">
            <v>PO</v>
          </cell>
          <cell r="M6073" t="str">
            <v>SYKORA KRISTIÁN</v>
          </cell>
        </row>
        <row r="6074">
          <cell r="C6074">
            <v>13342</v>
          </cell>
          <cell r="D6074" t="str">
            <v>SYKORA</v>
          </cell>
          <cell r="E6074" t="str">
            <v>PETER</v>
          </cell>
          <cell r="F6074">
            <v>1965</v>
          </cell>
          <cell r="G6074">
            <v>44012</v>
          </cell>
          <cell r="H6074" t="str">
            <v>TJ SOKOL JAKUBANY</v>
          </cell>
          <cell r="I6074" t="str">
            <v>TJ SOKOL JAKUBANY</v>
          </cell>
          <cell r="J6074" t="str">
            <v/>
          </cell>
          <cell r="K6074" t="str">
            <v/>
          </cell>
          <cell r="L6074" t="str">
            <v>PO</v>
          </cell>
          <cell r="M6074" t="str">
            <v>SYKORA PETER</v>
          </cell>
        </row>
        <row r="6075">
          <cell r="C6075">
            <v>4055</v>
          </cell>
          <cell r="D6075" t="str">
            <v>SZENTIVANYI</v>
          </cell>
          <cell r="E6075" t="str">
            <v>PETER</v>
          </cell>
          <cell r="F6075">
            <v>1974</v>
          </cell>
          <cell r="G6075">
            <v>44012</v>
          </cell>
          <cell r="H6075" t="str">
            <v>TJ SOKOL JAKUBANY</v>
          </cell>
          <cell r="I6075" t="str">
            <v>TJ SOKOL JAKUBANY</v>
          </cell>
          <cell r="J6075" t="str">
            <v/>
          </cell>
          <cell r="K6075" t="str">
            <v/>
          </cell>
          <cell r="L6075" t="str">
            <v>PO</v>
          </cell>
          <cell r="M6075" t="str">
            <v>SZENTIVANYI PETER</v>
          </cell>
        </row>
        <row r="6076">
          <cell r="C6076">
            <v>9329</v>
          </cell>
          <cell r="D6076" t="str">
            <v>ČERNICKÝ</v>
          </cell>
          <cell r="E6076" t="str">
            <v>MARIO</v>
          </cell>
          <cell r="F6076">
            <v>1997</v>
          </cell>
          <cell r="G6076">
            <v>42185</v>
          </cell>
          <cell r="H6076" t="str">
            <v>TJ SPIŠSKÝ ŠTIAVNIK</v>
          </cell>
          <cell r="I6076" t="str">
            <v>TJ SPIŠSKÝ ŠTIAVNIK</v>
          </cell>
          <cell r="J6076" t="str">
            <v/>
          </cell>
          <cell r="K6076" t="str">
            <v/>
          </cell>
          <cell r="L6076" t="str">
            <v>PO</v>
          </cell>
          <cell r="M6076" t="str">
            <v>ČERNICKÝ MARIO</v>
          </cell>
        </row>
        <row r="6077">
          <cell r="C6077">
            <v>7498</v>
          </cell>
          <cell r="D6077" t="str">
            <v>ČERNICKÝ</v>
          </cell>
          <cell r="E6077" t="str">
            <v>TIMOTEJ</v>
          </cell>
          <cell r="F6077">
            <v>1993</v>
          </cell>
          <cell r="G6077">
            <v>44377</v>
          </cell>
          <cell r="H6077" t="str">
            <v>TJ SPIŠSKÝ ŠTIAVNIK</v>
          </cell>
          <cell r="I6077" t="str">
            <v>TJ SPIŠSKÝ ŠTIAVNIK</v>
          </cell>
          <cell r="J6077" t="str">
            <v/>
          </cell>
          <cell r="K6077" t="str">
            <v/>
          </cell>
          <cell r="L6077" t="str">
            <v>PO</v>
          </cell>
          <cell r="M6077" t="str">
            <v>ČERNICKÝ TIMOTEJ</v>
          </cell>
        </row>
        <row r="6078">
          <cell r="C6078">
            <v>9566</v>
          </cell>
          <cell r="D6078" t="str">
            <v>HALIŇÁK</v>
          </cell>
          <cell r="E6078" t="str">
            <v>JOZEF</v>
          </cell>
          <cell r="F6078">
            <v>1998</v>
          </cell>
          <cell r="G6078">
            <v>42551</v>
          </cell>
          <cell r="H6078" t="str">
            <v>TJ SPIŠSKÝ ŠTIAVNIK</v>
          </cell>
          <cell r="I6078" t="str">
            <v>TJ SPIŠSKÝ ŠTIAVNIK</v>
          </cell>
          <cell r="J6078" t="str">
            <v/>
          </cell>
          <cell r="K6078" t="str">
            <v/>
          </cell>
          <cell r="L6078" t="str">
            <v>PO</v>
          </cell>
          <cell r="M6078" t="str">
            <v>HALIŇÁK JOZEF</v>
          </cell>
        </row>
        <row r="6079">
          <cell r="C6079">
            <v>14244</v>
          </cell>
          <cell r="D6079" t="str">
            <v>HENČEK</v>
          </cell>
          <cell r="E6079" t="str">
            <v>PETER</v>
          </cell>
          <cell r="F6079">
            <v>1963</v>
          </cell>
          <cell r="G6079">
            <v>44377</v>
          </cell>
          <cell r="H6079" t="str">
            <v>TJ SPIŠSKÝ ŠTIAVNIK</v>
          </cell>
          <cell r="I6079" t="str">
            <v>TJ SPIŠSKÝ ŠTIAVNIK</v>
          </cell>
          <cell r="J6079" t="str">
            <v/>
          </cell>
          <cell r="K6079" t="str">
            <v/>
          </cell>
          <cell r="L6079" t="str">
            <v>PO</v>
          </cell>
          <cell r="M6079" t="str">
            <v>HENČEK PETER</v>
          </cell>
        </row>
        <row r="6080">
          <cell r="C6080">
            <v>9194</v>
          </cell>
          <cell r="D6080" t="str">
            <v>JANIK</v>
          </cell>
          <cell r="E6080" t="str">
            <v>MARTIN</v>
          </cell>
          <cell r="F6080">
            <v>1997</v>
          </cell>
          <cell r="G6080">
            <v>42185</v>
          </cell>
          <cell r="H6080" t="str">
            <v>TJ SPIŠSKÝ ŠTIAVNIK</v>
          </cell>
          <cell r="I6080" t="str">
            <v>TJ SPIŠSKÝ ŠTIAVNIK</v>
          </cell>
          <cell r="J6080" t="str">
            <v/>
          </cell>
          <cell r="K6080" t="str">
            <v/>
          </cell>
          <cell r="L6080" t="str">
            <v>PO</v>
          </cell>
          <cell r="M6080" t="str">
            <v>JANIK MARTIN</v>
          </cell>
        </row>
        <row r="6081">
          <cell r="C6081">
            <v>2769</v>
          </cell>
          <cell r="D6081" t="str">
            <v>JANÍK</v>
          </cell>
          <cell r="E6081" t="str">
            <v>PETER</v>
          </cell>
          <cell r="F6081">
            <v>1966</v>
          </cell>
          <cell r="G6081">
            <v>44377</v>
          </cell>
          <cell r="H6081" t="str">
            <v>TJ SPIŠSKÝ ŠTIAVNIK</v>
          </cell>
          <cell r="I6081" t="str">
            <v>TJ SPIŠSKÝ ŠTIAVNIK</v>
          </cell>
          <cell r="J6081" t="str">
            <v/>
          </cell>
          <cell r="K6081" t="str">
            <v/>
          </cell>
          <cell r="L6081" t="str">
            <v>PO</v>
          </cell>
          <cell r="M6081" t="str">
            <v>JANÍK PETER</v>
          </cell>
        </row>
        <row r="6082">
          <cell r="C6082">
            <v>1313</v>
          </cell>
          <cell r="D6082" t="str">
            <v>JAVORSKÝ</v>
          </cell>
          <cell r="E6082" t="str">
            <v>JOZEF</v>
          </cell>
          <cell r="F6082">
            <v>1958</v>
          </cell>
          <cell r="G6082">
            <v>44377</v>
          </cell>
          <cell r="H6082" t="str">
            <v>TJ SPIŠSKÝ ŠTIAVNIK</v>
          </cell>
          <cell r="I6082" t="str">
            <v>TJ SPIŠSKÝ ŠTIAVNIK</v>
          </cell>
          <cell r="J6082" t="str">
            <v/>
          </cell>
          <cell r="K6082" t="str">
            <v/>
          </cell>
          <cell r="L6082" t="str">
            <v>PO</v>
          </cell>
          <cell r="M6082" t="str">
            <v>JAVORSKÝ JOZEF</v>
          </cell>
        </row>
        <row r="6083">
          <cell r="C6083">
            <v>9816</v>
          </cell>
          <cell r="D6083" t="str">
            <v>KACVINSKÝ</v>
          </cell>
          <cell r="E6083" t="str">
            <v>MÁRIO</v>
          </cell>
          <cell r="F6083">
            <v>1999</v>
          </cell>
          <cell r="G6083">
            <v>44742</v>
          </cell>
          <cell r="H6083" t="str">
            <v>TJ SPIŠSKÝ ŠTIAVNIK</v>
          </cell>
          <cell r="I6083" t="str">
            <v>TJ SPIŠSKÝ ŠTIAVNIK</v>
          </cell>
          <cell r="J6083" t="str">
            <v/>
          </cell>
          <cell r="K6083" t="str">
            <v/>
          </cell>
          <cell r="L6083" t="str">
            <v>PO</v>
          </cell>
          <cell r="M6083" t="str">
            <v>KACVINSKÝ MÁRIO</v>
          </cell>
        </row>
        <row r="6084">
          <cell r="C6084">
            <v>2243</v>
          </cell>
          <cell r="D6084" t="str">
            <v>KIŠŠ</v>
          </cell>
          <cell r="E6084" t="str">
            <v>TIBOR</v>
          </cell>
          <cell r="F6084">
            <v>1963</v>
          </cell>
          <cell r="G6084">
            <v>43281</v>
          </cell>
          <cell r="H6084" t="str">
            <v>TJ SPIŠSKÝ ŠTIAVNIK</v>
          </cell>
          <cell r="I6084" t="str">
            <v>TJ SPIŠSKÝ ŠTIAVNIK</v>
          </cell>
          <cell r="J6084" t="str">
            <v/>
          </cell>
          <cell r="K6084" t="str">
            <v/>
          </cell>
          <cell r="L6084" t="str">
            <v>PO</v>
          </cell>
          <cell r="M6084" t="str">
            <v>KIŠŠ TIBOR</v>
          </cell>
        </row>
        <row r="6085">
          <cell r="C6085">
            <v>5561</v>
          </cell>
          <cell r="D6085" t="str">
            <v>KUSKO</v>
          </cell>
          <cell r="E6085" t="str">
            <v>IVAN</v>
          </cell>
          <cell r="F6085">
            <v>1985</v>
          </cell>
          <cell r="G6085">
            <v>44377</v>
          </cell>
          <cell r="H6085" t="str">
            <v>TJ SPIŠSKÝ ŠTIAVNIK</v>
          </cell>
          <cell r="I6085" t="str">
            <v>TJ SPIŠSKÝ ŠTIAVNIK</v>
          </cell>
          <cell r="J6085" t="str">
            <v/>
          </cell>
          <cell r="K6085" t="str">
            <v/>
          </cell>
          <cell r="L6085" t="str">
            <v>PO</v>
          </cell>
          <cell r="M6085" t="str">
            <v>KUSKO IVAN</v>
          </cell>
        </row>
        <row r="6086">
          <cell r="C6086">
            <v>12949</v>
          </cell>
          <cell r="D6086" t="str">
            <v>LAPŠANSKÁ</v>
          </cell>
          <cell r="E6086" t="str">
            <v>MÁRIA</v>
          </cell>
          <cell r="F6086">
            <v>2000</v>
          </cell>
          <cell r="G6086">
            <v>43281</v>
          </cell>
          <cell r="H6086" t="str">
            <v>TJ SPIŠSKÝ ŠTIAVNIK</v>
          </cell>
          <cell r="I6086" t="str">
            <v>TJ SPIŠSKÝ ŠTIAVNIK</v>
          </cell>
          <cell r="J6086" t="str">
            <v/>
          </cell>
          <cell r="K6086" t="str">
            <v/>
          </cell>
          <cell r="L6086" t="str">
            <v>PO</v>
          </cell>
          <cell r="M6086" t="str">
            <v>LAPŠANSKÁ MÁRIA</v>
          </cell>
        </row>
        <row r="6087">
          <cell r="C6087">
            <v>12950</v>
          </cell>
          <cell r="D6087" t="str">
            <v>LAPŠANSKÁ</v>
          </cell>
          <cell r="E6087" t="str">
            <v>PATRÍCIA</v>
          </cell>
          <cell r="F6087">
            <v>2001</v>
          </cell>
          <cell r="G6087">
            <v>43646</v>
          </cell>
          <cell r="H6087" t="str">
            <v>TJ SPIŠSKÝ ŠTIAVNIK</v>
          </cell>
          <cell r="I6087" t="str">
            <v>TJ SPIŠSKÝ ŠTIAVNIK</v>
          </cell>
          <cell r="J6087" t="str">
            <v/>
          </cell>
          <cell r="K6087" t="str">
            <v/>
          </cell>
          <cell r="L6087" t="str">
            <v>PO</v>
          </cell>
          <cell r="M6087" t="str">
            <v>LAPŠANSKÁ PATRÍCIA</v>
          </cell>
        </row>
        <row r="6088">
          <cell r="C6088">
            <v>2558</v>
          </cell>
          <cell r="D6088" t="str">
            <v>MARTINKO</v>
          </cell>
          <cell r="E6088" t="str">
            <v>DANIEL</v>
          </cell>
          <cell r="F6088">
            <v>1965</v>
          </cell>
          <cell r="G6088">
            <v>44377</v>
          </cell>
          <cell r="H6088" t="str">
            <v>TJ SPIŠSKÝ ŠTIAVNIK</v>
          </cell>
          <cell r="I6088" t="str">
            <v>TJ SPIŠSKÝ ŠTIAVNIK</v>
          </cell>
          <cell r="J6088" t="str">
            <v/>
          </cell>
          <cell r="K6088" t="str">
            <v/>
          </cell>
          <cell r="L6088" t="str">
            <v>PO</v>
          </cell>
          <cell r="M6088" t="str">
            <v>MARTINKO DANIEL</v>
          </cell>
        </row>
        <row r="6089">
          <cell r="C6089">
            <v>8180</v>
          </cell>
          <cell r="D6089" t="str">
            <v>MARTINKO</v>
          </cell>
          <cell r="E6089" t="str">
            <v>MICHAL</v>
          </cell>
          <cell r="F6089">
            <v>1995</v>
          </cell>
          <cell r="G6089">
            <v>43281</v>
          </cell>
          <cell r="H6089" t="str">
            <v>TJ SPIŠSKÝ ŠTIAVNIK</v>
          </cell>
          <cell r="I6089" t="str">
            <v>TJ SPIŠSKÝ ŠTIAVNIK</v>
          </cell>
          <cell r="J6089" t="str">
            <v/>
          </cell>
          <cell r="K6089" t="str">
            <v/>
          </cell>
          <cell r="L6089" t="str">
            <v>PO</v>
          </cell>
          <cell r="M6089" t="str">
            <v>MARTINKO MICHAL</v>
          </cell>
        </row>
        <row r="6090">
          <cell r="C6090">
            <v>8882</v>
          </cell>
          <cell r="D6090" t="str">
            <v>MILAN</v>
          </cell>
          <cell r="E6090" t="str">
            <v>LUKÁŠ</v>
          </cell>
          <cell r="F6090">
            <v>1996</v>
          </cell>
          <cell r="G6090">
            <v>42916</v>
          </cell>
          <cell r="H6090" t="str">
            <v>TJ SPIŠSKÝ ŠTIAVNIK</v>
          </cell>
          <cell r="I6090" t="str">
            <v>TJ SPIŠSKÝ ŠTIAVNIK</v>
          </cell>
          <cell r="J6090" t="str">
            <v/>
          </cell>
          <cell r="K6090" t="str">
            <v/>
          </cell>
          <cell r="L6090" t="str">
            <v>PO</v>
          </cell>
          <cell r="M6090" t="str">
            <v>MILAN LUKÁŠ</v>
          </cell>
        </row>
        <row r="6091">
          <cell r="C6091">
            <v>8376</v>
          </cell>
          <cell r="D6091" t="str">
            <v>MILANOVÁ</v>
          </cell>
          <cell r="E6091" t="str">
            <v>MAGDALÉNA</v>
          </cell>
          <cell r="F6091">
            <v>1995</v>
          </cell>
          <cell r="G6091">
            <v>42916</v>
          </cell>
          <cell r="H6091" t="str">
            <v>TJ SPIŠSKÝ ŠTIAVNIK</v>
          </cell>
          <cell r="I6091" t="str">
            <v>TJ SPIŠSKÝ ŠTIAVNIK</v>
          </cell>
          <cell r="J6091" t="str">
            <v/>
          </cell>
          <cell r="K6091" t="str">
            <v/>
          </cell>
          <cell r="L6091" t="str">
            <v>PO</v>
          </cell>
          <cell r="M6091" t="str">
            <v>MILANOVÁ MAGDALÉNA</v>
          </cell>
        </row>
        <row r="6092">
          <cell r="C6092">
            <v>2764</v>
          </cell>
          <cell r="D6092" t="str">
            <v>MRAVA</v>
          </cell>
          <cell r="E6092" t="str">
            <v>FRANTIŠEK</v>
          </cell>
          <cell r="F6092">
            <v>1966</v>
          </cell>
          <cell r="G6092">
            <v>44377</v>
          </cell>
          <cell r="H6092" t="str">
            <v>TJ SPIŠSKÝ ŠTIAVNIK</v>
          </cell>
          <cell r="I6092" t="str">
            <v>TJ SPIŠSKÝ ŠTIAVNIK</v>
          </cell>
          <cell r="J6092" t="str">
            <v/>
          </cell>
          <cell r="K6092" t="str">
            <v/>
          </cell>
          <cell r="L6092" t="str">
            <v>PO</v>
          </cell>
          <cell r="M6092" t="str">
            <v>MRAVA FRANTIŠEK</v>
          </cell>
        </row>
        <row r="6093">
          <cell r="C6093">
            <v>13933</v>
          </cell>
          <cell r="D6093" t="str">
            <v>MRKVICA</v>
          </cell>
          <cell r="E6093" t="str">
            <v>PETER</v>
          </cell>
          <cell r="F6093">
            <v>2004</v>
          </cell>
          <cell r="G6093">
            <v>44377</v>
          </cell>
          <cell r="H6093" t="str">
            <v>TJ SPIŠSKÝ ŠTIAVNIK</v>
          </cell>
          <cell r="I6093" t="str">
            <v>OŠK BETLANOVCE</v>
          </cell>
          <cell r="J6093" t="str">
            <v>TJ SPIŠSKÝ ŠTIAVNIK</v>
          </cell>
          <cell r="K6093">
            <v>43281</v>
          </cell>
          <cell r="L6093" t="str">
            <v>PO</v>
          </cell>
          <cell r="M6093" t="str">
            <v>MRKVICA PETER</v>
          </cell>
        </row>
        <row r="6094">
          <cell r="C6094">
            <v>14245</v>
          </cell>
          <cell r="D6094" t="str">
            <v>PEKARČÍK</v>
          </cell>
          <cell r="E6094" t="str">
            <v>MARTIN</v>
          </cell>
          <cell r="F6094">
            <v>1945</v>
          </cell>
          <cell r="G6094">
            <v>44377</v>
          </cell>
          <cell r="H6094" t="str">
            <v>TJ SPIŠSKÝ ŠTIAVNIK</v>
          </cell>
          <cell r="I6094" t="str">
            <v>TJ SPIŠSKÝ ŠTIAVNIK</v>
          </cell>
          <cell r="J6094" t="str">
            <v/>
          </cell>
          <cell r="K6094" t="str">
            <v/>
          </cell>
          <cell r="L6094" t="str">
            <v>PO</v>
          </cell>
          <cell r="M6094" t="str">
            <v>PEKARČÍK MARTIN</v>
          </cell>
        </row>
        <row r="6095">
          <cell r="C6095">
            <v>12952</v>
          </cell>
          <cell r="D6095" t="str">
            <v>PEMČÁK</v>
          </cell>
          <cell r="E6095" t="str">
            <v>ADAM</v>
          </cell>
          <cell r="F6095">
            <v>1997</v>
          </cell>
          <cell r="G6095">
            <v>43646</v>
          </cell>
          <cell r="H6095" t="str">
            <v>TJ SPIŠSKÝ ŠTIAVNIK</v>
          </cell>
          <cell r="I6095" t="str">
            <v>TJ SPIŠSKÝ ŠTIAVNIK</v>
          </cell>
          <cell r="J6095" t="str">
            <v/>
          </cell>
          <cell r="K6095" t="str">
            <v/>
          </cell>
          <cell r="L6095" t="str">
            <v>PO</v>
          </cell>
          <cell r="M6095" t="str">
            <v>PEMČÁK ADAM</v>
          </cell>
        </row>
        <row r="6096">
          <cell r="C6096">
            <v>13615</v>
          </cell>
          <cell r="D6096" t="str">
            <v>PEMČÁKOVÁ</v>
          </cell>
          <cell r="E6096" t="str">
            <v>KRISTÍNA</v>
          </cell>
          <cell r="F6096">
            <v>2002</v>
          </cell>
          <cell r="G6096">
            <v>44012</v>
          </cell>
          <cell r="H6096" t="str">
            <v>TJ SPIŠSKÝ ŠTIAVNIK</v>
          </cell>
          <cell r="I6096" t="str">
            <v>TJ SPIŠSKÝ ŠTIAVNIK</v>
          </cell>
          <cell r="J6096" t="str">
            <v/>
          </cell>
          <cell r="K6096" t="str">
            <v/>
          </cell>
          <cell r="L6096" t="str">
            <v>PO</v>
          </cell>
          <cell r="M6096" t="str">
            <v>PEMČÁKOVÁ KRISTÍNA</v>
          </cell>
        </row>
        <row r="6097">
          <cell r="C6097">
            <v>12948</v>
          </cell>
          <cell r="D6097" t="str">
            <v>PLUČINSKÝ</v>
          </cell>
          <cell r="E6097" t="str">
            <v>SAMUEL</v>
          </cell>
          <cell r="F6097">
            <v>2000</v>
          </cell>
          <cell r="G6097">
            <v>43281</v>
          </cell>
          <cell r="H6097" t="str">
            <v>TJ SPIŠSKÝ ŠTIAVNIK</v>
          </cell>
          <cell r="I6097" t="str">
            <v>TJ SPIŠSKÝ ŠTIAVNIK</v>
          </cell>
          <cell r="J6097" t="str">
            <v/>
          </cell>
          <cell r="K6097" t="str">
            <v/>
          </cell>
          <cell r="L6097" t="str">
            <v>PO</v>
          </cell>
          <cell r="M6097" t="str">
            <v>PLUČINSKÝ SAMUEL</v>
          </cell>
        </row>
        <row r="6098">
          <cell r="C6098">
            <v>13614</v>
          </cell>
          <cell r="D6098" t="str">
            <v>POSPÍŠIL</v>
          </cell>
          <cell r="E6098" t="str">
            <v>JÁN</v>
          </cell>
          <cell r="F6098">
            <v>1988</v>
          </cell>
          <cell r="G6098">
            <v>44012</v>
          </cell>
          <cell r="H6098" t="str">
            <v>TJ SPIŠSKÝ ŠTIAVNIK</v>
          </cell>
          <cell r="I6098" t="str">
            <v>TJ SPIŠSKÝ ŠTIAVNIK</v>
          </cell>
          <cell r="J6098" t="str">
            <v/>
          </cell>
          <cell r="K6098" t="str">
            <v/>
          </cell>
          <cell r="L6098" t="str">
            <v>PO</v>
          </cell>
          <cell r="M6098" t="str">
            <v>POSPÍŠIL JÁN</v>
          </cell>
        </row>
        <row r="6099">
          <cell r="C6099">
            <v>9260</v>
          </cell>
          <cell r="D6099" t="str">
            <v>STRAKUĽA</v>
          </cell>
          <cell r="E6099" t="str">
            <v>FRANTIŠEK</v>
          </cell>
          <cell r="F6099">
            <v>1997</v>
          </cell>
          <cell r="G6099">
            <v>44012</v>
          </cell>
          <cell r="H6099" t="str">
            <v>TJ SPIŠSKÝ ŠTIAVNIK</v>
          </cell>
          <cell r="I6099" t="str">
            <v>TJ SPIŠSKÝ ŠTIAVNIK</v>
          </cell>
          <cell r="J6099" t="str">
            <v/>
          </cell>
          <cell r="K6099" t="str">
            <v/>
          </cell>
          <cell r="L6099" t="str">
            <v>PO</v>
          </cell>
          <cell r="M6099" t="str">
            <v>STRAKUĽA FRANTIŠEK</v>
          </cell>
        </row>
        <row r="6100">
          <cell r="C6100">
            <v>2237</v>
          </cell>
          <cell r="D6100" t="str">
            <v>STRAKUĽA</v>
          </cell>
          <cell r="E6100" t="str">
            <v>JÁN</v>
          </cell>
          <cell r="F6100">
            <v>1963</v>
          </cell>
          <cell r="G6100">
            <v>43281</v>
          </cell>
          <cell r="H6100" t="str">
            <v>TJ SPIŠSKÝ ŠTIAVNIK</v>
          </cell>
          <cell r="I6100" t="str">
            <v>TJ SPIŠSKÝ ŠTIAVNIK</v>
          </cell>
          <cell r="J6100" t="str">
            <v/>
          </cell>
          <cell r="K6100" t="str">
            <v/>
          </cell>
          <cell r="L6100" t="str">
            <v>PO</v>
          </cell>
          <cell r="M6100" t="str">
            <v>STRAKUĽA JÁN</v>
          </cell>
        </row>
        <row r="6101">
          <cell r="C6101">
            <v>8404</v>
          </cell>
          <cell r="D6101" t="str">
            <v>STRAKUĽA</v>
          </cell>
          <cell r="E6101" t="str">
            <v>JÁN</v>
          </cell>
          <cell r="F6101">
            <v>1995</v>
          </cell>
          <cell r="G6101">
            <v>43281</v>
          </cell>
          <cell r="H6101" t="str">
            <v>TJ SPIŠSKÝ ŠTIAVNIK</v>
          </cell>
          <cell r="I6101" t="str">
            <v>TJ SPIŠSKÝ ŠTIAVNIK</v>
          </cell>
          <cell r="J6101" t="str">
            <v/>
          </cell>
          <cell r="K6101" t="str">
            <v/>
          </cell>
          <cell r="L6101" t="str">
            <v>PO</v>
          </cell>
          <cell r="M6101" t="str">
            <v>STRAKUĽA JÁN</v>
          </cell>
        </row>
        <row r="6102">
          <cell r="C6102">
            <v>12953</v>
          </cell>
          <cell r="D6102" t="str">
            <v>ŠAVEL</v>
          </cell>
          <cell r="E6102" t="str">
            <v>JAROSLAV</v>
          </cell>
          <cell r="F6102">
            <v>1988</v>
          </cell>
          <cell r="G6102">
            <v>43646</v>
          </cell>
          <cell r="H6102" t="str">
            <v>TJ SPIŠSKÝ ŠTIAVNIK</v>
          </cell>
          <cell r="I6102" t="str">
            <v>TJ SPIŠSKÝ ŠTIAVNIK</v>
          </cell>
          <cell r="J6102" t="str">
            <v/>
          </cell>
          <cell r="K6102" t="str">
            <v/>
          </cell>
          <cell r="L6102" t="str">
            <v>PO</v>
          </cell>
          <cell r="M6102" t="str">
            <v>ŠAVEL JAROSLAV</v>
          </cell>
        </row>
        <row r="6103">
          <cell r="C6103">
            <v>14246</v>
          </cell>
          <cell r="D6103" t="str">
            <v>VALLO</v>
          </cell>
          <cell r="E6103" t="str">
            <v>EDUARD</v>
          </cell>
          <cell r="F6103">
            <v>1958</v>
          </cell>
          <cell r="G6103">
            <v>44377</v>
          </cell>
          <cell r="H6103" t="str">
            <v>TJ SPIŠSKÝ ŠTIAVNIK</v>
          </cell>
          <cell r="I6103" t="str">
            <v>TJ SPIŠSKÝ ŠTIAVNIK</v>
          </cell>
          <cell r="J6103" t="str">
            <v/>
          </cell>
          <cell r="K6103" t="str">
            <v/>
          </cell>
          <cell r="L6103" t="str">
            <v>PO</v>
          </cell>
          <cell r="M6103" t="str">
            <v>VALLO EDUARD</v>
          </cell>
        </row>
        <row r="6104">
          <cell r="C6104">
            <v>3759</v>
          </cell>
          <cell r="D6104" t="str">
            <v>BUČKO</v>
          </cell>
          <cell r="E6104" t="str">
            <v>JURAJ</v>
          </cell>
          <cell r="F6104">
            <v>1972</v>
          </cell>
          <cell r="G6104">
            <v>44742</v>
          </cell>
          <cell r="H6104" t="str">
            <v>TJ ST KOŠAROVCE</v>
          </cell>
          <cell r="I6104" t="str">
            <v>TJ ST KOŠAROVCE</v>
          </cell>
          <cell r="J6104" t="str">
            <v/>
          </cell>
          <cell r="K6104" t="str">
            <v/>
          </cell>
          <cell r="L6104" t="str">
            <v>PO</v>
          </cell>
          <cell r="M6104" t="str">
            <v>BUČKO JURAJ</v>
          </cell>
        </row>
        <row r="6105">
          <cell r="C6105">
            <v>6056</v>
          </cell>
          <cell r="D6105" t="str">
            <v>KAŇUK</v>
          </cell>
          <cell r="E6105" t="str">
            <v>DOMINIK</v>
          </cell>
          <cell r="F6105">
            <v>1988</v>
          </cell>
          <cell r="G6105">
            <v>43281</v>
          </cell>
          <cell r="H6105" t="str">
            <v>TJ ST KOŠAROVCE</v>
          </cell>
          <cell r="I6105" t="str">
            <v>TJ ST KOŠAROVCE</v>
          </cell>
          <cell r="J6105" t="str">
            <v/>
          </cell>
          <cell r="K6105" t="str">
            <v/>
          </cell>
          <cell r="L6105" t="str">
            <v>PO</v>
          </cell>
          <cell r="M6105" t="str">
            <v>KAŇUK DOMINIK</v>
          </cell>
        </row>
        <row r="6106">
          <cell r="C6106">
            <v>1916</v>
          </cell>
          <cell r="D6106" t="str">
            <v>KAŇUK</v>
          </cell>
          <cell r="E6106" t="str">
            <v>MICHAL</v>
          </cell>
          <cell r="F6106">
            <v>1961</v>
          </cell>
          <cell r="G6106">
            <v>43281</v>
          </cell>
          <cell r="H6106" t="str">
            <v>TJ ST KOŠAROVCE</v>
          </cell>
          <cell r="I6106" t="str">
            <v>TJ ST KOŠAROVCE</v>
          </cell>
          <cell r="J6106" t="str">
            <v/>
          </cell>
          <cell r="K6106" t="str">
            <v/>
          </cell>
          <cell r="L6106" t="str">
            <v>PO</v>
          </cell>
          <cell r="M6106" t="str">
            <v>KAŇUK MICHAL</v>
          </cell>
        </row>
        <row r="6107">
          <cell r="C6107">
            <v>6737</v>
          </cell>
          <cell r="D6107" t="str">
            <v>KAŇUK</v>
          </cell>
          <cell r="E6107" t="str">
            <v>MICHAL</v>
          </cell>
          <cell r="F6107">
            <v>1991</v>
          </cell>
          <cell r="G6107">
            <v>44742</v>
          </cell>
          <cell r="H6107" t="str">
            <v>TJ ST KOŠAROVCE</v>
          </cell>
          <cell r="I6107" t="str">
            <v>TJ ST KOŠAROVCE</v>
          </cell>
          <cell r="J6107" t="str">
            <v/>
          </cell>
          <cell r="K6107" t="str">
            <v/>
          </cell>
          <cell r="L6107" t="str">
            <v>PO</v>
          </cell>
          <cell r="M6107" t="str">
            <v>KAŇUK MICHAL</v>
          </cell>
        </row>
        <row r="6108">
          <cell r="C6108">
            <v>6284</v>
          </cell>
          <cell r="D6108" t="str">
            <v>KAŇUK</v>
          </cell>
          <cell r="E6108" t="str">
            <v>PATRIK</v>
          </cell>
          <cell r="F6108">
            <v>1989</v>
          </cell>
          <cell r="G6108">
            <v>43281</v>
          </cell>
          <cell r="H6108" t="str">
            <v>TJ ST KOŠAROVCE</v>
          </cell>
          <cell r="I6108" t="str">
            <v>TJ ST KOŠAROVCE</v>
          </cell>
          <cell r="J6108" t="str">
            <v/>
          </cell>
          <cell r="K6108" t="str">
            <v/>
          </cell>
          <cell r="L6108" t="str">
            <v>PO</v>
          </cell>
          <cell r="M6108" t="str">
            <v>KAŇUK PATRIK</v>
          </cell>
        </row>
        <row r="6109">
          <cell r="C6109">
            <v>1956</v>
          </cell>
          <cell r="D6109" t="str">
            <v>KARABINČÍK</v>
          </cell>
          <cell r="E6109" t="str">
            <v>KAMIL</v>
          </cell>
          <cell r="F6109">
            <v>1961</v>
          </cell>
          <cell r="G6109">
            <v>43281</v>
          </cell>
          <cell r="H6109" t="str">
            <v>TJ ST KOŠAROVCE</v>
          </cell>
          <cell r="I6109" t="str">
            <v>TJ ST KOŠAROVCE</v>
          </cell>
          <cell r="J6109" t="str">
            <v/>
          </cell>
          <cell r="K6109" t="str">
            <v/>
          </cell>
          <cell r="L6109" t="str">
            <v>PO</v>
          </cell>
          <cell r="M6109" t="str">
            <v>KARABINČÍK KAMIL</v>
          </cell>
        </row>
        <row r="6110">
          <cell r="C6110">
            <v>5838</v>
          </cell>
          <cell r="D6110" t="str">
            <v>KARABINČÍK</v>
          </cell>
          <cell r="E6110" t="str">
            <v>KAMIL</v>
          </cell>
          <cell r="F6110">
            <v>1987</v>
          </cell>
          <cell r="G6110">
            <v>43281</v>
          </cell>
          <cell r="H6110" t="str">
            <v>TJ ST KOŠAROVCE</v>
          </cell>
          <cell r="I6110" t="str">
            <v>TJ ST KOŠAROVCE</v>
          </cell>
          <cell r="J6110" t="str">
            <v/>
          </cell>
          <cell r="K6110" t="str">
            <v/>
          </cell>
          <cell r="L6110" t="str">
            <v>PO</v>
          </cell>
          <cell r="M6110" t="str">
            <v>KARABINČÍK KAMIL</v>
          </cell>
        </row>
        <row r="6111">
          <cell r="C6111">
            <v>5208</v>
          </cell>
          <cell r="D6111" t="str">
            <v>KORBA</v>
          </cell>
          <cell r="E6111" t="str">
            <v>TOMÁŠ</v>
          </cell>
          <cell r="F6111">
            <v>1983</v>
          </cell>
          <cell r="G6111">
            <v>44012</v>
          </cell>
          <cell r="H6111" t="str">
            <v>TJ ST KOŠAROVCE</v>
          </cell>
          <cell r="I6111" t="str">
            <v>TJ ST KOŠAROVCE</v>
          </cell>
          <cell r="J6111" t="str">
            <v/>
          </cell>
          <cell r="K6111" t="str">
            <v/>
          </cell>
          <cell r="L6111" t="str">
            <v>PO</v>
          </cell>
          <cell r="M6111" t="str">
            <v>KORBA TOMÁŠ</v>
          </cell>
        </row>
        <row r="6112">
          <cell r="C6112">
            <v>3620</v>
          </cell>
          <cell r="D6112" t="str">
            <v>SABOL</v>
          </cell>
          <cell r="E6112" t="str">
            <v>ANDREJ</v>
          </cell>
          <cell r="F6112">
            <v>1971</v>
          </cell>
          <cell r="G6112">
            <v>43281</v>
          </cell>
          <cell r="H6112" t="str">
            <v>TJ ST KOŠAROVCE</v>
          </cell>
          <cell r="I6112" t="str">
            <v>TJ ST KOŠAROVCE</v>
          </cell>
          <cell r="J6112" t="str">
            <v/>
          </cell>
          <cell r="K6112" t="str">
            <v/>
          </cell>
          <cell r="L6112" t="str">
            <v>PO</v>
          </cell>
          <cell r="M6112" t="str">
            <v>SABOL ANDREJ</v>
          </cell>
        </row>
        <row r="6113">
          <cell r="C6113">
            <v>13781</v>
          </cell>
          <cell r="D6113" t="str">
            <v>SIVÁK</v>
          </cell>
          <cell r="E6113" t="str">
            <v>KRISTIÁN</v>
          </cell>
          <cell r="F6113">
            <v>1998</v>
          </cell>
          <cell r="G6113">
            <v>44012</v>
          </cell>
          <cell r="H6113" t="str">
            <v>TJ ST KOŠAROVCE</v>
          </cell>
          <cell r="I6113" t="str">
            <v>TJ ST KOŠAROVCE</v>
          </cell>
          <cell r="J6113" t="str">
            <v/>
          </cell>
          <cell r="K6113" t="str">
            <v/>
          </cell>
          <cell r="L6113" t="str">
            <v>PO</v>
          </cell>
          <cell r="M6113" t="str">
            <v>SIVÁK KRISTIÁN</v>
          </cell>
        </row>
        <row r="6114">
          <cell r="C6114">
            <v>5330</v>
          </cell>
          <cell r="D6114" t="str">
            <v>TURČÍK</v>
          </cell>
          <cell r="E6114" t="str">
            <v>JÁN</v>
          </cell>
          <cell r="F6114">
            <v>1984</v>
          </cell>
          <cell r="G6114">
            <v>44742</v>
          </cell>
          <cell r="H6114" t="str">
            <v>TJ ST KOŠAROVCE</v>
          </cell>
          <cell r="I6114" t="str">
            <v>TJ ST KOŠAROVCE</v>
          </cell>
          <cell r="J6114" t="str">
            <v/>
          </cell>
          <cell r="K6114" t="str">
            <v/>
          </cell>
          <cell r="L6114" t="str">
            <v>PO</v>
          </cell>
          <cell r="M6114" t="str">
            <v>TURČÍK JÁN</v>
          </cell>
        </row>
        <row r="6115">
          <cell r="C6115">
            <v>484</v>
          </cell>
          <cell r="D6115" t="str">
            <v>DURKÁČ</v>
          </cell>
          <cell r="E6115" t="str">
            <v>JOZEF</v>
          </cell>
          <cell r="F6115">
            <v>1949</v>
          </cell>
          <cell r="G6115">
            <v>44377</v>
          </cell>
          <cell r="H6115" t="str">
            <v>TJ STO COOP JEDNOTA PREŠOV</v>
          </cell>
          <cell r="I6115" t="str">
            <v>TJ STO COOP JEDNOTA PREŠOV</v>
          </cell>
          <cell r="J6115" t="str">
            <v/>
          </cell>
          <cell r="K6115" t="str">
            <v/>
          </cell>
          <cell r="L6115" t="str">
            <v>PO</v>
          </cell>
          <cell r="M6115" t="str">
            <v>DURKÁČ JOZEF</v>
          </cell>
        </row>
        <row r="6116">
          <cell r="C6116">
            <v>14130</v>
          </cell>
          <cell r="D6116" t="str">
            <v>LUKAČKO</v>
          </cell>
          <cell r="E6116" t="str">
            <v>ERIK</v>
          </cell>
          <cell r="F6116">
            <v>1975</v>
          </cell>
          <cell r="G6116">
            <v>44377</v>
          </cell>
          <cell r="H6116" t="str">
            <v>TJ STO COOP JEDNOTA PREŠOV</v>
          </cell>
          <cell r="I6116" t="str">
            <v>TJ STO COOP JEDNOTA PREŠOV</v>
          </cell>
          <cell r="J6116" t="str">
            <v/>
          </cell>
          <cell r="K6116" t="str">
            <v/>
          </cell>
          <cell r="L6116" t="str">
            <v>PO</v>
          </cell>
          <cell r="M6116" t="str">
            <v>LUKAČKO ERIK</v>
          </cell>
        </row>
        <row r="6117">
          <cell r="C6117">
            <v>12210</v>
          </cell>
          <cell r="D6117" t="str">
            <v>LUNTER</v>
          </cell>
          <cell r="E6117" t="str">
            <v>MARKO</v>
          </cell>
          <cell r="F6117">
            <v>1964</v>
          </cell>
          <cell r="G6117">
            <v>43281</v>
          </cell>
          <cell r="H6117" t="str">
            <v>TJ STO COOP JEDNOTA PREŠOV</v>
          </cell>
          <cell r="I6117" t="str">
            <v>TJ STO COOP JEDNOTA PREŠOV</v>
          </cell>
          <cell r="J6117" t="str">
            <v/>
          </cell>
          <cell r="K6117" t="str">
            <v/>
          </cell>
          <cell r="L6117" t="str">
            <v>PO</v>
          </cell>
          <cell r="M6117" t="str">
            <v>LUNTER MARKO</v>
          </cell>
        </row>
        <row r="6118">
          <cell r="C6118">
            <v>534</v>
          </cell>
          <cell r="D6118" t="str">
            <v>MARTINOVIČ</v>
          </cell>
          <cell r="E6118" t="str">
            <v>MILOŠ</v>
          </cell>
          <cell r="F6118">
            <v>1949</v>
          </cell>
          <cell r="G6118">
            <v>44377</v>
          </cell>
          <cell r="H6118" t="str">
            <v>TJ STO COOP JEDNOTA PREŠOV</v>
          </cell>
          <cell r="I6118" t="str">
            <v>TJ STO COOP JEDNOTA PREŠOV</v>
          </cell>
          <cell r="J6118" t="str">
            <v/>
          </cell>
          <cell r="K6118" t="str">
            <v/>
          </cell>
          <cell r="L6118" t="str">
            <v>PO</v>
          </cell>
          <cell r="M6118" t="str">
            <v>MARTINOVIČ MILOŠ</v>
          </cell>
        </row>
        <row r="6119">
          <cell r="C6119">
            <v>90</v>
          </cell>
          <cell r="D6119" t="str">
            <v>MESTICKÝ</v>
          </cell>
          <cell r="E6119" t="str">
            <v>JÁN</v>
          </cell>
          <cell r="F6119">
            <v>1940</v>
          </cell>
          <cell r="G6119">
            <v>44377</v>
          </cell>
          <cell r="H6119" t="str">
            <v>TJ STO COOP JEDNOTA PREŠOV</v>
          </cell>
          <cell r="I6119" t="str">
            <v>TJ STO COOP JEDNOTA PREŠOV</v>
          </cell>
          <cell r="J6119" t="str">
            <v/>
          </cell>
          <cell r="K6119" t="str">
            <v/>
          </cell>
          <cell r="L6119" t="str">
            <v>PO</v>
          </cell>
          <cell r="M6119" t="str">
            <v>MESTICKÝ JÁN</v>
          </cell>
        </row>
        <row r="6120">
          <cell r="C6120">
            <v>506</v>
          </cell>
          <cell r="D6120" t="str">
            <v>NOVÁK</v>
          </cell>
          <cell r="E6120" t="str">
            <v>PETER</v>
          </cell>
          <cell r="F6120">
            <v>1949</v>
          </cell>
          <cell r="G6120">
            <v>44377</v>
          </cell>
          <cell r="H6120" t="str">
            <v>TJ STO COOP JEDNOTA PREŠOV</v>
          </cell>
          <cell r="I6120" t="str">
            <v>TJ STO COOP JEDNOTA PREŠOV</v>
          </cell>
          <cell r="J6120" t="str">
            <v/>
          </cell>
          <cell r="K6120" t="str">
            <v/>
          </cell>
          <cell r="L6120" t="str">
            <v>PO</v>
          </cell>
          <cell r="M6120" t="str">
            <v>NOVÁK PETER</v>
          </cell>
        </row>
        <row r="6121">
          <cell r="C6121">
            <v>3232</v>
          </cell>
          <cell r="D6121" t="str">
            <v>ONDOVČÍK</v>
          </cell>
          <cell r="E6121" t="str">
            <v>MIROSLAV</v>
          </cell>
          <cell r="F6121">
            <v>1969</v>
          </cell>
          <cell r="G6121">
            <v>43281</v>
          </cell>
          <cell r="H6121" t="str">
            <v>TJ STO COOP JEDNOTA PREŠOV</v>
          </cell>
          <cell r="I6121" t="str">
            <v>TJ STO COOP JEDNOTA PREŠOV</v>
          </cell>
          <cell r="J6121" t="str">
            <v/>
          </cell>
          <cell r="K6121" t="str">
            <v/>
          </cell>
          <cell r="L6121" t="str">
            <v>PO</v>
          </cell>
          <cell r="M6121" t="str">
            <v>ONDOVČÍK MIROSLAV</v>
          </cell>
        </row>
        <row r="6122">
          <cell r="C6122">
            <v>1110</v>
          </cell>
          <cell r="D6122" t="str">
            <v>ŠTOFANÍK</v>
          </cell>
          <cell r="E6122" t="str">
            <v>PETER</v>
          </cell>
          <cell r="F6122">
            <v>1956</v>
          </cell>
          <cell r="G6122">
            <v>44377</v>
          </cell>
          <cell r="H6122" t="str">
            <v>TJ STO COOP JEDNOTA PREŠOV</v>
          </cell>
          <cell r="I6122" t="str">
            <v>TJ STO COOP JEDNOTA PREŠOV</v>
          </cell>
          <cell r="J6122" t="str">
            <v/>
          </cell>
          <cell r="K6122" t="str">
            <v/>
          </cell>
          <cell r="L6122" t="str">
            <v>PO</v>
          </cell>
          <cell r="M6122" t="str">
            <v>ŠTOFANÍK PETER</v>
          </cell>
        </row>
        <row r="6123">
          <cell r="C6123">
            <v>482</v>
          </cell>
          <cell r="D6123" t="str">
            <v>VAŠKO</v>
          </cell>
          <cell r="E6123" t="str">
            <v>FRANTIŠEK</v>
          </cell>
          <cell r="F6123">
            <v>1949</v>
          </cell>
          <cell r="G6123">
            <v>44377</v>
          </cell>
          <cell r="H6123" t="str">
            <v>TJ STO COOP JEDNOTA PREŠOV</v>
          </cell>
          <cell r="I6123" t="str">
            <v>TJ STO COOP JEDNOTA PREŠOV</v>
          </cell>
          <cell r="J6123" t="str">
            <v/>
          </cell>
          <cell r="K6123" t="str">
            <v/>
          </cell>
          <cell r="L6123" t="str">
            <v>PO</v>
          </cell>
          <cell r="M6123" t="str">
            <v>VAŠKO FRANTIŠEK</v>
          </cell>
        </row>
        <row r="6124">
          <cell r="C6124">
            <v>3572</v>
          </cell>
          <cell r="D6124" t="str">
            <v>BELONČÁK</v>
          </cell>
          <cell r="E6124" t="str">
            <v>JÁN</v>
          </cell>
          <cell r="F6124">
            <v>1971</v>
          </cell>
          <cell r="G6124">
            <v>44012</v>
          </cell>
          <cell r="H6124" t="str">
            <v>TJ STO SLOVENSKÁ VES</v>
          </cell>
          <cell r="I6124" t="str">
            <v>TJ STO SLOVENSKÁ VES</v>
          </cell>
          <cell r="J6124" t="str">
            <v/>
          </cell>
          <cell r="K6124" t="str">
            <v/>
          </cell>
          <cell r="L6124" t="str">
            <v>PO</v>
          </cell>
          <cell r="M6124" t="str">
            <v>BELONČÁK JÁN</v>
          </cell>
        </row>
        <row r="6125">
          <cell r="C6125">
            <v>12403</v>
          </cell>
          <cell r="D6125" t="str">
            <v>BOROVSKÁ</v>
          </cell>
          <cell r="E6125" t="str">
            <v>ROMANA</v>
          </cell>
          <cell r="F6125">
            <v>2004</v>
          </cell>
          <cell r="G6125">
            <v>43646</v>
          </cell>
          <cell r="H6125" t="str">
            <v>TJ STO SLOVENSKÁ VES</v>
          </cell>
          <cell r="I6125" t="str">
            <v>TJ STO SLOVENSKÁ VES</v>
          </cell>
          <cell r="J6125" t="str">
            <v/>
          </cell>
          <cell r="K6125" t="str">
            <v/>
          </cell>
          <cell r="L6125" t="str">
            <v>PO</v>
          </cell>
          <cell r="M6125" t="str">
            <v>BOROVSKÁ ROMANA</v>
          </cell>
        </row>
        <row r="6126">
          <cell r="C6126">
            <v>12404</v>
          </cell>
          <cell r="D6126" t="str">
            <v>BREŽINA</v>
          </cell>
          <cell r="E6126" t="str">
            <v>MARCEL</v>
          </cell>
          <cell r="F6126">
            <v>2003</v>
          </cell>
          <cell r="G6126">
            <v>43646</v>
          </cell>
          <cell r="H6126" t="str">
            <v>TJ STO SLOVENSKÁ VES</v>
          </cell>
          <cell r="I6126" t="str">
            <v>TJ STO SLOVENSKÁ VES</v>
          </cell>
          <cell r="J6126" t="str">
            <v/>
          </cell>
          <cell r="K6126" t="str">
            <v/>
          </cell>
          <cell r="L6126" t="str">
            <v>PO</v>
          </cell>
          <cell r="M6126" t="str">
            <v>BREŽINA MARCEL</v>
          </cell>
        </row>
        <row r="6127">
          <cell r="C6127">
            <v>11353</v>
          </cell>
          <cell r="D6127" t="str">
            <v>DUDOVÁ</v>
          </cell>
          <cell r="E6127" t="str">
            <v>KATARÍNA</v>
          </cell>
          <cell r="F6127">
            <v>2001</v>
          </cell>
          <cell r="G6127">
            <v>43281</v>
          </cell>
          <cell r="H6127" t="str">
            <v>TJ STO SLOVENSKÁ VES</v>
          </cell>
          <cell r="I6127" t="str">
            <v>TJ STO SLOVENSKÁ VES</v>
          </cell>
          <cell r="J6127" t="str">
            <v/>
          </cell>
          <cell r="K6127" t="str">
            <v/>
          </cell>
          <cell r="L6127" t="str">
            <v>PO</v>
          </cell>
          <cell r="M6127" t="str">
            <v>DUDOVÁ KATARÍNA</v>
          </cell>
        </row>
        <row r="6128">
          <cell r="C6128">
            <v>11761</v>
          </cell>
          <cell r="D6128" t="str">
            <v>ĎURIŠOVÁ</v>
          </cell>
          <cell r="E6128" t="str">
            <v>BIANKA</v>
          </cell>
          <cell r="F6128">
            <v>2005</v>
          </cell>
          <cell r="G6128">
            <v>43281</v>
          </cell>
          <cell r="H6128" t="str">
            <v>TJ STO SLOVENSKÁ VES</v>
          </cell>
          <cell r="I6128" t="str">
            <v>OBEC SPIŠSKÁ TEPLICA</v>
          </cell>
          <cell r="J6128" t="str">
            <v>TJ STO SLOVENSKÁ VES</v>
          </cell>
          <cell r="K6128">
            <v>43281</v>
          </cell>
          <cell r="L6128" t="str">
            <v>PO</v>
          </cell>
          <cell r="M6128" t="str">
            <v>ĎURIŠOVÁ BIANKA</v>
          </cell>
        </row>
        <row r="6129">
          <cell r="C6129">
            <v>12399</v>
          </cell>
          <cell r="D6129" t="str">
            <v>GABLEROVÁ</v>
          </cell>
          <cell r="E6129" t="str">
            <v>FREDERIKA</v>
          </cell>
          <cell r="F6129">
            <v>1998</v>
          </cell>
          <cell r="G6129">
            <v>42551</v>
          </cell>
          <cell r="H6129" t="str">
            <v>TJ STO SLOVENSKÁ VES</v>
          </cell>
          <cell r="I6129" t="str">
            <v>TJ STO SLOVENSKÁ VES</v>
          </cell>
          <cell r="J6129" t="str">
            <v/>
          </cell>
          <cell r="K6129" t="str">
            <v/>
          </cell>
          <cell r="L6129" t="str">
            <v>PO</v>
          </cell>
          <cell r="M6129" t="str">
            <v>GABLEROVÁ FREDERIKA</v>
          </cell>
        </row>
        <row r="6130">
          <cell r="C6130">
            <v>13237</v>
          </cell>
          <cell r="D6130" t="str">
            <v>GALLIK</v>
          </cell>
          <cell r="E6130" t="str">
            <v>MICHAL</v>
          </cell>
          <cell r="F6130">
            <v>2002</v>
          </cell>
          <cell r="G6130">
            <v>44012</v>
          </cell>
          <cell r="H6130" t="str">
            <v>TJ STO SLOVENSKÁ VES</v>
          </cell>
          <cell r="I6130" t="str">
            <v>TJ STO SLOVENSKÁ VES</v>
          </cell>
          <cell r="J6130" t="str">
            <v/>
          </cell>
          <cell r="K6130" t="str">
            <v/>
          </cell>
          <cell r="L6130" t="str">
            <v>PO</v>
          </cell>
          <cell r="M6130" t="str">
            <v>GALLIK MICHAL</v>
          </cell>
        </row>
        <row r="6131">
          <cell r="C6131">
            <v>13228</v>
          </cell>
          <cell r="D6131" t="str">
            <v>GRICH</v>
          </cell>
          <cell r="E6131" t="str">
            <v>GABRIEL</v>
          </cell>
          <cell r="F6131">
            <v>2005</v>
          </cell>
          <cell r="G6131">
            <v>44012</v>
          </cell>
          <cell r="H6131" t="str">
            <v>TJ STO SLOVENSKÁ VES</v>
          </cell>
          <cell r="I6131" t="str">
            <v>TJ STO SLOVENSKÁ VES</v>
          </cell>
          <cell r="J6131" t="str">
            <v/>
          </cell>
          <cell r="K6131" t="str">
            <v/>
          </cell>
          <cell r="L6131" t="str">
            <v>PO</v>
          </cell>
          <cell r="M6131" t="str">
            <v>GRICH GABRIEL</v>
          </cell>
        </row>
        <row r="6132">
          <cell r="C6132">
            <v>13230</v>
          </cell>
          <cell r="D6132" t="str">
            <v>GROMAN</v>
          </cell>
          <cell r="E6132" t="str">
            <v>OLIVER</v>
          </cell>
          <cell r="F6132">
            <v>2006</v>
          </cell>
          <cell r="G6132">
            <v>44012</v>
          </cell>
          <cell r="H6132" t="str">
            <v>TJ STO SLOVENSKÁ VES</v>
          </cell>
          <cell r="I6132" t="str">
            <v>TJ STO SLOVENSKÁ VES</v>
          </cell>
          <cell r="J6132" t="str">
            <v/>
          </cell>
          <cell r="K6132" t="str">
            <v/>
          </cell>
          <cell r="L6132" t="str">
            <v>PO</v>
          </cell>
          <cell r="M6132" t="str">
            <v>GROMAN OLIVER</v>
          </cell>
        </row>
        <row r="6133">
          <cell r="C6133">
            <v>13227</v>
          </cell>
          <cell r="D6133" t="str">
            <v>GURKOVÁ</v>
          </cell>
          <cell r="E6133" t="str">
            <v>BRONISLAVA</v>
          </cell>
          <cell r="F6133">
            <v>2004</v>
          </cell>
          <cell r="G6133">
            <v>44012</v>
          </cell>
          <cell r="H6133" t="str">
            <v>TJ STO SLOVENSKÁ VES</v>
          </cell>
          <cell r="I6133" t="str">
            <v>TJ STO SLOVENSKÁ VES</v>
          </cell>
          <cell r="J6133" t="str">
            <v/>
          </cell>
          <cell r="K6133" t="str">
            <v/>
          </cell>
          <cell r="L6133" t="str">
            <v>PO</v>
          </cell>
          <cell r="M6133" t="str">
            <v>GURKOVÁ BRONISLAVA</v>
          </cell>
        </row>
        <row r="6134">
          <cell r="C6134">
            <v>13234</v>
          </cell>
          <cell r="D6134" t="str">
            <v>GVOŽDIAK</v>
          </cell>
          <cell r="E6134" t="str">
            <v>DÁVID</v>
          </cell>
          <cell r="F6134">
            <v>2004</v>
          </cell>
          <cell r="G6134">
            <v>44012</v>
          </cell>
          <cell r="H6134" t="str">
            <v>TJ STO SLOVENSKÁ VES</v>
          </cell>
          <cell r="I6134" t="str">
            <v>TJ STO SLOVENSKÁ VES</v>
          </cell>
          <cell r="J6134" t="str">
            <v/>
          </cell>
          <cell r="K6134" t="str">
            <v/>
          </cell>
          <cell r="L6134" t="str">
            <v>PO</v>
          </cell>
          <cell r="M6134" t="str">
            <v>GVOŽDIAK DÁVID</v>
          </cell>
        </row>
        <row r="6135">
          <cell r="C6135">
            <v>13232</v>
          </cell>
          <cell r="D6135" t="str">
            <v>GVOŽDIAK</v>
          </cell>
          <cell r="E6135" t="str">
            <v>DOMINIK</v>
          </cell>
          <cell r="F6135">
            <v>2001</v>
          </cell>
          <cell r="G6135">
            <v>44012</v>
          </cell>
          <cell r="H6135" t="str">
            <v>TJ STO SLOVENSKÁ VES</v>
          </cell>
          <cell r="I6135" t="str">
            <v>TJ STO SLOVENSKÁ VES</v>
          </cell>
          <cell r="J6135" t="str">
            <v/>
          </cell>
          <cell r="K6135" t="str">
            <v/>
          </cell>
          <cell r="L6135" t="str">
            <v>PO</v>
          </cell>
          <cell r="M6135" t="str">
            <v>GVOŽDIAK DOMINIK</v>
          </cell>
        </row>
        <row r="6136">
          <cell r="C6136">
            <v>12398</v>
          </cell>
          <cell r="D6136" t="str">
            <v>GVOŽDIAKOVÁ</v>
          </cell>
          <cell r="E6136" t="str">
            <v>KRISTÍNA</v>
          </cell>
          <cell r="F6136">
            <v>1998</v>
          </cell>
          <cell r="G6136">
            <v>42551</v>
          </cell>
          <cell r="H6136" t="str">
            <v>TJ STO SLOVENSKÁ VES</v>
          </cell>
          <cell r="I6136" t="str">
            <v>TJ STO SLOVENSKÁ VES</v>
          </cell>
          <cell r="J6136" t="str">
            <v/>
          </cell>
          <cell r="K6136" t="str">
            <v/>
          </cell>
          <cell r="L6136" t="str">
            <v>PO</v>
          </cell>
          <cell r="M6136" t="str">
            <v>GVOŽDIAKOVÁ KRISTÍNA</v>
          </cell>
        </row>
        <row r="6137">
          <cell r="C6137">
            <v>4837</v>
          </cell>
          <cell r="D6137" t="str">
            <v>HABIŇÁK</v>
          </cell>
          <cell r="E6137" t="str">
            <v>MAREK</v>
          </cell>
          <cell r="F6137">
            <v>1980</v>
          </cell>
          <cell r="G6137">
            <v>44012</v>
          </cell>
          <cell r="H6137" t="str">
            <v>TJ STO SLOVENSKÁ VES</v>
          </cell>
          <cell r="I6137" t="str">
            <v>TJ STO SLOVENSKÁ VES</v>
          </cell>
          <cell r="J6137" t="str">
            <v/>
          </cell>
          <cell r="K6137" t="str">
            <v/>
          </cell>
          <cell r="L6137" t="str">
            <v>PO</v>
          </cell>
          <cell r="M6137" t="str">
            <v>HABIŇÁK MAREK</v>
          </cell>
        </row>
        <row r="6138">
          <cell r="C6138">
            <v>5383</v>
          </cell>
          <cell r="D6138" t="str">
            <v>HOFFMAN</v>
          </cell>
          <cell r="E6138" t="str">
            <v>DÁVID</v>
          </cell>
          <cell r="F6138">
            <v>1984</v>
          </cell>
          <cell r="G6138">
            <v>42185</v>
          </cell>
          <cell r="H6138" t="str">
            <v>TJ STO SLOVENSKÁ VES</v>
          </cell>
          <cell r="I6138" t="str">
            <v>TJ STO SLOVENSKÁ VES</v>
          </cell>
          <cell r="J6138" t="str">
            <v/>
          </cell>
          <cell r="K6138" t="str">
            <v/>
          </cell>
          <cell r="L6138" t="str">
            <v>PO</v>
          </cell>
          <cell r="M6138" t="str">
            <v>HOFFMAN DÁVID</v>
          </cell>
        </row>
        <row r="6139">
          <cell r="C6139">
            <v>12405</v>
          </cell>
          <cell r="D6139" t="str">
            <v>KOLODZEJOVÁ</v>
          </cell>
          <cell r="E6139" t="str">
            <v>MICHAELA</v>
          </cell>
          <cell r="F6139">
            <v>2002</v>
          </cell>
          <cell r="G6139">
            <v>43646</v>
          </cell>
          <cell r="H6139" t="str">
            <v>TJ STO SLOVENSKÁ VES</v>
          </cell>
          <cell r="I6139" t="str">
            <v>TJ STO SLOVENSKÁ VES</v>
          </cell>
          <cell r="J6139" t="str">
            <v/>
          </cell>
          <cell r="K6139" t="str">
            <v/>
          </cell>
          <cell r="L6139" t="str">
            <v>PO</v>
          </cell>
          <cell r="M6139" t="str">
            <v>KOLODZEJOVÁ MICHAELA</v>
          </cell>
        </row>
        <row r="6140">
          <cell r="C6140">
            <v>9225</v>
          </cell>
          <cell r="D6140" t="str">
            <v>KOLUMBER</v>
          </cell>
          <cell r="E6140" t="str">
            <v>ĽUBOŠ</v>
          </cell>
          <cell r="F6140">
            <v>1997</v>
          </cell>
          <cell r="G6140">
            <v>42185</v>
          </cell>
          <cell r="H6140" t="str">
            <v>TJ STO SLOVENSKÁ VES</v>
          </cell>
          <cell r="I6140" t="str">
            <v>TJ STO SLOVENSKÁ VES</v>
          </cell>
          <cell r="J6140" t="str">
            <v/>
          </cell>
          <cell r="K6140" t="str">
            <v/>
          </cell>
          <cell r="L6140" t="str">
            <v>PO</v>
          </cell>
          <cell r="M6140" t="str">
            <v>KOLUMBER ĽUBOŠ</v>
          </cell>
        </row>
        <row r="6141">
          <cell r="C6141">
            <v>4260</v>
          </cell>
          <cell r="D6141" t="str">
            <v>KOVALČÍK</v>
          </cell>
          <cell r="E6141" t="str">
            <v>JURAJ</v>
          </cell>
          <cell r="F6141">
            <v>1976</v>
          </cell>
          <cell r="G6141">
            <v>44012</v>
          </cell>
          <cell r="H6141" t="str">
            <v>TJ STO SLOVENSKÁ VES</v>
          </cell>
          <cell r="I6141" t="str">
            <v>TJ STO SLOVENSKÁ VES</v>
          </cell>
          <cell r="J6141" t="str">
            <v/>
          </cell>
          <cell r="K6141" t="str">
            <v/>
          </cell>
          <cell r="L6141" t="str">
            <v>PO</v>
          </cell>
          <cell r="M6141" t="str">
            <v>KOVALČÍK JURAJ</v>
          </cell>
        </row>
        <row r="6142">
          <cell r="C6142">
            <v>12400</v>
          </cell>
          <cell r="D6142" t="str">
            <v>KUČEROVÁ</v>
          </cell>
          <cell r="E6142" t="str">
            <v>VERONIKA</v>
          </cell>
          <cell r="F6142">
            <v>1998</v>
          </cell>
          <cell r="G6142">
            <v>42551</v>
          </cell>
          <cell r="H6142" t="str">
            <v>TJ STO SLOVENSKÁ VES</v>
          </cell>
          <cell r="I6142" t="str">
            <v>TJ STO SLOVENSKÁ VES</v>
          </cell>
          <cell r="J6142" t="str">
            <v/>
          </cell>
          <cell r="K6142" t="str">
            <v/>
          </cell>
          <cell r="L6142" t="str">
            <v>PO</v>
          </cell>
          <cell r="M6142" t="str">
            <v>KUČEROVÁ VERONIKA</v>
          </cell>
        </row>
        <row r="6143">
          <cell r="C6143">
            <v>11352</v>
          </cell>
          <cell r="D6143" t="str">
            <v>LEŠČÁKOVÁ</v>
          </cell>
          <cell r="E6143" t="str">
            <v>LAURA</v>
          </cell>
          <cell r="F6143">
            <v>2002</v>
          </cell>
          <cell r="G6143">
            <v>43281</v>
          </cell>
          <cell r="H6143" t="str">
            <v>TJ STO SLOVENSKÁ VES</v>
          </cell>
          <cell r="I6143" t="str">
            <v>TJ STO SLOVENSKÁ VES</v>
          </cell>
          <cell r="J6143" t="str">
            <v/>
          </cell>
          <cell r="K6143" t="str">
            <v/>
          </cell>
          <cell r="L6143" t="str">
            <v>PO</v>
          </cell>
          <cell r="M6143" t="str">
            <v>LEŠČÁKOVÁ LAURA</v>
          </cell>
        </row>
        <row r="6144">
          <cell r="C6144">
            <v>13235</v>
          </cell>
          <cell r="D6144" t="str">
            <v>LIZÁK</v>
          </cell>
          <cell r="E6144" t="str">
            <v>STANISLAV</v>
          </cell>
          <cell r="F6144">
            <v>2000</v>
          </cell>
          <cell r="G6144">
            <v>44012</v>
          </cell>
          <cell r="H6144" t="str">
            <v>TJ STO SLOVENSKÁ VES</v>
          </cell>
          <cell r="I6144" t="str">
            <v>TJ STO SLOVENSKÁ VES</v>
          </cell>
          <cell r="J6144" t="str">
            <v/>
          </cell>
          <cell r="K6144" t="str">
            <v/>
          </cell>
          <cell r="L6144" t="str">
            <v>PO</v>
          </cell>
          <cell r="M6144" t="str">
            <v>LIZÁK STANISLAV</v>
          </cell>
        </row>
        <row r="6145">
          <cell r="C6145">
            <v>13236</v>
          </cell>
          <cell r="D6145" t="str">
            <v>MAKOVSKÝ</v>
          </cell>
          <cell r="E6145" t="str">
            <v>RENÉ</v>
          </cell>
          <cell r="F6145">
            <v>2002</v>
          </cell>
          <cell r="G6145">
            <v>44012</v>
          </cell>
          <cell r="H6145" t="str">
            <v>TJ STO SLOVENSKÁ VES</v>
          </cell>
          <cell r="I6145" t="str">
            <v>TJ STO SLOVENSKÁ VES</v>
          </cell>
          <cell r="J6145" t="str">
            <v/>
          </cell>
          <cell r="K6145" t="str">
            <v/>
          </cell>
          <cell r="L6145" t="str">
            <v>PO</v>
          </cell>
          <cell r="M6145" t="str">
            <v>MAKOVSKÝ RENÉ</v>
          </cell>
        </row>
        <row r="6146">
          <cell r="C6146">
            <v>2215</v>
          </cell>
          <cell r="D6146" t="str">
            <v>MAREK</v>
          </cell>
          <cell r="E6146" t="str">
            <v>JOZEF</v>
          </cell>
          <cell r="F6146">
            <v>1963</v>
          </cell>
          <cell r="G6146">
            <v>44012</v>
          </cell>
          <cell r="H6146" t="str">
            <v>TJ STO SLOVENSKÁ VES</v>
          </cell>
          <cell r="I6146" t="str">
            <v>TJ STO SLOVENSKÁ VES</v>
          </cell>
          <cell r="J6146" t="str">
            <v/>
          </cell>
          <cell r="K6146" t="str">
            <v/>
          </cell>
          <cell r="L6146" t="str">
            <v>PO</v>
          </cell>
          <cell r="M6146" t="str">
            <v>MAREK JOZEF</v>
          </cell>
        </row>
        <row r="6147">
          <cell r="C6147">
            <v>9798</v>
          </cell>
          <cell r="D6147" t="str">
            <v>MATEJOVSKÝ</v>
          </cell>
          <cell r="E6147" t="str">
            <v>MICHAL</v>
          </cell>
          <cell r="F6147">
            <v>1999</v>
          </cell>
          <cell r="G6147">
            <v>42916</v>
          </cell>
          <cell r="H6147" t="str">
            <v>TJ STO SLOVENSKÁ VES</v>
          </cell>
          <cell r="I6147" t="str">
            <v>TJ STO SLOVENSKÁ VES</v>
          </cell>
          <cell r="J6147" t="str">
            <v/>
          </cell>
          <cell r="K6147" t="str">
            <v/>
          </cell>
          <cell r="L6147" t="str">
            <v>PO</v>
          </cell>
          <cell r="M6147" t="str">
            <v>MATEJOVSKÝ MICHAL</v>
          </cell>
        </row>
        <row r="6148">
          <cell r="C6148">
            <v>8708</v>
          </cell>
          <cell r="D6148" t="str">
            <v>MATEJOVSKÝ</v>
          </cell>
          <cell r="E6148" t="str">
            <v>VAŠEK</v>
          </cell>
          <cell r="F6148">
            <v>1996</v>
          </cell>
          <cell r="G6148">
            <v>43646</v>
          </cell>
          <cell r="H6148" t="str">
            <v>TJ STO SLOVENSKÁ VES</v>
          </cell>
          <cell r="I6148" t="str">
            <v>TJ STO SLOVENSKÁ VES</v>
          </cell>
          <cell r="J6148" t="str">
            <v/>
          </cell>
          <cell r="K6148" t="str">
            <v/>
          </cell>
          <cell r="L6148" t="str">
            <v>PO</v>
          </cell>
          <cell r="M6148" t="str">
            <v>MATEJOVSKÝ VAŠEK</v>
          </cell>
        </row>
        <row r="6149">
          <cell r="C6149">
            <v>12406</v>
          </cell>
          <cell r="D6149" t="str">
            <v>MILKOVSKÝ</v>
          </cell>
          <cell r="E6149" t="str">
            <v>DÁVID</v>
          </cell>
          <cell r="F6149">
            <v>2003</v>
          </cell>
          <cell r="G6149">
            <v>43646</v>
          </cell>
          <cell r="H6149" t="str">
            <v>TJ STO SLOVENSKÁ VES</v>
          </cell>
          <cell r="I6149" t="str">
            <v>TJ STO SLOVENSKÁ VES</v>
          </cell>
          <cell r="J6149" t="str">
            <v/>
          </cell>
          <cell r="K6149" t="str">
            <v/>
          </cell>
          <cell r="L6149" t="str">
            <v>PO</v>
          </cell>
          <cell r="M6149" t="str">
            <v>MILKOVSKÝ DÁVID</v>
          </cell>
        </row>
        <row r="6150">
          <cell r="C6150">
            <v>11351</v>
          </cell>
          <cell r="D6150" t="str">
            <v>NIEČOVÁ</v>
          </cell>
          <cell r="E6150" t="str">
            <v>KINGA</v>
          </cell>
          <cell r="F6150">
            <v>2001</v>
          </cell>
          <cell r="G6150">
            <v>43281</v>
          </cell>
          <cell r="H6150" t="str">
            <v>TJ STO SLOVENSKÁ VES</v>
          </cell>
          <cell r="I6150" t="str">
            <v>TJ STO SLOVENSKÁ VES</v>
          </cell>
          <cell r="J6150" t="str">
            <v/>
          </cell>
          <cell r="K6150" t="str">
            <v/>
          </cell>
          <cell r="L6150" t="str">
            <v>PO</v>
          </cell>
          <cell r="M6150" t="str">
            <v>NIEČOVÁ KINGA</v>
          </cell>
        </row>
        <row r="6151">
          <cell r="C6151">
            <v>13225</v>
          </cell>
          <cell r="D6151" t="str">
            <v>ORAČKO</v>
          </cell>
          <cell r="E6151" t="str">
            <v>DÁVID</v>
          </cell>
          <cell r="F6151">
            <v>2003</v>
          </cell>
          <cell r="G6151">
            <v>44012</v>
          </cell>
          <cell r="H6151" t="str">
            <v>TJ STO SLOVENSKÁ VES</v>
          </cell>
          <cell r="I6151" t="str">
            <v>TJ STO SLOVENSKÁ VES</v>
          </cell>
          <cell r="J6151" t="str">
            <v/>
          </cell>
          <cell r="K6151" t="str">
            <v/>
          </cell>
          <cell r="L6151" t="str">
            <v>PO</v>
          </cell>
          <cell r="M6151" t="str">
            <v>ORAČKO DÁVID</v>
          </cell>
        </row>
        <row r="6152">
          <cell r="C6152">
            <v>3826</v>
          </cell>
          <cell r="D6152" t="str">
            <v>PAŠINSKÝ</v>
          </cell>
          <cell r="E6152" t="str">
            <v>JÁN</v>
          </cell>
          <cell r="F6152">
            <v>1973</v>
          </cell>
          <cell r="G6152">
            <v>44742</v>
          </cell>
          <cell r="H6152" t="str">
            <v>TJ STO SLOVENSKÁ VES</v>
          </cell>
          <cell r="I6152" t="str">
            <v>TJ STO SLOVENSKÁ VES</v>
          </cell>
          <cell r="J6152" t="str">
            <v/>
          </cell>
          <cell r="K6152" t="str">
            <v/>
          </cell>
          <cell r="L6152" t="str">
            <v>PO</v>
          </cell>
          <cell r="M6152" t="str">
            <v>PAŠINSKÝ JÁN</v>
          </cell>
        </row>
        <row r="6153">
          <cell r="C6153">
            <v>2408</v>
          </cell>
          <cell r="D6153" t="str">
            <v>PITOŇÁK</v>
          </cell>
          <cell r="E6153" t="str">
            <v>JÁN</v>
          </cell>
          <cell r="F6153">
            <v>1964</v>
          </cell>
          <cell r="G6153">
            <v>44012</v>
          </cell>
          <cell r="H6153" t="str">
            <v>TJ STO SLOVENSKÁ VES</v>
          </cell>
          <cell r="I6153" t="str">
            <v>TJ STO SLOVENSKÁ VES</v>
          </cell>
          <cell r="J6153" t="str">
            <v/>
          </cell>
          <cell r="K6153" t="str">
            <v/>
          </cell>
          <cell r="L6153" t="str">
            <v>PO</v>
          </cell>
          <cell r="M6153" t="str">
            <v>PITOŇÁK JÁN</v>
          </cell>
        </row>
        <row r="6154">
          <cell r="C6154">
            <v>13226</v>
          </cell>
          <cell r="D6154" t="str">
            <v>PITOŇÁKOVÁ</v>
          </cell>
          <cell r="E6154" t="str">
            <v>VERONIKA</v>
          </cell>
          <cell r="F6154">
            <v>2002</v>
          </cell>
          <cell r="G6154">
            <v>44012</v>
          </cell>
          <cell r="H6154" t="str">
            <v>TJ STO SLOVENSKÁ VES</v>
          </cell>
          <cell r="I6154" t="str">
            <v>TJ STO SLOVENSKÁ VES</v>
          </cell>
          <cell r="J6154" t="str">
            <v/>
          </cell>
          <cell r="K6154" t="str">
            <v/>
          </cell>
          <cell r="L6154" t="str">
            <v>PO</v>
          </cell>
          <cell r="M6154" t="str">
            <v>PITOŇÁKOVÁ VERONIKA</v>
          </cell>
        </row>
        <row r="6155">
          <cell r="C6155">
            <v>9350</v>
          </cell>
          <cell r="D6155" t="str">
            <v>POPOVIČ</v>
          </cell>
          <cell r="E6155" t="str">
            <v>ALEX</v>
          </cell>
          <cell r="F6155">
            <v>1997</v>
          </cell>
          <cell r="G6155">
            <v>44012</v>
          </cell>
          <cell r="H6155" t="str">
            <v>TJ STO SLOVENSKÁ VES</v>
          </cell>
          <cell r="I6155" t="str">
            <v>TJ STO SLOVENSKÁ VES</v>
          </cell>
          <cell r="J6155" t="str">
            <v/>
          </cell>
          <cell r="K6155" t="str">
            <v/>
          </cell>
          <cell r="L6155" t="str">
            <v>PO</v>
          </cell>
          <cell r="M6155" t="str">
            <v>POPOVIČ ALEX</v>
          </cell>
        </row>
        <row r="6156">
          <cell r="C6156">
            <v>3002</v>
          </cell>
          <cell r="D6156" t="str">
            <v>POPOVIČ</v>
          </cell>
          <cell r="E6156" t="str">
            <v>PETER</v>
          </cell>
          <cell r="F6156">
            <v>1967</v>
          </cell>
          <cell r="G6156">
            <v>43646</v>
          </cell>
          <cell r="H6156" t="str">
            <v>TJ STO SLOVENSKÁ VES</v>
          </cell>
          <cell r="I6156" t="str">
            <v>TJ STO SLOVENSKÁ VES</v>
          </cell>
          <cell r="J6156" t="str">
            <v/>
          </cell>
          <cell r="K6156" t="str">
            <v/>
          </cell>
          <cell r="L6156" t="str">
            <v>PO</v>
          </cell>
          <cell r="M6156" t="str">
            <v>POPOVIČ PETER</v>
          </cell>
        </row>
        <row r="6157">
          <cell r="C6157">
            <v>5474</v>
          </cell>
          <cell r="D6157" t="str">
            <v>ROTH</v>
          </cell>
          <cell r="E6157" t="str">
            <v>PETER</v>
          </cell>
          <cell r="F6157">
            <v>1985</v>
          </cell>
          <cell r="G6157">
            <v>44742</v>
          </cell>
          <cell r="H6157" t="str">
            <v>TJ STO SLOVENSKÁ VES</v>
          </cell>
          <cell r="I6157" t="str">
            <v>TJ STO SLOVENSKÁ VES</v>
          </cell>
          <cell r="J6157" t="str">
            <v/>
          </cell>
          <cell r="K6157" t="str">
            <v/>
          </cell>
          <cell r="L6157" t="str">
            <v>PO</v>
          </cell>
          <cell r="M6157" t="str">
            <v>ROTH PETER</v>
          </cell>
        </row>
        <row r="6158">
          <cell r="C6158">
            <v>12402</v>
          </cell>
          <cell r="D6158" t="str">
            <v>SEBEŠ</v>
          </cell>
          <cell r="E6158" t="str">
            <v>ONDREJ</v>
          </cell>
          <cell r="F6158">
            <v>2003</v>
          </cell>
          <cell r="G6158">
            <v>43646</v>
          </cell>
          <cell r="H6158" t="str">
            <v>TJ STO SLOVENSKÁ VES</v>
          </cell>
          <cell r="I6158" t="str">
            <v>TJ STO SLOVENSKÁ VES</v>
          </cell>
          <cell r="J6158" t="str">
            <v/>
          </cell>
          <cell r="K6158" t="str">
            <v/>
          </cell>
          <cell r="L6158" t="str">
            <v>PO</v>
          </cell>
          <cell r="M6158" t="str">
            <v>SEBEŠ ONDREJ</v>
          </cell>
        </row>
        <row r="6159">
          <cell r="C6159">
            <v>13229</v>
          </cell>
          <cell r="D6159" t="str">
            <v>SEBEŠOVÁ</v>
          </cell>
          <cell r="E6159" t="str">
            <v>NATÁLIA</v>
          </cell>
          <cell r="F6159">
            <v>2001</v>
          </cell>
          <cell r="G6159">
            <v>44012</v>
          </cell>
          <cell r="H6159" t="str">
            <v>TJ STO SLOVENSKÁ VES</v>
          </cell>
          <cell r="I6159" t="str">
            <v>TJ STO SLOVENSKÁ VES</v>
          </cell>
          <cell r="J6159" t="str">
            <v/>
          </cell>
          <cell r="K6159" t="str">
            <v/>
          </cell>
          <cell r="L6159" t="str">
            <v>PO</v>
          </cell>
          <cell r="M6159" t="str">
            <v>SEBEŠOVÁ NATÁLIA</v>
          </cell>
        </row>
        <row r="6160">
          <cell r="C6160">
            <v>13231</v>
          </cell>
          <cell r="D6160" t="str">
            <v>SOĽAVOVÁ</v>
          </cell>
          <cell r="E6160" t="str">
            <v>KRISTÍNA</v>
          </cell>
          <cell r="F6160">
            <v>2004</v>
          </cell>
          <cell r="G6160">
            <v>44012</v>
          </cell>
          <cell r="H6160" t="str">
            <v>TJ STO SLOVENSKÁ VES</v>
          </cell>
          <cell r="I6160" t="str">
            <v>TJ STO SLOVENSKÁ VES</v>
          </cell>
          <cell r="J6160" t="str">
            <v/>
          </cell>
          <cell r="K6160" t="str">
            <v/>
          </cell>
          <cell r="L6160" t="str">
            <v>PO</v>
          </cell>
          <cell r="M6160" t="str">
            <v>SOĽAVOVÁ KRISTÍNA</v>
          </cell>
        </row>
        <row r="6161">
          <cell r="C6161">
            <v>9092</v>
          </cell>
          <cell r="D6161" t="str">
            <v>STRIŠOVSKÁ</v>
          </cell>
          <cell r="E6161" t="str">
            <v>LEA</v>
          </cell>
          <cell r="F6161">
            <v>1997</v>
          </cell>
          <cell r="G6161">
            <v>42185</v>
          </cell>
          <cell r="H6161" t="str">
            <v>TJ STO SLOVENSKÁ VES</v>
          </cell>
          <cell r="I6161" t="str">
            <v>TJ STO SLOVENSKÁ VES</v>
          </cell>
          <cell r="J6161" t="str">
            <v/>
          </cell>
          <cell r="K6161" t="str">
            <v/>
          </cell>
          <cell r="L6161" t="str">
            <v>PO</v>
          </cell>
          <cell r="M6161" t="str">
            <v>STRIŠOVSKÁ LEA</v>
          </cell>
        </row>
        <row r="6162">
          <cell r="C6162">
            <v>11348</v>
          </cell>
          <cell r="D6162" t="str">
            <v>STRIŠOVSKÝ</v>
          </cell>
          <cell r="E6162" t="str">
            <v>ADAM</v>
          </cell>
          <cell r="F6162">
            <v>2001</v>
          </cell>
          <cell r="G6162">
            <v>43281</v>
          </cell>
          <cell r="H6162" t="str">
            <v>TJ STO SLOVENSKÁ VES</v>
          </cell>
          <cell r="I6162" t="str">
            <v>TJ STO SLOVENSKÁ VES</v>
          </cell>
          <cell r="J6162" t="str">
            <v/>
          </cell>
          <cell r="K6162" t="str">
            <v/>
          </cell>
          <cell r="L6162" t="str">
            <v>PO</v>
          </cell>
          <cell r="M6162" t="str">
            <v>STRIŠOVSKÝ ADAM</v>
          </cell>
        </row>
        <row r="6163">
          <cell r="C6163">
            <v>10285</v>
          </cell>
          <cell r="D6163" t="str">
            <v>STRIŠOVSKÝ</v>
          </cell>
          <cell r="E6163" t="str">
            <v>AUREL</v>
          </cell>
          <cell r="F6163">
            <v>2002</v>
          </cell>
          <cell r="G6163">
            <v>44012</v>
          </cell>
          <cell r="H6163" t="str">
            <v>TJ STO SLOVENSKÁ VES</v>
          </cell>
          <cell r="I6163" t="str">
            <v>TJ STO SLOVENSKÁ VES</v>
          </cell>
          <cell r="J6163" t="str">
            <v/>
          </cell>
          <cell r="K6163" t="str">
            <v/>
          </cell>
          <cell r="L6163" t="str">
            <v>PO</v>
          </cell>
          <cell r="M6163" t="str">
            <v>STRIŠOVSKÝ AUREL</v>
          </cell>
        </row>
        <row r="6164">
          <cell r="C6164">
            <v>2119</v>
          </cell>
          <cell r="D6164" t="str">
            <v>STRIŠOVSKÝ</v>
          </cell>
          <cell r="E6164" t="str">
            <v>DAMIÁN</v>
          </cell>
          <cell r="F6164">
            <v>1962</v>
          </cell>
          <cell r="G6164">
            <v>44012</v>
          </cell>
          <cell r="H6164" t="str">
            <v>TJ STO SLOVENSKÁ VES</v>
          </cell>
          <cell r="I6164" t="str">
            <v>TJ STO SLOVENSKÁ VES</v>
          </cell>
          <cell r="J6164" t="str">
            <v/>
          </cell>
          <cell r="K6164" t="str">
            <v/>
          </cell>
          <cell r="L6164" t="str">
            <v>PO</v>
          </cell>
          <cell r="M6164" t="str">
            <v>STRIŠOVSKÝ DAMIÁN</v>
          </cell>
        </row>
        <row r="6165">
          <cell r="C6165">
            <v>3824</v>
          </cell>
          <cell r="D6165" t="str">
            <v>STRIŠOVSKÝ</v>
          </cell>
          <cell r="E6165" t="str">
            <v>MAROŠ</v>
          </cell>
          <cell r="F6165">
            <v>1973</v>
          </cell>
          <cell r="G6165">
            <v>44012</v>
          </cell>
          <cell r="H6165" t="str">
            <v>TJ STO SLOVENSKÁ VES</v>
          </cell>
          <cell r="I6165" t="str">
            <v>TJ STO SLOVENSKÁ VES</v>
          </cell>
          <cell r="J6165" t="str">
            <v/>
          </cell>
          <cell r="K6165" t="str">
            <v/>
          </cell>
          <cell r="L6165" t="str">
            <v>PO</v>
          </cell>
          <cell r="M6165" t="str">
            <v>STRIŠOVSKÝ MAROŠ</v>
          </cell>
        </row>
        <row r="6166">
          <cell r="C6166">
            <v>9972</v>
          </cell>
          <cell r="D6166" t="str">
            <v>STRIŠOVSKÝ</v>
          </cell>
          <cell r="E6166" t="str">
            <v>SEBASTIAN</v>
          </cell>
          <cell r="F6166">
            <v>2000</v>
          </cell>
          <cell r="G6166">
            <v>43281</v>
          </cell>
          <cell r="H6166" t="str">
            <v>TJ STO SLOVENSKÁ VES</v>
          </cell>
          <cell r="I6166" t="str">
            <v>TJ STO SLOVENSKÁ VES</v>
          </cell>
          <cell r="J6166" t="str">
            <v/>
          </cell>
          <cell r="K6166" t="str">
            <v/>
          </cell>
          <cell r="L6166" t="str">
            <v>PO</v>
          </cell>
          <cell r="M6166" t="str">
            <v>STRIŠOVSKÝ SEBASTIAN</v>
          </cell>
        </row>
        <row r="6167">
          <cell r="C6167">
            <v>9973</v>
          </cell>
          <cell r="D6167" t="str">
            <v>STRIŠOVSKÝ</v>
          </cell>
          <cell r="E6167" t="str">
            <v>SEBASTIÁN</v>
          </cell>
          <cell r="F6167">
            <v>2000</v>
          </cell>
          <cell r="G6167">
            <v>43281</v>
          </cell>
          <cell r="H6167" t="str">
            <v>TJ STO SLOVENSKÁ VES</v>
          </cell>
          <cell r="I6167" t="str">
            <v>TJ STO SLOVENSKÁ VES</v>
          </cell>
          <cell r="J6167" t="str">
            <v/>
          </cell>
          <cell r="K6167" t="str">
            <v/>
          </cell>
          <cell r="L6167" t="str">
            <v>PO</v>
          </cell>
          <cell r="M6167" t="str">
            <v>STRIŠOVSKÝ SEBASTIÁN</v>
          </cell>
        </row>
        <row r="6168">
          <cell r="C6168">
            <v>353</v>
          </cell>
          <cell r="D6168" t="str">
            <v>SUSA</v>
          </cell>
          <cell r="E6168" t="str">
            <v>ONDREJ</v>
          </cell>
          <cell r="F6168">
            <v>1947</v>
          </cell>
          <cell r="G6168">
            <v>42185</v>
          </cell>
          <cell r="H6168" t="str">
            <v>TJ STO SLOVENSKÁ VES</v>
          </cell>
          <cell r="I6168" t="str">
            <v>TJ STO SLOVENSKÁ VES</v>
          </cell>
          <cell r="J6168" t="str">
            <v/>
          </cell>
          <cell r="K6168" t="str">
            <v/>
          </cell>
          <cell r="L6168" t="str">
            <v>PO</v>
          </cell>
          <cell r="M6168" t="str">
            <v>SUSA ONDREJ</v>
          </cell>
        </row>
        <row r="6169">
          <cell r="C6169">
            <v>12631</v>
          </cell>
          <cell r="D6169" t="str">
            <v>VIDA</v>
          </cell>
          <cell r="E6169" t="str">
            <v>SAMUEL</v>
          </cell>
          <cell r="F6169">
            <v>2002</v>
          </cell>
          <cell r="G6169">
            <v>43646</v>
          </cell>
          <cell r="H6169" t="str">
            <v>TJ STO SLOVENSKÁ VES</v>
          </cell>
          <cell r="I6169" t="str">
            <v>TJ STO SLOVENSKÁ VES</v>
          </cell>
          <cell r="J6169" t="str">
            <v/>
          </cell>
          <cell r="K6169" t="str">
            <v/>
          </cell>
          <cell r="L6169" t="str">
            <v>PO</v>
          </cell>
          <cell r="M6169" t="str">
            <v>VIDA SAMUEL</v>
          </cell>
        </row>
        <row r="6170">
          <cell r="C6170">
            <v>12630</v>
          </cell>
          <cell r="D6170" t="str">
            <v>VIDA</v>
          </cell>
          <cell r="E6170" t="str">
            <v>SILVESTER</v>
          </cell>
          <cell r="F6170">
            <v>2004</v>
          </cell>
          <cell r="G6170">
            <v>43646</v>
          </cell>
          <cell r="H6170" t="str">
            <v>TJ STO SLOVENSKÁ VES</v>
          </cell>
          <cell r="I6170" t="str">
            <v>TJ STO SLOVENSKÁ VES</v>
          </cell>
          <cell r="J6170" t="str">
            <v/>
          </cell>
          <cell r="K6170" t="str">
            <v/>
          </cell>
          <cell r="L6170" t="str">
            <v>PO</v>
          </cell>
          <cell r="M6170" t="str">
            <v>VIDA SILVESTER</v>
          </cell>
        </row>
        <row r="6171">
          <cell r="C6171">
            <v>13233</v>
          </cell>
          <cell r="D6171" t="str">
            <v>VRANOVSKÝ</v>
          </cell>
          <cell r="E6171" t="str">
            <v>DOMINIK</v>
          </cell>
          <cell r="F6171">
            <v>2004</v>
          </cell>
          <cell r="G6171">
            <v>44012</v>
          </cell>
          <cell r="H6171" t="str">
            <v>TJ STO SLOVENSKÁ VES</v>
          </cell>
          <cell r="I6171" t="str">
            <v>TJ STO SLOVENSKÁ VES</v>
          </cell>
          <cell r="J6171" t="str">
            <v/>
          </cell>
          <cell r="K6171" t="str">
            <v/>
          </cell>
          <cell r="L6171" t="str">
            <v>PO</v>
          </cell>
          <cell r="M6171" t="str">
            <v>VRANOVSKÝ DOMINIK</v>
          </cell>
        </row>
        <row r="6172">
          <cell r="C6172">
            <v>11354</v>
          </cell>
          <cell r="D6172" t="str">
            <v>ZÁVACKÁ</v>
          </cell>
          <cell r="E6172" t="str">
            <v>MARTINA</v>
          </cell>
          <cell r="F6172">
            <v>2001</v>
          </cell>
          <cell r="G6172">
            <v>43281</v>
          </cell>
          <cell r="H6172" t="str">
            <v>TJ STO SLOVENSKÁ VES</v>
          </cell>
          <cell r="I6172" t="str">
            <v>TJ STO SLOVENSKÁ VES</v>
          </cell>
          <cell r="J6172" t="str">
            <v/>
          </cell>
          <cell r="K6172" t="str">
            <v/>
          </cell>
          <cell r="L6172" t="str">
            <v>PO</v>
          </cell>
          <cell r="M6172" t="str">
            <v>ZÁVACKÁ MARTINA</v>
          </cell>
        </row>
        <row r="6173">
          <cell r="C6173">
            <v>11350</v>
          </cell>
          <cell r="D6173" t="str">
            <v>ZGEBURA</v>
          </cell>
          <cell r="E6173" t="str">
            <v>MARTIN</v>
          </cell>
          <cell r="F6173">
            <v>2000</v>
          </cell>
          <cell r="G6173">
            <v>43281</v>
          </cell>
          <cell r="H6173" t="str">
            <v>TJ STO SLOVENSKÁ VES</v>
          </cell>
          <cell r="I6173" t="str">
            <v>TJ STO SLOVENSKÁ VES</v>
          </cell>
          <cell r="J6173" t="str">
            <v/>
          </cell>
          <cell r="K6173" t="str">
            <v/>
          </cell>
          <cell r="L6173" t="str">
            <v>PO</v>
          </cell>
          <cell r="M6173" t="str">
            <v>ZGEBURA MARTIN</v>
          </cell>
        </row>
        <row r="6174">
          <cell r="C6174">
            <v>12401</v>
          </cell>
          <cell r="D6174" t="str">
            <v>ZGEBUROVÁ</v>
          </cell>
          <cell r="E6174" t="str">
            <v>ANASTÁZIA</v>
          </cell>
          <cell r="F6174">
            <v>2003</v>
          </cell>
          <cell r="G6174">
            <v>43646</v>
          </cell>
          <cell r="H6174" t="str">
            <v>TJ STO SLOVENSKÁ VES</v>
          </cell>
          <cell r="I6174" t="str">
            <v>TJ STO SLOVENSKÁ VES</v>
          </cell>
          <cell r="J6174" t="str">
            <v/>
          </cell>
          <cell r="K6174" t="str">
            <v/>
          </cell>
          <cell r="L6174" t="str">
            <v>PO</v>
          </cell>
          <cell r="M6174" t="str">
            <v>ZGEBUROVÁ ANASTÁZIA</v>
          </cell>
        </row>
        <row r="6175">
          <cell r="C6175">
            <v>13678</v>
          </cell>
          <cell r="D6175" t="str">
            <v>MALIŇÁK</v>
          </cell>
          <cell r="E6175" t="str">
            <v>DAMIÁN</v>
          </cell>
          <cell r="F6175">
            <v>2001</v>
          </cell>
          <cell r="G6175">
            <v>44012</v>
          </cell>
          <cell r="H6175" t="str">
            <v>TJ ŠM STAŠKOVCE</v>
          </cell>
          <cell r="I6175" t="str">
            <v>TJ ŠM STAŠKOVCE</v>
          </cell>
          <cell r="J6175" t="str">
            <v/>
          </cell>
          <cell r="K6175" t="str">
            <v/>
          </cell>
          <cell r="L6175" t="str">
            <v>PO</v>
          </cell>
          <cell r="M6175" t="str">
            <v>MALIŇÁK DAMIÁN</v>
          </cell>
        </row>
        <row r="6176">
          <cell r="C6176">
            <v>1146</v>
          </cell>
          <cell r="D6176" t="str">
            <v>GLADIŠ</v>
          </cell>
          <cell r="E6176" t="str">
            <v>ŠTEFAN</v>
          </cell>
          <cell r="F6176">
            <v>1956</v>
          </cell>
          <cell r="G6176">
            <v>43646</v>
          </cell>
          <cell r="H6176" t="str">
            <v>TJ VYŠNÉ RUŽBACHY</v>
          </cell>
          <cell r="I6176" t="str">
            <v>STK PLAVEČ</v>
          </cell>
          <cell r="J6176" t="str">
            <v>TJ VYŠNÉ RUŽBACHY</v>
          </cell>
          <cell r="K6176">
            <v>43646</v>
          </cell>
          <cell r="L6176" t="str">
            <v>PO</v>
          </cell>
          <cell r="M6176" t="str">
            <v>GLADIŠ ŠTEFAN</v>
          </cell>
        </row>
        <row r="6177">
          <cell r="C6177">
            <v>6182</v>
          </cell>
          <cell r="D6177" t="str">
            <v>BALOGÁC</v>
          </cell>
          <cell r="E6177" t="str">
            <v>OSKAR</v>
          </cell>
          <cell r="F6177">
            <v>1988</v>
          </cell>
          <cell r="G6177">
            <v>42185</v>
          </cell>
          <cell r="H6177" t="str">
            <v>TOPOĽOVKA</v>
          </cell>
          <cell r="I6177" t="str">
            <v>TOPOĽOVKA</v>
          </cell>
          <cell r="J6177" t="str">
            <v/>
          </cell>
          <cell r="K6177" t="str">
            <v/>
          </cell>
          <cell r="L6177" t="str">
            <v>PO</v>
          </cell>
          <cell r="M6177" t="str">
            <v>BALOGÁC OSKAR</v>
          </cell>
        </row>
        <row r="6178">
          <cell r="C6178">
            <v>14338</v>
          </cell>
          <cell r="D6178" t="str">
            <v>BALOGÁČ</v>
          </cell>
          <cell r="E6178" t="str">
            <v>OSKÁR</v>
          </cell>
          <cell r="F6178">
            <v>1962</v>
          </cell>
          <cell r="G6178">
            <v>44377</v>
          </cell>
          <cell r="H6178" t="str">
            <v>TTC KOCHANOVCE</v>
          </cell>
          <cell r="I6178" t="str">
            <v>TTC KOCHANOVCE</v>
          </cell>
          <cell r="J6178" t="str">
            <v/>
          </cell>
          <cell r="K6178" t="str">
            <v/>
          </cell>
          <cell r="L6178" t="str">
            <v>PO</v>
          </cell>
          <cell r="M6178" t="str">
            <v>BALOGÁČ OSKÁR</v>
          </cell>
        </row>
        <row r="6179">
          <cell r="C6179">
            <v>12049</v>
          </cell>
          <cell r="D6179" t="str">
            <v>FORRÓ</v>
          </cell>
          <cell r="E6179" t="str">
            <v>LADISLAV</v>
          </cell>
          <cell r="F6179">
            <v>1957</v>
          </cell>
          <cell r="G6179">
            <v>43281</v>
          </cell>
          <cell r="H6179" t="str">
            <v>TTC KOCHANOVCE</v>
          </cell>
          <cell r="I6179" t="str">
            <v>TTC KOCHANOVCE</v>
          </cell>
          <cell r="J6179" t="str">
            <v/>
          </cell>
          <cell r="K6179" t="str">
            <v/>
          </cell>
          <cell r="L6179" t="str">
            <v>PO</v>
          </cell>
          <cell r="M6179" t="str">
            <v>FORRÓ LADISLAV</v>
          </cell>
        </row>
        <row r="6180">
          <cell r="C6180">
            <v>8554</v>
          </cell>
          <cell r="D6180" t="str">
            <v>GAJDOŠ</v>
          </cell>
          <cell r="E6180" t="str">
            <v>MICHAL</v>
          </cell>
          <cell r="F6180">
            <v>1995</v>
          </cell>
          <cell r="G6180">
            <v>44742</v>
          </cell>
          <cell r="H6180" t="str">
            <v>TTC KOCHANOVCE</v>
          </cell>
          <cell r="I6180" t="str">
            <v>TTC KOCHANOVCE</v>
          </cell>
          <cell r="J6180" t="str">
            <v/>
          </cell>
          <cell r="K6180" t="str">
            <v/>
          </cell>
          <cell r="L6180" t="str">
            <v>PO</v>
          </cell>
          <cell r="M6180" t="str">
            <v>GAJDOŠ MICHAL</v>
          </cell>
        </row>
        <row r="6181">
          <cell r="C6181">
            <v>12053</v>
          </cell>
          <cell r="D6181" t="str">
            <v>GREŠ</v>
          </cell>
          <cell r="E6181" t="str">
            <v>ŠTEFAN</v>
          </cell>
          <cell r="F6181">
            <v>1965</v>
          </cell>
          <cell r="G6181">
            <v>43281</v>
          </cell>
          <cell r="H6181" t="str">
            <v>TTC KOCHANOVCE</v>
          </cell>
          <cell r="I6181" t="str">
            <v>TTC KOCHANOVCE</v>
          </cell>
          <cell r="J6181" t="str">
            <v/>
          </cell>
          <cell r="K6181" t="str">
            <v/>
          </cell>
          <cell r="L6181" t="str">
            <v>PO</v>
          </cell>
          <cell r="M6181" t="str">
            <v>GREŠ ŠTEFAN</v>
          </cell>
        </row>
        <row r="6182">
          <cell r="C6182">
            <v>12051</v>
          </cell>
          <cell r="D6182" t="str">
            <v>HROMŇÁK</v>
          </cell>
          <cell r="E6182" t="str">
            <v>STANISLAV</v>
          </cell>
          <cell r="F6182">
            <v>1969</v>
          </cell>
          <cell r="G6182">
            <v>43281</v>
          </cell>
          <cell r="H6182" t="str">
            <v>TTC KOCHANOVCE</v>
          </cell>
          <cell r="I6182" t="str">
            <v>TTC KOCHANOVCE</v>
          </cell>
          <cell r="J6182" t="str">
            <v/>
          </cell>
          <cell r="K6182" t="str">
            <v/>
          </cell>
          <cell r="L6182" t="str">
            <v>PO</v>
          </cell>
          <cell r="M6182" t="str">
            <v>HROMŇÁK STANISLAV</v>
          </cell>
        </row>
        <row r="6183">
          <cell r="C6183">
            <v>12048</v>
          </cell>
          <cell r="D6183" t="str">
            <v>KELICH</v>
          </cell>
          <cell r="E6183" t="str">
            <v>JOZEF</v>
          </cell>
          <cell r="F6183">
            <v>1980</v>
          </cell>
          <cell r="G6183">
            <v>44742</v>
          </cell>
          <cell r="H6183" t="str">
            <v>TTC KOCHANOVCE</v>
          </cell>
          <cell r="I6183" t="str">
            <v>TTC KOCHANOVCE</v>
          </cell>
          <cell r="J6183" t="str">
            <v/>
          </cell>
          <cell r="K6183" t="str">
            <v/>
          </cell>
          <cell r="L6183" t="str">
            <v>PO</v>
          </cell>
          <cell r="M6183" t="str">
            <v>KELICH JOZEF</v>
          </cell>
        </row>
        <row r="6184">
          <cell r="C6184">
            <v>14339</v>
          </cell>
          <cell r="D6184" t="str">
            <v>KOHÚT</v>
          </cell>
          <cell r="E6184" t="str">
            <v>MICHAL</v>
          </cell>
          <cell r="F6184">
            <v>1959</v>
          </cell>
          <cell r="G6184">
            <v>44377</v>
          </cell>
          <cell r="H6184" t="str">
            <v>TTC KOCHANOVCE</v>
          </cell>
          <cell r="I6184" t="str">
            <v>TTC KOCHANOVCE</v>
          </cell>
          <cell r="J6184" t="str">
            <v/>
          </cell>
          <cell r="K6184" t="str">
            <v/>
          </cell>
          <cell r="L6184" t="str">
            <v>PO</v>
          </cell>
          <cell r="M6184" t="str">
            <v>KOHÚT MICHAL</v>
          </cell>
        </row>
        <row r="6185">
          <cell r="C6185">
            <v>12050</v>
          </cell>
          <cell r="D6185" t="str">
            <v>KRÍDLA</v>
          </cell>
          <cell r="E6185" t="str">
            <v>JOZEF</v>
          </cell>
          <cell r="F6185">
            <v>1965</v>
          </cell>
          <cell r="G6185">
            <v>43281</v>
          </cell>
          <cell r="H6185" t="str">
            <v>TTC KOCHANOVCE</v>
          </cell>
          <cell r="I6185" t="str">
            <v>TTC KOCHANOVCE</v>
          </cell>
          <cell r="J6185" t="str">
            <v/>
          </cell>
          <cell r="K6185" t="str">
            <v/>
          </cell>
          <cell r="L6185" t="str">
            <v>PO</v>
          </cell>
          <cell r="M6185" t="str">
            <v>KRÍDLA JOZEF</v>
          </cell>
        </row>
        <row r="6186">
          <cell r="C6186">
            <v>12047</v>
          </cell>
          <cell r="D6186" t="str">
            <v>ONDÁČ</v>
          </cell>
          <cell r="E6186" t="str">
            <v>ĽUBOMÍR</v>
          </cell>
          <cell r="F6186">
            <v>1964</v>
          </cell>
          <cell r="G6186">
            <v>43281</v>
          </cell>
          <cell r="H6186" t="str">
            <v>TTC KOCHANOVCE</v>
          </cell>
          <cell r="I6186" t="str">
            <v>TTC KOCHANOVCE</v>
          </cell>
          <cell r="J6186" t="str">
            <v/>
          </cell>
          <cell r="K6186" t="str">
            <v/>
          </cell>
          <cell r="L6186" t="str">
            <v>PO</v>
          </cell>
          <cell r="M6186" t="str">
            <v>ONDÁČ ĽUBOMÍR</v>
          </cell>
        </row>
        <row r="6187">
          <cell r="C6187">
            <v>12052</v>
          </cell>
          <cell r="D6187" t="str">
            <v>POROCHNAVÝ</v>
          </cell>
          <cell r="E6187" t="str">
            <v>MIROSLAV</v>
          </cell>
          <cell r="F6187">
            <v>1964</v>
          </cell>
          <cell r="G6187">
            <v>43281</v>
          </cell>
          <cell r="H6187" t="str">
            <v>TTC KOCHANOVCE</v>
          </cell>
          <cell r="I6187" t="str">
            <v>TTC KOCHANOVCE</v>
          </cell>
          <cell r="J6187" t="str">
            <v/>
          </cell>
          <cell r="K6187" t="str">
            <v/>
          </cell>
          <cell r="L6187" t="str">
            <v>PO</v>
          </cell>
          <cell r="M6187" t="str">
            <v>POROCHNAVÝ MIROSLAV</v>
          </cell>
        </row>
        <row r="6188">
          <cell r="C6188">
            <v>4291</v>
          </cell>
          <cell r="D6188" t="str">
            <v>ŠVIGÁR</v>
          </cell>
          <cell r="E6188" t="str">
            <v>MARIÁN</v>
          </cell>
          <cell r="F6188">
            <v>1976</v>
          </cell>
          <cell r="G6188">
            <v>44377</v>
          </cell>
          <cell r="H6188" t="str">
            <v>TTC KOCHANOVCE</v>
          </cell>
          <cell r="I6188" t="str">
            <v>TTC KOCHANOVCE</v>
          </cell>
          <cell r="J6188" t="str">
            <v/>
          </cell>
          <cell r="K6188" t="str">
            <v/>
          </cell>
          <cell r="L6188" t="str">
            <v>PO</v>
          </cell>
          <cell r="M6188" t="str">
            <v>ŠVIGÁR MARIÁN</v>
          </cell>
        </row>
        <row r="6189">
          <cell r="C6189">
            <v>9407</v>
          </cell>
          <cell r="D6189" t="str">
            <v>GEZANIČ</v>
          </cell>
          <cell r="E6189" t="str">
            <v>JÁN</v>
          </cell>
          <cell r="F6189">
            <v>1998</v>
          </cell>
          <cell r="G6189">
            <v>42551</v>
          </cell>
          <cell r="H6189" t="str">
            <v>ZŠ A MŠ KLENOVÁ</v>
          </cell>
          <cell r="I6189" t="str">
            <v>ZŠ A MŠ KLENOVÁ</v>
          </cell>
          <cell r="J6189" t="str">
            <v/>
          </cell>
          <cell r="K6189" t="str">
            <v/>
          </cell>
          <cell r="L6189" t="str">
            <v>PO</v>
          </cell>
          <cell r="M6189" t="str">
            <v>GEZANIČ JÁN</v>
          </cell>
        </row>
        <row r="6190">
          <cell r="C6190">
            <v>12071</v>
          </cell>
          <cell r="D6190" t="str">
            <v>GEZANIČOVÁ</v>
          </cell>
          <cell r="E6190" t="str">
            <v>SOŇA</v>
          </cell>
          <cell r="F6190">
            <v>2003</v>
          </cell>
          <cell r="G6190">
            <v>43281</v>
          </cell>
          <cell r="H6190" t="str">
            <v>ZŠ A MŠ KLENOVÁ</v>
          </cell>
          <cell r="I6190" t="str">
            <v>ZŠ A MŠ KLENOVÁ</v>
          </cell>
          <cell r="J6190" t="str">
            <v/>
          </cell>
          <cell r="K6190" t="str">
            <v/>
          </cell>
          <cell r="L6190" t="str">
            <v>PO</v>
          </cell>
          <cell r="M6190" t="str">
            <v>GEZANIČOVÁ SOŇA</v>
          </cell>
        </row>
        <row r="6191">
          <cell r="C6191">
            <v>9129</v>
          </cell>
          <cell r="D6191" t="str">
            <v>HREHA</v>
          </cell>
          <cell r="E6191" t="str">
            <v>DOMINIK</v>
          </cell>
          <cell r="F6191">
            <v>1997</v>
          </cell>
          <cell r="G6191">
            <v>42185</v>
          </cell>
          <cell r="H6191" t="str">
            <v>ZŠ A MŠ KLENOVÁ</v>
          </cell>
          <cell r="I6191" t="str">
            <v>ZŠ A MŠ KLENOVÁ</v>
          </cell>
          <cell r="J6191" t="str">
            <v/>
          </cell>
          <cell r="K6191" t="str">
            <v/>
          </cell>
          <cell r="L6191" t="str">
            <v>PO</v>
          </cell>
          <cell r="M6191" t="str">
            <v>HREHA DOMINIK</v>
          </cell>
        </row>
        <row r="6192">
          <cell r="C6192">
            <v>9581</v>
          </cell>
          <cell r="D6192" t="str">
            <v>KOBAN</v>
          </cell>
          <cell r="E6192" t="str">
            <v>DÁVID</v>
          </cell>
          <cell r="F6192">
            <v>1998</v>
          </cell>
          <cell r="G6192">
            <v>42551</v>
          </cell>
          <cell r="H6192" t="str">
            <v>ZŠ A MŠ KLENOVÁ</v>
          </cell>
          <cell r="I6192" t="str">
            <v>ZŠ A MŠ KLENOVÁ</v>
          </cell>
          <cell r="J6192" t="str">
            <v/>
          </cell>
          <cell r="K6192" t="str">
            <v/>
          </cell>
          <cell r="L6192" t="str">
            <v>PO</v>
          </cell>
          <cell r="M6192" t="str">
            <v>KOBAN DÁVID</v>
          </cell>
        </row>
        <row r="6193">
          <cell r="C6193">
            <v>9805</v>
          </cell>
          <cell r="D6193" t="str">
            <v>PETRIŠ</v>
          </cell>
          <cell r="E6193" t="str">
            <v>FILIP</v>
          </cell>
          <cell r="F6193">
            <v>1999</v>
          </cell>
          <cell r="G6193">
            <v>42916</v>
          </cell>
          <cell r="H6193" t="str">
            <v>ZŠ A MŠ KLENOVÁ</v>
          </cell>
          <cell r="I6193" t="str">
            <v>ZŠ A MŠ KLENOVÁ</v>
          </cell>
          <cell r="J6193" t="str">
            <v/>
          </cell>
          <cell r="K6193" t="str">
            <v/>
          </cell>
          <cell r="L6193" t="str">
            <v>PO</v>
          </cell>
          <cell r="M6193" t="str">
            <v>PETRIŠ FILIP</v>
          </cell>
        </row>
        <row r="6194">
          <cell r="C6194">
            <v>12068</v>
          </cell>
          <cell r="D6194" t="str">
            <v>ŠTOFIKOVÁ</v>
          </cell>
          <cell r="E6194" t="str">
            <v>SARAH</v>
          </cell>
          <cell r="F6194">
            <v>2003</v>
          </cell>
          <cell r="G6194">
            <v>43281</v>
          </cell>
          <cell r="H6194" t="str">
            <v>ZŠ A MŠ KLENOVÁ</v>
          </cell>
          <cell r="I6194" t="str">
            <v>ZŠ A MŠ KLENOVÁ</v>
          </cell>
          <cell r="J6194" t="str">
            <v/>
          </cell>
          <cell r="K6194" t="str">
            <v/>
          </cell>
          <cell r="L6194" t="str">
            <v>PO</v>
          </cell>
          <cell r="M6194" t="str">
            <v>ŠTOFIKOVÁ SARAH</v>
          </cell>
        </row>
        <row r="6195">
          <cell r="C6195">
            <v>12070</v>
          </cell>
          <cell r="D6195" t="str">
            <v>ŠVABOVÁ</v>
          </cell>
          <cell r="E6195" t="str">
            <v>STANISLAVA</v>
          </cell>
          <cell r="F6195">
            <v>1999</v>
          </cell>
          <cell r="G6195">
            <v>42916</v>
          </cell>
          <cell r="H6195" t="str">
            <v>ZŠ A MŠ KLENOVÁ</v>
          </cell>
          <cell r="I6195" t="str">
            <v>ZŠ A MŠ KLENOVÁ</v>
          </cell>
          <cell r="J6195" t="str">
            <v/>
          </cell>
          <cell r="K6195" t="str">
            <v/>
          </cell>
          <cell r="L6195" t="str">
            <v>PO</v>
          </cell>
          <cell r="M6195" t="str">
            <v>ŠVABOVÁ STANISLAVA</v>
          </cell>
        </row>
        <row r="6196">
          <cell r="C6196">
            <v>12069</v>
          </cell>
          <cell r="D6196" t="str">
            <v>TODÁKOVÁ</v>
          </cell>
          <cell r="E6196" t="str">
            <v>SIMONA</v>
          </cell>
          <cell r="F6196">
            <v>1999</v>
          </cell>
          <cell r="G6196">
            <v>42916</v>
          </cell>
          <cell r="H6196" t="str">
            <v>ZŠ A MŠ KLENOVÁ</v>
          </cell>
          <cell r="I6196" t="str">
            <v>ZŠ A MŠ KLENOVÁ</v>
          </cell>
          <cell r="J6196" t="str">
            <v/>
          </cell>
          <cell r="K6196" t="str">
            <v/>
          </cell>
          <cell r="L6196" t="str">
            <v>PO</v>
          </cell>
          <cell r="M6196" t="str">
            <v>TODÁKOVÁ SIMONA</v>
          </cell>
        </row>
        <row r="6197">
          <cell r="C6197">
            <v>12072</v>
          </cell>
          <cell r="D6197" t="str">
            <v>VAJDOVÁ</v>
          </cell>
          <cell r="E6197" t="str">
            <v>JANA</v>
          </cell>
          <cell r="F6197">
            <v>2000</v>
          </cell>
          <cell r="G6197">
            <v>43281</v>
          </cell>
          <cell r="H6197" t="str">
            <v>ZŠ A MŠ KLENOVÁ</v>
          </cell>
          <cell r="I6197" t="str">
            <v>ZŠ A MŠ KLENOVÁ</v>
          </cell>
          <cell r="J6197" t="str">
            <v/>
          </cell>
          <cell r="K6197" t="str">
            <v/>
          </cell>
          <cell r="L6197" t="str">
            <v>PO</v>
          </cell>
          <cell r="M6197" t="str">
            <v>VAJDOVÁ JANA</v>
          </cell>
        </row>
        <row r="6198">
          <cell r="C6198">
            <v>9702</v>
          </cell>
          <cell r="D6198" t="str">
            <v>VASKO</v>
          </cell>
          <cell r="E6198" t="str">
            <v>JAKUB</v>
          </cell>
          <cell r="F6198">
            <v>1999</v>
          </cell>
          <cell r="G6198">
            <v>42916</v>
          </cell>
          <cell r="H6198" t="str">
            <v>ZŠ A MŠ KLENOVÁ</v>
          </cell>
          <cell r="I6198" t="str">
            <v>ZŠ A MŠ KLENOVÁ</v>
          </cell>
          <cell r="J6198" t="str">
            <v/>
          </cell>
          <cell r="K6198" t="str">
            <v/>
          </cell>
          <cell r="L6198" t="str">
            <v>PO</v>
          </cell>
          <cell r="M6198" t="str">
            <v>VASKO JAKUB</v>
          </cell>
        </row>
        <row r="6199">
          <cell r="C6199">
            <v>12067</v>
          </cell>
          <cell r="D6199" t="str">
            <v>VOLOCHOVÁ</v>
          </cell>
          <cell r="E6199" t="str">
            <v>DENISA</v>
          </cell>
          <cell r="F6199">
            <v>2002</v>
          </cell>
          <cell r="G6199">
            <v>43281</v>
          </cell>
          <cell r="H6199" t="str">
            <v>ZŠ A MŠ KLENOVÁ</v>
          </cell>
          <cell r="I6199" t="str">
            <v>ZŠ A MŠ KLENOVÁ</v>
          </cell>
          <cell r="J6199" t="str">
            <v/>
          </cell>
          <cell r="K6199" t="str">
            <v/>
          </cell>
          <cell r="L6199" t="str">
            <v>PO</v>
          </cell>
          <cell r="M6199" t="str">
            <v>VOLOCHOVÁ DENISA</v>
          </cell>
        </row>
        <row r="6200">
          <cell r="C6200">
            <v>9737</v>
          </cell>
          <cell r="D6200" t="str">
            <v>BOBÁK</v>
          </cell>
          <cell r="E6200" t="str">
            <v>MAROŠ</v>
          </cell>
          <cell r="F6200">
            <v>1999</v>
          </cell>
          <cell r="G6200">
            <v>42916</v>
          </cell>
          <cell r="H6200" t="str">
            <v>ZŠ KARPATSKÁ SVIDNÍK</v>
          </cell>
          <cell r="I6200" t="str">
            <v>ZŠ KARPATSKÁ SVIDNÍK</v>
          </cell>
          <cell r="J6200" t="str">
            <v/>
          </cell>
          <cell r="K6200" t="str">
            <v/>
          </cell>
          <cell r="L6200" t="str">
            <v>PO</v>
          </cell>
          <cell r="M6200" t="str">
            <v>BOBÁK MAROŠ</v>
          </cell>
        </row>
        <row r="6201">
          <cell r="C6201">
            <v>12958</v>
          </cell>
          <cell r="D6201" t="str">
            <v>ČERNEJ</v>
          </cell>
          <cell r="E6201" t="str">
            <v>MAXIM</v>
          </cell>
          <cell r="F6201">
            <v>2003</v>
          </cell>
          <cell r="G6201">
            <v>43646</v>
          </cell>
          <cell r="H6201" t="str">
            <v>ZŠ KARPATSKÁ SVIDNÍK</v>
          </cell>
          <cell r="I6201" t="str">
            <v>ZŠ KARPATSKÁ SVIDNÍK</v>
          </cell>
          <cell r="J6201" t="str">
            <v/>
          </cell>
          <cell r="K6201" t="str">
            <v/>
          </cell>
          <cell r="L6201" t="str">
            <v>PO</v>
          </cell>
          <cell r="M6201" t="str">
            <v>ČERNEJ MAXIM</v>
          </cell>
        </row>
        <row r="6202">
          <cell r="C6202">
            <v>11095</v>
          </cell>
          <cell r="D6202" t="str">
            <v>GULA</v>
          </cell>
          <cell r="E6202" t="str">
            <v>KAMIL</v>
          </cell>
          <cell r="F6202">
            <v>2002</v>
          </cell>
          <cell r="G6202">
            <v>42916</v>
          </cell>
          <cell r="H6202" t="str">
            <v>ZŠ KARPATSKÁ SVIDNÍK</v>
          </cell>
          <cell r="I6202" t="str">
            <v>ZŠ KARPATSKÁ SVIDNÍK</v>
          </cell>
          <cell r="J6202" t="str">
            <v/>
          </cell>
          <cell r="K6202" t="str">
            <v/>
          </cell>
          <cell r="L6202" t="str">
            <v>PO</v>
          </cell>
          <cell r="M6202" t="str">
            <v>GULA KAMIL</v>
          </cell>
        </row>
        <row r="6203">
          <cell r="C6203">
            <v>9060</v>
          </cell>
          <cell r="D6203" t="str">
            <v>HARHOVSKÝ</v>
          </cell>
          <cell r="E6203" t="str">
            <v>JÁN</v>
          </cell>
          <cell r="F6203">
            <v>1997</v>
          </cell>
          <cell r="G6203">
            <v>42185</v>
          </cell>
          <cell r="H6203" t="str">
            <v>ZŠ KARPATSKÁ SVIDNÍK</v>
          </cell>
          <cell r="I6203" t="str">
            <v>ZŠ KARPATSKÁ SVIDNÍK</v>
          </cell>
          <cell r="J6203" t="str">
            <v/>
          </cell>
          <cell r="K6203" t="str">
            <v/>
          </cell>
          <cell r="L6203" t="str">
            <v>PO</v>
          </cell>
          <cell r="M6203" t="str">
            <v>HARHOVSKÝ JÁN</v>
          </cell>
        </row>
        <row r="6204">
          <cell r="C6204">
            <v>11093</v>
          </cell>
          <cell r="D6204" t="str">
            <v>HOSPODÁR</v>
          </cell>
          <cell r="E6204" t="str">
            <v>FILIP</v>
          </cell>
          <cell r="F6204">
            <v>2004</v>
          </cell>
          <cell r="G6204">
            <v>42916</v>
          </cell>
          <cell r="H6204" t="str">
            <v>ZŠ KARPATSKÁ SVIDNÍK</v>
          </cell>
          <cell r="I6204" t="str">
            <v>ZŠ KARPATSKÁ SVIDNÍK</v>
          </cell>
          <cell r="J6204" t="str">
            <v/>
          </cell>
          <cell r="K6204" t="str">
            <v/>
          </cell>
          <cell r="L6204" t="str">
            <v>PO</v>
          </cell>
          <cell r="M6204" t="str">
            <v>HOSPODÁR FILIP</v>
          </cell>
        </row>
        <row r="6205">
          <cell r="C6205">
            <v>11096</v>
          </cell>
          <cell r="D6205" t="str">
            <v>HVIZD</v>
          </cell>
          <cell r="E6205" t="str">
            <v>TOMÁŠ</v>
          </cell>
          <cell r="F6205">
            <v>2002</v>
          </cell>
          <cell r="G6205">
            <v>42916</v>
          </cell>
          <cell r="H6205" t="str">
            <v>ZŠ KARPATSKÁ SVIDNÍK</v>
          </cell>
          <cell r="I6205" t="str">
            <v>ZŠ KARPATSKÁ SVIDNÍK</v>
          </cell>
          <cell r="J6205" t="str">
            <v/>
          </cell>
          <cell r="K6205" t="str">
            <v/>
          </cell>
          <cell r="L6205" t="str">
            <v>PO</v>
          </cell>
          <cell r="M6205" t="str">
            <v>HVIZD TOMÁŠ</v>
          </cell>
        </row>
        <row r="6206">
          <cell r="C6206">
            <v>11091</v>
          </cell>
          <cell r="D6206" t="str">
            <v>KAČMÁR</v>
          </cell>
          <cell r="E6206" t="str">
            <v>MICHAL</v>
          </cell>
          <cell r="F6206">
            <v>2003</v>
          </cell>
          <cell r="G6206">
            <v>42916</v>
          </cell>
          <cell r="H6206" t="str">
            <v>ZŠ KARPATSKÁ SVIDNÍK</v>
          </cell>
          <cell r="I6206" t="str">
            <v>ZŠ KARPATSKÁ SVIDNÍK</v>
          </cell>
          <cell r="J6206" t="str">
            <v/>
          </cell>
          <cell r="K6206" t="str">
            <v/>
          </cell>
          <cell r="L6206" t="str">
            <v>PO</v>
          </cell>
          <cell r="M6206" t="str">
            <v>KAČMÁR MICHAL</v>
          </cell>
        </row>
        <row r="6207">
          <cell r="C6207">
            <v>14847</v>
          </cell>
          <cell r="D6207" t="str">
            <v>KAVUĽA</v>
          </cell>
          <cell r="E6207" t="str">
            <v>DALIBOR</v>
          </cell>
          <cell r="F6207">
            <v>2010</v>
          </cell>
          <cell r="G6207">
            <v>44742</v>
          </cell>
          <cell r="H6207" t="str">
            <v>ZŠ KARPATSKÁ SVIDNÍK</v>
          </cell>
          <cell r="I6207" t="str">
            <v>ZŠ KARPATSKÁ SVIDNÍK</v>
          </cell>
          <cell r="J6207" t="str">
            <v/>
          </cell>
          <cell r="K6207" t="str">
            <v/>
          </cell>
          <cell r="L6207" t="str">
            <v>PO</v>
          </cell>
          <cell r="M6207" t="str">
            <v>KAVUĽA DALIBOR</v>
          </cell>
        </row>
        <row r="6208">
          <cell r="C6208">
            <v>9942</v>
          </cell>
          <cell r="D6208" t="str">
            <v>KMIŤ</v>
          </cell>
          <cell r="E6208" t="str">
            <v>JAKUB</v>
          </cell>
          <cell r="F6208">
            <v>2000</v>
          </cell>
          <cell r="G6208">
            <v>43281</v>
          </cell>
          <cell r="H6208" t="str">
            <v>ZŠ KARPATSKÁ SVIDNÍK</v>
          </cell>
          <cell r="I6208" t="str">
            <v>ZŠ KARPATSKÁ SVIDNÍK</v>
          </cell>
          <cell r="J6208" t="str">
            <v>ŠŠK CENTRAL SVIDNÍK</v>
          </cell>
          <cell r="K6208">
            <v>42551</v>
          </cell>
          <cell r="L6208" t="str">
            <v>PO</v>
          </cell>
          <cell r="M6208" t="str">
            <v>KMIŤ JAKUB</v>
          </cell>
        </row>
        <row r="6209">
          <cell r="C6209">
            <v>10295</v>
          </cell>
          <cell r="D6209" t="str">
            <v>KMIŤ</v>
          </cell>
          <cell r="E6209" t="str">
            <v>MICHAL</v>
          </cell>
          <cell r="F6209">
            <v>2002</v>
          </cell>
          <cell r="G6209">
            <v>44012</v>
          </cell>
          <cell r="H6209" t="str">
            <v>ZŠ KARPATSKÁ SVIDNÍK</v>
          </cell>
          <cell r="I6209" t="str">
            <v>ZŠ KARPATSKÁ SVIDNÍK</v>
          </cell>
          <cell r="J6209" t="str">
            <v>ŠŠK CENTRAL SVIDNÍK</v>
          </cell>
          <cell r="K6209">
            <v>42551</v>
          </cell>
          <cell r="L6209" t="str">
            <v>PO</v>
          </cell>
          <cell r="M6209" t="str">
            <v>KMIŤ MICHAL</v>
          </cell>
        </row>
        <row r="6210">
          <cell r="C6210">
            <v>11094</v>
          </cell>
          <cell r="D6210" t="str">
            <v>KUREJ</v>
          </cell>
          <cell r="E6210" t="str">
            <v>DÁVID</v>
          </cell>
          <cell r="F6210">
            <v>2002</v>
          </cell>
          <cell r="G6210">
            <v>42916</v>
          </cell>
          <cell r="H6210" t="str">
            <v>ZŠ KARPATSKÁ SVIDNÍK</v>
          </cell>
          <cell r="I6210" t="str">
            <v>ZŠ KARPATSKÁ SVIDNÍK</v>
          </cell>
          <cell r="J6210" t="str">
            <v/>
          </cell>
          <cell r="K6210" t="str">
            <v/>
          </cell>
          <cell r="L6210" t="str">
            <v>PO</v>
          </cell>
          <cell r="M6210" t="str">
            <v>KUREJ DÁVID</v>
          </cell>
        </row>
        <row r="6211">
          <cell r="C6211">
            <v>11089</v>
          </cell>
          <cell r="D6211" t="str">
            <v>MAGERA</v>
          </cell>
          <cell r="E6211" t="str">
            <v>ROLAND</v>
          </cell>
          <cell r="F6211">
            <v>2002</v>
          </cell>
          <cell r="G6211">
            <v>42916</v>
          </cell>
          <cell r="H6211" t="str">
            <v>ZŠ KARPATSKÁ SVIDNÍK</v>
          </cell>
          <cell r="I6211" t="str">
            <v>ZŠ KARPATSKÁ SVIDNÍK</v>
          </cell>
          <cell r="J6211" t="str">
            <v/>
          </cell>
          <cell r="K6211" t="str">
            <v/>
          </cell>
          <cell r="L6211" t="str">
            <v>PO</v>
          </cell>
          <cell r="M6211" t="str">
            <v>MAGERA ROLAND</v>
          </cell>
        </row>
        <row r="6212">
          <cell r="C6212">
            <v>11092</v>
          </cell>
          <cell r="D6212" t="str">
            <v>MICHALIČ</v>
          </cell>
          <cell r="E6212" t="str">
            <v>SAMUEL</v>
          </cell>
          <cell r="F6212">
            <v>2001</v>
          </cell>
          <cell r="G6212">
            <v>42916</v>
          </cell>
          <cell r="H6212" t="str">
            <v>ZŠ KARPATSKÁ SVIDNÍK</v>
          </cell>
          <cell r="I6212" t="str">
            <v>ZŠ KARPATSKÁ SVIDNÍK</v>
          </cell>
          <cell r="J6212" t="str">
            <v/>
          </cell>
          <cell r="K6212" t="str">
            <v/>
          </cell>
          <cell r="L6212" t="str">
            <v>PO</v>
          </cell>
          <cell r="M6212" t="str">
            <v>MICHALIČ SAMUEL</v>
          </cell>
        </row>
        <row r="6213">
          <cell r="C6213">
            <v>15308</v>
          </cell>
          <cell r="D6213" t="str">
            <v>ONDRIOVÁ</v>
          </cell>
          <cell r="E6213" t="str">
            <v>ALEXANDRA</v>
          </cell>
          <cell r="F6213">
            <v>2007</v>
          </cell>
          <cell r="G6213">
            <v>45107</v>
          </cell>
          <cell r="H6213" t="str">
            <v>ZŠ KARPATSKÁ SVIDNÍK</v>
          </cell>
          <cell r="I6213" t="str">
            <v>ZŠ KARPATSKÁ SVIDNÍK</v>
          </cell>
          <cell r="J6213" t="str">
            <v/>
          </cell>
          <cell r="K6213" t="str">
            <v/>
          </cell>
          <cell r="L6213" t="str">
            <v>PO</v>
          </cell>
          <cell r="M6213" t="str">
            <v>ONDRIOVÁ ALEXANDRA</v>
          </cell>
        </row>
        <row r="6214">
          <cell r="C6214">
            <v>11090</v>
          </cell>
          <cell r="D6214" t="str">
            <v>PAŇKO</v>
          </cell>
          <cell r="E6214" t="str">
            <v>BRANISLAV</v>
          </cell>
          <cell r="F6214">
            <v>2004</v>
          </cell>
          <cell r="G6214">
            <v>42916</v>
          </cell>
          <cell r="H6214" t="str">
            <v>ZŠ KARPATSKÁ SVIDNÍK</v>
          </cell>
          <cell r="I6214" t="str">
            <v>ZŠ KARPATSKÁ SVIDNÍK</v>
          </cell>
          <cell r="J6214" t="str">
            <v/>
          </cell>
          <cell r="K6214" t="str">
            <v/>
          </cell>
          <cell r="L6214" t="str">
            <v>PO</v>
          </cell>
          <cell r="M6214" t="str">
            <v>PAŇKO BRANISLAV</v>
          </cell>
        </row>
        <row r="6215">
          <cell r="C6215">
            <v>10026</v>
          </cell>
          <cell r="D6215" t="str">
            <v>PAŇKO</v>
          </cell>
          <cell r="E6215" t="str">
            <v>SAMUEL</v>
          </cell>
          <cell r="F6215">
            <v>2000</v>
          </cell>
          <cell r="G6215">
            <v>43281</v>
          </cell>
          <cell r="H6215" t="str">
            <v>ZŠ KARPATSKÁ SVIDNÍK</v>
          </cell>
          <cell r="I6215" t="str">
            <v>ZŠ KARPATSKÁ SVIDNÍK</v>
          </cell>
          <cell r="J6215" t="str">
            <v/>
          </cell>
          <cell r="K6215" t="str">
            <v/>
          </cell>
          <cell r="L6215" t="str">
            <v>PO</v>
          </cell>
          <cell r="M6215" t="str">
            <v>PAŇKO SAMUEL</v>
          </cell>
        </row>
        <row r="6216">
          <cell r="C6216">
            <v>12959</v>
          </cell>
          <cell r="D6216" t="str">
            <v>PECHA</v>
          </cell>
          <cell r="E6216" t="str">
            <v>DOMINIK</v>
          </cell>
          <cell r="F6216">
            <v>2002</v>
          </cell>
          <cell r="G6216">
            <v>43646</v>
          </cell>
          <cell r="H6216" t="str">
            <v>ZŠ KARPATSKÁ SVIDNÍK</v>
          </cell>
          <cell r="I6216" t="str">
            <v>ZŠ KARPATSKÁ SVIDNÍK</v>
          </cell>
          <cell r="J6216" t="str">
            <v/>
          </cell>
          <cell r="K6216" t="str">
            <v/>
          </cell>
          <cell r="L6216" t="str">
            <v>PO</v>
          </cell>
          <cell r="M6216" t="str">
            <v>PECHA DOMINIK</v>
          </cell>
        </row>
        <row r="6217">
          <cell r="C6217">
            <v>12957</v>
          </cell>
          <cell r="D6217" t="str">
            <v>PECHA</v>
          </cell>
          <cell r="E6217" t="str">
            <v>DOMINIK</v>
          </cell>
          <cell r="F6217">
            <v>2004</v>
          </cell>
          <cell r="G6217">
            <v>43646</v>
          </cell>
          <cell r="H6217" t="str">
            <v>ZŠ KARPATSKÁ SVIDNÍK</v>
          </cell>
          <cell r="I6217" t="str">
            <v>ZŠ KARPATSKÁ SVIDNÍK</v>
          </cell>
          <cell r="J6217" t="str">
            <v/>
          </cell>
          <cell r="K6217" t="str">
            <v/>
          </cell>
          <cell r="L6217" t="str">
            <v>PO</v>
          </cell>
          <cell r="M6217" t="str">
            <v>PECHA DOMINIK</v>
          </cell>
        </row>
        <row r="6218">
          <cell r="C6218">
            <v>12962</v>
          </cell>
          <cell r="D6218" t="str">
            <v>PECHA</v>
          </cell>
          <cell r="E6218" t="str">
            <v>ERIK</v>
          </cell>
          <cell r="F6218">
            <v>2001</v>
          </cell>
          <cell r="G6218">
            <v>43646</v>
          </cell>
          <cell r="H6218" t="str">
            <v>ZŠ KARPATSKÁ SVIDNÍK</v>
          </cell>
          <cell r="I6218" t="str">
            <v>ZŠ KARPATSKÁ SVIDNÍK</v>
          </cell>
          <cell r="J6218" t="str">
            <v/>
          </cell>
          <cell r="K6218" t="str">
            <v/>
          </cell>
          <cell r="L6218" t="str">
            <v>PO</v>
          </cell>
          <cell r="M6218" t="str">
            <v>PECHA ERIK</v>
          </cell>
        </row>
        <row r="6219">
          <cell r="C6219">
            <v>12961</v>
          </cell>
          <cell r="D6219" t="str">
            <v>PECHA</v>
          </cell>
          <cell r="E6219" t="str">
            <v>KRISTIÁN</v>
          </cell>
          <cell r="F6219">
            <v>2005</v>
          </cell>
          <cell r="G6219">
            <v>43646</v>
          </cell>
          <cell r="H6219" t="str">
            <v>ZŠ KARPATSKÁ SVIDNÍK</v>
          </cell>
          <cell r="I6219" t="str">
            <v>ZŠ KARPATSKÁ SVIDNÍK</v>
          </cell>
          <cell r="J6219" t="str">
            <v/>
          </cell>
          <cell r="K6219" t="str">
            <v/>
          </cell>
          <cell r="L6219" t="str">
            <v>PO</v>
          </cell>
          <cell r="M6219" t="str">
            <v>PECHA KRISTIÁN</v>
          </cell>
        </row>
        <row r="6220">
          <cell r="C6220">
            <v>12963</v>
          </cell>
          <cell r="D6220" t="str">
            <v>PECHA</v>
          </cell>
          <cell r="E6220" t="str">
            <v>MARKO</v>
          </cell>
          <cell r="F6220">
            <v>2002</v>
          </cell>
          <cell r="G6220">
            <v>43646</v>
          </cell>
          <cell r="H6220" t="str">
            <v>ZŠ KARPATSKÁ SVIDNÍK</v>
          </cell>
          <cell r="I6220" t="str">
            <v>ZŠ KARPATSKÁ SVIDNÍK</v>
          </cell>
          <cell r="J6220" t="str">
            <v/>
          </cell>
          <cell r="K6220" t="str">
            <v/>
          </cell>
          <cell r="L6220" t="str">
            <v>PO</v>
          </cell>
          <cell r="M6220" t="str">
            <v>PECHA MARKO</v>
          </cell>
        </row>
        <row r="6221">
          <cell r="C6221">
            <v>11088</v>
          </cell>
          <cell r="D6221" t="str">
            <v>PETRÍK</v>
          </cell>
          <cell r="E6221" t="str">
            <v>MARTIN</v>
          </cell>
          <cell r="F6221">
            <v>2002</v>
          </cell>
          <cell r="G6221">
            <v>42916</v>
          </cell>
          <cell r="H6221" t="str">
            <v>ZŠ KARPATSKÁ SVIDNÍK</v>
          </cell>
          <cell r="I6221" t="str">
            <v>ZŠ KARPATSKÁ SVIDNÍK</v>
          </cell>
          <cell r="J6221" t="str">
            <v/>
          </cell>
          <cell r="K6221" t="str">
            <v/>
          </cell>
          <cell r="L6221" t="str">
            <v>PO</v>
          </cell>
          <cell r="M6221" t="str">
            <v>PETRÍK MARTIN</v>
          </cell>
        </row>
        <row r="6222">
          <cell r="C6222">
            <v>11086</v>
          </cell>
          <cell r="D6222" t="str">
            <v>SLIVOVIČ</v>
          </cell>
          <cell r="E6222" t="str">
            <v>KRISTIÁN</v>
          </cell>
          <cell r="F6222">
            <v>2002</v>
          </cell>
          <cell r="G6222">
            <v>42916</v>
          </cell>
          <cell r="H6222" t="str">
            <v>ZŠ KARPATSKÁ SVIDNÍK</v>
          </cell>
          <cell r="I6222" t="str">
            <v>ZŠ KARPATSKÁ SVIDNÍK</v>
          </cell>
          <cell r="J6222" t="str">
            <v/>
          </cell>
          <cell r="K6222" t="str">
            <v/>
          </cell>
          <cell r="L6222" t="str">
            <v>PO</v>
          </cell>
          <cell r="M6222" t="str">
            <v>SLIVOVIČ KRISTIÁN</v>
          </cell>
        </row>
        <row r="6223">
          <cell r="C6223">
            <v>781</v>
          </cell>
          <cell r="D6223" t="str">
            <v>SLUK</v>
          </cell>
          <cell r="E6223" t="str">
            <v>VLADISLAV</v>
          </cell>
          <cell r="F6223">
            <v>1953</v>
          </cell>
          <cell r="G6223">
            <v>44742</v>
          </cell>
          <cell r="H6223" t="str">
            <v>ZŠ KARPATSKÁ SVIDNÍK</v>
          </cell>
          <cell r="I6223" t="str">
            <v>ZŠ KARPATSKÁ SVIDNÍK</v>
          </cell>
          <cell r="J6223" t="str">
            <v/>
          </cell>
          <cell r="K6223" t="str">
            <v/>
          </cell>
          <cell r="L6223" t="str">
            <v>PO</v>
          </cell>
          <cell r="M6223" t="str">
            <v>SLUK VLADISLAV</v>
          </cell>
        </row>
        <row r="6224">
          <cell r="C6224">
            <v>12257</v>
          </cell>
          <cell r="D6224" t="str">
            <v>UHRIN</v>
          </cell>
          <cell r="E6224" t="str">
            <v>ALEX</v>
          </cell>
          <cell r="F6224">
            <v>2004</v>
          </cell>
          <cell r="G6224">
            <v>43281</v>
          </cell>
          <cell r="H6224" t="str">
            <v>ZŠ KARPATSKÁ SVIDNÍK</v>
          </cell>
          <cell r="I6224" t="str">
            <v>ZŠ KARPATSKÁ SVIDNÍK</v>
          </cell>
          <cell r="J6224" t="str">
            <v/>
          </cell>
          <cell r="K6224" t="str">
            <v/>
          </cell>
          <cell r="L6224" t="str">
            <v>PO</v>
          </cell>
          <cell r="M6224" t="str">
            <v>UHRIN ALEX</v>
          </cell>
        </row>
        <row r="6225">
          <cell r="C6225">
            <v>11087</v>
          </cell>
          <cell r="D6225" t="str">
            <v>VAŠKO</v>
          </cell>
          <cell r="E6225" t="str">
            <v>KRISTIÁN</v>
          </cell>
          <cell r="F6225">
            <v>2002</v>
          </cell>
          <cell r="G6225">
            <v>42916</v>
          </cell>
          <cell r="H6225" t="str">
            <v>ZŠ KARPATSKÁ SVIDNÍK</v>
          </cell>
          <cell r="I6225" t="str">
            <v>ZŠ KARPATSKÁ SVIDNÍK</v>
          </cell>
          <cell r="J6225" t="str">
            <v/>
          </cell>
          <cell r="K6225" t="str">
            <v/>
          </cell>
          <cell r="L6225" t="str">
            <v>PO</v>
          </cell>
          <cell r="M6225" t="str">
            <v>VAŠKO KRISTIÁN</v>
          </cell>
        </row>
        <row r="6226">
          <cell r="C6226">
            <v>9363</v>
          </cell>
          <cell r="D6226" t="str">
            <v>BUDZÁKOVÁ</v>
          </cell>
          <cell r="E6226" t="str">
            <v>LUCIA</v>
          </cell>
          <cell r="F6226">
            <v>1997</v>
          </cell>
          <cell r="G6226">
            <v>42185</v>
          </cell>
          <cell r="H6226" t="str">
            <v>ZŠ LENDAK</v>
          </cell>
          <cell r="I6226" t="str">
            <v>ZŠ LENDAK</v>
          </cell>
          <cell r="J6226" t="str">
            <v/>
          </cell>
          <cell r="K6226" t="str">
            <v/>
          </cell>
          <cell r="L6226" t="str">
            <v>PO</v>
          </cell>
          <cell r="M6226" t="str">
            <v>BUDZÁKOVÁ LUCIA</v>
          </cell>
        </row>
        <row r="6227">
          <cell r="C6227">
            <v>9450</v>
          </cell>
          <cell r="D6227" t="str">
            <v>BEDNÁR</v>
          </cell>
          <cell r="E6227" t="str">
            <v>MILOŠ</v>
          </cell>
          <cell r="F6227">
            <v>1998</v>
          </cell>
          <cell r="G6227">
            <v>42551</v>
          </cell>
          <cell r="H6227" t="str">
            <v>ZŠ MLYNSKÁ STROPKOV</v>
          </cell>
          <cell r="I6227" t="str">
            <v>ZŠ MLYNSKÁ STROPKOV</v>
          </cell>
          <cell r="J6227" t="str">
            <v/>
          </cell>
          <cell r="K6227" t="str">
            <v/>
          </cell>
          <cell r="L6227" t="str">
            <v>PO</v>
          </cell>
          <cell r="M6227" t="str">
            <v>BEDNÁR MILOŠ</v>
          </cell>
        </row>
        <row r="6228">
          <cell r="C6228">
            <v>9296</v>
          </cell>
          <cell r="D6228" t="str">
            <v>ČAKURDOVÁ</v>
          </cell>
          <cell r="E6228" t="str">
            <v>NATÁLIA</v>
          </cell>
          <cell r="F6228">
            <v>1997</v>
          </cell>
          <cell r="G6228">
            <v>42185</v>
          </cell>
          <cell r="H6228" t="str">
            <v>ZŠ MLYNSKÁ STROPKOV</v>
          </cell>
          <cell r="I6228" t="str">
            <v>ZŠ MLYNSKÁ STROPKOV</v>
          </cell>
          <cell r="J6228" t="str">
            <v/>
          </cell>
          <cell r="K6228" t="str">
            <v/>
          </cell>
          <cell r="L6228" t="str">
            <v>PO</v>
          </cell>
          <cell r="M6228" t="str">
            <v>ČAKURDOVÁ NATÁLIA</v>
          </cell>
        </row>
        <row r="6229">
          <cell r="C6229">
            <v>9158</v>
          </cell>
          <cell r="D6229" t="str">
            <v>DANČIŠIN</v>
          </cell>
          <cell r="E6229" t="str">
            <v>MAROŠ</v>
          </cell>
          <cell r="F6229">
            <v>1997</v>
          </cell>
          <cell r="G6229">
            <v>42185</v>
          </cell>
          <cell r="H6229" t="str">
            <v>ZŠ MLYNSKÁ STROPKOV</v>
          </cell>
          <cell r="I6229" t="str">
            <v>ZŠ MLYNSKÁ STROPKOV</v>
          </cell>
          <cell r="J6229" t="str">
            <v/>
          </cell>
          <cell r="K6229" t="str">
            <v/>
          </cell>
          <cell r="L6229" t="str">
            <v>PO</v>
          </cell>
          <cell r="M6229" t="str">
            <v>DANČIŠIN MAROŠ</v>
          </cell>
        </row>
        <row r="6230">
          <cell r="C6230">
            <v>9110</v>
          </cell>
          <cell r="D6230" t="str">
            <v>GUNDZIK</v>
          </cell>
          <cell r="E6230" t="str">
            <v>ŠTEFAN</v>
          </cell>
          <cell r="F6230">
            <v>1997</v>
          </cell>
          <cell r="G6230">
            <v>42185</v>
          </cell>
          <cell r="H6230" t="str">
            <v>ZŠ MLYNSKÁ STROPKOV</v>
          </cell>
          <cell r="I6230" t="str">
            <v>ZŠ MLYNSKÁ STROPKOV</v>
          </cell>
          <cell r="J6230" t="str">
            <v/>
          </cell>
          <cell r="K6230" t="str">
            <v/>
          </cell>
          <cell r="L6230" t="str">
            <v>PO</v>
          </cell>
          <cell r="M6230" t="str">
            <v>GUNDZIK ŠTEFAN</v>
          </cell>
        </row>
        <row r="6231">
          <cell r="C6231">
            <v>9360</v>
          </cell>
          <cell r="D6231" t="str">
            <v>HAŇAK</v>
          </cell>
          <cell r="E6231" t="str">
            <v>KAMIL</v>
          </cell>
          <cell r="F6231">
            <v>1997</v>
          </cell>
          <cell r="G6231">
            <v>42185</v>
          </cell>
          <cell r="H6231" t="str">
            <v>ZŠ MLYNSKÁ STROPKOV</v>
          </cell>
          <cell r="I6231" t="str">
            <v>ZŠ MLYNSKÁ STROPKOV</v>
          </cell>
          <cell r="J6231" t="str">
            <v/>
          </cell>
          <cell r="K6231" t="str">
            <v/>
          </cell>
          <cell r="L6231" t="str">
            <v>PO</v>
          </cell>
          <cell r="M6231" t="str">
            <v>HAŇAK KAMIL</v>
          </cell>
        </row>
        <row r="6232">
          <cell r="C6232">
            <v>9656</v>
          </cell>
          <cell r="D6232" t="str">
            <v>JUREČKO</v>
          </cell>
          <cell r="E6232" t="str">
            <v>ERIK</v>
          </cell>
          <cell r="F6232">
            <v>1998</v>
          </cell>
          <cell r="G6232">
            <v>42551</v>
          </cell>
          <cell r="H6232" t="str">
            <v>ZŠ MLYNSKÁ STROPKOV</v>
          </cell>
          <cell r="I6232" t="str">
            <v>ZŠ MLYNSKÁ STROPKOV</v>
          </cell>
          <cell r="J6232" t="str">
            <v/>
          </cell>
          <cell r="K6232" t="str">
            <v/>
          </cell>
          <cell r="L6232" t="str">
            <v>PO</v>
          </cell>
          <cell r="M6232" t="str">
            <v>JUREČKO ERIK</v>
          </cell>
        </row>
        <row r="6233">
          <cell r="C6233">
            <v>9013</v>
          </cell>
          <cell r="D6233" t="str">
            <v>KOBULARČIK</v>
          </cell>
          <cell r="E6233" t="str">
            <v>PETER</v>
          </cell>
          <cell r="F6233">
            <v>1997</v>
          </cell>
          <cell r="G6233">
            <v>42185</v>
          </cell>
          <cell r="H6233" t="str">
            <v>ZŠ MLYNSKÁ STROPKOV</v>
          </cell>
          <cell r="I6233" t="str">
            <v>ZŠ MLYNSKÁ STROPKOV</v>
          </cell>
          <cell r="J6233" t="str">
            <v/>
          </cell>
          <cell r="K6233" t="str">
            <v/>
          </cell>
          <cell r="L6233" t="str">
            <v>PO</v>
          </cell>
          <cell r="M6233" t="str">
            <v>KOBULARČIK PETER</v>
          </cell>
        </row>
        <row r="6234">
          <cell r="C6234">
            <v>9853</v>
          </cell>
          <cell r="D6234" t="str">
            <v>KOTORA</v>
          </cell>
          <cell r="E6234" t="str">
            <v>MATÚŠ</v>
          </cell>
          <cell r="F6234">
            <v>1999</v>
          </cell>
          <cell r="G6234">
            <v>42916</v>
          </cell>
          <cell r="H6234" t="str">
            <v>ZŠ MLYNSKÁ STROPKOV</v>
          </cell>
          <cell r="I6234" t="str">
            <v>ZŠ MLYNSKÁ STROPKOV</v>
          </cell>
          <cell r="J6234" t="str">
            <v/>
          </cell>
          <cell r="K6234" t="str">
            <v/>
          </cell>
          <cell r="L6234" t="str">
            <v>PO</v>
          </cell>
          <cell r="M6234" t="str">
            <v>KOTORA MATÚŠ</v>
          </cell>
        </row>
        <row r="6235">
          <cell r="C6235">
            <v>9469</v>
          </cell>
          <cell r="D6235" t="str">
            <v>KURIĽAK</v>
          </cell>
          <cell r="E6235" t="str">
            <v>DÁVID</v>
          </cell>
          <cell r="F6235">
            <v>1998</v>
          </cell>
          <cell r="G6235">
            <v>42551</v>
          </cell>
          <cell r="H6235" t="str">
            <v>ZŠ MLYNSKÁ STROPKOV</v>
          </cell>
          <cell r="I6235" t="str">
            <v>ZŠ MLYNSKÁ STROPKOV</v>
          </cell>
          <cell r="J6235" t="str">
            <v/>
          </cell>
          <cell r="K6235" t="str">
            <v/>
          </cell>
          <cell r="L6235" t="str">
            <v>PO</v>
          </cell>
          <cell r="M6235" t="str">
            <v>KURIĽAK DÁVID</v>
          </cell>
        </row>
        <row r="6236">
          <cell r="C6236">
            <v>9182</v>
          </cell>
          <cell r="D6236" t="str">
            <v>MITRUŠKA</v>
          </cell>
          <cell r="E6236" t="str">
            <v>MATÚŠ</v>
          </cell>
          <cell r="F6236">
            <v>1997</v>
          </cell>
          <cell r="G6236">
            <v>42185</v>
          </cell>
          <cell r="H6236" t="str">
            <v>ZŠ MLYNSKÁ STROPKOV</v>
          </cell>
          <cell r="I6236" t="str">
            <v>ZŠ MLYNSKÁ STROPKOV</v>
          </cell>
          <cell r="J6236" t="str">
            <v/>
          </cell>
          <cell r="K6236" t="str">
            <v/>
          </cell>
          <cell r="L6236" t="str">
            <v>PO</v>
          </cell>
          <cell r="M6236" t="str">
            <v>MITRUŠKA MATÚŠ</v>
          </cell>
        </row>
        <row r="6237">
          <cell r="C6237">
            <v>9043</v>
          </cell>
          <cell r="D6237" t="str">
            <v>SENAJ</v>
          </cell>
          <cell r="E6237" t="str">
            <v>PATRIK</v>
          </cell>
          <cell r="F6237">
            <v>1997</v>
          </cell>
          <cell r="G6237">
            <v>42185</v>
          </cell>
          <cell r="H6237" t="str">
            <v>ZŠ MLYNSKÁ STROPKOV</v>
          </cell>
          <cell r="I6237" t="str">
            <v>ZŠ MLYNSKÁ STROPKOV</v>
          </cell>
          <cell r="J6237" t="str">
            <v/>
          </cell>
          <cell r="K6237" t="str">
            <v/>
          </cell>
          <cell r="L6237" t="str">
            <v>PO</v>
          </cell>
          <cell r="M6237" t="str">
            <v>SENAJ PATRIK</v>
          </cell>
        </row>
        <row r="6238">
          <cell r="C6238">
            <v>9151</v>
          </cell>
          <cell r="D6238" t="str">
            <v>SKALA</v>
          </cell>
          <cell r="E6238" t="str">
            <v>FILIP</v>
          </cell>
          <cell r="F6238">
            <v>1997</v>
          </cell>
          <cell r="G6238">
            <v>42185</v>
          </cell>
          <cell r="H6238" t="str">
            <v>ZŠ MLYNSKÁ STROPKOV</v>
          </cell>
          <cell r="I6238" t="str">
            <v>ZŠ MLYNSKÁ STROPKOV</v>
          </cell>
          <cell r="J6238" t="str">
            <v/>
          </cell>
          <cell r="K6238" t="str">
            <v/>
          </cell>
          <cell r="L6238" t="str">
            <v>PO</v>
          </cell>
          <cell r="M6238" t="str">
            <v>SKALA FILIP</v>
          </cell>
        </row>
        <row r="6239">
          <cell r="C6239">
            <v>9531</v>
          </cell>
          <cell r="D6239" t="str">
            <v>SLIVKOVÁ</v>
          </cell>
          <cell r="E6239" t="str">
            <v>KRISTÍNA</v>
          </cell>
          <cell r="F6239">
            <v>1998</v>
          </cell>
          <cell r="G6239">
            <v>42551</v>
          </cell>
          <cell r="H6239" t="str">
            <v>ZŠ MLYNSKÁ STROPKOV</v>
          </cell>
          <cell r="I6239" t="str">
            <v>ZŠ MLYNSKÁ STROPKOV</v>
          </cell>
          <cell r="J6239" t="str">
            <v/>
          </cell>
          <cell r="K6239" t="str">
            <v/>
          </cell>
          <cell r="L6239" t="str">
            <v>PO</v>
          </cell>
          <cell r="M6239" t="str">
            <v>SLIVKOVÁ KRISTÍNA</v>
          </cell>
        </row>
        <row r="6240">
          <cell r="C6240">
            <v>9279</v>
          </cell>
          <cell r="D6240" t="str">
            <v>ŠTEFANIŠIN</v>
          </cell>
          <cell r="E6240" t="str">
            <v>LUKÁŠ</v>
          </cell>
          <cell r="F6240">
            <v>1997</v>
          </cell>
          <cell r="G6240">
            <v>42185</v>
          </cell>
          <cell r="H6240" t="str">
            <v>ZŠ MLYNSKÁ STROPKOV</v>
          </cell>
          <cell r="I6240" t="str">
            <v>ZŠ MLYNSKÁ STROPKOV</v>
          </cell>
          <cell r="J6240" t="str">
            <v/>
          </cell>
          <cell r="K6240" t="str">
            <v/>
          </cell>
          <cell r="L6240" t="str">
            <v>PO</v>
          </cell>
          <cell r="M6240" t="str">
            <v>ŠTEFANIŠIN LUKÁŠ</v>
          </cell>
        </row>
        <row r="6241">
          <cell r="C6241">
            <v>9021</v>
          </cell>
          <cell r="D6241" t="str">
            <v>ŽATKOVIČ</v>
          </cell>
          <cell r="E6241" t="str">
            <v>IGOR</v>
          </cell>
          <cell r="F6241">
            <v>1997</v>
          </cell>
          <cell r="G6241">
            <v>42185</v>
          </cell>
          <cell r="H6241" t="str">
            <v>ZŠ MLYNSKÁ STROPKOV</v>
          </cell>
          <cell r="I6241" t="str">
            <v>ZŠ MLYNSKÁ STROPKOV</v>
          </cell>
          <cell r="J6241" t="str">
            <v/>
          </cell>
          <cell r="K6241" t="str">
            <v/>
          </cell>
          <cell r="L6241" t="str">
            <v>PO</v>
          </cell>
          <cell r="M6241" t="str">
            <v>ŽATKOVIČ IGOR</v>
          </cell>
        </row>
        <row r="6242">
          <cell r="C6242">
            <v>9705</v>
          </cell>
          <cell r="D6242" t="str">
            <v>BRIXI</v>
          </cell>
          <cell r="E6242" t="str">
            <v>GABRIEL</v>
          </cell>
          <cell r="F6242">
            <v>1999</v>
          </cell>
          <cell r="G6242">
            <v>42916</v>
          </cell>
          <cell r="H6242" t="str">
            <v>ZŠ SPIŠSKÁ BELÁ</v>
          </cell>
          <cell r="I6242" t="str">
            <v>ZŠ SPIŠSKÁ BELÁ</v>
          </cell>
          <cell r="J6242" t="str">
            <v/>
          </cell>
          <cell r="K6242" t="str">
            <v/>
          </cell>
          <cell r="L6242" t="str">
            <v>PO</v>
          </cell>
          <cell r="M6242" t="str">
            <v>BRIXI GABRIEL</v>
          </cell>
        </row>
        <row r="6243">
          <cell r="C6243">
            <v>9305</v>
          </cell>
          <cell r="D6243" t="str">
            <v>ČUPKA</v>
          </cell>
          <cell r="E6243" t="str">
            <v>DANIEL</v>
          </cell>
          <cell r="F6243">
            <v>1997</v>
          </cell>
          <cell r="G6243">
            <v>42185</v>
          </cell>
          <cell r="H6243" t="str">
            <v>ZŠ SPIŠSKÁ BELÁ</v>
          </cell>
          <cell r="I6243" t="str">
            <v>ZŠ SPIŠSKÁ BELÁ</v>
          </cell>
          <cell r="J6243" t="str">
            <v/>
          </cell>
          <cell r="K6243" t="str">
            <v/>
          </cell>
          <cell r="L6243" t="str">
            <v>PO</v>
          </cell>
          <cell r="M6243" t="str">
            <v>ČUPKA DANIEL</v>
          </cell>
        </row>
        <row r="6244">
          <cell r="C6244">
            <v>9735</v>
          </cell>
          <cell r="D6244" t="str">
            <v>MIKLAS</v>
          </cell>
          <cell r="E6244" t="str">
            <v>DOMINIK</v>
          </cell>
          <cell r="F6244">
            <v>1999</v>
          </cell>
          <cell r="G6244">
            <v>42916</v>
          </cell>
          <cell r="H6244" t="str">
            <v>ZŠ SPIŠSKÁ BELÁ</v>
          </cell>
          <cell r="I6244" t="str">
            <v>ZŠ SPIŠSKÁ BELÁ</v>
          </cell>
          <cell r="J6244" t="str">
            <v/>
          </cell>
          <cell r="K6244" t="str">
            <v/>
          </cell>
          <cell r="L6244" t="str">
            <v>PO</v>
          </cell>
          <cell r="M6244" t="str">
            <v>MIKLAS DOMINIK</v>
          </cell>
        </row>
        <row r="6245">
          <cell r="C6245">
            <v>9411</v>
          </cell>
          <cell r="D6245" t="str">
            <v>MONKOVÁ</v>
          </cell>
          <cell r="E6245" t="str">
            <v>STANISLAVA</v>
          </cell>
          <cell r="F6245">
            <v>1998</v>
          </cell>
          <cell r="G6245">
            <v>42551</v>
          </cell>
          <cell r="H6245" t="str">
            <v>ZŠ SPIŠSKÁ BELÁ</v>
          </cell>
          <cell r="I6245" t="str">
            <v>ZŠ SPIŠSKÁ BELÁ</v>
          </cell>
          <cell r="J6245" t="str">
            <v/>
          </cell>
          <cell r="K6245" t="str">
            <v/>
          </cell>
          <cell r="L6245" t="str">
            <v>PO</v>
          </cell>
          <cell r="M6245" t="str">
            <v>MONKOVÁ STANISLAVA</v>
          </cell>
        </row>
        <row r="6246">
          <cell r="C6246">
            <v>9325</v>
          </cell>
          <cell r="D6246" t="str">
            <v>NEUPAUEROVÁ</v>
          </cell>
          <cell r="E6246" t="str">
            <v>VERONIKA</v>
          </cell>
          <cell r="F6246">
            <v>1997</v>
          </cell>
          <cell r="G6246">
            <v>42185</v>
          </cell>
          <cell r="H6246" t="str">
            <v>ZŠ SPIŠSKÁ BELÁ</v>
          </cell>
          <cell r="I6246" t="str">
            <v>ZŠ SPIŠSKÁ BELÁ</v>
          </cell>
          <cell r="J6246" t="str">
            <v/>
          </cell>
          <cell r="K6246" t="str">
            <v/>
          </cell>
          <cell r="L6246" t="str">
            <v>PO</v>
          </cell>
          <cell r="M6246" t="str">
            <v>NEUPAUEROVÁ VERONIKA</v>
          </cell>
        </row>
        <row r="6247">
          <cell r="C6247">
            <v>9033</v>
          </cell>
          <cell r="D6247" t="str">
            <v>ŠULHANOVSKÁ</v>
          </cell>
          <cell r="E6247" t="str">
            <v>MAGDALÉNA</v>
          </cell>
          <cell r="F6247">
            <v>1997</v>
          </cell>
          <cell r="G6247">
            <v>42185</v>
          </cell>
          <cell r="H6247" t="str">
            <v>ZŠ SPIŠSKÁ BELÁ</v>
          </cell>
          <cell r="I6247" t="str">
            <v>ZŠ SPIŠSKÁ BELÁ</v>
          </cell>
          <cell r="J6247" t="str">
            <v/>
          </cell>
          <cell r="K6247" t="str">
            <v/>
          </cell>
          <cell r="L6247" t="str">
            <v>PO</v>
          </cell>
          <cell r="M6247" t="str">
            <v>ŠULHANOVSKÁ MAGDALÉNA</v>
          </cell>
        </row>
        <row r="6248">
          <cell r="C6248">
            <v>9138</v>
          </cell>
          <cell r="D6248" t="str">
            <v>ŽINGOROVÁ</v>
          </cell>
          <cell r="E6248" t="str">
            <v>DIANA</v>
          </cell>
          <cell r="F6248">
            <v>1997</v>
          </cell>
          <cell r="G6248">
            <v>42185</v>
          </cell>
          <cell r="H6248" t="str">
            <v>ZŠ SPIŠSKÁ BELÁ</v>
          </cell>
          <cell r="I6248" t="str">
            <v>ZŠ SPIŠSKÁ BELÁ</v>
          </cell>
          <cell r="J6248" t="str">
            <v/>
          </cell>
          <cell r="K6248" t="str">
            <v/>
          </cell>
          <cell r="L6248" t="str">
            <v>PO</v>
          </cell>
          <cell r="M6248" t="str">
            <v>ŽINGOROVÁ DIANA</v>
          </cell>
        </row>
        <row r="6249">
          <cell r="C6249">
            <v>9289</v>
          </cell>
          <cell r="D6249" t="str">
            <v>BLICHÁR</v>
          </cell>
          <cell r="E6249" t="str">
            <v>JOZEF</v>
          </cell>
          <cell r="F6249">
            <v>1997</v>
          </cell>
          <cell r="G6249">
            <v>42185</v>
          </cell>
          <cell r="H6249" t="str">
            <v>ZŠ ŠAR. MICHAĽANY</v>
          </cell>
          <cell r="I6249" t="str">
            <v>ZŠ ŠAR. MICHAĽANY</v>
          </cell>
          <cell r="J6249" t="str">
            <v/>
          </cell>
          <cell r="K6249" t="str">
            <v/>
          </cell>
          <cell r="L6249" t="str">
            <v>PO</v>
          </cell>
          <cell r="M6249" t="str">
            <v>BLICHÁR JOZEF</v>
          </cell>
        </row>
        <row r="6250">
          <cell r="C6250">
            <v>8168</v>
          </cell>
          <cell r="D6250" t="str">
            <v>DEMKO</v>
          </cell>
          <cell r="E6250" t="str">
            <v>EDUARD</v>
          </cell>
          <cell r="F6250">
            <v>1995</v>
          </cell>
          <cell r="G6250">
            <v>42185</v>
          </cell>
          <cell r="H6250" t="str">
            <v>ZŠ ŠAR. MICHAĽANY</v>
          </cell>
          <cell r="I6250" t="str">
            <v>ZŠ ŠAR. MICHAĽANY</v>
          </cell>
          <cell r="J6250" t="str">
            <v/>
          </cell>
          <cell r="K6250" t="str">
            <v/>
          </cell>
          <cell r="L6250" t="str">
            <v>PO</v>
          </cell>
          <cell r="M6250" t="str">
            <v>DEMKO EDUARD</v>
          </cell>
        </row>
        <row r="6251">
          <cell r="C6251">
            <v>9108</v>
          </cell>
          <cell r="D6251" t="str">
            <v>DRAB</v>
          </cell>
          <cell r="E6251" t="str">
            <v>JOZEF</v>
          </cell>
          <cell r="F6251">
            <v>1997</v>
          </cell>
          <cell r="G6251">
            <v>42185</v>
          </cell>
          <cell r="H6251" t="str">
            <v>ZŠ ŠAR. MICHAĽANY</v>
          </cell>
          <cell r="I6251" t="str">
            <v>ZŠ ŠAR. MICHAĽANY</v>
          </cell>
          <cell r="J6251" t="str">
            <v/>
          </cell>
          <cell r="K6251" t="str">
            <v/>
          </cell>
          <cell r="L6251" t="str">
            <v>PO</v>
          </cell>
          <cell r="M6251" t="str">
            <v>DRAB JOZEF</v>
          </cell>
        </row>
        <row r="6252">
          <cell r="C6252">
            <v>9048</v>
          </cell>
          <cell r="D6252" t="str">
            <v>DRÁB</v>
          </cell>
          <cell r="E6252" t="str">
            <v>RAFAEL</v>
          </cell>
          <cell r="F6252">
            <v>1997</v>
          </cell>
          <cell r="G6252">
            <v>42185</v>
          </cell>
          <cell r="H6252" t="str">
            <v>ZŠ ŠAR. MICHAĽANY</v>
          </cell>
          <cell r="I6252" t="str">
            <v>ZŠ ŠAR. MICHAĽANY</v>
          </cell>
          <cell r="J6252" t="str">
            <v/>
          </cell>
          <cell r="K6252" t="str">
            <v/>
          </cell>
          <cell r="L6252" t="str">
            <v>PO</v>
          </cell>
          <cell r="M6252" t="str">
            <v>DRÁB RAFAEL</v>
          </cell>
        </row>
        <row r="6253">
          <cell r="C6253">
            <v>9128</v>
          </cell>
          <cell r="D6253" t="str">
            <v>GMITROVÁ</v>
          </cell>
          <cell r="E6253" t="str">
            <v>LAURA</v>
          </cell>
          <cell r="F6253">
            <v>1997</v>
          </cell>
          <cell r="G6253">
            <v>42185</v>
          </cell>
          <cell r="H6253" t="str">
            <v>ZŠ ŠAR. MICHAĽANY</v>
          </cell>
          <cell r="I6253" t="str">
            <v>ZŠ ŠAR. MICHAĽANY</v>
          </cell>
          <cell r="J6253" t="str">
            <v/>
          </cell>
          <cell r="K6253" t="str">
            <v/>
          </cell>
          <cell r="L6253" t="str">
            <v>PO</v>
          </cell>
          <cell r="M6253" t="str">
            <v>GMITROVÁ LAURA</v>
          </cell>
        </row>
        <row r="6254">
          <cell r="C6254">
            <v>9281</v>
          </cell>
          <cell r="D6254" t="str">
            <v>MIŽENKOVÁ</v>
          </cell>
          <cell r="E6254" t="str">
            <v>ŠTEFANIA</v>
          </cell>
          <cell r="F6254">
            <v>1997</v>
          </cell>
          <cell r="G6254">
            <v>42185</v>
          </cell>
          <cell r="H6254" t="str">
            <v>ZŠ ŠAR. MICHAĽANY</v>
          </cell>
          <cell r="I6254" t="str">
            <v>ZŠ ŠAR. MICHAĽANY</v>
          </cell>
          <cell r="J6254" t="str">
            <v/>
          </cell>
          <cell r="K6254" t="str">
            <v/>
          </cell>
          <cell r="L6254" t="str">
            <v>PO</v>
          </cell>
          <cell r="M6254" t="str">
            <v>MIŽENKOVÁ ŠTEFANIA</v>
          </cell>
        </row>
        <row r="6255">
          <cell r="C6255">
            <v>9473</v>
          </cell>
          <cell r="D6255" t="str">
            <v>KOVALČÍKOVÁ</v>
          </cell>
          <cell r="E6255" t="str">
            <v>ALEXANDRA</v>
          </cell>
          <cell r="F6255">
            <v>1998</v>
          </cell>
          <cell r="G6255">
            <v>42551</v>
          </cell>
          <cell r="H6255" t="str">
            <v>ZŠ ŠTEFÁNIKOVA - SP. BELÁ</v>
          </cell>
          <cell r="I6255" t="str">
            <v>ZŠ ŠTEFÁNIKOVA - SP. BELÁ</v>
          </cell>
          <cell r="J6255" t="str">
            <v/>
          </cell>
          <cell r="K6255" t="str">
            <v/>
          </cell>
          <cell r="L6255" t="str">
            <v>PO</v>
          </cell>
          <cell r="M6255" t="str">
            <v>KOVALČÍKOVÁ ALEXANDRA</v>
          </cell>
        </row>
        <row r="6256">
          <cell r="C6256">
            <v>9786</v>
          </cell>
          <cell r="D6256" t="str">
            <v>SCHOLTZ</v>
          </cell>
          <cell r="E6256" t="str">
            <v>ĽUDOVÍT</v>
          </cell>
          <cell r="F6256">
            <v>1999</v>
          </cell>
          <cell r="G6256">
            <v>42916</v>
          </cell>
          <cell r="H6256" t="str">
            <v>ZŠ ŠTEFÁNIKOVA - SP. BELÁ</v>
          </cell>
          <cell r="I6256" t="str">
            <v>ZŠ ŠTEFÁNIKOVA - SP. BELÁ</v>
          </cell>
          <cell r="J6256" t="str">
            <v/>
          </cell>
          <cell r="K6256" t="str">
            <v/>
          </cell>
          <cell r="L6256" t="str">
            <v>PO</v>
          </cell>
          <cell r="M6256" t="str">
            <v>SCHOLTZ ĽUDOVÍT</v>
          </cell>
        </row>
        <row r="6257">
          <cell r="C6257">
            <v>9354</v>
          </cell>
          <cell r="D6257" t="str">
            <v>TALÁR</v>
          </cell>
          <cell r="E6257" t="str">
            <v>MICHAL</v>
          </cell>
          <cell r="F6257">
            <v>1997</v>
          </cell>
          <cell r="G6257">
            <v>42185</v>
          </cell>
          <cell r="H6257" t="str">
            <v>ZŠ ŠTEFÁNIKOVA - SP. BELÁ</v>
          </cell>
          <cell r="I6257" t="str">
            <v>ZŠ ŠTEFÁNIKOVA - SP. BELÁ</v>
          </cell>
          <cell r="J6257" t="str">
            <v/>
          </cell>
          <cell r="K6257" t="str">
            <v/>
          </cell>
          <cell r="L6257" t="str">
            <v>PO</v>
          </cell>
          <cell r="M6257" t="str">
            <v>TALÁR MICHAL</v>
          </cell>
        </row>
        <row r="6258">
          <cell r="C6258">
            <v>9763</v>
          </cell>
          <cell r="D6258" t="str">
            <v>ZADŽORA</v>
          </cell>
          <cell r="E6258" t="str">
            <v>DÁVID</v>
          </cell>
          <cell r="F6258">
            <v>1999</v>
          </cell>
          <cell r="G6258">
            <v>42916</v>
          </cell>
          <cell r="H6258" t="str">
            <v>ZŠ ŠTEFÁNIKOVA - SP. BELÁ</v>
          </cell>
          <cell r="I6258" t="str">
            <v>ZŠ ŠTEFÁNIKOVA - SP. BELÁ</v>
          </cell>
          <cell r="J6258" t="str">
            <v/>
          </cell>
          <cell r="K6258" t="str">
            <v/>
          </cell>
          <cell r="L6258" t="str">
            <v>PO</v>
          </cell>
          <cell r="M6258" t="str">
            <v>ZADŽORA DÁVID</v>
          </cell>
        </row>
        <row r="6259">
          <cell r="C6259">
            <v>15076</v>
          </cell>
          <cell r="D6259" t="str">
            <v>BALOGOVÁ</v>
          </cell>
          <cell r="E6259" t="str">
            <v>SOFIA</v>
          </cell>
          <cell r="F6259">
            <v>2007</v>
          </cell>
          <cell r="G6259">
            <v>44742</v>
          </cell>
          <cell r="H6259" t="str">
            <v>ZŠ VYŠNÝ ŽIPOV</v>
          </cell>
          <cell r="I6259" t="str">
            <v>ZŠ VYŠNÝ ŽIPOV</v>
          </cell>
          <cell r="J6259" t="str">
            <v/>
          </cell>
          <cell r="K6259" t="str">
            <v/>
          </cell>
          <cell r="L6259" t="str">
            <v>PO</v>
          </cell>
          <cell r="M6259" t="str">
            <v>BALOGOVÁ SOFIA</v>
          </cell>
        </row>
        <row r="6260">
          <cell r="C6260">
            <v>14408</v>
          </cell>
          <cell r="D6260" t="str">
            <v>BANOCI</v>
          </cell>
          <cell r="E6260" t="str">
            <v>JÁN</v>
          </cell>
          <cell r="F6260">
            <v>2004</v>
          </cell>
          <cell r="G6260">
            <v>44377</v>
          </cell>
          <cell r="H6260" t="str">
            <v>ZŠ VYŠNÝ ŽIPOV</v>
          </cell>
          <cell r="I6260" t="str">
            <v>ZŠ VYŠNÝ ŽIPOV</v>
          </cell>
          <cell r="J6260" t="str">
            <v/>
          </cell>
          <cell r="K6260" t="str">
            <v/>
          </cell>
          <cell r="L6260" t="str">
            <v>PO</v>
          </cell>
          <cell r="M6260" t="str">
            <v>BANOCI JÁN</v>
          </cell>
        </row>
        <row r="6261">
          <cell r="C6261">
            <v>11964</v>
          </cell>
          <cell r="D6261" t="str">
            <v>BAŠISTOVÁ</v>
          </cell>
          <cell r="E6261" t="str">
            <v>NINA</v>
          </cell>
          <cell r="F6261">
            <v>2002</v>
          </cell>
          <cell r="G6261">
            <v>43281</v>
          </cell>
          <cell r="H6261" t="str">
            <v>ZŠ VYŠNÝ ŽIPOV</v>
          </cell>
          <cell r="I6261" t="str">
            <v>ZŠ VYŠNÝ ŽIPOV</v>
          </cell>
          <cell r="J6261" t="str">
            <v/>
          </cell>
          <cell r="K6261" t="str">
            <v/>
          </cell>
          <cell r="L6261" t="str">
            <v>PO</v>
          </cell>
          <cell r="M6261" t="str">
            <v>BAŠISTOVÁ NINA</v>
          </cell>
        </row>
        <row r="6262">
          <cell r="C6262">
            <v>10886</v>
          </cell>
          <cell r="D6262" t="str">
            <v>ČEČKO</v>
          </cell>
          <cell r="E6262" t="str">
            <v>VIKTOR</v>
          </cell>
          <cell r="F6262">
            <v>2003</v>
          </cell>
          <cell r="G6262">
            <v>42916</v>
          </cell>
          <cell r="H6262" t="str">
            <v>ZŠ VYŠNÝ ŽIPOV</v>
          </cell>
          <cell r="I6262" t="str">
            <v>ZŠ VYŠNÝ ŽIPOV</v>
          </cell>
          <cell r="J6262" t="str">
            <v/>
          </cell>
          <cell r="K6262" t="str">
            <v/>
          </cell>
          <cell r="L6262" t="str">
            <v>PO</v>
          </cell>
          <cell r="M6262" t="str">
            <v>ČEČKO VIKTOR</v>
          </cell>
        </row>
        <row r="6263">
          <cell r="C6263">
            <v>11965</v>
          </cell>
          <cell r="D6263" t="str">
            <v>ČERVENÁK</v>
          </cell>
          <cell r="E6263" t="str">
            <v>RÓBERT</v>
          </cell>
          <cell r="F6263">
            <v>2002</v>
          </cell>
          <cell r="G6263">
            <v>43281</v>
          </cell>
          <cell r="H6263" t="str">
            <v>ZŠ VYŠNÝ ŽIPOV</v>
          </cell>
          <cell r="I6263" t="str">
            <v>ZŠ VYŠNÝ ŽIPOV</v>
          </cell>
          <cell r="J6263" t="str">
            <v/>
          </cell>
          <cell r="K6263" t="str">
            <v/>
          </cell>
          <cell r="L6263" t="str">
            <v>PO</v>
          </cell>
          <cell r="M6263" t="str">
            <v>ČERVENÁK RÓBERT</v>
          </cell>
        </row>
        <row r="6264">
          <cell r="C6264">
            <v>15008</v>
          </cell>
          <cell r="D6264" t="str">
            <v>DZURJAKOVÁ</v>
          </cell>
          <cell r="E6264" t="str">
            <v>JANA</v>
          </cell>
          <cell r="F6264">
            <v>2007</v>
          </cell>
          <cell r="G6264">
            <v>44742</v>
          </cell>
          <cell r="H6264" t="str">
            <v>ZŠ VYŠNÝ ŽIPOV</v>
          </cell>
          <cell r="I6264" t="str">
            <v>ZŠ VYŠNÝ ŽIPOV</v>
          </cell>
          <cell r="J6264" t="str">
            <v/>
          </cell>
          <cell r="K6264" t="str">
            <v/>
          </cell>
          <cell r="L6264" t="str">
            <v>PO</v>
          </cell>
          <cell r="M6264" t="str">
            <v>DZURJAKOVÁ JANA</v>
          </cell>
        </row>
        <row r="6265">
          <cell r="C6265">
            <v>15007</v>
          </cell>
          <cell r="D6265" t="str">
            <v>EŠTOKOVÁ</v>
          </cell>
          <cell r="E6265" t="str">
            <v>VANESA</v>
          </cell>
          <cell r="F6265">
            <v>2006</v>
          </cell>
          <cell r="G6265">
            <v>44742</v>
          </cell>
          <cell r="H6265" t="str">
            <v>ZŠ VYŠNÝ ŽIPOV</v>
          </cell>
          <cell r="I6265" t="str">
            <v>ZŠ VYŠNÝ ŽIPOV</v>
          </cell>
          <cell r="J6265" t="str">
            <v/>
          </cell>
          <cell r="K6265" t="str">
            <v/>
          </cell>
          <cell r="L6265" t="str">
            <v>PO</v>
          </cell>
          <cell r="M6265" t="str">
            <v>EŠTOKOVÁ VANESA</v>
          </cell>
        </row>
        <row r="6266">
          <cell r="C6266">
            <v>11967</v>
          </cell>
          <cell r="D6266" t="str">
            <v>FEDOR</v>
          </cell>
          <cell r="E6266" t="str">
            <v>JAKUB</v>
          </cell>
          <cell r="F6266">
            <v>2001</v>
          </cell>
          <cell r="G6266">
            <v>43281</v>
          </cell>
          <cell r="H6266" t="str">
            <v>ZŠ VYŠNÝ ŽIPOV</v>
          </cell>
          <cell r="I6266" t="str">
            <v>ZŠ VYŠNÝ ŽIPOV</v>
          </cell>
          <cell r="J6266" t="str">
            <v/>
          </cell>
          <cell r="K6266" t="str">
            <v/>
          </cell>
          <cell r="L6266" t="str">
            <v>PO</v>
          </cell>
          <cell r="M6266" t="str">
            <v>FEDOR JAKUB</v>
          </cell>
        </row>
        <row r="6267">
          <cell r="C6267">
            <v>14406</v>
          </cell>
          <cell r="D6267" t="str">
            <v>GOGA</v>
          </cell>
          <cell r="E6267" t="str">
            <v>MATEJ</v>
          </cell>
          <cell r="F6267">
            <v>2006</v>
          </cell>
          <cell r="G6267">
            <v>44377</v>
          </cell>
          <cell r="H6267" t="str">
            <v>ZŠ VYŠNÝ ŽIPOV</v>
          </cell>
          <cell r="I6267" t="str">
            <v>ZŠ VYŠNÝ ŽIPOV</v>
          </cell>
          <cell r="J6267" t="str">
            <v/>
          </cell>
          <cell r="K6267" t="str">
            <v/>
          </cell>
          <cell r="L6267" t="str">
            <v>PO</v>
          </cell>
          <cell r="M6267" t="str">
            <v>GOGA MATEJ</v>
          </cell>
        </row>
        <row r="6268">
          <cell r="C6268">
            <v>11968</v>
          </cell>
          <cell r="D6268" t="str">
            <v>GORDÁN</v>
          </cell>
          <cell r="E6268" t="str">
            <v>DANIEL</v>
          </cell>
          <cell r="F6268">
            <v>1999</v>
          </cell>
          <cell r="G6268">
            <v>43281</v>
          </cell>
          <cell r="H6268" t="str">
            <v>ZŠ VYŠNÝ ŽIPOV</v>
          </cell>
          <cell r="I6268" t="str">
            <v>ZŠ VYŠNÝ ŽIPOV</v>
          </cell>
          <cell r="J6268" t="str">
            <v/>
          </cell>
          <cell r="K6268" t="str">
            <v/>
          </cell>
          <cell r="L6268" t="str">
            <v>PO</v>
          </cell>
          <cell r="M6268" t="str">
            <v>GORDÁN DANIEL</v>
          </cell>
        </row>
        <row r="6269">
          <cell r="C6269">
            <v>11969</v>
          </cell>
          <cell r="D6269" t="str">
            <v>GREGOVÁ</v>
          </cell>
          <cell r="E6269" t="str">
            <v>DOMINIKA</v>
          </cell>
          <cell r="F6269">
            <v>2002</v>
          </cell>
          <cell r="G6269">
            <v>43281</v>
          </cell>
          <cell r="H6269" t="str">
            <v>ZŠ VYŠNÝ ŽIPOV</v>
          </cell>
          <cell r="I6269" t="str">
            <v>ZŠ VYŠNÝ ŽIPOV</v>
          </cell>
          <cell r="J6269" t="str">
            <v/>
          </cell>
          <cell r="K6269" t="str">
            <v/>
          </cell>
          <cell r="L6269" t="str">
            <v>PO</v>
          </cell>
          <cell r="M6269" t="str">
            <v>GREGOVÁ DOMINIKA</v>
          </cell>
        </row>
        <row r="6270">
          <cell r="C6270">
            <v>11970</v>
          </cell>
          <cell r="D6270" t="str">
            <v>HAĽKO</v>
          </cell>
          <cell r="E6270" t="str">
            <v>MATEJ</v>
          </cell>
          <cell r="F6270">
            <v>2002</v>
          </cell>
          <cell r="G6270">
            <v>43281</v>
          </cell>
          <cell r="H6270" t="str">
            <v>ZŠ VYŠNÝ ŽIPOV</v>
          </cell>
          <cell r="I6270" t="str">
            <v>ZŠ VYŠNÝ ŽIPOV</v>
          </cell>
          <cell r="J6270" t="str">
            <v/>
          </cell>
          <cell r="K6270" t="str">
            <v/>
          </cell>
          <cell r="L6270" t="str">
            <v>PO</v>
          </cell>
          <cell r="M6270" t="str">
            <v>HAĽKO MATEJ</v>
          </cell>
        </row>
        <row r="6271">
          <cell r="C6271">
            <v>13692</v>
          </cell>
          <cell r="D6271" t="str">
            <v>HIRKA</v>
          </cell>
          <cell r="E6271" t="str">
            <v>LUKÁŠ</v>
          </cell>
          <cell r="F6271">
            <v>2005</v>
          </cell>
          <cell r="G6271">
            <v>44012</v>
          </cell>
          <cell r="H6271" t="str">
            <v>ZŠ VYŠNÝ ŽIPOV</v>
          </cell>
          <cell r="I6271" t="str">
            <v>ZŠ VYŠNÝ ŽIPOV</v>
          </cell>
          <cell r="J6271" t="str">
            <v/>
          </cell>
          <cell r="K6271" t="str">
            <v/>
          </cell>
          <cell r="L6271" t="str">
            <v>PO</v>
          </cell>
          <cell r="M6271" t="str">
            <v>HIRKA LUKÁŠ</v>
          </cell>
        </row>
        <row r="6272">
          <cell r="C6272">
            <v>13693</v>
          </cell>
          <cell r="D6272" t="str">
            <v>KACHMANOVÁ</v>
          </cell>
          <cell r="E6272" t="str">
            <v>EMA</v>
          </cell>
          <cell r="F6272">
            <v>2003</v>
          </cell>
          <cell r="G6272">
            <v>44012</v>
          </cell>
          <cell r="H6272" t="str">
            <v>ZŠ VYŠNÝ ŽIPOV</v>
          </cell>
          <cell r="I6272" t="str">
            <v>ZŠ VYŠNÝ ŽIPOV</v>
          </cell>
          <cell r="J6272" t="str">
            <v/>
          </cell>
          <cell r="K6272" t="str">
            <v/>
          </cell>
          <cell r="L6272" t="str">
            <v>PO</v>
          </cell>
          <cell r="M6272" t="str">
            <v>KACHMANOVÁ EMA</v>
          </cell>
        </row>
        <row r="6273">
          <cell r="C6273">
            <v>14448</v>
          </cell>
          <cell r="D6273" t="str">
            <v>KARPÁČOVÁ</v>
          </cell>
          <cell r="E6273" t="str">
            <v>SIMONA</v>
          </cell>
          <cell r="F6273">
            <v>2005</v>
          </cell>
          <cell r="G6273">
            <v>44377</v>
          </cell>
          <cell r="H6273" t="str">
            <v>ZŠ VYŠNÝ ŽIPOV</v>
          </cell>
          <cell r="I6273" t="str">
            <v>ZŠ VYŠNÝ ŽIPOV</v>
          </cell>
          <cell r="J6273" t="str">
            <v/>
          </cell>
          <cell r="K6273" t="str">
            <v/>
          </cell>
          <cell r="L6273" t="str">
            <v>PO</v>
          </cell>
          <cell r="M6273" t="str">
            <v>KARPÁČOVÁ SIMONA</v>
          </cell>
        </row>
        <row r="6274">
          <cell r="C6274">
            <v>14447</v>
          </cell>
          <cell r="D6274" t="str">
            <v>MAĽUDY</v>
          </cell>
          <cell r="E6274" t="str">
            <v>DAMIÁN</v>
          </cell>
          <cell r="F6274">
            <v>2002</v>
          </cell>
          <cell r="G6274">
            <v>44377</v>
          </cell>
          <cell r="H6274" t="str">
            <v>ZŠ VYŠNÝ ŽIPOV</v>
          </cell>
          <cell r="I6274" t="str">
            <v>ZŠ VYŠNÝ ŽIPOV</v>
          </cell>
          <cell r="J6274" t="str">
            <v/>
          </cell>
          <cell r="K6274" t="str">
            <v/>
          </cell>
          <cell r="L6274" t="str">
            <v>PO</v>
          </cell>
          <cell r="M6274" t="str">
            <v>MAĽUDY DAMIÁN</v>
          </cell>
        </row>
        <row r="6275">
          <cell r="C6275">
            <v>10883</v>
          </cell>
          <cell r="D6275" t="str">
            <v>MAŤAŠOVSKÁ</v>
          </cell>
          <cell r="E6275" t="str">
            <v>NATÁLIA</v>
          </cell>
          <cell r="F6275">
            <v>2001</v>
          </cell>
          <cell r="G6275">
            <v>42916</v>
          </cell>
          <cell r="H6275" t="str">
            <v>ZŠ VYŠNÝ ŽIPOV</v>
          </cell>
          <cell r="I6275" t="str">
            <v>ZŠ VYŠNÝ ŽIPOV</v>
          </cell>
          <cell r="J6275" t="str">
            <v/>
          </cell>
          <cell r="K6275" t="str">
            <v/>
          </cell>
          <cell r="L6275" t="str">
            <v>PO</v>
          </cell>
          <cell r="M6275" t="str">
            <v>MAŤAŠOVSKÁ NATÁLIA</v>
          </cell>
        </row>
        <row r="6276">
          <cell r="C6276">
            <v>11043</v>
          </cell>
          <cell r="D6276" t="str">
            <v>MATTOVÁ</v>
          </cell>
          <cell r="E6276" t="str">
            <v>TIMEA</v>
          </cell>
          <cell r="F6276">
            <v>2000</v>
          </cell>
          <cell r="G6276">
            <v>42916</v>
          </cell>
          <cell r="H6276" t="str">
            <v>ZŠ VYŠNÝ ŽIPOV</v>
          </cell>
          <cell r="I6276" t="str">
            <v>ZŠ VYŠNÝ ŽIPOV</v>
          </cell>
          <cell r="J6276" t="str">
            <v/>
          </cell>
          <cell r="K6276" t="str">
            <v/>
          </cell>
          <cell r="L6276" t="str">
            <v>PO</v>
          </cell>
          <cell r="M6276" t="str">
            <v>MATTOVÁ TIMEA</v>
          </cell>
        </row>
        <row r="6277">
          <cell r="C6277">
            <v>10884</v>
          </cell>
          <cell r="D6277" t="str">
            <v>MIKLOŠOVÁ</v>
          </cell>
          <cell r="E6277" t="str">
            <v>BIANKA</v>
          </cell>
          <cell r="F6277">
            <v>1998</v>
          </cell>
          <cell r="G6277">
            <v>42916</v>
          </cell>
          <cell r="H6277" t="str">
            <v>ZŠ VYŠNÝ ŽIPOV</v>
          </cell>
          <cell r="I6277" t="str">
            <v>ZŠ VYŠNÝ ŽIPOV</v>
          </cell>
          <cell r="J6277" t="str">
            <v/>
          </cell>
          <cell r="K6277" t="str">
            <v/>
          </cell>
          <cell r="L6277" t="str">
            <v>PO</v>
          </cell>
          <cell r="M6277" t="str">
            <v>MIKLOŠOVÁ BIANKA</v>
          </cell>
        </row>
        <row r="6278">
          <cell r="C6278">
            <v>10882</v>
          </cell>
          <cell r="D6278" t="str">
            <v>ORÁČ</v>
          </cell>
          <cell r="E6278" t="str">
            <v>MICHAL</v>
          </cell>
          <cell r="F6278">
            <v>2002</v>
          </cell>
          <cell r="G6278">
            <v>42916</v>
          </cell>
          <cell r="H6278" t="str">
            <v>ZŠ VYŠNÝ ŽIPOV</v>
          </cell>
          <cell r="I6278" t="str">
            <v>ZŠ VYŠNÝ ŽIPOV</v>
          </cell>
          <cell r="J6278" t="str">
            <v/>
          </cell>
          <cell r="K6278" t="str">
            <v/>
          </cell>
          <cell r="L6278" t="str">
            <v>PO</v>
          </cell>
          <cell r="M6278" t="str">
            <v>ORÁČ MICHAL</v>
          </cell>
        </row>
        <row r="6279">
          <cell r="C6279">
            <v>11972</v>
          </cell>
          <cell r="D6279" t="str">
            <v>PAVLIŠKO</v>
          </cell>
          <cell r="E6279" t="str">
            <v>PAVOL</v>
          </cell>
          <cell r="F6279">
            <v>2005</v>
          </cell>
          <cell r="G6279">
            <v>43281</v>
          </cell>
          <cell r="H6279" t="str">
            <v>ZŠ VYŠNÝ ŽIPOV</v>
          </cell>
          <cell r="I6279" t="str">
            <v>ZŠ VYŠNÝ ŽIPOV</v>
          </cell>
          <cell r="J6279" t="str">
            <v/>
          </cell>
          <cell r="K6279" t="str">
            <v/>
          </cell>
          <cell r="L6279" t="str">
            <v>PO</v>
          </cell>
          <cell r="M6279" t="str">
            <v>PAVLIŠKO PAVOL</v>
          </cell>
        </row>
        <row r="6280">
          <cell r="C6280">
            <v>11973</v>
          </cell>
          <cell r="D6280" t="str">
            <v>PAVLIŠKOVÁ</v>
          </cell>
          <cell r="E6280" t="str">
            <v>TIMEA</v>
          </cell>
          <cell r="F6280">
            <v>2003</v>
          </cell>
          <cell r="G6280">
            <v>43281</v>
          </cell>
          <cell r="H6280" t="str">
            <v>ZŠ VYŠNÝ ŽIPOV</v>
          </cell>
          <cell r="I6280" t="str">
            <v>ZŠ VYŠNÝ ŽIPOV</v>
          </cell>
          <cell r="J6280" t="str">
            <v/>
          </cell>
          <cell r="K6280" t="str">
            <v/>
          </cell>
          <cell r="L6280" t="str">
            <v>PO</v>
          </cell>
          <cell r="M6280" t="str">
            <v>PAVLIŠKOVÁ TIMEA</v>
          </cell>
        </row>
        <row r="6281">
          <cell r="C6281">
            <v>14409</v>
          </cell>
          <cell r="D6281" t="str">
            <v>PIRŠČ</v>
          </cell>
          <cell r="E6281" t="str">
            <v>FILIP</v>
          </cell>
          <cell r="F6281">
            <v>2006</v>
          </cell>
          <cell r="G6281">
            <v>44377</v>
          </cell>
          <cell r="H6281" t="str">
            <v>ZŠ VYŠNÝ ŽIPOV</v>
          </cell>
          <cell r="I6281" t="str">
            <v>ZŠ VYŠNÝ ŽIPOV</v>
          </cell>
          <cell r="J6281" t="str">
            <v/>
          </cell>
          <cell r="K6281" t="str">
            <v/>
          </cell>
          <cell r="L6281" t="str">
            <v>PO</v>
          </cell>
          <cell r="M6281" t="str">
            <v>PIRŠČ FILIP</v>
          </cell>
        </row>
        <row r="6282">
          <cell r="C6282">
            <v>14508</v>
          </cell>
          <cell r="D6282" t="str">
            <v>PIRŠČOVÁ</v>
          </cell>
          <cell r="E6282" t="str">
            <v>BIANKA</v>
          </cell>
          <cell r="F6282">
            <v>2004</v>
          </cell>
          <cell r="G6282">
            <v>44377</v>
          </cell>
          <cell r="H6282" t="str">
            <v>ZŠ VYŠNÝ ŽIPOV</v>
          </cell>
          <cell r="I6282" t="str">
            <v>ZŠ VYŠNÝ ŽIPOV</v>
          </cell>
          <cell r="J6282" t="str">
            <v/>
          </cell>
          <cell r="K6282" t="str">
            <v/>
          </cell>
          <cell r="L6282" t="str">
            <v>PO</v>
          </cell>
          <cell r="M6282" t="str">
            <v>PIRŠČOVÁ BIANKA</v>
          </cell>
        </row>
        <row r="6283">
          <cell r="C6283">
            <v>14407</v>
          </cell>
          <cell r="D6283" t="str">
            <v>POHLOD</v>
          </cell>
          <cell r="E6283" t="str">
            <v>DANIEL</v>
          </cell>
          <cell r="F6283">
            <v>2004</v>
          </cell>
          <cell r="G6283">
            <v>44377</v>
          </cell>
          <cell r="H6283" t="str">
            <v>ZŠ VYŠNÝ ŽIPOV</v>
          </cell>
          <cell r="I6283" t="str">
            <v>ZŠ VYŠNÝ ŽIPOV</v>
          </cell>
          <cell r="J6283" t="str">
            <v/>
          </cell>
          <cell r="K6283" t="str">
            <v/>
          </cell>
          <cell r="L6283" t="str">
            <v>PO</v>
          </cell>
          <cell r="M6283" t="str">
            <v>POHLOD DANIEL</v>
          </cell>
        </row>
        <row r="6284">
          <cell r="C6284">
            <v>11042</v>
          </cell>
          <cell r="D6284" t="str">
            <v>SABOVÁ</v>
          </cell>
          <cell r="E6284" t="str">
            <v>JULIANA</v>
          </cell>
          <cell r="F6284">
            <v>2000</v>
          </cell>
          <cell r="G6284">
            <v>42916</v>
          </cell>
          <cell r="H6284" t="str">
            <v>ZŠ VYŠNÝ ŽIPOV</v>
          </cell>
          <cell r="I6284" t="str">
            <v>ZŠ VYŠNÝ ŽIPOV</v>
          </cell>
          <cell r="J6284" t="str">
            <v/>
          </cell>
          <cell r="K6284" t="str">
            <v/>
          </cell>
          <cell r="L6284" t="str">
            <v>PO</v>
          </cell>
          <cell r="M6284" t="str">
            <v>SABOVÁ JULIANA</v>
          </cell>
        </row>
        <row r="6285">
          <cell r="C6285">
            <v>11974</v>
          </cell>
          <cell r="D6285" t="str">
            <v>SOTÁK</v>
          </cell>
          <cell r="E6285" t="str">
            <v>DANIEL</v>
          </cell>
          <cell r="F6285">
            <v>2001</v>
          </cell>
          <cell r="G6285">
            <v>43281</v>
          </cell>
          <cell r="H6285" t="str">
            <v>ZŠ VYŠNÝ ŽIPOV</v>
          </cell>
          <cell r="I6285" t="str">
            <v>ZŠ VYŠNÝ ŽIPOV</v>
          </cell>
          <cell r="J6285" t="str">
            <v/>
          </cell>
          <cell r="K6285" t="str">
            <v/>
          </cell>
          <cell r="L6285" t="str">
            <v>PO</v>
          </cell>
          <cell r="M6285" t="str">
            <v>SOTÁK DANIEL</v>
          </cell>
        </row>
        <row r="6286">
          <cell r="C6286">
            <v>11044</v>
          </cell>
          <cell r="D6286" t="str">
            <v>VAGASKÁ</v>
          </cell>
          <cell r="E6286" t="str">
            <v>NIKOLA</v>
          </cell>
          <cell r="F6286">
            <v>1999</v>
          </cell>
          <cell r="G6286">
            <v>42916</v>
          </cell>
          <cell r="H6286" t="str">
            <v>ZŠ VYŠNÝ ŽIPOV</v>
          </cell>
          <cell r="I6286" t="str">
            <v>ZŠ VYŠNÝ ŽIPOV</v>
          </cell>
          <cell r="J6286" t="str">
            <v/>
          </cell>
          <cell r="K6286" t="str">
            <v/>
          </cell>
          <cell r="L6286" t="str">
            <v>PO</v>
          </cell>
          <cell r="M6286" t="str">
            <v>VAGASKÁ NIKOLA</v>
          </cell>
        </row>
        <row r="6287">
          <cell r="C6287">
            <v>13141</v>
          </cell>
          <cell r="D6287" t="str">
            <v>BENIATKA</v>
          </cell>
          <cell r="E6287" t="str">
            <v>PAVOL</v>
          </cell>
          <cell r="F6287">
            <v>2004</v>
          </cell>
          <cell r="G6287">
            <v>44012</v>
          </cell>
          <cell r="H6287" t="str">
            <v>3.ZŠ DUBNICA NAD VÁHOM</v>
          </cell>
          <cell r="I6287" t="str">
            <v>3.ZŠ DUBNICA NAD VÁHOM</v>
          </cell>
          <cell r="J6287" t="str">
            <v/>
          </cell>
          <cell r="K6287" t="str">
            <v/>
          </cell>
          <cell r="L6287" t="str">
            <v>TN</v>
          </cell>
          <cell r="M6287" t="str">
            <v>BENIATKA PAVOL</v>
          </cell>
        </row>
        <row r="6288">
          <cell r="C6288">
            <v>13140</v>
          </cell>
          <cell r="D6288" t="str">
            <v>ČILEK</v>
          </cell>
          <cell r="E6288" t="str">
            <v>PETER</v>
          </cell>
          <cell r="F6288">
            <v>2004</v>
          </cell>
          <cell r="G6288">
            <v>44012</v>
          </cell>
          <cell r="H6288" t="str">
            <v>3.ZŠ DUBNICA NAD VÁHOM</v>
          </cell>
          <cell r="I6288" t="str">
            <v>3.ZŠ DUBNICA NAD VÁHOM</v>
          </cell>
          <cell r="J6288" t="str">
            <v/>
          </cell>
          <cell r="K6288" t="str">
            <v/>
          </cell>
          <cell r="L6288" t="str">
            <v>TN</v>
          </cell>
          <cell r="M6288" t="str">
            <v>ČILEK PETER</v>
          </cell>
        </row>
        <row r="6289">
          <cell r="C6289">
            <v>12197</v>
          </cell>
          <cell r="D6289" t="str">
            <v>BELIANSKY</v>
          </cell>
          <cell r="E6289" t="str">
            <v>JÁN</v>
          </cell>
          <cell r="F6289">
            <v>1948</v>
          </cell>
          <cell r="G6289">
            <v>43281</v>
          </cell>
          <cell r="H6289" t="str">
            <v>BELMONTKLIMA PARTIZÁNSKE</v>
          </cell>
          <cell r="I6289" t="str">
            <v>BELMONTKLIMA PARTIZÁNSKE</v>
          </cell>
          <cell r="J6289" t="str">
            <v/>
          </cell>
          <cell r="K6289" t="str">
            <v/>
          </cell>
          <cell r="L6289" t="str">
            <v>TN</v>
          </cell>
          <cell r="M6289" t="str">
            <v>BELIANSKY JÁN</v>
          </cell>
        </row>
        <row r="6290">
          <cell r="C6290">
            <v>12199</v>
          </cell>
          <cell r="D6290" t="str">
            <v>JAMBOR</v>
          </cell>
          <cell r="E6290" t="str">
            <v>ŠTEFAN</v>
          </cell>
          <cell r="F6290">
            <v>1948</v>
          </cell>
          <cell r="G6290">
            <v>43281</v>
          </cell>
          <cell r="H6290" t="str">
            <v>BELMONTKLIMA PARTIZÁNSKE</v>
          </cell>
          <cell r="I6290" t="str">
            <v>BELMONTKLIMA PARTIZÁNSKE</v>
          </cell>
          <cell r="J6290" t="str">
            <v/>
          </cell>
          <cell r="K6290" t="str">
            <v/>
          </cell>
          <cell r="L6290" t="str">
            <v>TN</v>
          </cell>
          <cell r="M6290" t="str">
            <v>JAMBOR ŠTEFAN</v>
          </cell>
        </row>
        <row r="6291">
          <cell r="C6291">
            <v>12198</v>
          </cell>
          <cell r="D6291" t="str">
            <v>KLAPKA</v>
          </cell>
          <cell r="E6291" t="str">
            <v>ALOJZ</v>
          </cell>
          <cell r="F6291">
            <v>1941</v>
          </cell>
          <cell r="G6291">
            <v>43281</v>
          </cell>
          <cell r="H6291" t="str">
            <v>BELMONTKLIMA PARTIZÁNSKE</v>
          </cell>
          <cell r="I6291" t="str">
            <v>BELMONTKLIMA PARTIZÁNSKE</v>
          </cell>
          <cell r="J6291" t="str">
            <v/>
          </cell>
          <cell r="K6291" t="str">
            <v/>
          </cell>
          <cell r="L6291" t="str">
            <v>TN</v>
          </cell>
          <cell r="M6291" t="str">
            <v>KLAPKA ALOJZ</v>
          </cell>
        </row>
        <row r="6292">
          <cell r="C6292">
            <v>12200</v>
          </cell>
          <cell r="D6292" t="str">
            <v>KOVÁČIK</v>
          </cell>
          <cell r="E6292" t="str">
            <v>JÚLIUS</v>
          </cell>
          <cell r="F6292">
            <v>1936</v>
          </cell>
          <cell r="G6292">
            <v>43281</v>
          </cell>
          <cell r="H6292" t="str">
            <v>BELMONTKLIMA PARTIZÁNSKE</v>
          </cell>
          <cell r="I6292" t="str">
            <v>BELMONTKLIMA PARTIZÁNSKE</v>
          </cell>
          <cell r="J6292" t="str">
            <v/>
          </cell>
          <cell r="K6292" t="str">
            <v/>
          </cell>
          <cell r="L6292" t="str">
            <v>TN</v>
          </cell>
          <cell r="M6292" t="str">
            <v>KOVÁČIK JÚLIUS</v>
          </cell>
        </row>
        <row r="6293">
          <cell r="C6293">
            <v>4949</v>
          </cell>
          <cell r="D6293" t="str">
            <v>MARCIN</v>
          </cell>
          <cell r="E6293" t="str">
            <v>MAREK</v>
          </cell>
          <cell r="F6293">
            <v>1981</v>
          </cell>
          <cell r="G6293">
            <v>42185</v>
          </cell>
          <cell r="H6293" t="str">
            <v>BELMONTKLIMA PARTIZÁNSKE</v>
          </cell>
          <cell r="I6293" t="str">
            <v>BELMONTKLIMA PARTIZÁNSKE</v>
          </cell>
          <cell r="J6293" t="str">
            <v/>
          </cell>
          <cell r="K6293" t="str">
            <v/>
          </cell>
          <cell r="L6293" t="str">
            <v>TN</v>
          </cell>
          <cell r="M6293" t="str">
            <v>MARCIN MAREK</v>
          </cell>
        </row>
        <row r="6294">
          <cell r="C6294">
            <v>2458</v>
          </cell>
          <cell r="D6294" t="str">
            <v>MARKO</v>
          </cell>
          <cell r="E6294" t="str">
            <v>JOZEF</v>
          </cell>
          <cell r="F6294">
            <v>1964</v>
          </cell>
          <cell r="G6294">
            <v>42185</v>
          </cell>
          <cell r="H6294" t="str">
            <v>BELMONTKLIMA PARTIZÁNSKE</v>
          </cell>
          <cell r="I6294" t="str">
            <v>BELMONTKLIMA PARTIZÁNSKE</v>
          </cell>
          <cell r="J6294" t="str">
            <v/>
          </cell>
          <cell r="K6294" t="str">
            <v/>
          </cell>
          <cell r="L6294" t="str">
            <v>TN</v>
          </cell>
          <cell r="M6294" t="str">
            <v>MARKO JOZEF</v>
          </cell>
        </row>
        <row r="6295">
          <cell r="C6295">
            <v>9206</v>
          </cell>
          <cell r="D6295" t="str">
            <v>BEDÁČOVÁ</v>
          </cell>
          <cell r="E6295" t="str">
            <v>NATÁLIA</v>
          </cell>
          <cell r="F6295">
            <v>1997</v>
          </cell>
          <cell r="G6295">
            <v>42185</v>
          </cell>
          <cell r="H6295" t="str">
            <v>KERAMING - KUBRAN TRENČÍN</v>
          </cell>
          <cell r="I6295" t="str">
            <v>KERAMING - KUBRAN TRENČÍN</v>
          </cell>
          <cell r="J6295" t="str">
            <v/>
          </cell>
          <cell r="K6295" t="str">
            <v/>
          </cell>
          <cell r="L6295" t="str">
            <v>TN</v>
          </cell>
          <cell r="M6295" t="str">
            <v>BEDÁČOVÁ NATÁLIA</v>
          </cell>
        </row>
        <row r="6296">
          <cell r="C6296">
            <v>32</v>
          </cell>
          <cell r="D6296" t="str">
            <v>BÍLEK</v>
          </cell>
          <cell r="E6296" t="str">
            <v>RUDOLF</v>
          </cell>
          <cell r="F6296">
            <v>1936</v>
          </cell>
          <cell r="G6296">
            <v>44377</v>
          </cell>
          <cell r="H6296" t="str">
            <v>KERAMING - KUBRAN TRENČÍN</v>
          </cell>
          <cell r="I6296" t="str">
            <v>KERAMING - KUBRAN TRENČÍN</v>
          </cell>
          <cell r="J6296" t="str">
            <v/>
          </cell>
          <cell r="K6296" t="str">
            <v/>
          </cell>
          <cell r="L6296" t="str">
            <v>TN</v>
          </cell>
          <cell r="M6296" t="str">
            <v>BÍLEK RUDOLF</v>
          </cell>
        </row>
        <row r="6297">
          <cell r="C6297">
            <v>4943</v>
          </cell>
          <cell r="D6297" t="str">
            <v>BOHUŠ</v>
          </cell>
          <cell r="E6297" t="str">
            <v>BRANISLAV</v>
          </cell>
          <cell r="F6297">
            <v>1981</v>
          </cell>
          <cell r="G6297">
            <v>42551</v>
          </cell>
          <cell r="H6297" t="str">
            <v>KERAMING - KUBRAN TRENČÍN</v>
          </cell>
          <cell r="I6297" t="str">
            <v>KERAMING - KUBRAN TRENČÍN</v>
          </cell>
          <cell r="J6297" t="str">
            <v>TJ OBCE SPIŠSKÝ ŠTIAVNIK</v>
          </cell>
          <cell r="K6297">
            <v>42551</v>
          </cell>
          <cell r="L6297" t="str">
            <v>TN</v>
          </cell>
          <cell r="M6297" t="str">
            <v>BOHUŠ BRANISLAV</v>
          </cell>
        </row>
        <row r="6298">
          <cell r="C6298">
            <v>4832</v>
          </cell>
          <cell r="D6298" t="str">
            <v>BURZA</v>
          </cell>
          <cell r="E6298" t="str">
            <v>SLAVOMÍR</v>
          </cell>
          <cell r="F6298">
            <v>1980</v>
          </cell>
          <cell r="G6298">
            <v>44012</v>
          </cell>
          <cell r="H6298" t="str">
            <v>KERAMING - KUBRAN TRENČÍN</v>
          </cell>
          <cell r="I6298" t="str">
            <v>KERAMING - KUBRAN TRENČÍN</v>
          </cell>
          <cell r="J6298" t="str">
            <v/>
          </cell>
          <cell r="K6298" t="str">
            <v/>
          </cell>
          <cell r="L6298" t="str">
            <v>TN</v>
          </cell>
          <cell r="M6298" t="str">
            <v>BURZA SLAVOMÍR</v>
          </cell>
        </row>
        <row r="6299">
          <cell r="C6299">
            <v>6187</v>
          </cell>
          <cell r="D6299" t="str">
            <v>BURZOVÁ</v>
          </cell>
          <cell r="E6299" t="str">
            <v>MARTINA</v>
          </cell>
          <cell r="F6299">
            <v>1989</v>
          </cell>
          <cell r="G6299">
            <v>43646</v>
          </cell>
          <cell r="H6299" t="str">
            <v>KERAMING - KUBRAN TRENČÍN</v>
          </cell>
          <cell r="I6299" t="str">
            <v>KERAMING - KUBRAN TRENČÍN</v>
          </cell>
          <cell r="J6299" t="str">
            <v/>
          </cell>
          <cell r="K6299" t="str">
            <v/>
          </cell>
          <cell r="L6299" t="str">
            <v>TN</v>
          </cell>
          <cell r="M6299" t="str">
            <v>BURZOVÁ MARTINA</v>
          </cell>
        </row>
        <row r="6300">
          <cell r="C6300">
            <v>5011</v>
          </cell>
          <cell r="D6300" t="str">
            <v>DOBIAŠ</v>
          </cell>
          <cell r="E6300" t="str">
            <v>MAREK</v>
          </cell>
          <cell r="F6300">
            <v>1981</v>
          </cell>
          <cell r="G6300">
            <v>44742</v>
          </cell>
          <cell r="H6300" t="str">
            <v>KERAMING - KUBRAN TRENČÍN</v>
          </cell>
          <cell r="I6300" t="str">
            <v>KERAMING - KUBRAN TRENČÍN</v>
          </cell>
          <cell r="J6300" t="str">
            <v/>
          </cell>
          <cell r="K6300" t="str">
            <v/>
          </cell>
          <cell r="L6300" t="str">
            <v>TN</v>
          </cell>
          <cell r="M6300" t="str">
            <v>DOBIAŠ MAREK</v>
          </cell>
        </row>
        <row r="6301">
          <cell r="C6301">
            <v>8813</v>
          </cell>
          <cell r="D6301" t="str">
            <v>DOBIÁŠ</v>
          </cell>
          <cell r="E6301" t="str">
            <v>ROMAN</v>
          </cell>
          <cell r="F6301">
            <v>1996</v>
          </cell>
          <cell r="G6301">
            <v>43646</v>
          </cell>
          <cell r="H6301" t="str">
            <v>KERAMING - KUBRAN TRENČÍN</v>
          </cell>
          <cell r="I6301" t="str">
            <v>KERAMING - KUBRAN TRENČÍN</v>
          </cell>
          <cell r="J6301" t="str">
            <v/>
          </cell>
          <cell r="K6301" t="str">
            <v/>
          </cell>
          <cell r="L6301" t="str">
            <v>TN</v>
          </cell>
          <cell r="M6301" t="str">
            <v>DOBIÁŠ ROMAN</v>
          </cell>
        </row>
        <row r="6302">
          <cell r="C6302">
            <v>518</v>
          </cell>
          <cell r="D6302" t="str">
            <v>DOBIÁŠ</v>
          </cell>
          <cell r="E6302" t="str">
            <v>TIBOR</v>
          </cell>
          <cell r="F6302">
            <v>1949</v>
          </cell>
          <cell r="G6302">
            <v>43281</v>
          </cell>
          <cell r="H6302" t="str">
            <v>KERAMING - KUBRAN TRENČÍN</v>
          </cell>
          <cell r="I6302" t="str">
            <v>KERAMING - KUBRAN TRENČÍN</v>
          </cell>
          <cell r="J6302" t="str">
            <v/>
          </cell>
          <cell r="K6302" t="str">
            <v/>
          </cell>
          <cell r="L6302" t="str">
            <v>TN</v>
          </cell>
          <cell r="M6302" t="str">
            <v>DOBIÁŠ TIBOR</v>
          </cell>
        </row>
        <row r="6303">
          <cell r="C6303">
            <v>14608</v>
          </cell>
          <cell r="D6303" t="str">
            <v>DOHŇANSKÝ</v>
          </cell>
          <cell r="E6303" t="str">
            <v>DAVID</v>
          </cell>
          <cell r="F6303">
            <v>2007</v>
          </cell>
          <cell r="G6303">
            <v>44742</v>
          </cell>
          <cell r="H6303" t="str">
            <v>KERAMING - KUBRAN TRENČÍN</v>
          </cell>
          <cell r="I6303" t="str">
            <v>KERAMING - KUBRAN TRENČÍN</v>
          </cell>
          <cell r="J6303" t="str">
            <v/>
          </cell>
          <cell r="K6303" t="str">
            <v/>
          </cell>
          <cell r="L6303" t="str">
            <v>TN</v>
          </cell>
          <cell r="M6303" t="str">
            <v>DOHŇANSKÝ DAVID</v>
          </cell>
        </row>
        <row r="6304">
          <cell r="C6304">
            <v>11819</v>
          </cell>
          <cell r="D6304" t="str">
            <v>FABO</v>
          </cell>
          <cell r="E6304" t="str">
            <v>MATÚŠ</v>
          </cell>
          <cell r="F6304">
            <v>2004</v>
          </cell>
          <cell r="G6304">
            <v>43281</v>
          </cell>
          <cell r="H6304" t="str">
            <v>KERAMING - KUBRAN TRENČÍN</v>
          </cell>
          <cell r="I6304" t="str">
            <v>KERAMING - KUBRAN TRENČÍN</v>
          </cell>
          <cell r="J6304" t="str">
            <v/>
          </cell>
          <cell r="K6304" t="str">
            <v/>
          </cell>
          <cell r="L6304" t="str">
            <v>TN</v>
          </cell>
          <cell r="M6304" t="str">
            <v>FABO MATÚŠ</v>
          </cell>
        </row>
        <row r="6305">
          <cell r="C6305">
            <v>9888</v>
          </cell>
          <cell r="D6305" t="str">
            <v>FLOREKOVÁ</v>
          </cell>
          <cell r="E6305" t="str">
            <v>DANIELA</v>
          </cell>
          <cell r="F6305">
            <v>1999</v>
          </cell>
          <cell r="G6305">
            <v>42916</v>
          </cell>
          <cell r="H6305" t="str">
            <v>KERAMING - KUBRAN TRENČÍN</v>
          </cell>
          <cell r="I6305" t="str">
            <v>KERAMING - KUBRAN TRENČÍN</v>
          </cell>
          <cell r="J6305" t="str">
            <v/>
          </cell>
          <cell r="K6305" t="str">
            <v/>
          </cell>
          <cell r="L6305" t="str">
            <v>TN</v>
          </cell>
          <cell r="M6305" t="str">
            <v>FLOREKOVÁ DANIELA</v>
          </cell>
        </row>
        <row r="6306">
          <cell r="C6306">
            <v>9274</v>
          </cell>
          <cell r="D6306" t="str">
            <v>GAJDOŠ</v>
          </cell>
          <cell r="E6306" t="str">
            <v>MILAN</v>
          </cell>
          <cell r="F6306">
            <v>1997</v>
          </cell>
          <cell r="G6306">
            <v>44012</v>
          </cell>
          <cell r="H6306" t="str">
            <v>KERAMING - KUBRAN TRENČÍN</v>
          </cell>
          <cell r="I6306" t="str">
            <v>KST DRIVE TR. JASTRABIE</v>
          </cell>
          <cell r="J6306" t="str">
            <v>KERAMING - KUBRAN TRENČÍN</v>
          </cell>
          <cell r="K6306">
            <v>43281</v>
          </cell>
          <cell r="L6306" t="str">
            <v>TN</v>
          </cell>
          <cell r="M6306" t="str">
            <v>GAJDOŠ MILAN</v>
          </cell>
        </row>
        <row r="6307">
          <cell r="C6307">
            <v>1908</v>
          </cell>
          <cell r="D6307" t="str">
            <v>GALLOVIČ</v>
          </cell>
          <cell r="E6307" t="str">
            <v>EMIL</v>
          </cell>
          <cell r="F6307">
            <v>1961</v>
          </cell>
          <cell r="G6307">
            <v>44377</v>
          </cell>
          <cell r="H6307" t="str">
            <v>KERAMING - KUBRAN TRENČÍN</v>
          </cell>
          <cell r="I6307" t="str">
            <v>KERAMING - KUBRAN TRENČÍN</v>
          </cell>
          <cell r="J6307" t="str">
            <v/>
          </cell>
          <cell r="K6307" t="str">
            <v/>
          </cell>
          <cell r="L6307" t="str">
            <v>TN</v>
          </cell>
          <cell r="M6307" t="str">
            <v>GALLOVIČ EMIL</v>
          </cell>
        </row>
        <row r="6308">
          <cell r="C6308">
            <v>10793</v>
          </cell>
          <cell r="D6308" t="str">
            <v>GIECI</v>
          </cell>
          <cell r="E6308" t="str">
            <v>LUKÁŠ</v>
          </cell>
          <cell r="F6308">
            <v>1997</v>
          </cell>
          <cell r="G6308">
            <v>44012</v>
          </cell>
          <cell r="H6308" t="str">
            <v>KERAMING - KUBRAN TRENČÍN</v>
          </cell>
          <cell r="I6308" t="str">
            <v>KERAMING - KUBRAN TRENČÍN</v>
          </cell>
          <cell r="J6308" t="str">
            <v/>
          </cell>
          <cell r="K6308" t="str">
            <v/>
          </cell>
          <cell r="L6308" t="str">
            <v>TN</v>
          </cell>
          <cell r="M6308" t="str">
            <v>GIECI LUKÁŠ</v>
          </cell>
        </row>
        <row r="6309">
          <cell r="C6309">
            <v>12832</v>
          </cell>
          <cell r="D6309" t="str">
            <v>GRÄFFINGER</v>
          </cell>
          <cell r="E6309" t="str">
            <v>OLIVER</v>
          </cell>
          <cell r="F6309">
            <v>1999</v>
          </cell>
          <cell r="G6309">
            <v>43646</v>
          </cell>
          <cell r="H6309" t="str">
            <v>KERAMING - KUBRAN TRENČÍN</v>
          </cell>
          <cell r="I6309" t="str">
            <v>KERAMING - KUBRAN TRENČÍN</v>
          </cell>
          <cell r="J6309" t="str">
            <v/>
          </cell>
          <cell r="K6309" t="str">
            <v/>
          </cell>
          <cell r="L6309" t="str">
            <v>TN</v>
          </cell>
          <cell r="M6309" t="str">
            <v>GRÄFFINGER OLIVER</v>
          </cell>
        </row>
        <row r="6310">
          <cell r="C6310">
            <v>12831</v>
          </cell>
          <cell r="D6310" t="str">
            <v>GURÍN</v>
          </cell>
          <cell r="E6310" t="str">
            <v>FILIP</v>
          </cell>
          <cell r="F6310">
            <v>2005</v>
          </cell>
          <cell r="G6310">
            <v>43646</v>
          </cell>
          <cell r="H6310" t="str">
            <v>KERAMING - KUBRAN TRENČÍN</v>
          </cell>
          <cell r="I6310" t="str">
            <v>KERAMING - KUBRAN TRENČÍN</v>
          </cell>
          <cell r="J6310" t="str">
            <v/>
          </cell>
          <cell r="K6310" t="str">
            <v/>
          </cell>
          <cell r="L6310" t="str">
            <v>TN</v>
          </cell>
          <cell r="M6310" t="str">
            <v>GURÍN FILIP</v>
          </cell>
        </row>
        <row r="6311">
          <cell r="C6311">
            <v>9519</v>
          </cell>
          <cell r="D6311" t="str">
            <v>GURÍN</v>
          </cell>
          <cell r="E6311" t="str">
            <v>MICHAL</v>
          </cell>
          <cell r="F6311">
            <v>1998</v>
          </cell>
          <cell r="G6311">
            <v>44742</v>
          </cell>
          <cell r="H6311" t="str">
            <v>KERAMING - KUBRAN TRENČÍN</v>
          </cell>
          <cell r="I6311" t="str">
            <v>KERAMING - KUBRAN TRENČÍN</v>
          </cell>
          <cell r="J6311" t="str">
            <v/>
          </cell>
          <cell r="K6311" t="str">
            <v/>
          </cell>
          <cell r="L6311" t="str">
            <v>TN</v>
          </cell>
          <cell r="M6311" t="str">
            <v>GURÍN MICHAL</v>
          </cell>
        </row>
        <row r="6312">
          <cell r="C6312">
            <v>9683</v>
          </cell>
          <cell r="D6312" t="str">
            <v>GURÍNOVÁ</v>
          </cell>
          <cell r="E6312" t="str">
            <v>DANIELA</v>
          </cell>
          <cell r="F6312">
            <v>1998</v>
          </cell>
          <cell r="G6312">
            <v>44377</v>
          </cell>
          <cell r="H6312" t="str">
            <v>KERAMING - KUBRAN TRENČÍN</v>
          </cell>
          <cell r="I6312" t="str">
            <v>KST DRIVE TR. JASTRABIE</v>
          </cell>
          <cell r="J6312" t="str">
            <v>KERAMING - KUBRAN TRENČÍN</v>
          </cell>
          <cell r="K6312">
            <v>43281</v>
          </cell>
          <cell r="L6312" t="str">
            <v>TN</v>
          </cell>
          <cell r="M6312" t="str">
            <v>GURÍNOVÁ DANIELA</v>
          </cell>
        </row>
        <row r="6313">
          <cell r="C6313">
            <v>195</v>
          </cell>
          <cell r="D6313" t="str">
            <v>HARAK</v>
          </cell>
          <cell r="E6313" t="str">
            <v>JAROSLAV</v>
          </cell>
          <cell r="F6313">
            <v>1944</v>
          </cell>
          <cell r="G6313">
            <v>44377</v>
          </cell>
          <cell r="H6313" t="str">
            <v>KERAMING - KUBRAN TRENČÍN</v>
          </cell>
          <cell r="I6313" t="str">
            <v>KERAMING - KUBRAN TRENČÍN</v>
          </cell>
          <cell r="J6313" t="str">
            <v/>
          </cell>
          <cell r="K6313" t="str">
            <v/>
          </cell>
          <cell r="L6313" t="str">
            <v>TN</v>
          </cell>
          <cell r="M6313" t="str">
            <v>HARAK JAROSLAV</v>
          </cell>
        </row>
        <row r="6314">
          <cell r="C6314">
            <v>22</v>
          </cell>
          <cell r="D6314" t="str">
            <v>HASÁK</v>
          </cell>
          <cell r="E6314" t="str">
            <v>VÁCLAV</v>
          </cell>
          <cell r="F6314">
            <v>1934</v>
          </cell>
          <cell r="G6314">
            <v>42916</v>
          </cell>
          <cell r="H6314" t="str">
            <v>KERAMING - KUBRAN TRENČÍN</v>
          </cell>
          <cell r="I6314" t="str">
            <v>KERAMING - KUBRAN TRENČÍN</v>
          </cell>
          <cell r="J6314" t="str">
            <v/>
          </cell>
          <cell r="K6314" t="str">
            <v/>
          </cell>
          <cell r="L6314" t="str">
            <v>TN</v>
          </cell>
          <cell r="M6314" t="str">
            <v>HASÁK VÁCLAV</v>
          </cell>
        </row>
        <row r="6315">
          <cell r="C6315">
            <v>2291</v>
          </cell>
          <cell r="D6315" t="str">
            <v>HRICKO</v>
          </cell>
          <cell r="E6315" t="str">
            <v>DUŠAN</v>
          </cell>
          <cell r="F6315">
            <v>1963</v>
          </cell>
          <cell r="G6315">
            <v>42916</v>
          </cell>
          <cell r="H6315" t="str">
            <v>KERAMING - KUBRAN TRENČÍN</v>
          </cell>
          <cell r="I6315" t="str">
            <v>KERAMING - KUBRAN TRENČÍN</v>
          </cell>
          <cell r="J6315" t="str">
            <v/>
          </cell>
          <cell r="K6315" t="str">
            <v/>
          </cell>
          <cell r="L6315" t="str">
            <v>TN</v>
          </cell>
          <cell r="M6315" t="str">
            <v>HRICKO DUŠAN</v>
          </cell>
        </row>
        <row r="6316">
          <cell r="C6316">
            <v>9692</v>
          </cell>
          <cell r="D6316" t="str">
            <v>HUDEC</v>
          </cell>
          <cell r="E6316" t="str">
            <v>ALEXANDER</v>
          </cell>
          <cell r="F6316">
            <v>1999</v>
          </cell>
          <cell r="G6316">
            <v>44742</v>
          </cell>
          <cell r="H6316" t="str">
            <v>KERAMING - KUBRAN TRENČÍN</v>
          </cell>
          <cell r="I6316" t="str">
            <v>KERAMING - KUBRAN TRENČÍN</v>
          </cell>
          <cell r="J6316" t="str">
            <v/>
          </cell>
          <cell r="K6316" t="str">
            <v/>
          </cell>
          <cell r="L6316" t="str">
            <v>TN</v>
          </cell>
          <cell r="M6316" t="str">
            <v>HUDEC ALEXANDER</v>
          </cell>
        </row>
        <row r="6317">
          <cell r="C6317">
            <v>1078</v>
          </cell>
          <cell r="D6317" t="str">
            <v>IGAZ</v>
          </cell>
          <cell r="E6317" t="str">
            <v>MARIÁN</v>
          </cell>
          <cell r="F6317">
            <v>1956</v>
          </cell>
          <cell r="G6317">
            <v>43281</v>
          </cell>
          <cell r="H6317" t="str">
            <v>KERAMING - KUBRAN TRENČÍN</v>
          </cell>
          <cell r="I6317" t="str">
            <v>KERAMING - KUBRAN TRENČÍN</v>
          </cell>
          <cell r="J6317" t="str">
            <v/>
          </cell>
          <cell r="K6317" t="str">
            <v/>
          </cell>
          <cell r="L6317" t="str">
            <v>TN</v>
          </cell>
          <cell r="M6317" t="str">
            <v>IGAZ MARIÁN</v>
          </cell>
        </row>
        <row r="6318">
          <cell r="C6318">
            <v>14609</v>
          </cell>
          <cell r="D6318" t="str">
            <v>JÁNOŠÍK</v>
          </cell>
          <cell r="E6318" t="str">
            <v>SAMUEL</v>
          </cell>
          <cell r="F6318">
            <v>2003</v>
          </cell>
          <cell r="G6318">
            <v>44742</v>
          </cell>
          <cell r="H6318" t="str">
            <v>KERAMING - KUBRAN TRENČÍN</v>
          </cell>
          <cell r="I6318" t="str">
            <v>KERAMING - KUBRAN TRENČÍN</v>
          </cell>
          <cell r="J6318" t="str">
            <v/>
          </cell>
          <cell r="K6318" t="str">
            <v/>
          </cell>
          <cell r="L6318" t="str">
            <v>TN</v>
          </cell>
          <cell r="M6318" t="str">
            <v>JÁNOŠÍK SAMUEL</v>
          </cell>
        </row>
        <row r="6319">
          <cell r="C6319">
            <v>5350</v>
          </cell>
          <cell r="D6319" t="str">
            <v>KAČÁNI</v>
          </cell>
          <cell r="E6319" t="str">
            <v>MARTIN</v>
          </cell>
          <cell r="F6319">
            <v>1984</v>
          </cell>
          <cell r="G6319">
            <v>44377</v>
          </cell>
          <cell r="H6319" t="str">
            <v>KERAMING - KUBRAN TRENČÍN</v>
          </cell>
          <cell r="I6319" t="str">
            <v>KERAMING - KUBRAN TRENČÍN</v>
          </cell>
          <cell r="J6319" t="str">
            <v/>
          </cell>
          <cell r="K6319" t="str">
            <v/>
          </cell>
          <cell r="L6319" t="str">
            <v>TN</v>
          </cell>
          <cell r="M6319" t="str">
            <v>KAČÁNI MARTIN</v>
          </cell>
        </row>
        <row r="6320">
          <cell r="C6320">
            <v>10876</v>
          </cell>
          <cell r="D6320" t="str">
            <v>KADUK</v>
          </cell>
          <cell r="E6320" t="str">
            <v>KRISTIÁN</v>
          </cell>
          <cell r="F6320">
            <v>2002</v>
          </cell>
          <cell r="G6320">
            <v>44742</v>
          </cell>
          <cell r="H6320" t="str">
            <v>KERAMING - KUBRAN TRENČÍN</v>
          </cell>
          <cell r="I6320" t="str">
            <v>KERAMING - KUBRAN TRENČÍN</v>
          </cell>
          <cell r="J6320" t="str">
            <v/>
          </cell>
          <cell r="K6320" t="str">
            <v/>
          </cell>
          <cell r="L6320" t="str">
            <v>TN</v>
          </cell>
          <cell r="M6320" t="str">
            <v>KADUK KRISTIÁN</v>
          </cell>
        </row>
        <row r="6321">
          <cell r="C6321">
            <v>8746</v>
          </cell>
          <cell r="D6321" t="str">
            <v>KADUK</v>
          </cell>
          <cell r="E6321" t="str">
            <v>MATÚŠ</v>
          </cell>
          <cell r="F6321">
            <v>1996</v>
          </cell>
          <cell r="G6321">
            <v>43646</v>
          </cell>
          <cell r="H6321" t="str">
            <v>KERAMING - KUBRAN TRENČÍN</v>
          </cell>
          <cell r="I6321" t="str">
            <v>KERAMING - KUBRAN TRENČÍN</v>
          </cell>
          <cell r="J6321" t="str">
            <v/>
          </cell>
          <cell r="K6321" t="str">
            <v/>
          </cell>
          <cell r="L6321" t="str">
            <v>TN</v>
          </cell>
          <cell r="M6321" t="str">
            <v>KADUK MATÚŠ</v>
          </cell>
        </row>
        <row r="6322">
          <cell r="C6322">
            <v>80</v>
          </cell>
          <cell r="D6322" t="str">
            <v>KALUŽNÍK</v>
          </cell>
          <cell r="E6322" t="str">
            <v>JOZEF</v>
          </cell>
          <cell r="F6322">
            <v>1940</v>
          </cell>
          <cell r="G6322">
            <v>43646</v>
          </cell>
          <cell r="H6322" t="str">
            <v>KERAMING - KUBRAN TRENČÍN</v>
          </cell>
          <cell r="I6322" t="str">
            <v>KERAMING - KUBRAN TRENČÍN</v>
          </cell>
          <cell r="J6322" t="str">
            <v/>
          </cell>
          <cell r="K6322" t="str">
            <v/>
          </cell>
          <cell r="L6322" t="str">
            <v>TN</v>
          </cell>
          <cell r="M6322" t="str">
            <v>KALUŽNÍK JOZEF</v>
          </cell>
        </row>
        <row r="6323">
          <cell r="C6323">
            <v>125</v>
          </cell>
          <cell r="D6323" t="str">
            <v>KEPKA</v>
          </cell>
          <cell r="E6323" t="str">
            <v>ŠTEFAN</v>
          </cell>
          <cell r="F6323">
            <v>1942</v>
          </cell>
          <cell r="G6323">
            <v>44742</v>
          </cell>
          <cell r="H6323" t="str">
            <v>KERAMING - KUBRAN TRENČÍN</v>
          </cell>
          <cell r="I6323" t="str">
            <v>KERAMING - KUBRAN TRENČÍN</v>
          </cell>
          <cell r="J6323" t="str">
            <v/>
          </cell>
          <cell r="K6323" t="str">
            <v/>
          </cell>
          <cell r="L6323" t="str">
            <v>TN</v>
          </cell>
          <cell r="M6323" t="str">
            <v>KEPKA ŠTEFAN</v>
          </cell>
        </row>
        <row r="6324">
          <cell r="C6324">
            <v>10875</v>
          </cell>
          <cell r="D6324" t="str">
            <v>KOBZOVA</v>
          </cell>
          <cell r="E6324" t="str">
            <v>LUCIA</v>
          </cell>
          <cell r="F6324">
            <v>2000</v>
          </cell>
          <cell r="G6324">
            <v>44742</v>
          </cell>
          <cell r="H6324" t="str">
            <v>KERAMING - KUBRAN TRENČÍN</v>
          </cell>
          <cell r="I6324" t="str">
            <v>KERAMING - KUBRAN TRENČÍN</v>
          </cell>
          <cell r="J6324" t="str">
            <v/>
          </cell>
          <cell r="K6324" t="str">
            <v/>
          </cell>
          <cell r="L6324" t="str">
            <v>TN</v>
          </cell>
          <cell r="M6324" t="str">
            <v>KOBZOVA LUCIA</v>
          </cell>
        </row>
        <row r="6325">
          <cell r="C6325">
            <v>2131</v>
          </cell>
          <cell r="D6325" t="str">
            <v>KOMOROVSKÝ</v>
          </cell>
          <cell r="E6325" t="str">
            <v>PAVOL</v>
          </cell>
          <cell r="F6325">
            <v>1962</v>
          </cell>
          <cell r="G6325">
            <v>44742</v>
          </cell>
          <cell r="H6325" t="str">
            <v>KERAMING - KUBRAN TRENČÍN</v>
          </cell>
          <cell r="I6325" t="str">
            <v>KERAMING - KUBRAN TRENČÍN</v>
          </cell>
          <cell r="J6325" t="str">
            <v/>
          </cell>
          <cell r="K6325" t="str">
            <v/>
          </cell>
          <cell r="L6325" t="str">
            <v>TN</v>
          </cell>
          <cell r="M6325" t="str">
            <v>KOMOROVSKÝ PAVOL</v>
          </cell>
        </row>
        <row r="6326">
          <cell r="C6326">
            <v>780</v>
          </cell>
          <cell r="D6326" t="str">
            <v>KOMOROVSKÝ</v>
          </cell>
          <cell r="E6326" t="str">
            <v>PETER</v>
          </cell>
          <cell r="F6326">
            <v>1953</v>
          </cell>
          <cell r="G6326">
            <v>43281</v>
          </cell>
          <cell r="H6326" t="str">
            <v>KERAMING - KUBRAN TRENČÍN</v>
          </cell>
          <cell r="I6326" t="str">
            <v>KERAMING - KUBRAN TRENČÍN</v>
          </cell>
          <cell r="J6326" t="str">
            <v/>
          </cell>
          <cell r="K6326" t="str">
            <v/>
          </cell>
          <cell r="L6326" t="str">
            <v>TN</v>
          </cell>
          <cell r="M6326" t="str">
            <v>KOMOROVSKÝ PETER</v>
          </cell>
        </row>
        <row r="6327">
          <cell r="C6327">
            <v>6840</v>
          </cell>
          <cell r="D6327" t="str">
            <v>KOMOROVSKÝ</v>
          </cell>
          <cell r="E6327" t="str">
            <v>RÓBERT</v>
          </cell>
          <cell r="F6327">
            <v>1991</v>
          </cell>
          <cell r="G6327">
            <v>43646</v>
          </cell>
          <cell r="H6327" t="str">
            <v>KERAMING - KUBRAN TRENČÍN</v>
          </cell>
          <cell r="I6327" t="str">
            <v>KERAMING - KUBRAN TRENČÍN</v>
          </cell>
          <cell r="J6327" t="str">
            <v>MORAVSKÁ SLÁVIA BRNO (CZE)</v>
          </cell>
          <cell r="K6327">
            <v>42551</v>
          </cell>
          <cell r="L6327" t="str">
            <v>TN</v>
          </cell>
          <cell r="M6327" t="str">
            <v>KOMOROVSKÝ RÓBERT</v>
          </cell>
        </row>
        <row r="6328">
          <cell r="C6328">
            <v>12827</v>
          </cell>
          <cell r="D6328" t="str">
            <v>KONTELÍK</v>
          </cell>
          <cell r="E6328" t="str">
            <v>ERIK</v>
          </cell>
          <cell r="F6328">
            <v>1987</v>
          </cell>
          <cell r="G6328">
            <v>43646</v>
          </cell>
          <cell r="H6328" t="str">
            <v>KERAMING - KUBRAN TRENČÍN</v>
          </cell>
          <cell r="I6328" t="str">
            <v>KERAMING - KUBRAN TRENČÍN</v>
          </cell>
          <cell r="J6328" t="str">
            <v/>
          </cell>
          <cell r="K6328" t="str">
            <v/>
          </cell>
          <cell r="L6328" t="str">
            <v>TN</v>
          </cell>
          <cell r="M6328" t="str">
            <v>KONTELÍK ERIK</v>
          </cell>
        </row>
        <row r="6329">
          <cell r="C6329">
            <v>13519</v>
          </cell>
          <cell r="D6329" t="str">
            <v>KOREŇ</v>
          </cell>
          <cell r="E6329" t="str">
            <v>RÓBERT</v>
          </cell>
          <cell r="F6329">
            <v>1978</v>
          </cell>
          <cell r="G6329">
            <v>44012</v>
          </cell>
          <cell r="H6329" t="str">
            <v>KERAMING - KUBRAN TRENČÍN</v>
          </cell>
          <cell r="I6329" t="str">
            <v>KERAMING - KUBRAN TRENČÍN</v>
          </cell>
          <cell r="J6329" t="str">
            <v/>
          </cell>
          <cell r="K6329" t="str">
            <v/>
          </cell>
          <cell r="L6329" t="str">
            <v>TN</v>
          </cell>
          <cell r="M6329" t="str">
            <v>KOREŇ RÓBERT</v>
          </cell>
        </row>
        <row r="6330">
          <cell r="C6330">
            <v>3729</v>
          </cell>
          <cell r="D6330" t="str">
            <v>KRAJČÍK</v>
          </cell>
          <cell r="E6330" t="str">
            <v>ROMAN</v>
          </cell>
          <cell r="F6330">
            <v>1972</v>
          </cell>
          <cell r="G6330">
            <v>43281</v>
          </cell>
          <cell r="H6330" t="str">
            <v>KERAMING - KUBRAN TRENČÍN</v>
          </cell>
          <cell r="I6330" t="str">
            <v>KERAMING - KUBRAN TRENČÍN</v>
          </cell>
          <cell r="J6330" t="str">
            <v/>
          </cell>
          <cell r="K6330" t="str">
            <v/>
          </cell>
          <cell r="L6330" t="str">
            <v>TN</v>
          </cell>
          <cell r="M6330" t="str">
            <v>KRAJČÍK ROMAN</v>
          </cell>
        </row>
        <row r="6331">
          <cell r="C6331">
            <v>4408</v>
          </cell>
          <cell r="D6331" t="str">
            <v>KRÁTKY</v>
          </cell>
          <cell r="E6331" t="str">
            <v>BRANISLAV</v>
          </cell>
          <cell r="F6331">
            <v>1977</v>
          </cell>
          <cell r="G6331">
            <v>43646</v>
          </cell>
          <cell r="H6331" t="str">
            <v>KERAMING - KUBRAN TRENČÍN</v>
          </cell>
          <cell r="I6331" t="str">
            <v>KERAMING - KUBRAN TRENČÍN</v>
          </cell>
          <cell r="J6331" t="str">
            <v/>
          </cell>
          <cell r="K6331" t="str">
            <v/>
          </cell>
          <cell r="L6331" t="str">
            <v>TN</v>
          </cell>
          <cell r="M6331" t="str">
            <v>KRÁTKY BRANISLAV</v>
          </cell>
        </row>
        <row r="6332">
          <cell r="C6332">
            <v>6173</v>
          </cell>
          <cell r="D6332" t="str">
            <v>KUČÍK</v>
          </cell>
          <cell r="E6332" t="str">
            <v>JURAJ</v>
          </cell>
          <cell r="F6332">
            <v>1988</v>
          </cell>
          <cell r="G6332">
            <v>42185</v>
          </cell>
          <cell r="H6332" t="str">
            <v>KERAMING - KUBRAN TRENČÍN</v>
          </cell>
          <cell r="I6332" t="str">
            <v>KERAMING - KUBRAN TRENČÍN</v>
          </cell>
          <cell r="J6332" t="str">
            <v/>
          </cell>
          <cell r="K6332" t="str">
            <v/>
          </cell>
          <cell r="L6332" t="str">
            <v>TN</v>
          </cell>
          <cell r="M6332" t="str">
            <v>KUČÍK JURAJ</v>
          </cell>
        </row>
        <row r="6333">
          <cell r="C6333">
            <v>9255</v>
          </cell>
          <cell r="D6333" t="str">
            <v>LOBOTKA</v>
          </cell>
          <cell r="E6333" t="str">
            <v>ERIK</v>
          </cell>
          <cell r="F6333">
            <v>1997</v>
          </cell>
          <cell r="G6333">
            <v>44742</v>
          </cell>
          <cell r="H6333" t="str">
            <v>KERAMING - KUBRAN TRENČÍN</v>
          </cell>
          <cell r="I6333" t="str">
            <v>KERAMING - KUBRAN TRENČÍN</v>
          </cell>
          <cell r="J6333" t="str">
            <v/>
          </cell>
          <cell r="K6333" t="str">
            <v/>
          </cell>
          <cell r="L6333" t="str">
            <v>TN</v>
          </cell>
          <cell r="M6333" t="str">
            <v>LOBOTKA ERIK</v>
          </cell>
        </row>
        <row r="6334">
          <cell r="C6334">
            <v>1612</v>
          </cell>
          <cell r="D6334" t="str">
            <v>MACKO</v>
          </cell>
          <cell r="E6334" t="str">
            <v>MARIAN</v>
          </cell>
          <cell r="F6334">
            <v>1959</v>
          </cell>
          <cell r="G6334">
            <v>44377</v>
          </cell>
          <cell r="H6334" t="str">
            <v>KERAMING - KUBRAN TRENČÍN</v>
          </cell>
          <cell r="I6334" t="str">
            <v>KERAMING - KUBRAN TRENČÍN</v>
          </cell>
          <cell r="J6334" t="str">
            <v/>
          </cell>
          <cell r="K6334" t="str">
            <v/>
          </cell>
          <cell r="L6334" t="str">
            <v>TN</v>
          </cell>
          <cell r="M6334" t="str">
            <v>MACKO MARIAN</v>
          </cell>
        </row>
        <row r="6335">
          <cell r="C6335">
            <v>10032</v>
          </cell>
          <cell r="D6335" t="str">
            <v>MAROUSKOVÁ</v>
          </cell>
          <cell r="E6335" t="str">
            <v>MONIKA</v>
          </cell>
          <cell r="F6335">
            <v>2000</v>
          </cell>
          <cell r="G6335">
            <v>43281</v>
          </cell>
          <cell r="H6335" t="str">
            <v>KERAMING - KUBRAN TRENČÍN</v>
          </cell>
          <cell r="I6335" t="str">
            <v>KERAMING - KUBRAN TRENČÍN</v>
          </cell>
          <cell r="J6335" t="str">
            <v/>
          </cell>
          <cell r="K6335" t="str">
            <v/>
          </cell>
          <cell r="L6335" t="str">
            <v>TN</v>
          </cell>
          <cell r="M6335" t="str">
            <v>MAROUSKOVÁ MONIKA</v>
          </cell>
        </row>
        <row r="6336">
          <cell r="C6336">
            <v>576</v>
          </cell>
          <cell r="D6336" t="str">
            <v>MARTINKA</v>
          </cell>
          <cell r="E6336" t="str">
            <v>VLADIMÍR</v>
          </cell>
          <cell r="F6336">
            <v>1950</v>
          </cell>
          <cell r="G6336">
            <v>44012</v>
          </cell>
          <cell r="H6336" t="str">
            <v>KERAMING - KUBRAN TRENČÍN</v>
          </cell>
          <cell r="I6336" t="str">
            <v>KERAMING - KUBRAN TRENČÍN</v>
          </cell>
          <cell r="J6336" t="str">
            <v/>
          </cell>
          <cell r="K6336" t="str">
            <v/>
          </cell>
          <cell r="L6336" t="str">
            <v>TN</v>
          </cell>
          <cell r="M6336" t="str">
            <v>MARTINKA VLADIMÍR</v>
          </cell>
        </row>
        <row r="6337">
          <cell r="C6337">
            <v>10050</v>
          </cell>
          <cell r="D6337" t="str">
            <v>MATÚŠKOVÁ</v>
          </cell>
          <cell r="E6337" t="str">
            <v>EMÍLIA</v>
          </cell>
          <cell r="F6337">
            <v>2000</v>
          </cell>
          <cell r="G6337">
            <v>44742</v>
          </cell>
          <cell r="H6337" t="str">
            <v>KERAMING - KUBRAN TRENČÍN</v>
          </cell>
          <cell r="I6337" t="str">
            <v>KERAMING - KUBRAN TRENČÍN</v>
          </cell>
          <cell r="J6337" t="str">
            <v/>
          </cell>
          <cell r="K6337" t="str">
            <v/>
          </cell>
          <cell r="L6337" t="str">
            <v>TN</v>
          </cell>
          <cell r="M6337" t="str">
            <v>MATÚŠKOVÁ EMÍLIA</v>
          </cell>
        </row>
        <row r="6338">
          <cell r="C6338">
            <v>10258</v>
          </cell>
          <cell r="D6338" t="str">
            <v>MATÚŠKOVÁ</v>
          </cell>
          <cell r="E6338" t="str">
            <v>TERÉZIA</v>
          </cell>
          <cell r="F6338">
            <v>2001</v>
          </cell>
          <cell r="G6338">
            <v>44742</v>
          </cell>
          <cell r="H6338" t="str">
            <v>KERAMING - KUBRAN TRENČÍN</v>
          </cell>
          <cell r="I6338" t="str">
            <v>KERAMING - KUBRAN TRENČÍN</v>
          </cell>
          <cell r="J6338" t="str">
            <v/>
          </cell>
          <cell r="K6338" t="str">
            <v/>
          </cell>
          <cell r="L6338" t="str">
            <v>TN</v>
          </cell>
          <cell r="M6338" t="str">
            <v>MATÚŠKOVÁ TERÉZIA</v>
          </cell>
        </row>
        <row r="6339">
          <cell r="C6339">
            <v>11893</v>
          </cell>
          <cell r="D6339" t="str">
            <v>MIHOK</v>
          </cell>
          <cell r="E6339" t="str">
            <v>DUŠAN</v>
          </cell>
          <cell r="F6339">
            <v>1979</v>
          </cell>
          <cell r="G6339">
            <v>43281</v>
          </cell>
          <cell r="H6339" t="str">
            <v>KERAMING - KUBRAN TRENČÍN</v>
          </cell>
          <cell r="I6339" t="str">
            <v>KERAMING - KUBRAN TRENČÍN</v>
          </cell>
          <cell r="J6339" t="str">
            <v/>
          </cell>
          <cell r="K6339" t="str">
            <v/>
          </cell>
          <cell r="L6339" t="str">
            <v>TN</v>
          </cell>
          <cell r="M6339" t="str">
            <v>MIHOK DUŠAN</v>
          </cell>
        </row>
        <row r="6340">
          <cell r="C6340">
            <v>11</v>
          </cell>
          <cell r="D6340" t="str">
            <v>NOVÁK</v>
          </cell>
          <cell r="E6340" t="str">
            <v>ALOJZ</v>
          </cell>
          <cell r="F6340">
            <v>1932</v>
          </cell>
          <cell r="G6340">
            <v>44377</v>
          </cell>
          <cell r="H6340" t="str">
            <v>KERAMING - KUBRAN TRENČÍN</v>
          </cell>
          <cell r="I6340" t="str">
            <v>KERAMING - KUBRAN TRENČÍN</v>
          </cell>
          <cell r="J6340" t="str">
            <v/>
          </cell>
          <cell r="K6340" t="str">
            <v/>
          </cell>
          <cell r="L6340" t="str">
            <v>TN</v>
          </cell>
          <cell r="M6340" t="str">
            <v>NOVÁK ALOJZ</v>
          </cell>
        </row>
        <row r="6341">
          <cell r="C6341">
            <v>2985</v>
          </cell>
          <cell r="D6341" t="str">
            <v>ORSÁG</v>
          </cell>
          <cell r="E6341" t="str">
            <v>MIROSLAV</v>
          </cell>
          <cell r="F6341">
            <v>1967</v>
          </cell>
          <cell r="G6341">
            <v>43646</v>
          </cell>
          <cell r="H6341" t="str">
            <v>KERAMING - KUBRAN TRENČÍN</v>
          </cell>
          <cell r="I6341" t="str">
            <v>KERAMING - KUBRAN TRENČÍN</v>
          </cell>
          <cell r="J6341" t="str">
            <v/>
          </cell>
          <cell r="K6341" t="str">
            <v/>
          </cell>
          <cell r="L6341" t="str">
            <v>TN</v>
          </cell>
          <cell r="M6341" t="str">
            <v>ORSÁG MIROSLAV</v>
          </cell>
        </row>
        <row r="6342">
          <cell r="C6342">
            <v>455</v>
          </cell>
          <cell r="D6342" t="str">
            <v>ORSZÁGH</v>
          </cell>
          <cell r="E6342" t="str">
            <v>MIROSLAV</v>
          </cell>
          <cell r="F6342">
            <v>1949</v>
          </cell>
          <cell r="G6342">
            <v>44012</v>
          </cell>
          <cell r="H6342" t="str">
            <v>KERAMING - KUBRAN TRENČÍN</v>
          </cell>
          <cell r="I6342" t="str">
            <v>KERAMING - KUBRAN TRENČÍN</v>
          </cell>
          <cell r="J6342" t="str">
            <v/>
          </cell>
          <cell r="K6342" t="str">
            <v/>
          </cell>
          <cell r="L6342" t="str">
            <v>TN</v>
          </cell>
          <cell r="M6342" t="str">
            <v>ORSZÁGH MIROSLAV</v>
          </cell>
        </row>
        <row r="6343">
          <cell r="C6343">
            <v>5634</v>
          </cell>
          <cell r="D6343" t="str">
            <v>PALČEK</v>
          </cell>
          <cell r="E6343" t="str">
            <v>MARTIN</v>
          </cell>
          <cell r="F6343">
            <v>1986</v>
          </cell>
          <cell r="G6343">
            <v>44012</v>
          </cell>
          <cell r="H6343" t="str">
            <v>KERAMING - KUBRAN TRENČÍN</v>
          </cell>
          <cell r="I6343" t="str">
            <v>KERAMING - KUBRAN TRENČÍN</v>
          </cell>
          <cell r="J6343" t="str">
            <v/>
          </cell>
          <cell r="K6343" t="str">
            <v/>
          </cell>
          <cell r="L6343" t="str">
            <v>TN</v>
          </cell>
          <cell r="M6343" t="str">
            <v>PALČEK MARTIN</v>
          </cell>
        </row>
        <row r="6344">
          <cell r="C6344">
            <v>9345</v>
          </cell>
          <cell r="D6344" t="str">
            <v>PALUŠ</v>
          </cell>
          <cell r="E6344" t="str">
            <v>ANTON</v>
          </cell>
          <cell r="F6344">
            <v>1997</v>
          </cell>
          <cell r="G6344">
            <v>44012</v>
          </cell>
          <cell r="H6344" t="str">
            <v>KERAMING - KUBRAN TRENČÍN</v>
          </cell>
          <cell r="I6344" t="str">
            <v>KERAMING - KUBRAN TRENČÍN</v>
          </cell>
          <cell r="J6344" t="str">
            <v/>
          </cell>
          <cell r="K6344" t="str">
            <v/>
          </cell>
          <cell r="L6344" t="str">
            <v>TN</v>
          </cell>
          <cell r="M6344" t="str">
            <v>PALUŠ ANTON</v>
          </cell>
        </row>
        <row r="6345">
          <cell r="C6345">
            <v>12830</v>
          </cell>
          <cell r="D6345" t="str">
            <v>PISARČÍK</v>
          </cell>
          <cell r="E6345" t="str">
            <v>JÁN</v>
          </cell>
          <cell r="F6345">
            <v>1956</v>
          </cell>
          <cell r="G6345">
            <v>43646</v>
          </cell>
          <cell r="H6345" t="str">
            <v>KERAMING - KUBRAN TRENČÍN</v>
          </cell>
          <cell r="I6345" t="str">
            <v>KERAMING - KUBRAN TRENČÍN</v>
          </cell>
          <cell r="J6345" t="str">
            <v/>
          </cell>
          <cell r="K6345" t="str">
            <v/>
          </cell>
          <cell r="L6345" t="str">
            <v>TN</v>
          </cell>
          <cell r="M6345" t="str">
            <v>PISARČÍK JÁN</v>
          </cell>
        </row>
        <row r="6346">
          <cell r="C6346">
            <v>211</v>
          </cell>
          <cell r="D6346" t="str">
            <v>POLAKOVIČ</v>
          </cell>
          <cell r="E6346" t="str">
            <v>EMIL</v>
          </cell>
          <cell r="F6346">
            <v>1944</v>
          </cell>
          <cell r="G6346">
            <v>44377</v>
          </cell>
          <cell r="H6346" t="str">
            <v>KERAMING - KUBRAN TRENČÍN</v>
          </cell>
          <cell r="I6346" t="str">
            <v>STK EURO DRIETOMA</v>
          </cell>
          <cell r="J6346" t="str">
            <v>KERAMING - KUBRAN TRENČÍN</v>
          </cell>
          <cell r="K6346">
            <v>43281</v>
          </cell>
          <cell r="L6346" t="str">
            <v>TN</v>
          </cell>
          <cell r="M6346" t="str">
            <v>POLAKOVIČ EMIL</v>
          </cell>
        </row>
        <row r="6347">
          <cell r="C6347">
            <v>12828</v>
          </cell>
          <cell r="D6347" t="str">
            <v>PORUBAN</v>
          </cell>
          <cell r="E6347" t="str">
            <v>ROMAN</v>
          </cell>
          <cell r="F6347">
            <v>1963</v>
          </cell>
          <cell r="G6347">
            <v>43646</v>
          </cell>
          <cell r="H6347" t="str">
            <v>KERAMING - KUBRAN TRENČÍN</v>
          </cell>
          <cell r="I6347" t="str">
            <v>KERAMING - KUBRAN TRENČÍN</v>
          </cell>
          <cell r="J6347" t="str">
            <v/>
          </cell>
          <cell r="K6347" t="str">
            <v/>
          </cell>
          <cell r="L6347" t="str">
            <v>TN</v>
          </cell>
          <cell r="M6347" t="str">
            <v>PORUBAN ROMAN</v>
          </cell>
        </row>
        <row r="6348">
          <cell r="C6348">
            <v>14966</v>
          </cell>
          <cell r="D6348" t="str">
            <v>PSOTNÝ</v>
          </cell>
          <cell r="E6348" t="str">
            <v>RADOVAN</v>
          </cell>
          <cell r="F6348">
            <v>2005</v>
          </cell>
          <cell r="G6348">
            <v>44742</v>
          </cell>
          <cell r="H6348" t="str">
            <v>KERAMING - KUBRAN TRENČÍN</v>
          </cell>
          <cell r="I6348" t="str">
            <v>KERAMING - KUBRAN TRENČÍN</v>
          </cell>
          <cell r="J6348" t="str">
            <v/>
          </cell>
          <cell r="K6348" t="str">
            <v/>
          </cell>
          <cell r="L6348" t="str">
            <v>TN</v>
          </cell>
          <cell r="M6348" t="str">
            <v>PSOTNÝ RADOVAN</v>
          </cell>
        </row>
        <row r="6349">
          <cell r="C6349">
            <v>9209</v>
          </cell>
          <cell r="D6349" t="str">
            <v>SIECI</v>
          </cell>
          <cell r="E6349" t="str">
            <v>LUKÁŠ</v>
          </cell>
          <cell r="F6349">
            <v>1997</v>
          </cell>
          <cell r="G6349">
            <v>42185</v>
          </cell>
          <cell r="H6349" t="str">
            <v>KERAMING - KUBRAN TRENČÍN</v>
          </cell>
          <cell r="I6349" t="str">
            <v>KERAMING - KUBRAN TRENČÍN</v>
          </cell>
          <cell r="J6349" t="str">
            <v/>
          </cell>
          <cell r="K6349" t="str">
            <v/>
          </cell>
          <cell r="L6349" t="str">
            <v>TN</v>
          </cell>
          <cell r="M6349" t="str">
            <v>SIECI LUKÁŠ</v>
          </cell>
        </row>
        <row r="6350">
          <cell r="C6350">
            <v>12992</v>
          </cell>
          <cell r="D6350" t="str">
            <v>SIVÁK</v>
          </cell>
          <cell r="E6350" t="str">
            <v>ANTON</v>
          </cell>
          <cell r="F6350">
            <v>1975</v>
          </cell>
          <cell r="G6350">
            <v>43646</v>
          </cell>
          <cell r="H6350" t="str">
            <v>KERAMING - KUBRAN TRENČÍN</v>
          </cell>
          <cell r="I6350" t="str">
            <v>KERAMING - KUBRAN TRENČÍN</v>
          </cell>
          <cell r="J6350" t="str">
            <v/>
          </cell>
          <cell r="K6350" t="str">
            <v/>
          </cell>
          <cell r="L6350" t="str">
            <v>TN</v>
          </cell>
          <cell r="M6350" t="str">
            <v>SIVÁK ANTON</v>
          </cell>
        </row>
        <row r="6351">
          <cell r="C6351">
            <v>12829</v>
          </cell>
          <cell r="D6351" t="str">
            <v>SIVÁK</v>
          </cell>
          <cell r="E6351" t="str">
            <v>JAROSLAV</v>
          </cell>
          <cell r="F6351">
            <v>1960</v>
          </cell>
          <cell r="G6351">
            <v>43646</v>
          </cell>
          <cell r="H6351" t="str">
            <v>KERAMING - KUBRAN TRENČÍN</v>
          </cell>
          <cell r="I6351" t="str">
            <v>KERAMING - KUBRAN TRENČÍN</v>
          </cell>
          <cell r="J6351" t="str">
            <v/>
          </cell>
          <cell r="K6351" t="str">
            <v/>
          </cell>
          <cell r="L6351" t="str">
            <v>TN</v>
          </cell>
          <cell r="M6351" t="str">
            <v>SIVÁK JAROSLAV</v>
          </cell>
        </row>
        <row r="6352">
          <cell r="C6352">
            <v>11818</v>
          </cell>
          <cell r="D6352" t="str">
            <v>SLIVKA</v>
          </cell>
          <cell r="E6352" t="str">
            <v>JAKUB</v>
          </cell>
          <cell r="F6352">
            <v>2004</v>
          </cell>
          <cell r="G6352">
            <v>43281</v>
          </cell>
          <cell r="H6352" t="str">
            <v>KERAMING - KUBRAN TRENČÍN</v>
          </cell>
          <cell r="I6352" t="str">
            <v>KERAMING - KUBRAN TRENČÍN</v>
          </cell>
          <cell r="J6352" t="str">
            <v/>
          </cell>
          <cell r="K6352" t="str">
            <v/>
          </cell>
          <cell r="L6352" t="str">
            <v>TN</v>
          </cell>
          <cell r="M6352" t="str">
            <v>SLIVKA JAKUB</v>
          </cell>
        </row>
        <row r="6353">
          <cell r="C6353">
            <v>1328</v>
          </cell>
          <cell r="D6353" t="str">
            <v>SRNKA</v>
          </cell>
          <cell r="E6353" t="str">
            <v>ALOJZ</v>
          </cell>
          <cell r="F6353">
            <v>1958</v>
          </cell>
          <cell r="G6353">
            <v>42551</v>
          </cell>
          <cell r="H6353" t="str">
            <v>KERAMING - KUBRAN TRENČÍN</v>
          </cell>
          <cell r="I6353" t="str">
            <v>KERAMING - KUBRAN TRENČÍN</v>
          </cell>
          <cell r="J6353" t="str">
            <v/>
          </cell>
          <cell r="K6353" t="str">
            <v/>
          </cell>
          <cell r="L6353" t="str">
            <v>TN</v>
          </cell>
          <cell r="M6353" t="str">
            <v>SRNKA ALOJZ</v>
          </cell>
        </row>
        <row r="6354">
          <cell r="C6354">
            <v>1070</v>
          </cell>
          <cell r="D6354" t="str">
            <v>STAROSTA</v>
          </cell>
          <cell r="E6354" t="str">
            <v>VLADIMÍR</v>
          </cell>
          <cell r="F6354">
            <v>1956</v>
          </cell>
          <cell r="G6354">
            <v>44742</v>
          </cell>
          <cell r="H6354" t="str">
            <v>KERAMING - KUBRAN TRENČÍN</v>
          </cell>
          <cell r="I6354" t="str">
            <v>KERAMING - KUBRAN TRENČÍN</v>
          </cell>
          <cell r="J6354" t="str">
            <v/>
          </cell>
          <cell r="K6354" t="str">
            <v/>
          </cell>
          <cell r="L6354" t="str">
            <v>TN</v>
          </cell>
          <cell r="M6354" t="str">
            <v>STAROSTA VLADIMÍR</v>
          </cell>
        </row>
        <row r="6355">
          <cell r="C6355">
            <v>8143</v>
          </cell>
          <cell r="D6355" t="str">
            <v>ŠEPTÁK</v>
          </cell>
          <cell r="E6355" t="str">
            <v>MATÚŠ</v>
          </cell>
          <cell r="F6355">
            <v>1994</v>
          </cell>
          <cell r="G6355">
            <v>44742</v>
          </cell>
          <cell r="H6355" t="str">
            <v>KERAMING - KUBRAN TRENČÍN</v>
          </cell>
          <cell r="I6355" t="str">
            <v>ŠKST DUBNICA/VÁHOM</v>
          </cell>
          <cell r="J6355" t="str">
            <v>KERAMING - KUBRAN TRENČÍN</v>
          </cell>
          <cell r="K6355">
            <v>43646</v>
          </cell>
          <cell r="L6355" t="str">
            <v>TN</v>
          </cell>
          <cell r="M6355" t="str">
            <v>ŠEPTÁK MATÚŠ</v>
          </cell>
        </row>
        <row r="6356">
          <cell r="C6356">
            <v>814</v>
          </cell>
          <cell r="D6356" t="str">
            <v>ŠPAČEK</v>
          </cell>
          <cell r="E6356" t="str">
            <v>ĽUBOMÍR</v>
          </cell>
          <cell r="F6356">
            <v>1953</v>
          </cell>
          <cell r="G6356">
            <v>44012</v>
          </cell>
          <cell r="H6356" t="str">
            <v>KERAMING - KUBRAN TRENČÍN</v>
          </cell>
          <cell r="I6356" t="str">
            <v>KERAMING - KUBRAN TRENČÍN</v>
          </cell>
          <cell r="J6356" t="str">
            <v/>
          </cell>
          <cell r="K6356" t="str">
            <v/>
          </cell>
          <cell r="L6356" t="str">
            <v>TN</v>
          </cell>
          <cell r="M6356" t="str">
            <v>ŠPAČEK ĽUBOMÍR</v>
          </cell>
        </row>
        <row r="6357">
          <cell r="C6357">
            <v>3331</v>
          </cell>
          <cell r="D6357" t="str">
            <v>ŠVEC</v>
          </cell>
          <cell r="E6357" t="str">
            <v>JURAJ</v>
          </cell>
          <cell r="F6357">
            <v>1969</v>
          </cell>
          <cell r="G6357">
            <v>44377</v>
          </cell>
          <cell r="H6357" t="str">
            <v>KERAMING - KUBRAN TRENČÍN</v>
          </cell>
          <cell r="I6357" t="str">
            <v>KERAMING - KUBRAN TRENČÍN</v>
          </cell>
          <cell r="J6357" t="str">
            <v/>
          </cell>
          <cell r="K6357" t="str">
            <v/>
          </cell>
          <cell r="L6357" t="str">
            <v>TN</v>
          </cell>
          <cell r="M6357" t="str">
            <v>ŠVEC JURAJ</v>
          </cell>
        </row>
        <row r="6358">
          <cell r="C6358">
            <v>12989</v>
          </cell>
          <cell r="D6358" t="str">
            <v>ULIČNÝ</v>
          </cell>
          <cell r="E6358" t="str">
            <v>FILIP</v>
          </cell>
          <cell r="F6358">
            <v>2003</v>
          </cell>
          <cell r="G6358">
            <v>43646</v>
          </cell>
          <cell r="H6358" t="str">
            <v>KERAMING - KUBRAN TRENČÍN</v>
          </cell>
          <cell r="I6358" t="str">
            <v>KERAMING - KUBRAN TRENČÍN</v>
          </cell>
          <cell r="J6358" t="str">
            <v/>
          </cell>
          <cell r="K6358" t="str">
            <v/>
          </cell>
          <cell r="L6358" t="str">
            <v>TN</v>
          </cell>
          <cell r="M6358" t="str">
            <v>ULIČNÝ FILIP</v>
          </cell>
        </row>
        <row r="6359">
          <cell r="C6359">
            <v>11892</v>
          </cell>
          <cell r="D6359" t="str">
            <v>URBANOVSKÝ</v>
          </cell>
          <cell r="E6359" t="str">
            <v>RUDOLF</v>
          </cell>
          <cell r="F6359">
            <v>1948</v>
          </cell>
          <cell r="G6359">
            <v>43281</v>
          </cell>
          <cell r="H6359" t="str">
            <v>KERAMING - KUBRAN TRENČÍN</v>
          </cell>
          <cell r="I6359" t="str">
            <v>KERAMING - KUBRAN TRENČÍN</v>
          </cell>
          <cell r="J6359" t="str">
            <v/>
          </cell>
          <cell r="K6359" t="str">
            <v/>
          </cell>
          <cell r="L6359" t="str">
            <v>TN</v>
          </cell>
          <cell r="M6359" t="str">
            <v>URBANOVSKÝ RUDOLF</v>
          </cell>
        </row>
        <row r="6360">
          <cell r="C6360">
            <v>1206</v>
          </cell>
          <cell r="D6360" t="str">
            <v>ZELMAN</v>
          </cell>
          <cell r="E6360" t="str">
            <v>DUŠAN</v>
          </cell>
          <cell r="F6360">
            <v>1957</v>
          </cell>
          <cell r="G6360">
            <v>44742</v>
          </cell>
          <cell r="H6360" t="str">
            <v>KERAMING - KUBRAN TRENČÍN</v>
          </cell>
          <cell r="I6360" t="str">
            <v>KERAMING - KUBRAN TRENČÍN</v>
          </cell>
          <cell r="J6360" t="str">
            <v/>
          </cell>
          <cell r="K6360" t="str">
            <v/>
          </cell>
          <cell r="L6360" t="str">
            <v>TN</v>
          </cell>
          <cell r="M6360" t="str">
            <v>ZELMAN DUŠAN</v>
          </cell>
        </row>
        <row r="6361">
          <cell r="C6361">
            <v>5137</v>
          </cell>
          <cell r="D6361" t="str">
            <v>ZELMAN</v>
          </cell>
          <cell r="E6361" t="str">
            <v>DUŠAN</v>
          </cell>
          <cell r="F6361">
            <v>1982</v>
          </cell>
          <cell r="G6361">
            <v>43281</v>
          </cell>
          <cell r="H6361" t="str">
            <v>KERAMING - KUBRAN TRENČÍN</v>
          </cell>
          <cell r="I6361" t="str">
            <v>KERAMING - KUBRAN TRENČÍN</v>
          </cell>
          <cell r="J6361" t="str">
            <v/>
          </cell>
          <cell r="K6361" t="str">
            <v/>
          </cell>
          <cell r="L6361" t="str">
            <v>TN</v>
          </cell>
          <cell r="M6361" t="str">
            <v>ZELMAN DUŠAN</v>
          </cell>
        </row>
        <row r="6362">
          <cell r="C6362">
            <v>7242</v>
          </cell>
          <cell r="D6362" t="str">
            <v>ŽEMBERA</v>
          </cell>
          <cell r="E6362" t="str">
            <v>PETER</v>
          </cell>
          <cell r="F6362">
            <v>1992</v>
          </cell>
          <cell r="G6362">
            <v>44012</v>
          </cell>
          <cell r="H6362" t="str">
            <v>KERAMING - KUBRAN TRENČÍN</v>
          </cell>
          <cell r="I6362" t="str">
            <v>KERAMING - KUBRAN TRENČÍN</v>
          </cell>
          <cell r="J6362" t="str">
            <v/>
          </cell>
          <cell r="K6362" t="str">
            <v/>
          </cell>
          <cell r="L6362" t="str">
            <v>TN</v>
          </cell>
          <cell r="M6362" t="str">
            <v>ŽEMBERA PETER</v>
          </cell>
        </row>
        <row r="6363">
          <cell r="C6363">
            <v>1261</v>
          </cell>
          <cell r="D6363" t="str">
            <v>ROJKOVIČ</v>
          </cell>
          <cell r="E6363" t="str">
            <v>JOZEF</v>
          </cell>
          <cell r="F6363">
            <v>1957</v>
          </cell>
          <cell r="G6363">
            <v>43646</v>
          </cell>
          <cell r="H6363" t="str">
            <v>KLOBUŠICE DCA</v>
          </cell>
          <cell r="I6363" t="str">
            <v>KLOBUŠICE DCA</v>
          </cell>
          <cell r="J6363" t="str">
            <v/>
          </cell>
          <cell r="K6363" t="str">
            <v/>
          </cell>
          <cell r="L6363" t="str">
            <v>TN</v>
          </cell>
          <cell r="M6363" t="str">
            <v>ROJKOVIČ JOZEF</v>
          </cell>
        </row>
        <row r="6364">
          <cell r="C6364">
            <v>3735</v>
          </cell>
          <cell r="D6364" t="str">
            <v>CAŇO</v>
          </cell>
          <cell r="E6364" t="str">
            <v>MARIÁN</v>
          </cell>
          <cell r="F6364">
            <v>1972</v>
          </cell>
          <cell r="G6364">
            <v>44012</v>
          </cell>
          <cell r="H6364" t="str">
            <v>KST DIVIAKY NAD NITRICOU</v>
          </cell>
          <cell r="I6364" t="str">
            <v>KST DIVIAKY NAD NITRICOU</v>
          </cell>
          <cell r="J6364" t="str">
            <v/>
          </cell>
          <cell r="K6364" t="str">
            <v/>
          </cell>
          <cell r="L6364" t="str">
            <v>TN</v>
          </cell>
          <cell r="M6364" t="str">
            <v>CAŇO MARIÁN</v>
          </cell>
        </row>
        <row r="6365">
          <cell r="C6365">
            <v>3201</v>
          </cell>
          <cell r="D6365" t="str">
            <v>HNÁT</v>
          </cell>
          <cell r="E6365" t="str">
            <v>DUŠAN</v>
          </cell>
          <cell r="F6365">
            <v>1969</v>
          </cell>
          <cell r="G6365">
            <v>44377</v>
          </cell>
          <cell r="H6365" t="str">
            <v>KST DIVIAKY NAD NITRICOU</v>
          </cell>
          <cell r="I6365" t="str">
            <v>KST DIVIAKY NAD NITRICOU</v>
          </cell>
          <cell r="J6365" t="str">
            <v/>
          </cell>
          <cell r="K6365" t="str">
            <v/>
          </cell>
          <cell r="L6365" t="str">
            <v>TN</v>
          </cell>
          <cell r="M6365" t="str">
            <v>HNÁT DUŠAN</v>
          </cell>
        </row>
        <row r="6366">
          <cell r="C6366">
            <v>15023</v>
          </cell>
          <cell r="D6366" t="str">
            <v>HRONEC</v>
          </cell>
          <cell r="E6366" t="str">
            <v>BRANISLAV</v>
          </cell>
          <cell r="F6366">
            <v>2001</v>
          </cell>
          <cell r="G6366">
            <v>44742</v>
          </cell>
          <cell r="H6366" t="str">
            <v>KST DIVIAKY NAD NITRICOU</v>
          </cell>
          <cell r="I6366" t="str">
            <v>KST DIVIAKY NAD NITRICOU</v>
          </cell>
          <cell r="J6366" t="str">
            <v/>
          </cell>
          <cell r="K6366" t="str">
            <v/>
          </cell>
          <cell r="L6366" t="str">
            <v>TN</v>
          </cell>
          <cell r="M6366" t="str">
            <v>HRONEC BRANISLAV</v>
          </cell>
        </row>
        <row r="6367">
          <cell r="C6367">
            <v>2465</v>
          </cell>
          <cell r="D6367" t="str">
            <v>CHUDÝ</v>
          </cell>
          <cell r="E6367" t="str">
            <v>PAVOL</v>
          </cell>
          <cell r="F6367">
            <v>1964</v>
          </cell>
          <cell r="G6367">
            <v>44742</v>
          </cell>
          <cell r="H6367" t="str">
            <v>KST DIVIAKY NAD NITRICOU</v>
          </cell>
          <cell r="I6367" t="str">
            <v>KST DIVIAKY NAD NITRICOU</v>
          </cell>
          <cell r="J6367" t="str">
            <v/>
          </cell>
          <cell r="K6367" t="str">
            <v/>
          </cell>
          <cell r="L6367" t="str">
            <v>TN</v>
          </cell>
          <cell r="M6367" t="str">
            <v>CHUDÝ PAVOL</v>
          </cell>
        </row>
        <row r="6368">
          <cell r="C6368">
            <v>15022</v>
          </cell>
          <cell r="D6368" t="str">
            <v>JANÍČKOVÁ</v>
          </cell>
          <cell r="E6368" t="str">
            <v>LENKA</v>
          </cell>
          <cell r="F6368">
            <v>1980</v>
          </cell>
          <cell r="G6368">
            <v>44742</v>
          </cell>
          <cell r="H6368" t="str">
            <v>KST DIVIAKY NAD NITRICOU</v>
          </cell>
          <cell r="I6368" t="str">
            <v>KST DIVIAKY NAD NITRICOU</v>
          </cell>
          <cell r="J6368" t="str">
            <v/>
          </cell>
          <cell r="K6368" t="str">
            <v/>
          </cell>
          <cell r="L6368" t="str">
            <v>TN</v>
          </cell>
          <cell r="M6368" t="str">
            <v>JANÍČKOVÁ LENKA</v>
          </cell>
        </row>
        <row r="6369">
          <cell r="C6369">
            <v>1569</v>
          </cell>
          <cell r="D6369" t="str">
            <v>ŠEVCE</v>
          </cell>
          <cell r="E6369" t="str">
            <v>PETER</v>
          </cell>
          <cell r="F6369">
            <v>1959</v>
          </cell>
          <cell r="G6369">
            <v>44742</v>
          </cell>
          <cell r="H6369" t="str">
            <v>KST DIVIAKY NAD NITRICOU</v>
          </cell>
          <cell r="I6369" t="str">
            <v>KST DIVIAKY NAD NITRICOU</v>
          </cell>
          <cell r="J6369" t="str">
            <v/>
          </cell>
          <cell r="K6369" t="str">
            <v/>
          </cell>
          <cell r="L6369" t="str">
            <v>TN</v>
          </cell>
          <cell r="M6369" t="str">
            <v>ŠEVCE PETER</v>
          </cell>
        </row>
        <row r="6370">
          <cell r="C6370">
            <v>6867</v>
          </cell>
          <cell r="D6370" t="str">
            <v>VAJDA</v>
          </cell>
          <cell r="E6370" t="str">
            <v>MAREK</v>
          </cell>
          <cell r="F6370">
            <v>1991</v>
          </cell>
          <cell r="G6370">
            <v>44742</v>
          </cell>
          <cell r="H6370" t="str">
            <v>KST DIVIAKY NAD NITRICOU</v>
          </cell>
          <cell r="I6370" t="str">
            <v>KST DIVIAKY NAD NITRICOU</v>
          </cell>
          <cell r="J6370" t="str">
            <v/>
          </cell>
          <cell r="K6370" t="str">
            <v/>
          </cell>
          <cell r="L6370" t="str">
            <v>TN</v>
          </cell>
          <cell r="M6370" t="str">
            <v>VAJDA MAREK</v>
          </cell>
        </row>
        <row r="6371">
          <cell r="C6371">
            <v>7222</v>
          </cell>
          <cell r="D6371" t="str">
            <v>VAJDA</v>
          </cell>
          <cell r="E6371" t="str">
            <v>ROMAN</v>
          </cell>
          <cell r="F6371">
            <v>1992</v>
          </cell>
          <cell r="G6371">
            <v>44012</v>
          </cell>
          <cell r="H6371" t="str">
            <v>KST DIVIAKY NAD NITRICOU</v>
          </cell>
          <cell r="I6371" t="str">
            <v>KST DIVIAKY NAD NITRICOU</v>
          </cell>
          <cell r="J6371" t="str">
            <v/>
          </cell>
          <cell r="K6371" t="str">
            <v/>
          </cell>
          <cell r="L6371" t="str">
            <v>TN</v>
          </cell>
          <cell r="M6371" t="str">
            <v>VAJDA ROMAN</v>
          </cell>
        </row>
        <row r="6372">
          <cell r="C6372">
            <v>11719</v>
          </cell>
          <cell r="D6372" t="str">
            <v>GURÍNOVÁ</v>
          </cell>
          <cell r="E6372" t="str">
            <v>JANA</v>
          </cell>
          <cell r="F6372">
            <v>2000</v>
          </cell>
          <cell r="G6372">
            <v>43281</v>
          </cell>
          <cell r="H6372" t="str">
            <v>KST DRIVE TR. JASTRABIE</v>
          </cell>
          <cell r="I6372" t="str">
            <v>KST DRIVE TR. JASTRABIE</v>
          </cell>
          <cell r="J6372" t="str">
            <v/>
          </cell>
          <cell r="K6372" t="str">
            <v/>
          </cell>
          <cell r="L6372" t="str">
            <v>TN</v>
          </cell>
          <cell r="M6372" t="str">
            <v>GURÍNOVÁ JANA</v>
          </cell>
        </row>
        <row r="6373">
          <cell r="C6373">
            <v>13973</v>
          </cell>
          <cell r="D6373" t="str">
            <v>HOSTAČNÝ</v>
          </cell>
          <cell r="E6373" t="str">
            <v>TOMÁŠ</v>
          </cell>
          <cell r="F6373">
            <v>2003</v>
          </cell>
          <cell r="G6373">
            <v>44377</v>
          </cell>
          <cell r="H6373" t="str">
            <v>KST DRIVE TR. JASTRABIE</v>
          </cell>
          <cell r="I6373" t="str">
            <v>KST DRIVE TR. JASTRABIE</v>
          </cell>
          <cell r="J6373" t="str">
            <v/>
          </cell>
          <cell r="K6373" t="str">
            <v/>
          </cell>
          <cell r="L6373" t="str">
            <v>TN</v>
          </cell>
          <cell r="M6373" t="str">
            <v>HOSTAČNÝ TOMÁŠ</v>
          </cell>
        </row>
        <row r="6374">
          <cell r="C6374">
            <v>13974</v>
          </cell>
          <cell r="D6374" t="str">
            <v>CHRENKO</v>
          </cell>
          <cell r="E6374" t="str">
            <v>MICHAL</v>
          </cell>
          <cell r="F6374">
            <v>2005</v>
          </cell>
          <cell r="G6374">
            <v>44377</v>
          </cell>
          <cell r="H6374" t="str">
            <v>KST DRIVE TR. JASTRABIE</v>
          </cell>
          <cell r="I6374" t="str">
            <v>KST DRIVE TR. JASTRABIE</v>
          </cell>
          <cell r="J6374" t="str">
            <v/>
          </cell>
          <cell r="K6374" t="str">
            <v/>
          </cell>
          <cell r="L6374" t="str">
            <v>TN</v>
          </cell>
          <cell r="M6374" t="str">
            <v>CHRENKO MICHAL</v>
          </cell>
        </row>
        <row r="6375">
          <cell r="C6375">
            <v>4751</v>
          </cell>
          <cell r="D6375" t="str">
            <v>KULIFAY</v>
          </cell>
          <cell r="E6375" t="str">
            <v>MILOŠ</v>
          </cell>
          <cell r="F6375">
            <v>1979</v>
          </cell>
          <cell r="G6375">
            <v>43281</v>
          </cell>
          <cell r="H6375" t="str">
            <v>KST DRIVE TR. JASTRABIE</v>
          </cell>
          <cell r="I6375" t="str">
            <v>KST DRIVE TR. JASTRABIE</v>
          </cell>
          <cell r="J6375" t="str">
            <v/>
          </cell>
          <cell r="K6375" t="str">
            <v/>
          </cell>
          <cell r="L6375" t="str">
            <v>TN</v>
          </cell>
          <cell r="M6375" t="str">
            <v>KULIFAY MILOŠ</v>
          </cell>
        </row>
        <row r="6376">
          <cell r="C6376">
            <v>11357</v>
          </cell>
          <cell r="D6376" t="str">
            <v>MALEC</v>
          </cell>
          <cell r="E6376" t="str">
            <v>MATÚŠ</v>
          </cell>
          <cell r="F6376">
            <v>2005</v>
          </cell>
          <cell r="G6376">
            <v>43281</v>
          </cell>
          <cell r="H6376" t="str">
            <v>KST DRIVE TR. JASTRABIE</v>
          </cell>
          <cell r="I6376" t="str">
            <v>KST DRIVE TR. JASTRABIE</v>
          </cell>
          <cell r="J6376" t="str">
            <v/>
          </cell>
          <cell r="K6376" t="str">
            <v/>
          </cell>
          <cell r="L6376" t="str">
            <v>TN</v>
          </cell>
          <cell r="M6376" t="str">
            <v>MALEC MATÚŠ</v>
          </cell>
        </row>
        <row r="6377">
          <cell r="C6377">
            <v>11718</v>
          </cell>
          <cell r="D6377" t="str">
            <v>MALEC</v>
          </cell>
          <cell r="E6377" t="str">
            <v>SAMUEL</v>
          </cell>
          <cell r="F6377">
            <v>2003</v>
          </cell>
          <cell r="G6377">
            <v>43281</v>
          </cell>
          <cell r="H6377" t="str">
            <v>KST DRIVE TR. JASTRABIE</v>
          </cell>
          <cell r="I6377" t="str">
            <v>KST DRIVE TR. JASTRABIE</v>
          </cell>
          <cell r="J6377" t="str">
            <v/>
          </cell>
          <cell r="K6377" t="str">
            <v/>
          </cell>
          <cell r="L6377" t="str">
            <v>TN</v>
          </cell>
          <cell r="M6377" t="str">
            <v>MALEC SAMUEL</v>
          </cell>
        </row>
        <row r="6378">
          <cell r="C6378">
            <v>9537</v>
          </cell>
          <cell r="D6378" t="str">
            <v>MALEC</v>
          </cell>
          <cell r="E6378" t="str">
            <v>ŠIMON</v>
          </cell>
          <cell r="F6378">
            <v>1998</v>
          </cell>
          <cell r="G6378">
            <v>44377</v>
          </cell>
          <cell r="H6378" t="str">
            <v>KST DRIVE TR. JASTRABIE</v>
          </cell>
          <cell r="I6378" t="str">
            <v>KST DRIVE TR. JASTRABIE</v>
          </cell>
          <cell r="J6378" t="str">
            <v/>
          </cell>
          <cell r="K6378" t="str">
            <v/>
          </cell>
          <cell r="L6378" t="str">
            <v>TN</v>
          </cell>
          <cell r="M6378" t="str">
            <v>MALEC ŠIMON</v>
          </cell>
        </row>
        <row r="6379">
          <cell r="C6379">
            <v>6360</v>
          </cell>
          <cell r="D6379" t="str">
            <v>MELICHER</v>
          </cell>
          <cell r="E6379" t="str">
            <v>MICHAL</v>
          </cell>
          <cell r="F6379">
            <v>1989</v>
          </cell>
          <cell r="G6379">
            <v>43646</v>
          </cell>
          <cell r="H6379" t="str">
            <v>KST DRIVE TR. JASTRABIE</v>
          </cell>
          <cell r="I6379" t="str">
            <v>KST DRIVE TR. JASTRABIE</v>
          </cell>
          <cell r="J6379" t="str">
            <v/>
          </cell>
          <cell r="K6379" t="str">
            <v/>
          </cell>
          <cell r="L6379" t="str">
            <v>TN</v>
          </cell>
          <cell r="M6379" t="str">
            <v>MELICHER MICHAL</v>
          </cell>
        </row>
        <row r="6380">
          <cell r="C6380">
            <v>10274</v>
          </cell>
          <cell r="D6380" t="str">
            <v>MIKULOVÁ</v>
          </cell>
          <cell r="E6380" t="str">
            <v>TERÉZIA</v>
          </cell>
          <cell r="F6380">
            <v>2001</v>
          </cell>
          <cell r="G6380">
            <v>43646</v>
          </cell>
          <cell r="H6380" t="str">
            <v>KST DRIVE TR. JASTRABIE</v>
          </cell>
          <cell r="I6380" t="str">
            <v>KST DRIVE TR. JASTRABIE</v>
          </cell>
          <cell r="J6380" t="str">
            <v/>
          </cell>
          <cell r="K6380" t="str">
            <v/>
          </cell>
          <cell r="L6380" t="str">
            <v>TN</v>
          </cell>
          <cell r="M6380" t="str">
            <v>MIKULOVÁ TERÉZIA</v>
          </cell>
        </row>
        <row r="6381">
          <cell r="C6381">
            <v>10312</v>
          </cell>
          <cell r="D6381" t="str">
            <v>MUCHA</v>
          </cell>
          <cell r="E6381" t="str">
            <v>JOZEF</v>
          </cell>
          <cell r="F6381">
            <v>2002</v>
          </cell>
          <cell r="G6381">
            <v>44377</v>
          </cell>
          <cell r="H6381" t="str">
            <v>KST DRIVE TR. JASTRABIE</v>
          </cell>
          <cell r="I6381" t="str">
            <v>KST DRIVE TR. JASTRABIE</v>
          </cell>
          <cell r="J6381" t="str">
            <v/>
          </cell>
          <cell r="K6381" t="str">
            <v/>
          </cell>
          <cell r="L6381" t="str">
            <v>TN</v>
          </cell>
          <cell r="M6381" t="str">
            <v>MUCHA JOZEF</v>
          </cell>
        </row>
        <row r="6382">
          <cell r="C6382">
            <v>10484</v>
          </cell>
          <cell r="D6382" t="str">
            <v>MUCHA</v>
          </cell>
          <cell r="E6382" t="str">
            <v>MATÚŠ</v>
          </cell>
          <cell r="F6382">
            <v>2005</v>
          </cell>
          <cell r="G6382">
            <v>44742</v>
          </cell>
          <cell r="H6382" t="str">
            <v>KST DRIVE TR. JASTRABIE</v>
          </cell>
          <cell r="I6382" t="str">
            <v>KST DRIVE TR. JASTRABIE</v>
          </cell>
          <cell r="J6382" t="str">
            <v/>
          </cell>
          <cell r="K6382" t="str">
            <v/>
          </cell>
          <cell r="L6382" t="str">
            <v>TN</v>
          </cell>
          <cell r="M6382" t="str">
            <v>MUCHA MATÚŠ</v>
          </cell>
        </row>
        <row r="6383">
          <cell r="C6383">
            <v>15265</v>
          </cell>
          <cell r="D6383" t="str">
            <v>MUCHA</v>
          </cell>
          <cell r="E6383" t="str">
            <v>JONÁŠ</v>
          </cell>
          <cell r="F6383">
            <v>2009</v>
          </cell>
          <cell r="G6383">
            <v>45107</v>
          </cell>
          <cell r="H6383" t="str">
            <v>KST DRIVE TR. JASTRABIE</v>
          </cell>
          <cell r="I6383" t="str">
            <v>KST DRIVE TR. JASTRABIE</v>
          </cell>
          <cell r="J6383" t="str">
            <v/>
          </cell>
          <cell r="K6383" t="str">
            <v/>
          </cell>
          <cell r="L6383" t="str">
            <v>TN</v>
          </cell>
          <cell r="M6383" t="str">
            <v>MUCHA JONÁŠ</v>
          </cell>
        </row>
        <row r="6384">
          <cell r="C6384">
            <v>3103</v>
          </cell>
          <cell r="D6384" t="str">
            <v>PANÁČEK</v>
          </cell>
          <cell r="E6384" t="str">
            <v>DUŠAN</v>
          </cell>
          <cell r="F6384">
            <v>1968</v>
          </cell>
          <cell r="G6384">
            <v>43281</v>
          </cell>
          <cell r="H6384" t="str">
            <v>KST DRIVE TR. JASTRABIE</v>
          </cell>
          <cell r="I6384" t="str">
            <v>KST DRIVE TR. JASTRABIE</v>
          </cell>
          <cell r="J6384" t="str">
            <v/>
          </cell>
          <cell r="K6384" t="str">
            <v/>
          </cell>
          <cell r="L6384" t="str">
            <v>TN</v>
          </cell>
          <cell r="M6384" t="str">
            <v>PANÁČEK DUŠAN</v>
          </cell>
        </row>
        <row r="6385">
          <cell r="C6385">
            <v>10372</v>
          </cell>
          <cell r="D6385" t="str">
            <v>PANÁČEK</v>
          </cell>
          <cell r="E6385" t="str">
            <v>DUŠAN</v>
          </cell>
          <cell r="F6385">
            <v>2003</v>
          </cell>
          <cell r="G6385">
            <v>44377</v>
          </cell>
          <cell r="H6385" t="str">
            <v>KST DRIVE TR. JASTRABIE</v>
          </cell>
          <cell r="I6385" t="str">
            <v>KST DRIVE TR. JASTRABIE</v>
          </cell>
          <cell r="J6385" t="str">
            <v/>
          </cell>
          <cell r="K6385" t="str">
            <v/>
          </cell>
          <cell r="L6385" t="str">
            <v>TN</v>
          </cell>
          <cell r="M6385" t="str">
            <v>PANÁČEK DUŠAN</v>
          </cell>
        </row>
        <row r="6386">
          <cell r="C6386">
            <v>10229</v>
          </cell>
          <cell r="D6386" t="str">
            <v>PANÁČEK</v>
          </cell>
          <cell r="E6386" t="str">
            <v>MICHAL</v>
          </cell>
          <cell r="F6386">
            <v>2001</v>
          </cell>
          <cell r="G6386">
            <v>44377</v>
          </cell>
          <cell r="H6386" t="str">
            <v>KST DRIVE TR. JASTRABIE</v>
          </cell>
          <cell r="I6386" t="str">
            <v>KST DRIVE TR. JASTRABIE</v>
          </cell>
          <cell r="J6386" t="str">
            <v/>
          </cell>
          <cell r="K6386" t="str">
            <v/>
          </cell>
          <cell r="L6386" t="str">
            <v>TN</v>
          </cell>
          <cell r="M6386" t="str">
            <v>PANÁČEK MICHAL</v>
          </cell>
        </row>
        <row r="6387">
          <cell r="C6387">
            <v>10486</v>
          </cell>
          <cell r="D6387" t="str">
            <v>PANÁČEK</v>
          </cell>
          <cell r="E6387" t="str">
            <v>TOMÁŠ</v>
          </cell>
          <cell r="F6387">
            <v>2006</v>
          </cell>
          <cell r="G6387">
            <v>44742</v>
          </cell>
          <cell r="H6387" t="str">
            <v>KST DRIVE TR. JASTRABIE</v>
          </cell>
          <cell r="I6387" t="str">
            <v>KST DRIVE TR. JASTRABIE</v>
          </cell>
          <cell r="J6387" t="str">
            <v/>
          </cell>
          <cell r="K6387" t="str">
            <v/>
          </cell>
          <cell r="L6387" t="str">
            <v>TN</v>
          </cell>
          <cell r="M6387" t="str">
            <v>PANÁČEK TOMÁŠ</v>
          </cell>
        </row>
        <row r="6388">
          <cell r="C6388">
            <v>15266</v>
          </cell>
          <cell r="D6388" t="str">
            <v>SÝKORA</v>
          </cell>
          <cell r="E6388" t="str">
            <v>MATÚŠ</v>
          </cell>
          <cell r="F6388">
            <v>2009</v>
          </cell>
          <cell r="G6388">
            <v>45107</v>
          </cell>
          <cell r="H6388" t="str">
            <v>KST DRIVE TR. JASTRABIE</v>
          </cell>
          <cell r="I6388" t="str">
            <v>KST DRIVE TR. JASTRABIE</v>
          </cell>
          <cell r="J6388" t="str">
            <v/>
          </cell>
          <cell r="K6388" t="str">
            <v/>
          </cell>
          <cell r="L6388" t="str">
            <v>TN</v>
          </cell>
          <cell r="M6388" t="str">
            <v>SÝKORA MATÚŠ</v>
          </cell>
        </row>
        <row r="6389">
          <cell r="C6389">
            <v>9562</v>
          </cell>
          <cell r="D6389" t="str">
            <v>ŠEBÁŇ</v>
          </cell>
          <cell r="E6389" t="str">
            <v>ONDREJ</v>
          </cell>
          <cell r="F6389">
            <v>1998</v>
          </cell>
          <cell r="G6389">
            <v>44377</v>
          </cell>
          <cell r="H6389" t="str">
            <v>KST DRIVE TR. JASTRABIE</v>
          </cell>
          <cell r="I6389" t="str">
            <v>KST DRIVE TR. JASTRABIE</v>
          </cell>
          <cell r="J6389" t="str">
            <v/>
          </cell>
          <cell r="K6389" t="str">
            <v/>
          </cell>
          <cell r="L6389" t="str">
            <v>TN</v>
          </cell>
          <cell r="M6389" t="str">
            <v>ŠEBÁŇ ONDREJ</v>
          </cell>
        </row>
        <row r="6390">
          <cell r="C6390">
            <v>10132</v>
          </cell>
          <cell r="D6390" t="str">
            <v>ŠEBÁŇ</v>
          </cell>
          <cell r="E6390" t="str">
            <v>SAMUEL</v>
          </cell>
          <cell r="F6390">
            <v>2000</v>
          </cell>
          <cell r="G6390">
            <v>43281</v>
          </cell>
          <cell r="H6390" t="str">
            <v>KST DRIVE TR. JASTRABIE</v>
          </cell>
          <cell r="I6390" t="str">
            <v>KST DRIVE TR. JASTRABIE</v>
          </cell>
          <cell r="J6390" t="str">
            <v/>
          </cell>
          <cell r="K6390" t="str">
            <v/>
          </cell>
          <cell r="L6390" t="str">
            <v>TN</v>
          </cell>
          <cell r="M6390" t="str">
            <v>ŠEBÁŇ SAMUEL</v>
          </cell>
        </row>
        <row r="6391">
          <cell r="C6391">
            <v>10370</v>
          </cell>
          <cell r="D6391" t="str">
            <v>ŠKYTA</v>
          </cell>
          <cell r="E6391" t="str">
            <v>LIBOR</v>
          </cell>
          <cell r="F6391">
            <v>2003</v>
          </cell>
          <cell r="G6391">
            <v>42551</v>
          </cell>
          <cell r="H6391" t="str">
            <v>KST DRIVE TR. JASTRABIE</v>
          </cell>
          <cell r="I6391" t="str">
            <v>KST DRIVE TR. JASTRABIE</v>
          </cell>
          <cell r="J6391" t="str">
            <v/>
          </cell>
          <cell r="K6391" t="str">
            <v/>
          </cell>
          <cell r="L6391" t="str">
            <v>TN</v>
          </cell>
          <cell r="M6391" t="str">
            <v>ŠKYTA LIBOR</v>
          </cell>
        </row>
        <row r="6392">
          <cell r="C6392">
            <v>11356</v>
          </cell>
          <cell r="D6392" t="str">
            <v>ŠKYTA</v>
          </cell>
          <cell r="E6392" t="str">
            <v>TOMÁŠ</v>
          </cell>
          <cell r="F6392">
            <v>2006</v>
          </cell>
          <cell r="G6392">
            <v>43281</v>
          </cell>
          <cell r="H6392" t="str">
            <v>KST DRIVE TR. JASTRABIE</v>
          </cell>
          <cell r="I6392" t="str">
            <v>KST DRIVE TR. JASTRABIE</v>
          </cell>
          <cell r="J6392" t="str">
            <v/>
          </cell>
          <cell r="K6392" t="str">
            <v/>
          </cell>
          <cell r="L6392" t="str">
            <v>TN</v>
          </cell>
          <cell r="M6392" t="str">
            <v>ŠKYTA TOMÁŠ</v>
          </cell>
        </row>
        <row r="6393">
          <cell r="C6393">
            <v>7003</v>
          </cell>
          <cell r="D6393" t="str">
            <v>VALKO</v>
          </cell>
          <cell r="E6393" t="str">
            <v>MICHAL</v>
          </cell>
          <cell r="F6393">
            <v>1992</v>
          </cell>
          <cell r="G6393">
            <v>42185</v>
          </cell>
          <cell r="H6393" t="str">
            <v>KST DRIVE TR. JASTRABIE</v>
          </cell>
          <cell r="I6393" t="str">
            <v>KST DRIVE TR. JASTRABIE</v>
          </cell>
          <cell r="J6393" t="str">
            <v/>
          </cell>
          <cell r="K6393" t="str">
            <v/>
          </cell>
          <cell r="L6393" t="str">
            <v>TN</v>
          </cell>
          <cell r="M6393" t="str">
            <v>VALKO MICHAL</v>
          </cell>
        </row>
        <row r="6394">
          <cell r="C6394">
            <v>10363</v>
          </cell>
          <cell r="D6394" t="str">
            <v>ZAJAČKOVÁ</v>
          </cell>
          <cell r="E6394" t="str">
            <v>LUCIA</v>
          </cell>
          <cell r="F6394">
            <v>2003</v>
          </cell>
          <cell r="G6394">
            <v>43281</v>
          </cell>
          <cell r="H6394" t="str">
            <v>KST DRIVE TR. JASTRABIE</v>
          </cell>
          <cell r="I6394" t="str">
            <v>KST DRIVE TR. JASTRABIE</v>
          </cell>
          <cell r="J6394" t="str">
            <v/>
          </cell>
          <cell r="K6394" t="str">
            <v/>
          </cell>
          <cell r="L6394" t="str">
            <v>TN</v>
          </cell>
          <cell r="M6394" t="str">
            <v>ZAJAČKOVÁ LUCIA</v>
          </cell>
        </row>
        <row r="6395">
          <cell r="C6395">
            <v>3708</v>
          </cell>
          <cell r="D6395" t="str">
            <v>BLAHO</v>
          </cell>
          <cell r="E6395" t="str">
            <v>JÁN</v>
          </cell>
          <cell r="F6395">
            <v>1972</v>
          </cell>
          <cell r="G6395">
            <v>44742</v>
          </cell>
          <cell r="H6395" t="str">
            <v>KST NITRIANSKE RUDNO</v>
          </cell>
          <cell r="I6395" t="str">
            <v>KST NITRIANSKE RUDNO</v>
          </cell>
          <cell r="J6395" t="str">
            <v/>
          </cell>
          <cell r="K6395" t="str">
            <v/>
          </cell>
          <cell r="L6395" t="str">
            <v>TN</v>
          </cell>
          <cell r="M6395" t="str">
            <v>BLAHO JÁN</v>
          </cell>
        </row>
        <row r="6396">
          <cell r="C6396">
            <v>1889</v>
          </cell>
          <cell r="D6396" t="str">
            <v>HUDEC</v>
          </cell>
          <cell r="E6396" t="str">
            <v>VILIAM</v>
          </cell>
          <cell r="F6396">
            <v>1961</v>
          </cell>
          <cell r="G6396">
            <v>44742</v>
          </cell>
          <cell r="H6396" t="str">
            <v>KST NITRIANSKE RUDNO</v>
          </cell>
          <cell r="I6396" t="str">
            <v>KST NITRIANSKE RUDNO</v>
          </cell>
          <cell r="J6396" t="str">
            <v/>
          </cell>
          <cell r="K6396" t="str">
            <v/>
          </cell>
          <cell r="L6396" t="str">
            <v>TN</v>
          </cell>
          <cell r="M6396" t="str">
            <v>HUDEC VILIAM</v>
          </cell>
        </row>
        <row r="6397">
          <cell r="C6397">
            <v>14666</v>
          </cell>
          <cell r="D6397" t="str">
            <v>CHUDÝ</v>
          </cell>
          <cell r="E6397" t="str">
            <v>MIROSLAV</v>
          </cell>
          <cell r="F6397">
            <v>1971</v>
          </cell>
          <cell r="G6397">
            <v>44742</v>
          </cell>
          <cell r="H6397" t="str">
            <v>KST NITRIANSKE RUDNO</v>
          </cell>
          <cell r="I6397" t="str">
            <v>KST NITRIANSKE RUDNO</v>
          </cell>
          <cell r="J6397" t="str">
            <v/>
          </cell>
          <cell r="K6397" t="str">
            <v/>
          </cell>
          <cell r="L6397" t="str">
            <v>TN</v>
          </cell>
          <cell r="M6397" t="str">
            <v>CHUDÝ MIROSLAV</v>
          </cell>
        </row>
        <row r="6398">
          <cell r="C6398">
            <v>14665</v>
          </cell>
          <cell r="D6398" t="str">
            <v>KLUVANEC</v>
          </cell>
          <cell r="E6398" t="str">
            <v>IGOR</v>
          </cell>
          <cell r="F6398">
            <v>1971</v>
          </cell>
          <cell r="G6398">
            <v>44742</v>
          </cell>
          <cell r="H6398" t="str">
            <v>KST NITRIANSKE RUDNO</v>
          </cell>
          <cell r="I6398" t="str">
            <v>KST NITRIANSKE RUDNO</v>
          </cell>
          <cell r="J6398" t="str">
            <v/>
          </cell>
          <cell r="K6398" t="str">
            <v/>
          </cell>
          <cell r="L6398" t="str">
            <v>TN</v>
          </cell>
          <cell r="M6398" t="str">
            <v>KLUVANEC IGOR</v>
          </cell>
        </row>
        <row r="6399">
          <cell r="C6399">
            <v>4530</v>
          </cell>
          <cell r="D6399" t="str">
            <v>MASARYK</v>
          </cell>
          <cell r="E6399" t="str">
            <v>TOMÁŠ</v>
          </cell>
          <cell r="F6399">
            <v>1978</v>
          </cell>
          <cell r="G6399">
            <v>44742</v>
          </cell>
          <cell r="H6399" t="str">
            <v>KST NITRIANSKE RUDNO</v>
          </cell>
          <cell r="I6399" t="str">
            <v>KST NITRIANSKE RUDNO</v>
          </cell>
          <cell r="J6399" t="str">
            <v/>
          </cell>
          <cell r="K6399" t="str">
            <v/>
          </cell>
          <cell r="L6399" t="str">
            <v>TN</v>
          </cell>
          <cell r="M6399" t="str">
            <v>MASARYK TOMÁŠ</v>
          </cell>
        </row>
        <row r="6400">
          <cell r="C6400">
            <v>14663</v>
          </cell>
          <cell r="D6400" t="str">
            <v>MATEJ</v>
          </cell>
          <cell r="E6400" t="str">
            <v>FRANTIŠEK</v>
          </cell>
          <cell r="F6400">
            <v>1956</v>
          </cell>
          <cell r="G6400">
            <v>44742</v>
          </cell>
          <cell r="H6400" t="str">
            <v>KST NITRIANSKE RUDNO</v>
          </cell>
          <cell r="I6400" t="str">
            <v>KST NITRIANSKE RUDNO</v>
          </cell>
          <cell r="J6400" t="str">
            <v/>
          </cell>
          <cell r="K6400" t="str">
            <v/>
          </cell>
          <cell r="L6400" t="str">
            <v>TN</v>
          </cell>
          <cell r="M6400" t="str">
            <v>MATEJ FRANTIŠEK</v>
          </cell>
        </row>
        <row r="6401">
          <cell r="C6401">
            <v>14664</v>
          </cell>
          <cell r="D6401" t="str">
            <v>ŠKRABAN</v>
          </cell>
          <cell r="E6401" t="str">
            <v>BRANISLAV</v>
          </cell>
          <cell r="F6401">
            <v>1991</v>
          </cell>
          <cell r="G6401">
            <v>44742</v>
          </cell>
          <cell r="H6401" t="str">
            <v>KST NITRIANSKE RUDNO</v>
          </cell>
          <cell r="I6401" t="str">
            <v>KST NITRIANSKE RUDNO</v>
          </cell>
          <cell r="J6401" t="str">
            <v/>
          </cell>
          <cell r="K6401" t="str">
            <v/>
          </cell>
          <cell r="L6401" t="str">
            <v>TN</v>
          </cell>
          <cell r="M6401" t="str">
            <v>ŠKRABAN BRANISLAV</v>
          </cell>
        </row>
        <row r="6402">
          <cell r="C6402">
            <v>14660</v>
          </cell>
          <cell r="D6402" t="str">
            <v>ŠKRABAN</v>
          </cell>
          <cell r="E6402" t="str">
            <v>DÁVID</v>
          </cell>
          <cell r="F6402">
            <v>1993</v>
          </cell>
          <cell r="G6402">
            <v>44742</v>
          </cell>
          <cell r="H6402" t="str">
            <v>KST NITRIANSKE RUDNO</v>
          </cell>
          <cell r="I6402" t="str">
            <v>KST NITRIANSKE RUDNO</v>
          </cell>
          <cell r="J6402" t="str">
            <v/>
          </cell>
          <cell r="K6402" t="str">
            <v/>
          </cell>
          <cell r="L6402" t="str">
            <v>TN</v>
          </cell>
          <cell r="M6402" t="str">
            <v>ŠKRABAN DÁVID</v>
          </cell>
        </row>
        <row r="6403">
          <cell r="C6403">
            <v>6401</v>
          </cell>
          <cell r="D6403" t="str">
            <v>ŠKRABAN</v>
          </cell>
          <cell r="E6403" t="str">
            <v>MATEJ</v>
          </cell>
          <cell r="F6403">
            <v>1989</v>
          </cell>
          <cell r="G6403">
            <v>44742</v>
          </cell>
          <cell r="H6403" t="str">
            <v>KST NITRIANSKE RUDNO</v>
          </cell>
          <cell r="I6403" t="str">
            <v>KST NITRIANSKE RUDNO</v>
          </cell>
          <cell r="J6403" t="str">
            <v/>
          </cell>
          <cell r="K6403" t="str">
            <v/>
          </cell>
          <cell r="L6403" t="str">
            <v>TN</v>
          </cell>
          <cell r="M6403" t="str">
            <v>ŠKRABAN MATEJ</v>
          </cell>
        </row>
        <row r="6404">
          <cell r="C6404">
            <v>2264</v>
          </cell>
          <cell r="D6404" t="str">
            <v>ŠTRBÁK</v>
          </cell>
          <cell r="E6404" t="str">
            <v>VLADIMÍR</v>
          </cell>
          <cell r="F6404">
            <v>1963</v>
          </cell>
          <cell r="G6404">
            <v>44742</v>
          </cell>
          <cell r="H6404" t="str">
            <v>KST NITRIANSKE RUDNO</v>
          </cell>
          <cell r="I6404" t="str">
            <v>KST NITRIANSKE RUDNO</v>
          </cell>
          <cell r="J6404" t="str">
            <v/>
          </cell>
          <cell r="K6404" t="str">
            <v/>
          </cell>
          <cell r="L6404" t="str">
            <v>TN</v>
          </cell>
          <cell r="M6404" t="str">
            <v>ŠTRBÁK VLADIMÍR</v>
          </cell>
        </row>
        <row r="6405">
          <cell r="C6405">
            <v>14662</v>
          </cell>
          <cell r="D6405" t="str">
            <v>VALANEC</v>
          </cell>
          <cell r="E6405" t="str">
            <v>MIROSLAV</v>
          </cell>
          <cell r="F6405">
            <v>1969</v>
          </cell>
          <cell r="G6405">
            <v>44742</v>
          </cell>
          <cell r="H6405" t="str">
            <v>KST NITRIANSKE RUDNO</v>
          </cell>
          <cell r="I6405" t="str">
            <v>KST NITRIANSKE RUDNO</v>
          </cell>
          <cell r="J6405" t="str">
            <v/>
          </cell>
          <cell r="K6405" t="str">
            <v/>
          </cell>
          <cell r="L6405" t="str">
            <v>TN</v>
          </cell>
          <cell r="M6405" t="str">
            <v>VALANEC MIROSLAV</v>
          </cell>
        </row>
        <row r="6406">
          <cell r="C6406">
            <v>14661</v>
          </cell>
          <cell r="D6406" t="str">
            <v>WIEDERMANN</v>
          </cell>
          <cell r="E6406" t="str">
            <v>ZDENEK</v>
          </cell>
          <cell r="F6406">
            <v>1959</v>
          </cell>
          <cell r="G6406">
            <v>44742</v>
          </cell>
          <cell r="H6406" t="str">
            <v>KST NITRIANSKE RUDNO</v>
          </cell>
          <cell r="I6406" t="str">
            <v>KST NITRIANSKE RUDNO</v>
          </cell>
          <cell r="J6406" t="str">
            <v/>
          </cell>
          <cell r="K6406" t="str">
            <v/>
          </cell>
          <cell r="L6406" t="str">
            <v>TN</v>
          </cell>
          <cell r="M6406" t="str">
            <v>WIEDERMANN ZDENEK</v>
          </cell>
        </row>
        <row r="6407">
          <cell r="C6407">
            <v>138</v>
          </cell>
          <cell r="D6407" t="str">
            <v>BARANČÍK</v>
          </cell>
          <cell r="E6407" t="str">
            <v>ŠTEFAN</v>
          </cell>
          <cell r="F6407">
            <v>1942</v>
          </cell>
          <cell r="G6407">
            <v>43646</v>
          </cell>
          <cell r="H6407" t="str">
            <v>MKST NOVÁ DUBNICA</v>
          </cell>
          <cell r="I6407" t="str">
            <v>MKST NOVÁ DUBNICA</v>
          </cell>
          <cell r="J6407" t="str">
            <v/>
          </cell>
          <cell r="K6407" t="str">
            <v/>
          </cell>
          <cell r="L6407" t="str">
            <v>TN</v>
          </cell>
          <cell r="M6407" t="str">
            <v>BARANČÍK ŠTEFAN</v>
          </cell>
        </row>
        <row r="6408">
          <cell r="C6408">
            <v>12460</v>
          </cell>
          <cell r="D6408" t="str">
            <v>BARTOŠ</v>
          </cell>
          <cell r="E6408" t="str">
            <v>ANDREJ</v>
          </cell>
          <cell r="F6408">
            <v>2005</v>
          </cell>
          <cell r="G6408">
            <v>43646</v>
          </cell>
          <cell r="H6408" t="str">
            <v>MKST NOVÁ DUBNICA</v>
          </cell>
          <cell r="I6408" t="str">
            <v>MKST NOVÁ DUBNICA</v>
          </cell>
          <cell r="J6408" t="str">
            <v/>
          </cell>
          <cell r="K6408" t="str">
            <v/>
          </cell>
          <cell r="L6408" t="str">
            <v>TN</v>
          </cell>
          <cell r="M6408" t="str">
            <v>BARTOŠ ANDREJ</v>
          </cell>
        </row>
        <row r="6409">
          <cell r="C6409">
            <v>12461</v>
          </cell>
          <cell r="D6409" t="str">
            <v>BARTOŠOVÁ</v>
          </cell>
          <cell r="E6409" t="str">
            <v>KAROLÍNA SOFIA</v>
          </cell>
          <cell r="F6409">
            <v>2007</v>
          </cell>
          <cell r="G6409">
            <v>43646</v>
          </cell>
          <cell r="H6409" t="str">
            <v>MKST NOVÁ DUBNICA</v>
          </cell>
          <cell r="I6409" t="str">
            <v>MKST NOVÁ DUBNICA</v>
          </cell>
          <cell r="J6409" t="str">
            <v/>
          </cell>
          <cell r="K6409" t="str">
            <v/>
          </cell>
          <cell r="L6409" t="str">
            <v>TN</v>
          </cell>
          <cell r="M6409" t="str">
            <v>BARTOŠOVÁ KAROLÍNA SOFIA</v>
          </cell>
        </row>
        <row r="6410">
          <cell r="C6410">
            <v>4327</v>
          </cell>
          <cell r="D6410" t="str">
            <v>DIBALA</v>
          </cell>
          <cell r="E6410" t="str">
            <v>JAROSLAV</v>
          </cell>
          <cell r="F6410">
            <v>1976</v>
          </cell>
          <cell r="G6410">
            <v>43646</v>
          </cell>
          <cell r="H6410" t="str">
            <v>MKST NOVÁ DUBNICA</v>
          </cell>
          <cell r="I6410" t="str">
            <v>MKST NOVÁ DUBNICA</v>
          </cell>
          <cell r="J6410" t="str">
            <v/>
          </cell>
          <cell r="K6410" t="str">
            <v/>
          </cell>
          <cell r="L6410" t="str">
            <v>TN</v>
          </cell>
          <cell r="M6410" t="str">
            <v>DIBALA JAROSLAV</v>
          </cell>
        </row>
        <row r="6411">
          <cell r="C6411">
            <v>11012</v>
          </cell>
          <cell r="D6411" t="str">
            <v>DOLINSKÝ</v>
          </cell>
          <cell r="E6411" t="str">
            <v>MILOŠ</v>
          </cell>
          <cell r="F6411">
            <v>2001</v>
          </cell>
          <cell r="G6411">
            <v>42916</v>
          </cell>
          <cell r="H6411" t="str">
            <v>MKST NOVÁ DUBNICA</v>
          </cell>
          <cell r="I6411" t="str">
            <v>MKST NOVÁ DUBNICA</v>
          </cell>
          <cell r="J6411" t="str">
            <v/>
          </cell>
          <cell r="K6411" t="str">
            <v/>
          </cell>
          <cell r="L6411" t="str">
            <v>TN</v>
          </cell>
          <cell r="M6411" t="str">
            <v>DOLINSKÝ MILOŠ</v>
          </cell>
        </row>
        <row r="6412">
          <cell r="C6412">
            <v>4691</v>
          </cell>
          <cell r="D6412" t="str">
            <v>FROHN</v>
          </cell>
          <cell r="E6412" t="str">
            <v>JOZEF</v>
          </cell>
          <cell r="F6412">
            <v>1979</v>
          </cell>
          <cell r="G6412">
            <v>43646</v>
          </cell>
          <cell r="H6412" t="str">
            <v>MKST NOVÁ DUBNICA</v>
          </cell>
          <cell r="I6412" t="str">
            <v>MKST NOVÁ DUBNICA</v>
          </cell>
          <cell r="J6412" t="str">
            <v/>
          </cell>
          <cell r="K6412" t="str">
            <v/>
          </cell>
          <cell r="L6412" t="str">
            <v>TN</v>
          </cell>
          <cell r="M6412" t="str">
            <v>FROHN JOZEF</v>
          </cell>
        </row>
        <row r="6413">
          <cell r="C6413">
            <v>11008</v>
          </cell>
          <cell r="D6413" t="str">
            <v>GARAJ</v>
          </cell>
          <cell r="E6413" t="str">
            <v>ADAM</v>
          </cell>
          <cell r="F6413">
            <v>1999</v>
          </cell>
          <cell r="G6413">
            <v>44742</v>
          </cell>
          <cell r="H6413" t="str">
            <v>MKST NOVÁ DUBNICA</v>
          </cell>
          <cell r="I6413" t="str">
            <v>MKST NOVÁ DUBNICA</v>
          </cell>
          <cell r="J6413" t="str">
            <v/>
          </cell>
          <cell r="K6413" t="str">
            <v/>
          </cell>
          <cell r="L6413" t="str">
            <v>TN</v>
          </cell>
          <cell r="M6413" t="str">
            <v>GARAJ ADAM</v>
          </cell>
        </row>
        <row r="6414">
          <cell r="C6414">
            <v>4089</v>
          </cell>
          <cell r="D6414" t="str">
            <v>GRAMBLIČKOVÁ</v>
          </cell>
          <cell r="E6414" t="str">
            <v>RENÁTA</v>
          </cell>
          <cell r="F6414">
            <v>1975</v>
          </cell>
          <cell r="G6414">
            <v>44012</v>
          </cell>
          <cell r="H6414" t="str">
            <v>MKST NOVÁ DUBNICA</v>
          </cell>
          <cell r="I6414" t="str">
            <v>MKST NOVÁ DUBNICA</v>
          </cell>
          <cell r="J6414" t="str">
            <v/>
          </cell>
          <cell r="K6414" t="str">
            <v/>
          </cell>
          <cell r="L6414" t="str">
            <v>TN</v>
          </cell>
          <cell r="M6414" t="str">
            <v>GRAMBLIČKOVÁ RENÁTA</v>
          </cell>
        </row>
        <row r="6415">
          <cell r="C6415">
            <v>5706</v>
          </cell>
          <cell r="D6415" t="str">
            <v>GREŽĎO</v>
          </cell>
          <cell r="E6415" t="str">
            <v>LADISLAV</v>
          </cell>
          <cell r="F6415">
            <v>1986</v>
          </cell>
          <cell r="G6415">
            <v>42185</v>
          </cell>
          <cell r="H6415" t="str">
            <v>MKST NOVÁ DUBNICA</v>
          </cell>
          <cell r="I6415" t="str">
            <v>MKST NOVÁ DUBNICA</v>
          </cell>
          <cell r="J6415" t="str">
            <v/>
          </cell>
          <cell r="K6415" t="str">
            <v/>
          </cell>
          <cell r="L6415" t="str">
            <v>TN</v>
          </cell>
          <cell r="M6415" t="str">
            <v>GREŽĎO LADISLAV</v>
          </cell>
        </row>
        <row r="6416">
          <cell r="C6416">
            <v>12750</v>
          </cell>
          <cell r="D6416" t="str">
            <v>HADZIMA</v>
          </cell>
          <cell r="E6416" t="str">
            <v>FILIP</v>
          </cell>
          <cell r="F6416">
            <v>2004</v>
          </cell>
          <cell r="G6416">
            <v>43646</v>
          </cell>
          <cell r="H6416" t="str">
            <v>MKST NOVÁ DUBNICA</v>
          </cell>
          <cell r="I6416" t="str">
            <v>MKST NOVÁ DUBNICA</v>
          </cell>
          <cell r="J6416" t="str">
            <v/>
          </cell>
          <cell r="K6416" t="str">
            <v/>
          </cell>
          <cell r="L6416" t="str">
            <v>TN</v>
          </cell>
          <cell r="M6416" t="str">
            <v>HADZIMA FILIP</v>
          </cell>
        </row>
        <row r="6417">
          <cell r="C6417">
            <v>13087</v>
          </cell>
          <cell r="D6417" t="str">
            <v>HADZIMA</v>
          </cell>
          <cell r="E6417" t="str">
            <v>JAKUB</v>
          </cell>
          <cell r="F6417">
            <v>2002</v>
          </cell>
          <cell r="G6417">
            <v>44012</v>
          </cell>
          <cell r="H6417" t="str">
            <v>MKST NOVÁ DUBNICA</v>
          </cell>
          <cell r="I6417" t="str">
            <v>MKST NOVÁ DUBNICA</v>
          </cell>
          <cell r="J6417" t="str">
            <v/>
          </cell>
          <cell r="K6417" t="str">
            <v/>
          </cell>
          <cell r="L6417" t="str">
            <v>TN</v>
          </cell>
          <cell r="M6417" t="str">
            <v>HADZIMA JAKUB</v>
          </cell>
        </row>
        <row r="6418">
          <cell r="C6418">
            <v>4234</v>
          </cell>
          <cell r="D6418" t="str">
            <v>HRUBOŠ</v>
          </cell>
          <cell r="E6418" t="str">
            <v>TIBOR</v>
          </cell>
          <cell r="F6418">
            <v>1975</v>
          </cell>
          <cell r="G6418">
            <v>43646</v>
          </cell>
          <cell r="H6418" t="str">
            <v>MKST NOVÁ DUBNICA</v>
          </cell>
          <cell r="I6418" t="str">
            <v>MKST NOVÁ DUBNICA</v>
          </cell>
          <cell r="J6418" t="str">
            <v>SK POLSTRAV BYSTRIČANY</v>
          </cell>
          <cell r="K6418">
            <v>42916</v>
          </cell>
          <cell r="L6418" t="str">
            <v>TN</v>
          </cell>
          <cell r="M6418" t="str">
            <v>HRUBOŠ TIBOR</v>
          </cell>
        </row>
        <row r="6419">
          <cell r="C6419">
            <v>2586</v>
          </cell>
          <cell r="D6419" t="str">
            <v>HUFNÁGEL</v>
          </cell>
          <cell r="E6419" t="str">
            <v>MILAN</v>
          </cell>
          <cell r="F6419">
            <v>1965</v>
          </cell>
          <cell r="G6419">
            <v>44012</v>
          </cell>
          <cell r="H6419" t="str">
            <v>MKST NOVÁ DUBNICA</v>
          </cell>
          <cell r="I6419" t="str">
            <v>TJ COSMOS SEDLIACKA DUBOVÁ</v>
          </cell>
          <cell r="J6419" t="str">
            <v>MKST NOVÁ DUBNICA</v>
          </cell>
          <cell r="K6419">
            <v>43281</v>
          </cell>
          <cell r="L6419" t="str">
            <v>TN</v>
          </cell>
          <cell r="M6419" t="str">
            <v>HUFNÁGEL MILAN</v>
          </cell>
        </row>
        <row r="6420">
          <cell r="C6420">
            <v>13431</v>
          </cell>
          <cell r="D6420" t="str">
            <v>IHRISKÝ</v>
          </cell>
          <cell r="E6420" t="str">
            <v>JÁN</v>
          </cell>
          <cell r="F6420">
            <v>1988</v>
          </cell>
          <cell r="G6420">
            <v>44012</v>
          </cell>
          <cell r="H6420" t="str">
            <v>MKST NOVÁ DUBNICA</v>
          </cell>
          <cell r="I6420" t="str">
            <v>MKST NOVÁ DUBNICA</v>
          </cell>
          <cell r="J6420" t="str">
            <v/>
          </cell>
          <cell r="K6420" t="str">
            <v/>
          </cell>
          <cell r="L6420" t="str">
            <v>TN</v>
          </cell>
          <cell r="M6420" t="str">
            <v>IHRISKÝ JÁN</v>
          </cell>
        </row>
        <row r="6421">
          <cell r="C6421">
            <v>3498</v>
          </cell>
          <cell r="D6421" t="str">
            <v>JANIGA</v>
          </cell>
          <cell r="E6421" t="str">
            <v>BRANISLAV</v>
          </cell>
          <cell r="F6421">
            <v>1971</v>
          </cell>
          <cell r="G6421">
            <v>43646</v>
          </cell>
          <cell r="H6421" t="str">
            <v>MKST NOVÁ DUBNICA</v>
          </cell>
          <cell r="I6421" t="str">
            <v>MKST NOVÁ DUBNICA</v>
          </cell>
          <cell r="J6421" t="str">
            <v/>
          </cell>
          <cell r="K6421" t="str">
            <v/>
          </cell>
          <cell r="L6421" t="str">
            <v>TN</v>
          </cell>
          <cell r="M6421" t="str">
            <v>JANIGA BRANISLAV</v>
          </cell>
        </row>
        <row r="6422">
          <cell r="C6422">
            <v>11870</v>
          </cell>
          <cell r="D6422" t="str">
            <v>KARAS</v>
          </cell>
          <cell r="E6422" t="str">
            <v>VLADIMÍR</v>
          </cell>
          <cell r="F6422">
            <v>1964</v>
          </cell>
          <cell r="G6422">
            <v>42551</v>
          </cell>
          <cell r="H6422" t="str">
            <v>MKST NOVÁ DUBNICA</v>
          </cell>
          <cell r="I6422" t="str">
            <v>MKST NOVÁ DUBNICA</v>
          </cell>
          <cell r="J6422" t="str">
            <v>OŠK BZINY</v>
          </cell>
          <cell r="K6422">
            <v>42551</v>
          </cell>
          <cell r="L6422" t="str">
            <v>TN</v>
          </cell>
          <cell r="M6422" t="str">
            <v>KARAS VLADIMÍR</v>
          </cell>
        </row>
        <row r="6423">
          <cell r="C6423">
            <v>1181</v>
          </cell>
          <cell r="D6423" t="str">
            <v>KOŠÍK</v>
          </cell>
          <cell r="E6423" t="str">
            <v>PAVEL</v>
          </cell>
          <cell r="F6423">
            <v>1957</v>
          </cell>
          <cell r="G6423">
            <v>43646</v>
          </cell>
          <cell r="H6423" t="str">
            <v>MKST NOVÁ DUBNICA</v>
          </cell>
          <cell r="I6423" t="str">
            <v>MKST NOVÁ DUBNICA</v>
          </cell>
          <cell r="J6423" t="str">
            <v/>
          </cell>
          <cell r="K6423" t="str">
            <v/>
          </cell>
          <cell r="L6423" t="str">
            <v>TN</v>
          </cell>
          <cell r="M6423" t="str">
            <v>KOŠÍK PAVEL</v>
          </cell>
        </row>
        <row r="6424">
          <cell r="C6424">
            <v>11014</v>
          </cell>
          <cell r="D6424" t="str">
            <v>KRŠÁK</v>
          </cell>
          <cell r="E6424" t="str">
            <v>PATRIK</v>
          </cell>
          <cell r="F6424">
            <v>2001</v>
          </cell>
          <cell r="G6424">
            <v>42916</v>
          </cell>
          <cell r="H6424" t="str">
            <v>MKST NOVÁ DUBNICA</v>
          </cell>
          <cell r="I6424" t="str">
            <v>MKST NOVÁ DUBNICA</v>
          </cell>
          <cell r="J6424" t="str">
            <v/>
          </cell>
          <cell r="K6424" t="str">
            <v/>
          </cell>
          <cell r="L6424" t="str">
            <v>TN</v>
          </cell>
          <cell r="M6424" t="str">
            <v>KRŠÁK PATRIK</v>
          </cell>
        </row>
        <row r="6425">
          <cell r="C6425">
            <v>11007</v>
          </cell>
          <cell r="D6425" t="str">
            <v>KUČERA</v>
          </cell>
          <cell r="E6425" t="str">
            <v>MATTHIAS</v>
          </cell>
          <cell r="F6425">
            <v>2004</v>
          </cell>
          <cell r="G6425">
            <v>42916</v>
          </cell>
          <cell r="H6425" t="str">
            <v>MKST NOVÁ DUBNICA</v>
          </cell>
          <cell r="I6425" t="str">
            <v>MKST NOVÁ DUBNICA</v>
          </cell>
          <cell r="J6425" t="str">
            <v/>
          </cell>
          <cell r="K6425" t="str">
            <v/>
          </cell>
          <cell r="L6425" t="str">
            <v>TN</v>
          </cell>
          <cell r="M6425" t="str">
            <v>KUČERA MATTHIAS</v>
          </cell>
        </row>
        <row r="6426">
          <cell r="C6426">
            <v>11010</v>
          </cell>
          <cell r="D6426" t="str">
            <v>KUČERA</v>
          </cell>
          <cell r="E6426" t="str">
            <v>MIROSLAV</v>
          </cell>
          <cell r="F6426">
            <v>1999</v>
          </cell>
          <cell r="G6426">
            <v>42916</v>
          </cell>
          <cell r="H6426" t="str">
            <v>MKST NOVÁ DUBNICA</v>
          </cell>
          <cell r="I6426" t="str">
            <v>MKST NOVÁ DUBNICA</v>
          </cell>
          <cell r="J6426" t="str">
            <v/>
          </cell>
          <cell r="K6426" t="str">
            <v/>
          </cell>
          <cell r="L6426" t="str">
            <v>TN</v>
          </cell>
          <cell r="M6426" t="str">
            <v>KUČERA MIROSLAV</v>
          </cell>
        </row>
        <row r="6427">
          <cell r="C6427">
            <v>13548</v>
          </cell>
          <cell r="D6427" t="str">
            <v>KULINA</v>
          </cell>
          <cell r="E6427" t="str">
            <v>ADAM</v>
          </cell>
          <cell r="F6427">
            <v>2003</v>
          </cell>
          <cell r="G6427">
            <v>44012</v>
          </cell>
          <cell r="H6427" t="str">
            <v>MKST NOVÁ DUBNICA</v>
          </cell>
          <cell r="I6427" t="str">
            <v>MKST NOVÁ DUBNICA</v>
          </cell>
          <cell r="J6427" t="str">
            <v/>
          </cell>
          <cell r="K6427" t="str">
            <v/>
          </cell>
          <cell r="L6427" t="str">
            <v>TN</v>
          </cell>
          <cell r="M6427" t="str">
            <v>KULINA ADAM</v>
          </cell>
        </row>
        <row r="6428">
          <cell r="C6428">
            <v>7559</v>
          </cell>
          <cell r="D6428" t="str">
            <v>KURILLA</v>
          </cell>
          <cell r="E6428" t="str">
            <v>MATEJ</v>
          </cell>
          <cell r="F6428">
            <v>1993</v>
          </cell>
          <cell r="G6428">
            <v>44377</v>
          </cell>
          <cell r="H6428" t="str">
            <v>MKST NOVÁ DUBNICA</v>
          </cell>
          <cell r="I6428" t="str">
            <v>ŠKST KARLOVA VES</v>
          </cell>
          <cell r="J6428" t="str">
            <v>MKST NOVÁ DUBNICA</v>
          </cell>
          <cell r="K6428">
            <v>44377</v>
          </cell>
          <cell r="L6428" t="str">
            <v>TN</v>
          </cell>
          <cell r="M6428" t="str">
            <v>KURILLA MATEJ</v>
          </cell>
        </row>
        <row r="6429">
          <cell r="C6429">
            <v>110</v>
          </cell>
          <cell r="D6429" t="str">
            <v>LAMAČKA</v>
          </cell>
          <cell r="E6429" t="str">
            <v>JOZEF</v>
          </cell>
          <cell r="F6429">
            <v>1941</v>
          </cell>
          <cell r="G6429">
            <v>43646</v>
          </cell>
          <cell r="H6429" t="str">
            <v>MKST NOVÁ DUBNICA</v>
          </cell>
          <cell r="I6429" t="str">
            <v>MKST NOVÁ DUBNICA</v>
          </cell>
          <cell r="J6429" t="str">
            <v/>
          </cell>
          <cell r="K6429" t="str">
            <v/>
          </cell>
          <cell r="L6429" t="str">
            <v>TN</v>
          </cell>
          <cell r="M6429" t="str">
            <v>LAMAČKA JOZEF</v>
          </cell>
        </row>
        <row r="6430">
          <cell r="C6430">
            <v>2606</v>
          </cell>
          <cell r="D6430" t="str">
            <v>LÁSZLOVÁ</v>
          </cell>
          <cell r="E6430" t="str">
            <v>ALENA</v>
          </cell>
          <cell r="F6430">
            <v>1965</v>
          </cell>
          <cell r="G6430">
            <v>43646</v>
          </cell>
          <cell r="H6430" t="str">
            <v>MKST NOVÁ DUBNICA</v>
          </cell>
          <cell r="I6430" t="str">
            <v>MKST NOVÁ DUBNICA</v>
          </cell>
          <cell r="J6430" t="str">
            <v/>
          </cell>
          <cell r="K6430" t="str">
            <v/>
          </cell>
          <cell r="L6430" t="str">
            <v>TN</v>
          </cell>
          <cell r="M6430" t="str">
            <v>LÁSZLOVÁ ALENA</v>
          </cell>
        </row>
        <row r="6431">
          <cell r="C6431">
            <v>4446</v>
          </cell>
          <cell r="D6431" t="str">
            <v>MACHCINÍKOVÁ</v>
          </cell>
          <cell r="E6431" t="str">
            <v>IVETA</v>
          </cell>
          <cell r="F6431">
            <v>1977</v>
          </cell>
          <cell r="G6431">
            <v>43646</v>
          </cell>
          <cell r="H6431" t="str">
            <v>MKST NOVÁ DUBNICA</v>
          </cell>
          <cell r="I6431" t="str">
            <v>MKST NOVÁ DUBNICA</v>
          </cell>
          <cell r="J6431" t="str">
            <v/>
          </cell>
          <cell r="K6431" t="str">
            <v/>
          </cell>
          <cell r="L6431" t="str">
            <v>TN</v>
          </cell>
          <cell r="M6431" t="str">
            <v>MACHCINÍKOVÁ IVETA</v>
          </cell>
        </row>
        <row r="6432">
          <cell r="C6432">
            <v>13430</v>
          </cell>
          <cell r="D6432" t="str">
            <v>MARKO</v>
          </cell>
          <cell r="E6432" t="str">
            <v>MICHAL</v>
          </cell>
          <cell r="F6432">
            <v>2006</v>
          </cell>
          <cell r="G6432">
            <v>44012</v>
          </cell>
          <cell r="H6432" t="str">
            <v>MKST NOVÁ DUBNICA</v>
          </cell>
          <cell r="I6432" t="str">
            <v>MKST NOVÁ DUBNICA</v>
          </cell>
          <cell r="J6432" t="str">
            <v/>
          </cell>
          <cell r="K6432" t="str">
            <v/>
          </cell>
          <cell r="L6432" t="str">
            <v>TN</v>
          </cell>
          <cell r="M6432" t="str">
            <v>MARKO MICHAL</v>
          </cell>
        </row>
        <row r="6433">
          <cell r="C6433">
            <v>12419</v>
          </cell>
          <cell r="D6433" t="str">
            <v>MIŠÍK</v>
          </cell>
          <cell r="E6433" t="str">
            <v>MILAN</v>
          </cell>
          <cell r="F6433">
            <v>1944</v>
          </cell>
          <cell r="G6433">
            <v>43646</v>
          </cell>
          <cell r="H6433" t="str">
            <v>MKST NOVÁ DUBNICA</v>
          </cell>
          <cell r="I6433" t="str">
            <v>MKST NOVÁ DUBNICA</v>
          </cell>
          <cell r="J6433" t="str">
            <v/>
          </cell>
          <cell r="K6433" t="str">
            <v/>
          </cell>
          <cell r="L6433" t="str">
            <v>TN</v>
          </cell>
          <cell r="M6433" t="str">
            <v>MIŠÍK MILAN</v>
          </cell>
        </row>
        <row r="6434">
          <cell r="C6434">
            <v>12420</v>
          </cell>
          <cell r="D6434" t="str">
            <v>ONDŘEJÍČEK</v>
          </cell>
          <cell r="E6434" t="str">
            <v>MILAN</v>
          </cell>
          <cell r="F6434">
            <v>1951</v>
          </cell>
          <cell r="G6434">
            <v>43646</v>
          </cell>
          <cell r="H6434" t="str">
            <v>MKST NOVÁ DUBNICA</v>
          </cell>
          <cell r="I6434" t="str">
            <v>MKST NOVÁ DUBNICA</v>
          </cell>
          <cell r="J6434" t="str">
            <v/>
          </cell>
          <cell r="K6434" t="str">
            <v/>
          </cell>
          <cell r="L6434" t="str">
            <v>TN</v>
          </cell>
          <cell r="M6434" t="str">
            <v>ONDŘEJÍČEK MILAN</v>
          </cell>
        </row>
        <row r="6435">
          <cell r="C6435">
            <v>12459</v>
          </cell>
          <cell r="D6435" t="str">
            <v>ORAVCOVÁ</v>
          </cell>
          <cell r="E6435" t="str">
            <v>ERIKA</v>
          </cell>
          <cell r="F6435">
            <v>1969</v>
          </cell>
          <cell r="G6435">
            <v>43646</v>
          </cell>
          <cell r="H6435" t="str">
            <v>MKST NOVÁ DUBNICA</v>
          </cell>
          <cell r="I6435" t="str">
            <v>MKST NOVÁ DUBNICA</v>
          </cell>
          <cell r="J6435" t="str">
            <v/>
          </cell>
          <cell r="K6435" t="str">
            <v/>
          </cell>
          <cell r="L6435" t="str">
            <v>TN</v>
          </cell>
          <cell r="M6435" t="str">
            <v>ORAVCOVÁ ERIKA</v>
          </cell>
        </row>
        <row r="6436">
          <cell r="C6436">
            <v>9901</v>
          </cell>
          <cell r="D6436" t="str">
            <v>ORAVEC</v>
          </cell>
          <cell r="E6436" t="str">
            <v>DÁVID</v>
          </cell>
          <cell r="F6436">
            <v>1999</v>
          </cell>
          <cell r="G6436">
            <v>44742</v>
          </cell>
          <cell r="H6436" t="str">
            <v>MKST NOVÁ DUBNICA</v>
          </cell>
          <cell r="I6436" t="str">
            <v>MKST NOVÁ DUBNICA</v>
          </cell>
          <cell r="J6436" t="str">
            <v/>
          </cell>
          <cell r="K6436" t="str">
            <v/>
          </cell>
          <cell r="L6436" t="str">
            <v>TN</v>
          </cell>
          <cell r="M6436" t="str">
            <v>ORAVEC DÁVID</v>
          </cell>
        </row>
        <row r="6437">
          <cell r="C6437">
            <v>5233</v>
          </cell>
          <cell r="D6437" t="str">
            <v>PALČEK</v>
          </cell>
          <cell r="E6437" t="str">
            <v>MARIÁN</v>
          </cell>
          <cell r="F6437">
            <v>1983</v>
          </cell>
          <cell r="G6437">
            <v>42185</v>
          </cell>
          <cell r="H6437" t="str">
            <v>MKST NOVÁ DUBNICA</v>
          </cell>
          <cell r="I6437" t="str">
            <v>MKST NOVÁ DUBNICA</v>
          </cell>
          <cell r="J6437" t="str">
            <v/>
          </cell>
          <cell r="K6437" t="str">
            <v/>
          </cell>
          <cell r="L6437" t="str">
            <v>TN</v>
          </cell>
          <cell r="M6437" t="str">
            <v>PALČEK MARIÁN</v>
          </cell>
        </row>
        <row r="6438">
          <cell r="C6438">
            <v>13429</v>
          </cell>
          <cell r="D6438" t="str">
            <v>PALIESKA</v>
          </cell>
          <cell r="E6438" t="str">
            <v>MAREK</v>
          </cell>
          <cell r="F6438">
            <v>2005</v>
          </cell>
          <cell r="G6438">
            <v>44012</v>
          </cell>
          <cell r="H6438" t="str">
            <v>MKST NOVÁ DUBNICA</v>
          </cell>
          <cell r="I6438" t="str">
            <v>MKST NOVÁ DUBNICA</v>
          </cell>
          <cell r="J6438" t="str">
            <v/>
          </cell>
          <cell r="K6438" t="str">
            <v/>
          </cell>
          <cell r="L6438" t="str">
            <v>TN</v>
          </cell>
          <cell r="M6438" t="str">
            <v>PALIESKA MAREK</v>
          </cell>
        </row>
        <row r="6439">
          <cell r="C6439">
            <v>11009</v>
          </cell>
          <cell r="D6439" t="str">
            <v>PAVLÍK</v>
          </cell>
          <cell r="E6439" t="str">
            <v>PATRIK</v>
          </cell>
          <cell r="F6439">
            <v>1998</v>
          </cell>
          <cell r="G6439">
            <v>42916</v>
          </cell>
          <cell r="H6439" t="str">
            <v>MKST NOVÁ DUBNICA</v>
          </cell>
          <cell r="I6439" t="str">
            <v>MKST NOVÁ DUBNICA</v>
          </cell>
          <cell r="J6439" t="str">
            <v/>
          </cell>
          <cell r="K6439" t="str">
            <v/>
          </cell>
          <cell r="L6439" t="str">
            <v>TN</v>
          </cell>
          <cell r="M6439" t="str">
            <v>PAVLÍK PATRIK</v>
          </cell>
        </row>
        <row r="6440">
          <cell r="C6440">
            <v>12458</v>
          </cell>
          <cell r="D6440" t="str">
            <v>PREKOP</v>
          </cell>
          <cell r="E6440" t="str">
            <v>ŠTEFAN</v>
          </cell>
          <cell r="F6440">
            <v>1963</v>
          </cell>
          <cell r="G6440">
            <v>43646</v>
          </cell>
          <cell r="H6440" t="str">
            <v>MKST NOVÁ DUBNICA</v>
          </cell>
          <cell r="I6440" t="str">
            <v>MKST NOVÁ DUBNICA</v>
          </cell>
          <cell r="J6440" t="str">
            <v/>
          </cell>
          <cell r="K6440" t="str">
            <v/>
          </cell>
          <cell r="L6440" t="str">
            <v>TN</v>
          </cell>
          <cell r="M6440" t="str">
            <v>PREKOP ŠTEFAN</v>
          </cell>
        </row>
        <row r="6441">
          <cell r="C6441">
            <v>12418</v>
          </cell>
          <cell r="D6441" t="str">
            <v>PŠENKA</v>
          </cell>
          <cell r="E6441" t="str">
            <v>JURAJ</v>
          </cell>
          <cell r="F6441">
            <v>2000</v>
          </cell>
          <cell r="G6441">
            <v>43646</v>
          </cell>
          <cell r="H6441" t="str">
            <v>MKST NOVÁ DUBNICA</v>
          </cell>
          <cell r="I6441" t="str">
            <v>MKST NOVÁ DUBNICA</v>
          </cell>
          <cell r="J6441" t="str">
            <v/>
          </cell>
          <cell r="K6441" t="str">
            <v/>
          </cell>
          <cell r="L6441" t="str">
            <v>TN</v>
          </cell>
          <cell r="M6441" t="str">
            <v>PŠENKA JURAJ</v>
          </cell>
        </row>
        <row r="6442">
          <cell r="C6442">
            <v>12416</v>
          </cell>
          <cell r="D6442" t="str">
            <v>PŠENKA</v>
          </cell>
          <cell r="E6442" t="str">
            <v>MARTIN</v>
          </cell>
          <cell r="F6442">
            <v>2004</v>
          </cell>
          <cell r="G6442">
            <v>43646</v>
          </cell>
          <cell r="H6442" t="str">
            <v>MKST NOVÁ DUBNICA</v>
          </cell>
          <cell r="I6442" t="str">
            <v>MKST NOVÁ DUBNICA</v>
          </cell>
          <cell r="J6442" t="str">
            <v/>
          </cell>
          <cell r="K6442" t="str">
            <v/>
          </cell>
          <cell r="L6442" t="str">
            <v>TN</v>
          </cell>
          <cell r="M6442" t="str">
            <v>PŠENKA MARTIN</v>
          </cell>
        </row>
        <row r="6443">
          <cell r="C6443">
            <v>4313</v>
          </cell>
          <cell r="D6443" t="str">
            <v>PŠENKOVÁ</v>
          </cell>
          <cell r="E6443" t="str">
            <v>ĽUBICA</v>
          </cell>
          <cell r="F6443">
            <v>1976</v>
          </cell>
          <cell r="G6443">
            <v>43646</v>
          </cell>
          <cell r="H6443" t="str">
            <v>MKST NOVÁ DUBNICA</v>
          </cell>
          <cell r="I6443" t="str">
            <v>MKST NOVÁ DUBNICA</v>
          </cell>
          <cell r="J6443" t="str">
            <v/>
          </cell>
          <cell r="K6443" t="str">
            <v/>
          </cell>
          <cell r="L6443" t="str">
            <v>TN</v>
          </cell>
          <cell r="M6443" t="str">
            <v>PŠENKOVÁ ĽUBICA</v>
          </cell>
        </row>
        <row r="6444">
          <cell r="C6444">
            <v>11006</v>
          </cell>
          <cell r="D6444" t="str">
            <v>SEČANY</v>
          </cell>
          <cell r="E6444" t="str">
            <v>ADAM</v>
          </cell>
          <cell r="F6444">
            <v>2001</v>
          </cell>
          <cell r="G6444">
            <v>42916</v>
          </cell>
          <cell r="H6444" t="str">
            <v>MKST NOVÁ DUBNICA</v>
          </cell>
          <cell r="I6444" t="str">
            <v>MKST NOVÁ DUBNICA</v>
          </cell>
          <cell r="J6444" t="str">
            <v/>
          </cell>
          <cell r="K6444" t="str">
            <v/>
          </cell>
          <cell r="L6444" t="str">
            <v>TN</v>
          </cell>
          <cell r="M6444" t="str">
            <v>SEČANY ADAM</v>
          </cell>
        </row>
        <row r="6445">
          <cell r="C6445">
            <v>12462</v>
          </cell>
          <cell r="D6445" t="str">
            <v>SOLÍKOVÁ</v>
          </cell>
          <cell r="E6445" t="str">
            <v>BARBORA</v>
          </cell>
          <cell r="F6445">
            <v>2005</v>
          </cell>
          <cell r="G6445">
            <v>43646</v>
          </cell>
          <cell r="H6445" t="str">
            <v>MKST NOVÁ DUBNICA</v>
          </cell>
          <cell r="I6445" t="str">
            <v>MKST NOVÁ DUBNICA</v>
          </cell>
          <cell r="J6445" t="str">
            <v/>
          </cell>
          <cell r="K6445" t="str">
            <v/>
          </cell>
          <cell r="L6445" t="str">
            <v>TN</v>
          </cell>
          <cell r="M6445" t="str">
            <v>SOLÍKOVÁ BARBORA</v>
          </cell>
        </row>
        <row r="6446">
          <cell r="C6446">
            <v>4012</v>
          </cell>
          <cell r="D6446" t="str">
            <v>ŠAGÁT</v>
          </cell>
          <cell r="E6446" t="str">
            <v>PETER</v>
          </cell>
          <cell r="F6446">
            <v>1974</v>
          </cell>
          <cell r="G6446">
            <v>44012</v>
          </cell>
          <cell r="H6446" t="str">
            <v>MKST NOVÁ DUBNICA</v>
          </cell>
          <cell r="I6446" t="str">
            <v>ŠK PROFESIONÁL TRENČÍN</v>
          </cell>
          <cell r="J6446" t="str">
            <v>MKST NOVÁ DUBNICA</v>
          </cell>
          <cell r="K6446">
            <v>44012</v>
          </cell>
          <cell r="L6446" t="str">
            <v>TN</v>
          </cell>
          <cell r="M6446" t="str">
            <v>ŠAGÁT PETER</v>
          </cell>
        </row>
        <row r="6447">
          <cell r="C6447">
            <v>15055</v>
          </cell>
          <cell r="D6447" t="str">
            <v>ŠAGÁT</v>
          </cell>
          <cell r="E6447" t="str">
            <v>MIROSLAV</v>
          </cell>
          <cell r="F6447">
            <v>1976</v>
          </cell>
          <cell r="G6447">
            <v>44742</v>
          </cell>
          <cell r="H6447" t="str">
            <v>MKST NOVÁ DUBNICA</v>
          </cell>
          <cell r="I6447" t="str">
            <v>MKST NOVÁ DUBNICA</v>
          </cell>
          <cell r="J6447" t="str">
            <v/>
          </cell>
          <cell r="K6447" t="str">
            <v/>
          </cell>
          <cell r="L6447" t="str">
            <v>TN</v>
          </cell>
          <cell r="M6447" t="str">
            <v>ŠAGÁT MIROSLAV</v>
          </cell>
        </row>
        <row r="6448">
          <cell r="C6448">
            <v>1875</v>
          </cell>
          <cell r="D6448" t="str">
            <v>ŠAMAJ</v>
          </cell>
          <cell r="E6448" t="str">
            <v>JOZEF</v>
          </cell>
          <cell r="F6448">
            <v>1961</v>
          </cell>
          <cell r="G6448">
            <v>43646</v>
          </cell>
          <cell r="H6448" t="str">
            <v>MKST NOVÁ DUBNICA</v>
          </cell>
          <cell r="I6448" t="str">
            <v>MKST NOVÁ DUBNICA</v>
          </cell>
          <cell r="J6448" t="str">
            <v/>
          </cell>
          <cell r="K6448" t="str">
            <v/>
          </cell>
          <cell r="L6448" t="str">
            <v>TN</v>
          </cell>
          <cell r="M6448" t="str">
            <v>ŠAMAJ JOZEF</v>
          </cell>
        </row>
        <row r="6449">
          <cell r="C6449">
            <v>11013</v>
          </cell>
          <cell r="D6449" t="str">
            <v>ŠVEC</v>
          </cell>
          <cell r="E6449" t="str">
            <v>FILIP</v>
          </cell>
          <cell r="F6449">
            <v>2000</v>
          </cell>
          <cell r="G6449">
            <v>42916</v>
          </cell>
          <cell r="H6449" t="str">
            <v>MKST NOVÁ DUBNICA</v>
          </cell>
          <cell r="I6449" t="str">
            <v>MKST NOVÁ DUBNICA</v>
          </cell>
          <cell r="J6449" t="str">
            <v/>
          </cell>
          <cell r="K6449" t="str">
            <v/>
          </cell>
          <cell r="L6449" t="str">
            <v>TN</v>
          </cell>
          <cell r="M6449" t="str">
            <v>ŠVEC FILIP</v>
          </cell>
        </row>
        <row r="6450">
          <cell r="C6450">
            <v>14963</v>
          </cell>
          <cell r="D6450" t="str">
            <v>VERNÝ</v>
          </cell>
          <cell r="E6450" t="str">
            <v>ŠIMON</v>
          </cell>
          <cell r="F6450">
            <v>2008</v>
          </cell>
          <cell r="G6450">
            <v>44742</v>
          </cell>
          <cell r="H6450" t="str">
            <v>MKST NOVÁ DUBNICA</v>
          </cell>
          <cell r="I6450" t="str">
            <v>MKST NOVÁ DUBNICA</v>
          </cell>
          <cell r="J6450" t="str">
            <v/>
          </cell>
          <cell r="K6450" t="str">
            <v/>
          </cell>
          <cell r="L6450" t="str">
            <v>TN</v>
          </cell>
          <cell r="M6450" t="str">
            <v>VERNÝ ŠIMON</v>
          </cell>
        </row>
        <row r="6451">
          <cell r="C6451">
            <v>12463</v>
          </cell>
          <cell r="D6451" t="str">
            <v>VINCZEOVÁ</v>
          </cell>
          <cell r="E6451" t="str">
            <v>LAURA</v>
          </cell>
          <cell r="F6451">
            <v>2005</v>
          </cell>
          <cell r="G6451">
            <v>43646</v>
          </cell>
          <cell r="H6451" t="str">
            <v>MKST NOVÁ DUBNICA</v>
          </cell>
          <cell r="I6451" t="str">
            <v>MKST NOVÁ DUBNICA</v>
          </cell>
          <cell r="J6451" t="str">
            <v/>
          </cell>
          <cell r="K6451" t="str">
            <v/>
          </cell>
          <cell r="L6451" t="str">
            <v>TN</v>
          </cell>
          <cell r="M6451" t="str">
            <v>VINCZEOVÁ LAURA</v>
          </cell>
        </row>
        <row r="6452">
          <cell r="C6452">
            <v>12212</v>
          </cell>
          <cell r="D6452" t="str">
            <v>HROMADÍK</v>
          </cell>
          <cell r="E6452" t="str">
            <v>JAKUB</v>
          </cell>
          <cell r="F6452">
            <v>2004</v>
          </cell>
          <cell r="G6452">
            <v>43281</v>
          </cell>
          <cell r="H6452" t="str">
            <v>OBSK CHRENOVEC - BRUSNO</v>
          </cell>
          <cell r="I6452" t="str">
            <v>OBSK CHRENOVEC - BRUSNO</v>
          </cell>
          <cell r="J6452" t="str">
            <v/>
          </cell>
          <cell r="K6452" t="str">
            <v/>
          </cell>
          <cell r="L6452" t="str">
            <v>TN</v>
          </cell>
          <cell r="M6452" t="str">
            <v>HROMADÍK JAKUB</v>
          </cell>
        </row>
        <row r="6453">
          <cell r="C6453">
            <v>13009</v>
          </cell>
          <cell r="D6453" t="str">
            <v>HROMADÍK</v>
          </cell>
          <cell r="E6453" t="str">
            <v>MATEJ</v>
          </cell>
          <cell r="F6453">
            <v>2002</v>
          </cell>
          <cell r="G6453">
            <v>43646</v>
          </cell>
          <cell r="H6453" t="str">
            <v>OBSK CHRENOVEC - BRUSNO</v>
          </cell>
          <cell r="I6453" t="str">
            <v>OBSK CHRENOVEC - BRUSNO</v>
          </cell>
          <cell r="J6453" t="str">
            <v/>
          </cell>
          <cell r="K6453" t="str">
            <v/>
          </cell>
          <cell r="L6453" t="str">
            <v>TN</v>
          </cell>
          <cell r="M6453" t="str">
            <v>HROMADÍK MATEJ</v>
          </cell>
        </row>
        <row r="6454">
          <cell r="C6454">
            <v>13010</v>
          </cell>
          <cell r="D6454" t="str">
            <v>LIHOTSKÝ</v>
          </cell>
          <cell r="E6454" t="str">
            <v>JURAJ</v>
          </cell>
          <cell r="F6454">
            <v>2002</v>
          </cell>
          <cell r="G6454">
            <v>43646</v>
          </cell>
          <cell r="H6454" t="str">
            <v>OBSK CHRENOVEC - BRUSNO</v>
          </cell>
          <cell r="I6454" t="str">
            <v>OBSK CHRENOVEC - BRUSNO</v>
          </cell>
          <cell r="J6454" t="str">
            <v/>
          </cell>
          <cell r="K6454" t="str">
            <v/>
          </cell>
          <cell r="L6454" t="str">
            <v>TN</v>
          </cell>
          <cell r="M6454" t="str">
            <v>LIHOTSKÝ JURAJ</v>
          </cell>
        </row>
        <row r="6455">
          <cell r="C6455">
            <v>12213</v>
          </cell>
          <cell r="D6455" t="str">
            <v>MIKUSKO</v>
          </cell>
          <cell r="E6455" t="str">
            <v>MATEJ</v>
          </cell>
          <cell r="F6455">
            <v>2003</v>
          </cell>
          <cell r="G6455">
            <v>43281</v>
          </cell>
          <cell r="H6455" t="str">
            <v>OBSK CHRENOVEC - BRUSNO</v>
          </cell>
          <cell r="I6455" t="str">
            <v>OBSK CHRENOVEC - BRUSNO</v>
          </cell>
          <cell r="J6455" t="str">
            <v/>
          </cell>
          <cell r="K6455" t="str">
            <v/>
          </cell>
          <cell r="L6455" t="str">
            <v>TN</v>
          </cell>
          <cell r="M6455" t="str">
            <v>MIKUSKO MATEJ</v>
          </cell>
        </row>
        <row r="6456">
          <cell r="C6456">
            <v>12214</v>
          </cell>
          <cell r="D6456" t="str">
            <v>ŤAPUŠIK</v>
          </cell>
          <cell r="E6456" t="str">
            <v>DANIEL</v>
          </cell>
          <cell r="F6456">
            <v>2003</v>
          </cell>
          <cell r="G6456">
            <v>43281</v>
          </cell>
          <cell r="H6456" t="str">
            <v>OBSK CHRENOVEC - BRUSNO</v>
          </cell>
          <cell r="I6456" t="str">
            <v>OBSK CHRENOVEC - BRUSNO</v>
          </cell>
          <cell r="J6456" t="str">
            <v/>
          </cell>
          <cell r="K6456" t="str">
            <v/>
          </cell>
          <cell r="L6456" t="str">
            <v>TN</v>
          </cell>
          <cell r="M6456" t="str">
            <v>ŤAPUŠIK DANIEL</v>
          </cell>
        </row>
        <row r="6457">
          <cell r="C6457">
            <v>5762</v>
          </cell>
          <cell r="D6457" t="str">
            <v>BALÁŽ</v>
          </cell>
          <cell r="E6457" t="str">
            <v>JÁN</v>
          </cell>
          <cell r="F6457">
            <v>1987</v>
          </cell>
          <cell r="G6457">
            <v>43646</v>
          </cell>
          <cell r="H6457" t="str">
            <v>OBSK UNIMAT LAZANY</v>
          </cell>
          <cell r="I6457" t="str">
            <v>OBSK UNIMAT LAZANY</v>
          </cell>
          <cell r="J6457" t="str">
            <v/>
          </cell>
          <cell r="K6457" t="str">
            <v/>
          </cell>
          <cell r="L6457" t="str">
            <v>TN</v>
          </cell>
          <cell r="M6457" t="str">
            <v>BALÁŽ JÁN</v>
          </cell>
        </row>
        <row r="6458">
          <cell r="C6458">
            <v>14612</v>
          </cell>
          <cell r="D6458" t="str">
            <v>BARÁTH</v>
          </cell>
          <cell r="E6458" t="str">
            <v>MAREK</v>
          </cell>
          <cell r="F6458">
            <v>1977</v>
          </cell>
          <cell r="G6458">
            <v>44742</v>
          </cell>
          <cell r="H6458" t="str">
            <v>OBSK UNIMAT LAZANY</v>
          </cell>
          <cell r="I6458" t="str">
            <v>OBSK UNIMAT LAZANY</v>
          </cell>
          <cell r="J6458" t="str">
            <v/>
          </cell>
          <cell r="K6458" t="str">
            <v/>
          </cell>
          <cell r="L6458" t="str">
            <v>TN</v>
          </cell>
          <cell r="M6458" t="str">
            <v>BARÁTH MAREK</v>
          </cell>
        </row>
        <row r="6459">
          <cell r="C6459">
            <v>1405</v>
          </cell>
          <cell r="D6459" t="str">
            <v>BRODZIANSKÝ</v>
          </cell>
          <cell r="E6459" t="str">
            <v>VLADIMÍR</v>
          </cell>
          <cell r="F6459">
            <v>1958</v>
          </cell>
          <cell r="G6459">
            <v>44012</v>
          </cell>
          <cell r="H6459" t="str">
            <v>OBSK UNIMAT LAZANY</v>
          </cell>
          <cell r="I6459" t="str">
            <v>OBSK UNIMAT LAZANY</v>
          </cell>
          <cell r="J6459" t="str">
            <v/>
          </cell>
          <cell r="K6459" t="str">
            <v/>
          </cell>
          <cell r="L6459" t="str">
            <v>TN</v>
          </cell>
          <cell r="M6459" t="str">
            <v>BRODZIANSKÝ VLADIMÍR</v>
          </cell>
        </row>
        <row r="6460">
          <cell r="C6460">
            <v>826</v>
          </cell>
          <cell r="D6460" t="str">
            <v>BUNDZEL</v>
          </cell>
          <cell r="E6460" t="str">
            <v>VOJTECH</v>
          </cell>
          <cell r="F6460">
            <v>1953</v>
          </cell>
          <cell r="G6460">
            <v>43281</v>
          </cell>
          <cell r="H6460" t="str">
            <v>OBSK UNIMAT LAZANY</v>
          </cell>
          <cell r="I6460" t="str">
            <v>OBSK UNIMAT LAZANY</v>
          </cell>
          <cell r="J6460" t="str">
            <v/>
          </cell>
          <cell r="K6460" t="str">
            <v/>
          </cell>
          <cell r="L6460" t="str">
            <v>TN</v>
          </cell>
          <cell r="M6460" t="str">
            <v>BUNDZEL VOJTECH</v>
          </cell>
        </row>
        <row r="6461">
          <cell r="C6461">
            <v>10867</v>
          </cell>
          <cell r="D6461" t="str">
            <v>ČIKES</v>
          </cell>
          <cell r="E6461" t="str">
            <v>ZOLTÁN</v>
          </cell>
          <cell r="F6461">
            <v>1959</v>
          </cell>
          <cell r="G6461">
            <v>42916</v>
          </cell>
          <cell r="H6461" t="str">
            <v>OBSK UNIMAT LAZANY</v>
          </cell>
          <cell r="I6461" t="str">
            <v>OBSK UNIMAT LAZANY</v>
          </cell>
          <cell r="J6461" t="str">
            <v/>
          </cell>
          <cell r="K6461" t="str">
            <v/>
          </cell>
          <cell r="L6461" t="str">
            <v>TN</v>
          </cell>
          <cell r="M6461" t="str">
            <v>ČIKES ZOLTÁN</v>
          </cell>
        </row>
        <row r="6462">
          <cell r="C6462">
            <v>3364</v>
          </cell>
          <cell r="D6462" t="str">
            <v>GEBRLÍN</v>
          </cell>
          <cell r="E6462" t="str">
            <v>PETER</v>
          </cell>
          <cell r="F6462">
            <v>1970</v>
          </cell>
          <cell r="G6462">
            <v>43281</v>
          </cell>
          <cell r="H6462" t="str">
            <v>OBSK UNIMAT LAZANY</v>
          </cell>
          <cell r="I6462" t="str">
            <v>OBSK UNIMAT LAZANY</v>
          </cell>
          <cell r="J6462" t="str">
            <v/>
          </cell>
          <cell r="K6462" t="str">
            <v/>
          </cell>
          <cell r="L6462" t="str">
            <v>TN</v>
          </cell>
          <cell r="M6462" t="str">
            <v>GEBRLÍN PETER</v>
          </cell>
        </row>
        <row r="6463">
          <cell r="C6463">
            <v>5621</v>
          </cell>
          <cell r="D6463" t="str">
            <v>GRAMANTÍK</v>
          </cell>
          <cell r="E6463" t="str">
            <v>MARIÁN</v>
          </cell>
          <cell r="F6463">
            <v>1986</v>
          </cell>
          <cell r="G6463">
            <v>43281</v>
          </cell>
          <cell r="H6463" t="str">
            <v>OBSK UNIMAT LAZANY</v>
          </cell>
          <cell r="I6463" t="str">
            <v>OBSK UNIMAT LAZANY</v>
          </cell>
          <cell r="J6463" t="str">
            <v/>
          </cell>
          <cell r="K6463" t="str">
            <v/>
          </cell>
          <cell r="L6463" t="str">
            <v>TN</v>
          </cell>
          <cell r="M6463" t="str">
            <v>GRAMANTÍK MARIÁN</v>
          </cell>
        </row>
        <row r="6464">
          <cell r="C6464">
            <v>5396</v>
          </cell>
          <cell r="D6464" t="str">
            <v>CHYLO</v>
          </cell>
          <cell r="E6464" t="str">
            <v>TOMÁŠ</v>
          </cell>
          <cell r="F6464">
            <v>1984</v>
          </cell>
          <cell r="G6464">
            <v>43646</v>
          </cell>
          <cell r="H6464" t="str">
            <v>OBSK UNIMAT LAZANY</v>
          </cell>
          <cell r="I6464" t="str">
            <v>OBSK UNIMAT LAZANY</v>
          </cell>
          <cell r="J6464" t="str">
            <v/>
          </cell>
          <cell r="K6464" t="str">
            <v/>
          </cell>
          <cell r="L6464" t="str">
            <v>TN</v>
          </cell>
          <cell r="M6464" t="str">
            <v>CHYLO TOMÁŠ</v>
          </cell>
        </row>
        <row r="6465">
          <cell r="C6465">
            <v>6304</v>
          </cell>
          <cell r="D6465" t="str">
            <v>KAMAN</v>
          </cell>
          <cell r="E6465" t="str">
            <v>LUKÁŠ</v>
          </cell>
          <cell r="F6465">
            <v>1989</v>
          </cell>
          <cell r="G6465">
            <v>43281</v>
          </cell>
          <cell r="H6465" t="str">
            <v>OBSK UNIMAT LAZANY</v>
          </cell>
          <cell r="I6465" t="str">
            <v>OBSK UNIMAT LAZANY</v>
          </cell>
          <cell r="J6465" t="str">
            <v/>
          </cell>
          <cell r="K6465" t="str">
            <v/>
          </cell>
          <cell r="L6465" t="str">
            <v>TN</v>
          </cell>
          <cell r="M6465" t="str">
            <v>KAMAN LUKÁŠ</v>
          </cell>
        </row>
        <row r="6466">
          <cell r="C6466">
            <v>4005</v>
          </cell>
          <cell r="D6466" t="str">
            <v>KMEŤ</v>
          </cell>
          <cell r="E6466" t="str">
            <v>MARIÁN</v>
          </cell>
          <cell r="F6466">
            <v>1974</v>
          </cell>
          <cell r="G6466">
            <v>43281</v>
          </cell>
          <cell r="H6466" t="str">
            <v>OBSK UNIMAT LAZANY</v>
          </cell>
          <cell r="I6466" t="str">
            <v>OBSK UNIMAT LAZANY</v>
          </cell>
          <cell r="J6466" t="str">
            <v/>
          </cell>
          <cell r="K6466" t="str">
            <v/>
          </cell>
          <cell r="L6466" t="str">
            <v>TN</v>
          </cell>
          <cell r="M6466" t="str">
            <v>KMEŤ MARIÁN</v>
          </cell>
        </row>
        <row r="6467">
          <cell r="C6467">
            <v>11826</v>
          </cell>
          <cell r="D6467" t="str">
            <v>OBOŇA</v>
          </cell>
          <cell r="E6467" t="str">
            <v>FRANTIŠEK</v>
          </cell>
          <cell r="F6467">
            <v>1987</v>
          </cell>
          <cell r="G6467">
            <v>43281</v>
          </cell>
          <cell r="H6467" t="str">
            <v>OBSK UNIMAT LAZANY</v>
          </cell>
          <cell r="I6467" t="str">
            <v>OBSK UNIMAT LAZANY</v>
          </cell>
          <cell r="J6467" t="str">
            <v/>
          </cell>
          <cell r="K6467" t="str">
            <v/>
          </cell>
          <cell r="L6467" t="str">
            <v>TN</v>
          </cell>
          <cell r="M6467" t="str">
            <v>OBOŇA FRANTIŠEK</v>
          </cell>
        </row>
        <row r="6468">
          <cell r="C6468">
            <v>1044</v>
          </cell>
          <cell r="D6468" t="str">
            <v>OBOŇA</v>
          </cell>
          <cell r="E6468" t="str">
            <v>MIROSLAV</v>
          </cell>
          <cell r="F6468">
            <v>1955</v>
          </cell>
          <cell r="G6468">
            <v>43281</v>
          </cell>
          <cell r="H6468" t="str">
            <v>OBSK UNIMAT LAZANY</v>
          </cell>
          <cell r="I6468" t="str">
            <v>OBSK UNIMAT LAZANY</v>
          </cell>
          <cell r="J6468" t="str">
            <v/>
          </cell>
          <cell r="K6468" t="str">
            <v/>
          </cell>
          <cell r="L6468" t="str">
            <v>TN</v>
          </cell>
          <cell r="M6468" t="str">
            <v>OBOŇA MIROSLAV</v>
          </cell>
        </row>
        <row r="6469">
          <cell r="C6469">
            <v>2273</v>
          </cell>
          <cell r="D6469" t="str">
            <v>RYBÁR</v>
          </cell>
          <cell r="E6469" t="str">
            <v>JOZEF</v>
          </cell>
          <cell r="F6469">
            <v>1963</v>
          </cell>
          <cell r="G6469">
            <v>43281</v>
          </cell>
          <cell r="H6469" t="str">
            <v>OBSK UNIMAT LAZANY</v>
          </cell>
          <cell r="I6469" t="str">
            <v>OBSK UNIMAT LAZANY</v>
          </cell>
          <cell r="J6469" t="str">
            <v/>
          </cell>
          <cell r="K6469" t="str">
            <v/>
          </cell>
          <cell r="L6469" t="str">
            <v>TN</v>
          </cell>
          <cell r="M6469" t="str">
            <v>RYBÁR JOZEF</v>
          </cell>
        </row>
        <row r="6470">
          <cell r="C6470">
            <v>2114</v>
          </cell>
          <cell r="D6470" t="str">
            <v>RYBÁR</v>
          </cell>
          <cell r="E6470" t="str">
            <v>MIROSLAV</v>
          </cell>
          <cell r="F6470">
            <v>1962</v>
          </cell>
          <cell r="G6470">
            <v>43281</v>
          </cell>
          <cell r="H6470" t="str">
            <v>OBSK UNIMAT LAZANY</v>
          </cell>
          <cell r="I6470" t="str">
            <v>OBSK UNIMAT LAZANY</v>
          </cell>
          <cell r="J6470" t="str">
            <v/>
          </cell>
          <cell r="K6470" t="str">
            <v/>
          </cell>
          <cell r="L6470" t="str">
            <v>TN</v>
          </cell>
          <cell r="M6470" t="str">
            <v>RYBÁR MIROSLAV</v>
          </cell>
        </row>
        <row r="6471">
          <cell r="C6471">
            <v>2391</v>
          </cell>
          <cell r="D6471" t="str">
            <v>SKÁČIK</v>
          </cell>
          <cell r="E6471" t="str">
            <v>PAVEL</v>
          </cell>
          <cell r="F6471">
            <v>1964</v>
          </cell>
          <cell r="G6471">
            <v>43281</v>
          </cell>
          <cell r="H6471" t="str">
            <v>OBSK UNIMAT LAZANY</v>
          </cell>
          <cell r="I6471" t="str">
            <v>OBSK UNIMAT LAZANY</v>
          </cell>
          <cell r="J6471" t="str">
            <v/>
          </cell>
          <cell r="K6471" t="str">
            <v/>
          </cell>
          <cell r="L6471" t="str">
            <v>TN</v>
          </cell>
          <cell r="M6471" t="str">
            <v>SKÁČIK PAVEL</v>
          </cell>
        </row>
        <row r="6472">
          <cell r="C6472">
            <v>2609</v>
          </cell>
          <cell r="D6472" t="str">
            <v>SKÁČIK</v>
          </cell>
          <cell r="E6472" t="str">
            <v>VILIAM</v>
          </cell>
          <cell r="F6472">
            <v>1965</v>
          </cell>
          <cell r="G6472">
            <v>43646</v>
          </cell>
          <cell r="H6472" t="str">
            <v>OBSK UNIMAT LAZANY</v>
          </cell>
          <cell r="I6472" t="str">
            <v>OBSK UNIMAT LAZANY</v>
          </cell>
          <cell r="J6472" t="str">
            <v/>
          </cell>
          <cell r="K6472" t="str">
            <v/>
          </cell>
          <cell r="L6472" t="str">
            <v>TN</v>
          </cell>
          <cell r="M6472" t="str">
            <v>SKÁČIK VILIAM</v>
          </cell>
        </row>
        <row r="6473">
          <cell r="C6473">
            <v>1521</v>
          </cell>
          <cell r="D6473" t="str">
            <v>SKARBA</v>
          </cell>
          <cell r="E6473" t="str">
            <v>LADISLAV</v>
          </cell>
          <cell r="F6473">
            <v>1959</v>
          </cell>
          <cell r="G6473">
            <v>43281</v>
          </cell>
          <cell r="H6473" t="str">
            <v>OBSK UNIMAT LAZANY</v>
          </cell>
          <cell r="I6473" t="str">
            <v>OBSK UNIMAT LAZANY</v>
          </cell>
          <cell r="J6473" t="str">
            <v/>
          </cell>
          <cell r="K6473" t="str">
            <v/>
          </cell>
          <cell r="L6473" t="str">
            <v>TN</v>
          </cell>
          <cell r="M6473" t="str">
            <v>SKARBA LADISLAV</v>
          </cell>
        </row>
        <row r="6474">
          <cell r="C6474">
            <v>14613</v>
          </cell>
          <cell r="D6474" t="str">
            <v>SYČ</v>
          </cell>
          <cell r="E6474" t="str">
            <v>MILOŠ</v>
          </cell>
          <cell r="F6474">
            <v>1981</v>
          </cell>
          <cell r="G6474">
            <v>44742</v>
          </cell>
          <cell r="H6474" t="str">
            <v>OBSK UNIMAT LAZANY</v>
          </cell>
          <cell r="I6474" t="str">
            <v>OBSK UNIMAT LAZANY</v>
          </cell>
          <cell r="J6474" t="str">
            <v/>
          </cell>
          <cell r="K6474" t="str">
            <v/>
          </cell>
          <cell r="L6474" t="str">
            <v>TN</v>
          </cell>
          <cell r="M6474" t="str">
            <v>SYČ MILOŠ</v>
          </cell>
        </row>
        <row r="6475">
          <cell r="C6475">
            <v>4910</v>
          </cell>
          <cell r="D6475" t="str">
            <v>ŠUŠOLIAKOVA</v>
          </cell>
          <cell r="E6475" t="str">
            <v>ZUZANA</v>
          </cell>
          <cell r="F6475">
            <v>1980</v>
          </cell>
          <cell r="G6475">
            <v>43281</v>
          </cell>
          <cell r="H6475" t="str">
            <v>OBSK UNIMAT LAZANY</v>
          </cell>
          <cell r="I6475" t="str">
            <v>OBSK UNIMAT LAZANY</v>
          </cell>
          <cell r="J6475" t="str">
            <v/>
          </cell>
          <cell r="K6475" t="str">
            <v/>
          </cell>
          <cell r="L6475" t="str">
            <v>TN</v>
          </cell>
          <cell r="M6475" t="str">
            <v>ŠUŠOLIAKOVA ZUZANA</v>
          </cell>
        </row>
        <row r="6476">
          <cell r="C6476">
            <v>5440</v>
          </cell>
          <cell r="D6476" t="str">
            <v>VAŽAN</v>
          </cell>
          <cell r="E6476" t="str">
            <v>JÁN</v>
          </cell>
          <cell r="F6476">
            <v>1985</v>
          </cell>
          <cell r="G6476">
            <v>43281</v>
          </cell>
          <cell r="H6476" t="str">
            <v>OBSK UNIMAT LAZANY</v>
          </cell>
          <cell r="I6476" t="str">
            <v>OBSK UNIMAT LAZANY</v>
          </cell>
          <cell r="J6476" t="str">
            <v/>
          </cell>
          <cell r="K6476" t="str">
            <v/>
          </cell>
          <cell r="L6476" t="str">
            <v>TN</v>
          </cell>
          <cell r="M6476" t="str">
            <v>VAŽAN JÁN</v>
          </cell>
        </row>
        <row r="6477">
          <cell r="C6477">
            <v>2719</v>
          </cell>
          <cell r="D6477" t="str">
            <v>ŽIAK</v>
          </cell>
          <cell r="E6477" t="str">
            <v>TIBOR</v>
          </cell>
          <cell r="F6477">
            <v>1966</v>
          </cell>
          <cell r="G6477">
            <v>43281</v>
          </cell>
          <cell r="H6477" t="str">
            <v>OBSK UNIMAT LAZANY</v>
          </cell>
          <cell r="I6477" t="str">
            <v>OBSK UNIMAT LAZANY</v>
          </cell>
          <cell r="J6477" t="str">
            <v/>
          </cell>
          <cell r="K6477" t="str">
            <v/>
          </cell>
          <cell r="L6477" t="str">
            <v>TN</v>
          </cell>
          <cell r="M6477" t="str">
            <v>ŽIAK TIBOR</v>
          </cell>
        </row>
        <row r="6478">
          <cell r="C6478">
            <v>9510</v>
          </cell>
          <cell r="D6478" t="str">
            <v>BAJZÍK</v>
          </cell>
          <cell r="E6478" t="str">
            <v>FILIP</v>
          </cell>
          <cell r="F6478">
            <v>1998</v>
          </cell>
          <cell r="G6478">
            <v>42551</v>
          </cell>
          <cell r="H6478" t="str">
            <v>OSTK OMŠENIE</v>
          </cell>
          <cell r="I6478" t="str">
            <v>OSTK OMŠENIE</v>
          </cell>
          <cell r="J6478" t="str">
            <v/>
          </cell>
          <cell r="K6478" t="str">
            <v/>
          </cell>
          <cell r="L6478" t="str">
            <v>TN</v>
          </cell>
          <cell r="M6478" t="str">
            <v>BAJZÍK FILIP</v>
          </cell>
        </row>
        <row r="6479">
          <cell r="C6479">
            <v>5100</v>
          </cell>
          <cell r="D6479" t="str">
            <v>BALÁŽ</v>
          </cell>
          <cell r="E6479" t="str">
            <v>MARIÁN</v>
          </cell>
          <cell r="F6479">
            <v>1982</v>
          </cell>
          <cell r="G6479">
            <v>44377</v>
          </cell>
          <cell r="H6479" t="str">
            <v>OSTK OMŠENIE</v>
          </cell>
          <cell r="I6479" t="str">
            <v>OSTK OMŠENIE</v>
          </cell>
          <cell r="J6479" t="str">
            <v/>
          </cell>
          <cell r="K6479" t="str">
            <v/>
          </cell>
          <cell r="L6479" t="str">
            <v>TN</v>
          </cell>
          <cell r="M6479" t="str">
            <v>BALÁŽ MARIÁN</v>
          </cell>
        </row>
        <row r="6480">
          <cell r="C6480">
            <v>9895</v>
          </cell>
          <cell r="D6480" t="str">
            <v>BALÁŽ</v>
          </cell>
          <cell r="E6480" t="str">
            <v>ŠIMON</v>
          </cell>
          <cell r="F6480">
            <v>1999</v>
          </cell>
          <cell r="G6480">
            <v>42916</v>
          </cell>
          <cell r="H6480" t="str">
            <v>OSTK OMŠENIE</v>
          </cell>
          <cell r="I6480" t="str">
            <v>OSTK OMŠENIE</v>
          </cell>
          <cell r="J6480" t="str">
            <v/>
          </cell>
          <cell r="K6480" t="str">
            <v/>
          </cell>
          <cell r="L6480" t="str">
            <v>TN</v>
          </cell>
          <cell r="M6480" t="str">
            <v>BALÁŽ ŠIMON</v>
          </cell>
        </row>
        <row r="6481">
          <cell r="C6481">
            <v>9785</v>
          </cell>
          <cell r="D6481" t="str">
            <v>BAVLNKOVÁ</v>
          </cell>
          <cell r="E6481" t="str">
            <v>KRISTÍNA</v>
          </cell>
          <cell r="F6481">
            <v>1999</v>
          </cell>
          <cell r="G6481">
            <v>42916</v>
          </cell>
          <cell r="H6481" t="str">
            <v>OSTK OMŠENIE</v>
          </cell>
          <cell r="I6481" t="str">
            <v>OSTK OMŠENIE</v>
          </cell>
          <cell r="J6481" t="str">
            <v/>
          </cell>
          <cell r="K6481" t="str">
            <v/>
          </cell>
          <cell r="L6481" t="str">
            <v>TN</v>
          </cell>
          <cell r="M6481" t="str">
            <v>BAVLNKOVÁ KRISTÍNA</v>
          </cell>
        </row>
        <row r="6482">
          <cell r="C6482">
            <v>10321</v>
          </cell>
          <cell r="D6482" t="str">
            <v>BIELIKOVÁ</v>
          </cell>
          <cell r="E6482" t="str">
            <v>JASMÍNA</v>
          </cell>
          <cell r="F6482">
            <v>2002</v>
          </cell>
          <cell r="G6482">
            <v>44012</v>
          </cell>
          <cell r="H6482" t="str">
            <v>OSTK OMŠENIE</v>
          </cell>
          <cell r="I6482" t="str">
            <v>OSTK OMŠENIE</v>
          </cell>
          <cell r="J6482" t="str">
            <v/>
          </cell>
          <cell r="K6482" t="str">
            <v/>
          </cell>
          <cell r="L6482" t="str">
            <v>TN</v>
          </cell>
          <cell r="M6482" t="str">
            <v>BIELIKOVÁ JASMÍNA</v>
          </cell>
        </row>
        <row r="6483">
          <cell r="C6483">
            <v>4119</v>
          </cell>
          <cell r="D6483" t="str">
            <v>CABALA</v>
          </cell>
          <cell r="E6483" t="str">
            <v>DUŠAN</v>
          </cell>
          <cell r="F6483">
            <v>1975</v>
          </cell>
          <cell r="G6483">
            <v>43646</v>
          </cell>
          <cell r="H6483" t="str">
            <v>OSTK OMŠENIE</v>
          </cell>
          <cell r="I6483" t="str">
            <v>OSTK OMŠENIE</v>
          </cell>
          <cell r="J6483" t="str">
            <v/>
          </cell>
          <cell r="K6483" t="str">
            <v/>
          </cell>
          <cell r="L6483" t="str">
            <v>TN</v>
          </cell>
          <cell r="M6483" t="str">
            <v>CABALA DUŠAN</v>
          </cell>
        </row>
        <row r="6484">
          <cell r="C6484">
            <v>12138</v>
          </cell>
          <cell r="D6484" t="str">
            <v>DORIČKOVÁ</v>
          </cell>
          <cell r="E6484" t="str">
            <v>HENRIETA</v>
          </cell>
          <cell r="F6484">
            <v>2005</v>
          </cell>
          <cell r="G6484">
            <v>43281</v>
          </cell>
          <cell r="H6484" t="str">
            <v>OSTK OMŠENIE</v>
          </cell>
          <cell r="I6484" t="str">
            <v>OSTK OMŠENIE</v>
          </cell>
          <cell r="J6484" t="str">
            <v/>
          </cell>
          <cell r="K6484" t="str">
            <v/>
          </cell>
          <cell r="L6484" t="str">
            <v>TN</v>
          </cell>
          <cell r="M6484" t="str">
            <v>DORIČKOVÁ HENRIETA</v>
          </cell>
        </row>
        <row r="6485">
          <cell r="C6485">
            <v>5052</v>
          </cell>
          <cell r="D6485" t="str">
            <v>FUSEKOVÁ</v>
          </cell>
          <cell r="E6485" t="str">
            <v>KATARÍNA</v>
          </cell>
          <cell r="F6485">
            <v>1981</v>
          </cell>
          <cell r="G6485">
            <v>43281</v>
          </cell>
          <cell r="H6485" t="str">
            <v>OSTK OMŠENIE</v>
          </cell>
          <cell r="I6485" t="str">
            <v>OSTK OMŠENIE</v>
          </cell>
          <cell r="J6485" t="str">
            <v/>
          </cell>
          <cell r="K6485" t="str">
            <v/>
          </cell>
          <cell r="L6485" t="str">
            <v>TN</v>
          </cell>
          <cell r="M6485" t="str">
            <v>FUSEKOVÁ KATARÍNA</v>
          </cell>
        </row>
        <row r="6486">
          <cell r="C6486">
            <v>657</v>
          </cell>
          <cell r="D6486" t="str">
            <v>HOMOLA</v>
          </cell>
          <cell r="E6486" t="str">
            <v>VLADIMÍR</v>
          </cell>
          <cell r="F6486">
            <v>1951</v>
          </cell>
          <cell r="G6486">
            <v>44012</v>
          </cell>
          <cell r="H6486" t="str">
            <v>OSTK OMŠENIE</v>
          </cell>
          <cell r="I6486" t="str">
            <v>OSTK OMŠENIE</v>
          </cell>
          <cell r="J6486" t="str">
            <v/>
          </cell>
          <cell r="K6486" t="str">
            <v/>
          </cell>
          <cell r="L6486" t="str">
            <v>TN</v>
          </cell>
          <cell r="M6486" t="str">
            <v>HOMOLA VLADIMÍR</v>
          </cell>
        </row>
        <row r="6487">
          <cell r="C6487">
            <v>9496</v>
          </cell>
          <cell r="D6487" t="str">
            <v>HORŇÁK</v>
          </cell>
          <cell r="E6487" t="str">
            <v>JURAJ</v>
          </cell>
          <cell r="F6487">
            <v>1998</v>
          </cell>
          <cell r="G6487">
            <v>42551</v>
          </cell>
          <cell r="H6487" t="str">
            <v>OSTK OMŠENIE</v>
          </cell>
          <cell r="I6487" t="str">
            <v>OSTK OMŠENIE</v>
          </cell>
          <cell r="J6487" t="str">
            <v/>
          </cell>
          <cell r="K6487" t="str">
            <v/>
          </cell>
          <cell r="L6487" t="str">
            <v>TN</v>
          </cell>
          <cell r="M6487" t="str">
            <v>HORŇÁK JURAJ</v>
          </cell>
        </row>
        <row r="6488">
          <cell r="C6488">
            <v>911</v>
          </cell>
          <cell r="D6488" t="str">
            <v>HORSKÝ</v>
          </cell>
          <cell r="E6488" t="str">
            <v>RUDOLF</v>
          </cell>
          <cell r="F6488">
            <v>1954</v>
          </cell>
          <cell r="G6488">
            <v>44012</v>
          </cell>
          <cell r="H6488" t="str">
            <v>OSTK OMŠENIE</v>
          </cell>
          <cell r="I6488" t="str">
            <v>OSTK OMŠENIE</v>
          </cell>
          <cell r="J6488" t="str">
            <v/>
          </cell>
          <cell r="K6488" t="str">
            <v/>
          </cell>
          <cell r="L6488" t="str">
            <v>TN</v>
          </cell>
          <cell r="M6488" t="str">
            <v>HORSKÝ RUDOLF</v>
          </cell>
        </row>
        <row r="6489">
          <cell r="C6489">
            <v>12139</v>
          </cell>
          <cell r="D6489" t="str">
            <v>HOŤKOVÁ</v>
          </cell>
          <cell r="E6489" t="str">
            <v>LAURA</v>
          </cell>
          <cell r="F6489">
            <v>2005</v>
          </cell>
          <cell r="G6489">
            <v>43281</v>
          </cell>
          <cell r="H6489" t="str">
            <v>OSTK OMŠENIE</v>
          </cell>
          <cell r="I6489" t="str">
            <v>OSTK OMŠENIE</v>
          </cell>
          <cell r="J6489" t="str">
            <v/>
          </cell>
          <cell r="K6489" t="str">
            <v/>
          </cell>
          <cell r="L6489" t="str">
            <v>TN</v>
          </cell>
          <cell r="M6489" t="str">
            <v>HOŤKOVÁ LAURA</v>
          </cell>
        </row>
        <row r="6490">
          <cell r="C6490">
            <v>12140</v>
          </cell>
          <cell r="D6490" t="str">
            <v>JANČO</v>
          </cell>
          <cell r="E6490" t="str">
            <v>PATRIK</v>
          </cell>
          <cell r="F6490">
            <v>2004</v>
          </cell>
          <cell r="G6490">
            <v>43281</v>
          </cell>
          <cell r="H6490" t="str">
            <v>OSTK OMŠENIE</v>
          </cell>
          <cell r="I6490" t="str">
            <v>OSTK OMŠENIE</v>
          </cell>
          <cell r="J6490" t="str">
            <v/>
          </cell>
          <cell r="K6490" t="str">
            <v/>
          </cell>
          <cell r="L6490" t="str">
            <v>TN</v>
          </cell>
          <cell r="M6490" t="str">
            <v>JANČO PATRIK</v>
          </cell>
        </row>
        <row r="6491">
          <cell r="C6491">
            <v>12141</v>
          </cell>
          <cell r="D6491" t="str">
            <v>JAROŠ</v>
          </cell>
          <cell r="E6491" t="str">
            <v>JAKUB</v>
          </cell>
          <cell r="F6491">
            <v>2005</v>
          </cell>
          <cell r="G6491">
            <v>43281</v>
          </cell>
          <cell r="H6491" t="str">
            <v>OSTK OMŠENIE</v>
          </cell>
          <cell r="I6491" t="str">
            <v>OSTK OMŠENIE</v>
          </cell>
          <cell r="J6491" t="str">
            <v/>
          </cell>
          <cell r="K6491" t="str">
            <v/>
          </cell>
          <cell r="L6491" t="str">
            <v>TN</v>
          </cell>
          <cell r="M6491" t="str">
            <v>JAROŠ JAKUB</v>
          </cell>
        </row>
        <row r="6492">
          <cell r="C6492">
            <v>10366</v>
          </cell>
          <cell r="D6492" t="str">
            <v>JEŽÍKOVÁ</v>
          </cell>
          <cell r="E6492" t="str">
            <v>KAROLÍNA</v>
          </cell>
          <cell r="F6492">
            <v>2003</v>
          </cell>
          <cell r="G6492">
            <v>44377</v>
          </cell>
          <cell r="H6492" t="str">
            <v>OSTK OMŠENIE</v>
          </cell>
          <cell r="I6492" t="str">
            <v>OSTK OMŠENIE</v>
          </cell>
          <cell r="J6492" t="str">
            <v/>
          </cell>
          <cell r="K6492" t="str">
            <v/>
          </cell>
          <cell r="L6492" t="str">
            <v>TN</v>
          </cell>
          <cell r="M6492" t="str">
            <v>JEŽÍKOVÁ KAROLÍNA</v>
          </cell>
        </row>
        <row r="6493">
          <cell r="C6493">
            <v>10073</v>
          </cell>
          <cell r="D6493" t="str">
            <v>KOHÚT</v>
          </cell>
          <cell r="E6493" t="str">
            <v>LUKÁŠ</v>
          </cell>
          <cell r="F6493">
            <v>2000</v>
          </cell>
          <cell r="G6493">
            <v>43281</v>
          </cell>
          <cell r="H6493" t="str">
            <v>OSTK OMŠENIE</v>
          </cell>
          <cell r="I6493" t="str">
            <v>OSTK OMŠENIE</v>
          </cell>
          <cell r="J6493" t="str">
            <v/>
          </cell>
          <cell r="K6493" t="str">
            <v/>
          </cell>
          <cell r="L6493" t="str">
            <v>TN</v>
          </cell>
          <cell r="M6493" t="str">
            <v>KOHÚT LUKÁŠ</v>
          </cell>
        </row>
        <row r="6494">
          <cell r="C6494">
            <v>12142</v>
          </cell>
          <cell r="D6494" t="str">
            <v>KOHÚT</v>
          </cell>
          <cell r="E6494" t="str">
            <v>TIMOTEJ</v>
          </cell>
          <cell r="F6494">
            <v>2005</v>
          </cell>
          <cell r="G6494">
            <v>43281</v>
          </cell>
          <cell r="H6494" t="str">
            <v>OSTK OMŠENIE</v>
          </cell>
          <cell r="I6494" t="str">
            <v>OSTK OMŠENIE</v>
          </cell>
          <cell r="J6494" t="str">
            <v/>
          </cell>
          <cell r="K6494" t="str">
            <v/>
          </cell>
          <cell r="L6494" t="str">
            <v>TN</v>
          </cell>
          <cell r="M6494" t="str">
            <v>KOHÚT TIMOTEJ</v>
          </cell>
        </row>
        <row r="6495">
          <cell r="C6495">
            <v>10237</v>
          </cell>
          <cell r="D6495" t="str">
            <v>KOHÚTOVÁ</v>
          </cell>
          <cell r="E6495" t="str">
            <v>DÁŠA</v>
          </cell>
          <cell r="F6495">
            <v>2001</v>
          </cell>
          <cell r="G6495">
            <v>43646</v>
          </cell>
          <cell r="H6495" t="str">
            <v>OSTK OMŠENIE</v>
          </cell>
          <cell r="I6495" t="str">
            <v>OSTK OMŠENIE</v>
          </cell>
          <cell r="J6495" t="str">
            <v/>
          </cell>
          <cell r="K6495" t="str">
            <v/>
          </cell>
          <cell r="L6495" t="str">
            <v>TN</v>
          </cell>
          <cell r="M6495" t="str">
            <v>KOHÚTOVÁ DÁŠA</v>
          </cell>
        </row>
        <row r="6496">
          <cell r="C6496">
            <v>12242</v>
          </cell>
          <cell r="D6496" t="str">
            <v>KOPČAN</v>
          </cell>
          <cell r="E6496" t="str">
            <v>PETER</v>
          </cell>
          <cell r="F6496">
            <v>1980</v>
          </cell>
          <cell r="G6496">
            <v>43281</v>
          </cell>
          <cell r="H6496" t="str">
            <v>OSTK OMŠENIE</v>
          </cell>
          <cell r="I6496" t="str">
            <v>OSTK OMŠENIE</v>
          </cell>
          <cell r="J6496" t="str">
            <v/>
          </cell>
          <cell r="K6496" t="str">
            <v/>
          </cell>
          <cell r="L6496" t="str">
            <v>TN</v>
          </cell>
          <cell r="M6496" t="str">
            <v>KOPČAN PETER</v>
          </cell>
        </row>
        <row r="6497">
          <cell r="C6497">
            <v>11024</v>
          </cell>
          <cell r="D6497" t="str">
            <v>KOPECKÁ</v>
          </cell>
          <cell r="E6497" t="str">
            <v>NATÁLIA</v>
          </cell>
          <cell r="F6497">
            <v>2005</v>
          </cell>
          <cell r="G6497">
            <v>42916</v>
          </cell>
          <cell r="H6497" t="str">
            <v>OSTK OMŠENIE</v>
          </cell>
          <cell r="I6497" t="str">
            <v>OSTK OMŠENIE</v>
          </cell>
          <cell r="J6497" t="str">
            <v/>
          </cell>
          <cell r="K6497" t="str">
            <v/>
          </cell>
          <cell r="L6497" t="str">
            <v>TN</v>
          </cell>
          <cell r="M6497" t="str">
            <v>KOPECKÁ NATÁLIA</v>
          </cell>
        </row>
        <row r="6498">
          <cell r="C6498">
            <v>4220</v>
          </cell>
          <cell r="D6498" t="str">
            <v>KOVÁČ</v>
          </cell>
          <cell r="E6498" t="str">
            <v>MARTIN</v>
          </cell>
          <cell r="F6498">
            <v>1975</v>
          </cell>
          <cell r="G6498">
            <v>43281</v>
          </cell>
          <cell r="H6498" t="str">
            <v>OSTK OMŠENIE</v>
          </cell>
          <cell r="I6498" t="str">
            <v>OSTK OMŠENIE</v>
          </cell>
          <cell r="J6498" t="str">
            <v/>
          </cell>
          <cell r="K6498" t="str">
            <v/>
          </cell>
          <cell r="L6498" t="str">
            <v>TN</v>
          </cell>
          <cell r="M6498" t="str">
            <v>KOVÁČ MARTIN</v>
          </cell>
        </row>
        <row r="6499">
          <cell r="C6499">
            <v>11022</v>
          </cell>
          <cell r="D6499" t="str">
            <v>MARČEK</v>
          </cell>
          <cell r="E6499" t="str">
            <v>ALOJZ</v>
          </cell>
          <cell r="F6499">
            <v>1963</v>
          </cell>
          <cell r="G6499">
            <v>44742</v>
          </cell>
          <cell r="H6499" t="str">
            <v>OSTK OMŠENIE</v>
          </cell>
          <cell r="I6499" t="str">
            <v>OSTK OMŠENIE</v>
          </cell>
          <cell r="J6499" t="str">
            <v/>
          </cell>
          <cell r="K6499" t="str">
            <v/>
          </cell>
          <cell r="L6499" t="str">
            <v>TN</v>
          </cell>
          <cell r="M6499" t="str">
            <v>MARČEK ALOJZ</v>
          </cell>
        </row>
        <row r="6500">
          <cell r="C6500">
            <v>9914</v>
          </cell>
          <cell r="D6500" t="str">
            <v>MARUŠINCOVÁ</v>
          </cell>
          <cell r="E6500" t="str">
            <v>TAMARA</v>
          </cell>
          <cell r="F6500">
            <v>1999</v>
          </cell>
          <cell r="G6500">
            <v>42916</v>
          </cell>
          <cell r="H6500" t="str">
            <v>OSTK OMŠENIE</v>
          </cell>
          <cell r="I6500" t="str">
            <v>OSTK OMŠENIE</v>
          </cell>
          <cell r="J6500" t="str">
            <v/>
          </cell>
          <cell r="K6500" t="str">
            <v/>
          </cell>
          <cell r="L6500" t="str">
            <v>TN</v>
          </cell>
          <cell r="M6500" t="str">
            <v>MARUŠINCOVÁ TAMARA</v>
          </cell>
        </row>
        <row r="6501">
          <cell r="C6501">
            <v>9316</v>
          </cell>
          <cell r="D6501" t="str">
            <v>MATUŠČIN</v>
          </cell>
          <cell r="E6501" t="str">
            <v>MIROSLAV</v>
          </cell>
          <cell r="F6501">
            <v>1997</v>
          </cell>
          <cell r="G6501">
            <v>42185</v>
          </cell>
          <cell r="H6501" t="str">
            <v>OSTK OMŠENIE</v>
          </cell>
          <cell r="I6501" t="str">
            <v>OSTK OMŠENIE</v>
          </cell>
          <cell r="J6501" t="str">
            <v/>
          </cell>
          <cell r="K6501" t="str">
            <v/>
          </cell>
          <cell r="L6501" t="str">
            <v>TN</v>
          </cell>
          <cell r="M6501" t="str">
            <v>MATUŠČIN MIROSLAV</v>
          </cell>
        </row>
        <row r="6502">
          <cell r="C6502">
            <v>9087</v>
          </cell>
          <cell r="D6502" t="str">
            <v>MUTŇANSKÁ</v>
          </cell>
          <cell r="E6502" t="str">
            <v>DIANA</v>
          </cell>
          <cell r="F6502">
            <v>1997</v>
          </cell>
          <cell r="G6502">
            <v>42185</v>
          </cell>
          <cell r="H6502" t="str">
            <v>OSTK OMŠENIE</v>
          </cell>
          <cell r="I6502" t="str">
            <v>OSTK OMŠENIE</v>
          </cell>
          <cell r="J6502" t="str">
            <v/>
          </cell>
          <cell r="K6502" t="str">
            <v/>
          </cell>
          <cell r="L6502" t="str">
            <v>TN</v>
          </cell>
          <cell r="M6502" t="str">
            <v>MUTŇANSKÁ DIANA</v>
          </cell>
        </row>
        <row r="6503">
          <cell r="C6503">
            <v>9592</v>
          </cell>
          <cell r="D6503" t="str">
            <v>MUTŇANSKÁ</v>
          </cell>
          <cell r="E6503" t="str">
            <v>PETRA</v>
          </cell>
          <cell r="F6503">
            <v>1998</v>
          </cell>
          <cell r="G6503">
            <v>42551</v>
          </cell>
          <cell r="H6503" t="str">
            <v>OSTK OMŠENIE</v>
          </cell>
          <cell r="I6503" t="str">
            <v>OSTK OMŠENIE</v>
          </cell>
          <cell r="J6503" t="str">
            <v/>
          </cell>
          <cell r="K6503" t="str">
            <v/>
          </cell>
          <cell r="L6503" t="str">
            <v>TN</v>
          </cell>
          <cell r="M6503" t="str">
            <v>MUTŇANSKÁ PETRA</v>
          </cell>
        </row>
        <row r="6504">
          <cell r="C6504">
            <v>12143</v>
          </cell>
          <cell r="D6504" t="str">
            <v>NEUHAUS</v>
          </cell>
          <cell r="E6504" t="str">
            <v>ŠIMON</v>
          </cell>
          <cell r="F6504">
            <v>2007</v>
          </cell>
          <cell r="G6504">
            <v>43281</v>
          </cell>
          <cell r="H6504" t="str">
            <v>OSTK OMŠENIE</v>
          </cell>
          <cell r="I6504" t="str">
            <v>OSTK OMŠENIE</v>
          </cell>
          <cell r="J6504" t="str">
            <v/>
          </cell>
          <cell r="K6504" t="str">
            <v/>
          </cell>
          <cell r="L6504" t="str">
            <v>TN</v>
          </cell>
          <cell r="M6504" t="str">
            <v>NEUHAUS ŠIMON</v>
          </cell>
        </row>
        <row r="6505">
          <cell r="C6505">
            <v>4952</v>
          </cell>
          <cell r="D6505" t="str">
            <v>NEUHAUSOVÁ</v>
          </cell>
          <cell r="E6505" t="str">
            <v>MIROSLAVA</v>
          </cell>
          <cell r="F6505">
            <v>1981</v>
          </cell>
          <cell r="G6505">
            <v>43646</v>
          </cell>
          <cell r="H6505" t="str">
            <v>OSTK OMŠENIE</v>
          </cell>
          <cell r="I6505" t="str">
            <v>OSTK OMŠENIE</v>
          </cell>
          <cell r="J6505" t="str">
            <v/>
          </cell>
          <cell r="K6505" t="str">
            <v/>
          </cell>
          <cell r="L6505" t="str">
            <v>TN</v>
          </cell>
          <cell r="M6505" t="str">
            <v>NEUHAUSOVÁ MIROSLAVA</v>
          </cell>
        </row>
        <row r="6506">
          <cell r="C6506">
            <v>12145</v>
          </cell>
          <cell r="D6506" t="str">
            <v>PONČÁK</v>
          </cell>
          <cell r="E6506" t="str">
            <v>ADRIÁN</v>
          </cell>
          <cell r="F6506">
            <v>2006</v>
          </cell>
          <cell r="G6506">
            <v>43281</v>
          </cell>
          <cell r="H6506" t="str">
            <v>OSTK OMŠENIE</v>
          </cell>
          <cell r="I6506" t="str">
            <v>OSTK OMŠENIE</v>
          </cell>
          <cell r="J6506" t="str">
            <v/>
          </cell>
          <cell r="K6506" t="str">
            <v/>
          </cell>
          <cell r="L6506" t="str">
            <v>TN</v>
          </cell>
          <cell r="M6506" t="str">
            <v>PONČÁK ADRIÁN</v>
          </cell>
        </row>
        <row r="6507">
          <cell r="C6507">
            <v>12144</v>
          </cell>
          <cell r="D6507" t="str">
            <v>PONČÁK</v>
          </cell>
          <cell r="E6507" t="str">
            <v>PATRIK</v>
          </cell>
          <cell r="F6507">
            <v>2004</v>
          </cell>
          <cell r="G6507">
            <v>43281</v>
          </cell>
          <cell r="H6507" t="str">
            <v>OSTK OMŠENIE</v>
          </cell>
          <cell r="I6507" t="str">
            <v>OSTK OMŠENIE</v>
          </cell>
          <cell r="J6507" t="str">
            <v/>
          </cell>
          <cell r="K6507" t="str">
            <v/>
          </cell>
          <cell r="L6507" t="str">
            <v>TN</v>
          </cell>
          <cell r="M6507" t="str">
            <v>PONČÁK PATRIK</v>
          </cell>
        </row>
        <row r="6508">
          <cell r="C6508">
            <v>9278</v>
          </cell>
          <cell r="D6508" t="str">
            <v>POSLUCH</v>
          </cell>
          <cell r="E6508" t="str">
            <v>DOMINIK</v>
          </cell>
          <cell r="F6508">
            <v>1997</v>
          </cell>
          <cell r="G6508">
            <v>42185</v>
          </cell>
          <cell r="H6508" t="str">
            <v>OSTK OMŠENIE</v>
          </cell>
          <cell r="I6508" t="str">
            <v>OSTK OMŠENIE</v>
          </cell>
          <cell r="J6508" t="str">
            <v/>
          </cell>
          <cell r="K6508" t="str">
            <v/>
          </cell>
          <cell r="L6508" t="str">
            <v>TN</v>
          </cell>
          <cell r="M6508" t="str">
            <v>POSLUCH DOMINIK</v>
          </cell>
        </row>
        <row r="6509">
          <cell r="C6509">
            <v>9347</v>
          </cell>
          <cell r="D6509" t="str">
            <v>ROSINA</v>
          </cell>
          <cell r="E6509" t="str">
            <v>MATÚŠ</v>
          </cell>
          <cell r="F6509">
            <v>1997</v>
          </cell>
          <cell r="G6509">
            <v>42185</v>
          </cell>
          <cell r="H6509" t="str">
            <v>OSTK OMŠENIE</v>
          </cell>
          <cell r="I6509" t="str">
            <v>OSTK OMŠENIE</v>
          </cell>
          <cell r="J6509" t="str">
            <v/>
          </cell>
          <cell r="K6509" t="str">
            <v/>
          </cell>
          <cell r="L6509" t="str">
            <v>TN</v>
          </cell>
          <cell r="M6509" t="str">
            <v>ROSINA MATÚŠ</v>
          </cell>
        </row>
        <row r="6510">
          <cell r="C6510">
            <v>2724</v>
          </cell>
          <cell r="D6510" t="str">
            <v>STRIEŠKA</v>
          </cell>
          <cell r="E6510" t="str">
            <v>PETER</v>
          </cell>
          <cell r="F6510">
            <v>1966</v>
          </cell>
          <cell r="G6510">
            <v>44012</v>
          </cell>
          <cell r="H6510" t="str">
            <v>OSTK OMŠENIE</v>
          </cell>
          <cell r="I6510" t="str">
            <v>OSTK OMŠENIE</v>
          </cell>
          <cell r="J6510" t="str">
            <v/>
          </cell>
          <cell r="K6510" t="str">
            <v/>
          </cell>
          <cell r="L6510" t="str">
            <v>TN</v>
          </cell>
          <cell r="M6510" t="str">
            <v>STRIEŠKA PETER</v>
          </cell>
        </row>
        <row r="6511">
          <cell r="C6511">
            <v>11023</v>
          </cell>
          <cell r="D6511" t="str">
            <v>SUCHÝ</v>
          </cell>
          <cell r="E6511" t="str">
            <v>RUDOLF</v>
          </cell>
          <cell r="F6511">
            <v>1964</v>
          </cell>
          <cell r="G6511">
            <v>44742</v>
          </cell>
          <cell r="H6511" t="str">
            <v>OSTK OMŠENIE</v>
          </cell>
          <cell r="I6511" t="str">
            <v>OSTK OMŠENIE</v>
          </cell>
          <cell r="J6511" t="str">
            <v/>
          </cell>
          <cell r="K6511" t="str">
            <v/>
          </cell>
          <cell r="L6511" t="str">
            <v>TN</v>
          </cell>
          <cell r="M6511" t="str">
            <v>SUCHÝ RUDOLF</v>
          </cell>
        </row>
        <row r="6512">
          <cell r="C6512">
            <v>9974</v>
          </cell>
          <cell r="D6512" t="str">
            <v>ŠKROVÁNEK</v>
          </cell>
          <cell r="E6512" t="str">
            <v>ANDREJ</v>
          </cell>
          <cell r="F6512">
            <v>2000</v>
          </cell>
          <cell r="G6512">
            <v>43281</v>
          </cell>
          <cell r="H6512" t="str">
            <v>OSTK OMŠENIE</v>
          </cell>
          <cell r="I6512" t="str">
            <v>OSTK OMŠENIE</v>
          </cell>
          <cell r="J6512" t="str">
            <v/>
          </cell>
          <cell r="K6512" t="str">
            <v/>
          </cell>
          <cell r="L6512" t="str">
            <v>TN</v>
          </cell>
          <cell r="M6512" t="str">
            <v>ŠKROVÁNEK ANDREJ</v>
          </cell>
        </row>
        <row r="6513">
          <cell r="C6513">
            <v>12243</v>
          </cell>
          <cell r="D6513" t="str">
            <v>TVRDOŇ</v>
          </cell>
          <cell r="E6513" t="str">
            <v>MAREK</v>
          </cell>
          <cell r="F6513">
            <v>2005</v>
          </cell>
          <cell r="G6513">
            <v>43281</v>
          </cell>
          <cell r="H6513" t="str">
            <v>OSTK OMŠENIE</v>
          </cell>
          <cell r="I6513" t="str">
            <v>OSTK OMŠENIE</v>
          </cell>
          <cell r="J6513" t="str">
            <v/>
          </cell>
          <cell r="K6513" t="str">
            <v/>
          </cell>
          <cell r="L6513" t="str">
            <v>TN</v>
          </cell>
          <cell r="M6513" t="str">
            <v>TVRDOŇ MAREK</v>
          </cell>
        </row>
        <row r="6514">
          <cell r="C6514">
            <v>10034</v>
          </cell>
          <cell r="D6514" t="str">
            <v>VACLAVÍKOVÁ</v>
          </cell>
          <cell r="E6514" t="str">
            <v>JÚLIA</v>
          </cell>
          <cell r="F6514">
            <v>2000</v>
          </cell>
          <cell r="G6514">
            <v>43281</v>
          </cell>
          <cell r="H6514" t="str">
            <v>OSTK OMŠENIE</v>
          </cell>
          <cell r="I6514" t="str">
            <v>OSTK OMŠENIE</v>
          </cell>
          <cell r="J6514" t="str">
            <v/>
          </cell>
          <cell r="K6514" t="str">
            <v/>
          </cell>
          <cell r="L6514" t="str">
            <v>TN</v>
          </cell>
          <cell r="M6514" t="str">
            <v>VACLAVÍKOVÁ JÚLIA</v>
          </cell>
        </row>
        <row r="6515">
          <cell r="C6515">
            <v>11025</v>
          </cell>
          <cell r="D6515" t="str">
            <v>VÁCLAVÍKOVÁ</v>
          </cell>
          <cell r="E6515" t="str">
            <v>NATÁLIA</v>
          </cell>
          <cell r="F6515">
            <v>2005</v>
          </cell>
          <cell r="G6515">
            <v>42916</v>
          </cell>
          <cell r="H6515" t="str">
            <v>OSTK OMŠENIE</v>
          </cell>
          <cell r="I6515" t="str">
            <v>OSTK OMŠENIE</v>
          </cell>
          <cell r="J6515" t="str">
            <v/>
          </cell>
          <cell r="K6515" t="str">
            <v/>
          </cell>
          <cell r="L6515" t="str">
            <v>TN</v>
          </cell>
          <cell r="M6515" t="str">
            <v>VÁCLAVÍKOVÁ NATÁLIA</v>
          </cell>
        </row>
        <row r="6516">
          <cell r="C6516">
            <v>292</v>
          </cell>
          <cell r="D6516" t="str">
            <v>VÁNI</v>
          </cell>
          <cell r="E6516" t="str">
            <v>JOZEF</v>
          </cell>
          <cell r="F6516">
            <v>1946</v>
          </cell>
          <cell r="G6516">
            <v>42551</v>
          </cell>
          <cell r="H6516" t="str">
            <v>OSTK OMŠENIE</v>
          </cell>
          <cell r="I6516" t="str">
            <v>OSTK OMŠENIE</v>
          </cell>
          <cell r="J6516" t="str">
            <v/>
          </cell>
          <cell r="K6516" t="str">
            <v/>
          </cell>
          <cell r="L6516" t="str">
            <v>TN</v>
          </cell>
          <cell r="M6516" t="str">
            <v>VÁNI JOZEF</v>
          </cell>
        </row>
        <row r="6517">
          <cell r="C6517">
            <v>2103</v>
          </cell>
          <cell r="D6517" t="str">
            <v>VLKOVIČ</v>
          </cell>
          <cell r="E6517" t="str">
            <v>PAVOL</v>
          </cell>
          <cell r="F6517">
            <v>1962</v>
          </cell>
          <cell r="G6517">
            <v>43281</v>
          </cell>
          <cell r="H6517" t="str">
            <v>OSTK OMŠENIE</v>
          </cell>
          <cell r="I6517" t="str">
            <v>OSTK OMŠENIE</v>
          </cell>
          <cell r="J6517" t="str">
            <v/>
          </cell>
          <cell r="K6517" t="str">
            <v/>
          </cell>
          <cell r="L6517" t="str">
            <v>TN</v>
          </cell>
          <cell r="M6517" t="str">
            <v>VLKOVIČ PAVOL</v>
          </cell>
        </row>
        <row r="6518">
          <cell r="C6518">
            <v>5478</v>
          </cell>
          <cell r="D6518" t="str">
            <v>VLKOVIČ</v>
          </cell>
          <cell r="E6518" t="str">
            <v>PETER</v>
          </cell>
          <cell r="F6518">
            <v>1985</v>
          </cell>
          <cell r="G6518">
            <v>43281</v>
          </cell>
          <cell r="H6518" t="str">
            <v>OSTK OMŠENIE</v>
          </cell>
          <cell r="I6518" t="str">
            <v>OSTK OMŠENIE</v>
          </cell>
          <cell r="J6518" t="str">
            <v/>
          </cell>
          <cell r="K6518" t="str">
            <v/>
          </cell>
          <cell r="L6518" t="str">
            <v>TN</v>
          </cell>
          <cell r="M6518" t="str">
            <v>VLKOVIČ PETER</v>
          </cell>
        </row>
        <row r="6519">
          <cell r="C6519">
            <v>13515</v>
          </cell>
          <cell r="D6519" t="str">
            <v>BRIŠ</v>
          </cell>
          <cell r="E6519" t="str">
            <v>PETER</v>
          </cell>
          <cell r="F6519">
            <v>2002</v>
          </cell>
          <cell r="G6519">
            <v>44012</v>
          </cell>
          <cell r="H6519" t="str">
            <v>OZ - ŠK ODEMA PÚCHOV</v>
          </cell>
          <cell r="I6519" t="str">
            <v>OZ - ŠK ODEMA PÚCHOV</v>
          </cell>
          <cell r="J6519" t="str">
            <v/>
          </cell>
          <cell r="K6519" t="str">
            <v/>
          </cell>
          <cell r="L6519" t="str">
            <v>TN</v>
          </cell>
          <cell r="M6519" t="str">
            <v>BRIŠ PETER</v>
          </cell>
        </row>
        <row r="6520">
          <cell r="C6520">
            <v>13956</v>
          </cell>
          <cell r="D6520" t="str">
            <v>BUČKULIAK</v>
          </cell>
          <cell r="E6520" t="str">
            <v>JOZEF</v>
          </cell>
          <cell r="F6520">
            <v>2002</v>
          </cell>
          <cell r="G6520">
            <v>44377</v>
          </cell>
          <cell r="H6520" t="str">
            <v>OZ - ŠK ODEMA PÚCHOV</v>
          </cell>
          <cell r="I6520" t="str">
            <v>OZ - ŠK ODEMA PÚCHOV</v>
          </cell>
          <cell r="J6520" t="str">
            <v/>
          </cell>
          <cell r="K6520" t="str">
            <v/>
          </cell>
          <cell r="L6520" t="str">
            <v>TN</v>
          </cell>
          <cell r="M6520" t="str">
            <v>BUČKULIAK JOZEF</v>
          </cell>
        </row>
        <row r="6521">
          <cell r="C6521">
            <v>15157</v>
          </cell>
          <cell r="D6521" t="str">
            <v>GALÁNEK</v>
          </cell>
          <cell r="E6521" t="str">
            <v>MATÚŠ</v>
          </cell>
          <cell r="F6521">
            <v>2007</v>
          </cell>
          <cell r="G6521">
            <v>44742</v>
          </cell>
          <cell r="H6521" t="str">
            <v>OZ - ŠK ODEMA PÚCHOV</v>
          </cell>
          <cell r="I6521" t="str">
            <v>OZ - ŠK ODEMA PÚCHOV</v>
          </cell>
          <cell r="J6521" t="str">
            <v/>
          </cell>
          <cell r="K6521" t="str">
            <v/>
          </cell>
          <cell r="L6521" t="str">
            <v>TN</v>
          </cell>
          <cell r="M6521" t="str">
            <v>GALÁNEK MATÚŠ</v>
          </cell>
        </row>
        <row r="6522">
          <cell r="C6522">
            <v>14969</v>
          </cell>
          <cell r="D6522" t="str">
            <v>HALAS</v>
          </cell>
          <cell r="E6522" t="str">
            <v>LUKÁŠ</v>
          </cell>
          <cell r="F6522">
            <v>2005</v>
          </cell>
          <cell r="G6522">
            <v>44742</v>
          </cell>
          <cell r="H6522" t="str">
            <v>OZ - ŠK ODEMA PÚCHOV</v>
          </cell>
          <cell r="I6522" t="str">
            <v>OZ - ŠK ODEMA PÚCHOV</v>
          </cell>
          <cell r="J6522" t="str">
            <v/>
          </cell>
          <cell r="K6522" t="str">
            <v/>
          </cell>
          <cell r="L6522" t="str">
            <v>TN</v>
          </cell>
          <cell r="M6522" t="str">
            <v>HALAS LUKÁŠ</v>
          </cell>
        </row>
        <row r="6523">
          <cell r="C6523">
            <v>14972</v>
          </cell>
          <cell r="D6523" t="str">
            <v>KATINGEROVÁ</v>
          </cell>
          <cell r="E6523" t="str">
            <v>KRISTÍNA</v>
          </cell>
          <cell r="F6523">
            <v>2005</v>
          </cell>
          <cell r="G6523">
            <v>44742</v>
          </cell>
          <cell r="H6523" t="str">
            <v>OZ - ŠK ODEMA PÚCHOV</v>
          </cell>
          <cell r="I6523" t="str">
            <v>OZ - ŠK ODEMA PÚCHOV</v>
          </cell>
          <cell r="J6523" t="str">
            <v/>
          </cell>
          <cell r="K6523" t="str">
            <v/>
          </cell>
          <cell r="L6523" t="str">
            <v>TN</v>
          </cell>
          <cell r="M6523" t="str">
            <v>KATINGEROVÁ KRISTÍNA</v>
          </cell>
        </row>
        <row r="6524">
          <cell r="C6524">
            <v>15156</v>
          </cell>
          <cell r="D6524" t="str">
            <v>KUTLÍK</v>
          </cell>
          <cell r="E6524" t="str">
            <v>MICHAL</v>
          </cell>
          <cell r="F6524">
            <v>2004</v>
          </cell>
          <cell r="G6524">
            <v>44742</v>
          </cell>
          <cell r="H6524" t="str">
            <v>OZ - ŠK ODEMA PÚCHOV</v>
          </cell>
          <cell r="I6524" t="str">
            <v>OZ - ŠK ODEMA PÚCHOV</v>
          </cell>
          <cell r="J6524" t="str">
            <v/>
          </cell>
          <cell r="K6524" t="str">
            <v/>
          </cell>
          <cell r="L6524" t="str">
            <v>TN</v>
          </cell>
          <cell r="M6524" t="str">
            <v>KUTLÍK MICHAL</v>
          </cell>
        </row>
        <row r="6525">
          <cell r="C6525">
            <v>14971</v>
          </cell>
          <cell r="D6525" t="str">
            <v>KVASNIČKA</v>
          </cell>
          <cell r="E6525" t="str">
            <v>JAKUB</v>
          </cell>
          <cell r="F6525">
            <v>2002</v>
          </cell>
          <cell r="G6525">
            <v>44742</v>
          </cell>
          <cell r="H6525" t="str">
            <v>OZ - ŠK ODEMA PÚCHOV</v>
          </cell>
          <cell r="I6525" t="str">
            <v>OZ - ŠK ODEMA PÚCHOV</v>
          </cell>
          <cell r="J6525" t="str">
            <v/>
          </cell>
          <cell r="K6525" t="str">
            <v/>
          </cell>
          <cell r="L6525" t="str">
            <v>TN</v>
          </cell>
          <cell r="M6525" t="str">
            <v>KVASNIČKA JAKUB</v>
          </cell>
        </row>
        <row r="6526">
          <cell r="C6526">
            <v>14319</v>
          </cell>
          <cell r="D6526" t="str">
            <v>MIKO</v>
          </cell>
          <cell r="E6526" t="str">
            <v>RICHARD</v>
          </cell>
          <cell r="F6526">
            <v>2006</v>
          </cell>
          <cell r="G6526">
            <v>44377</v>
          </cell>
          <cell r="H6526" t="str">
            <v>OZ - ŠK ODEMA PÚCHOV</v>
          </cell>
          <cell r="I6526" t="str">
            <v>OZ - ŠK ODEMA PÚCHOV</v>
          </cell>
          <cell r="J6526" t="str">
            <v/>
          </cell>
          <cell r="K6526" t="str">
            <v/>
          </cell>
          <cell r="L6526" t="str">
            <v>TN</v>
          </cell>
          <cell r="M6526" t="str">
            <v>MIKO RICHARD</v>
          </cell>
        </row>
        <row r="6527">
          <cell r="C6527">
            <v>13513</v>
          </cell>
          <cell r="D6527" t="str">
            <v>MUSÁK</v>
          </cell>
          <cell r="E6527" t="str">
            <v>VLADIMÍR</v>
          </cell>
          <cell r="F6527">
            <v>2007</v>
          </cell>
          <cell r="G6527">
            <v>44012</v>
          </cell>
          <cell r="H6527" t="str">
            <v>OZ - ŠK ODEMA PÚCHOV</v>
          </cell>
          <cell r="I6527" t="str">
            <v>OZ - ŠK ODEMA PÚCHOV</v>
          </cell>
          <cell r="J6527" t="str">
            <v/>
          </cell>
          <cell r="K6527" t="str">
            <v/>
          </cell>
          <cell r="L6527" t="str">
            <v>TN</v>
          </cell>
          <cell r="M6527" t="str">
            <v>MUSÁK VLADIMÍR</v>
          </cell>
        </row>
        <row r="6528">
          <cell r="C6528">
            <v>15154</v>
          </cell>
          <cell r="D6528" t="str">
            <v>ONDRIŠÍK</v>
          </cell>
          <cell r="E6528" t="str">
            <v>RICHARD</v>
          </cell>
          <cell r="F6528">
            <v>2003</v>
          </cell>
          <cell r="G6528">
            <v>44742</v>
          </cell>
          <cell r="H6528" t="str">
            <v>OZ - ŠK ODEMA PÚCHOV</v>
          </cell>
          <cell r="I6528" t="str">
            <v>OZ - ŠK ODEMA PÚCHOV</v>
          </cell>
          <cell r="J6528" t="str">
            <v/>
          </cell>
          <cell r="K6528" t="str">
            <v/>
          </cell>
          <cell r="L6528" t="str">
            <v>TN</v>
          </cell>
          <cell r="M6528" t="str">
            <v>ONDRIŠÍK RICHARD</v>
          </cell>
        </row>
        <row r="6529">
          <cell r="C6529">
            <v>15155</v>
          </cell>
          <cell r="D6529" t="str">
            <v>OTRUBNÝ</v>
          </cell>
          <cell r="E6529" t="str">
            <v>DOMINIK</v>
          </cell>
          <cell r="F6529">
            <v>2004</v>
          </cell>
          <cell r="G6529">
            <v>44742</v>
          </cell>
          <cell r="H6529" t="str">
            <v>OZ - ŠK ODEMA PÚCHOV</v>
          </cell>
          <cell r="I6529" t="str">
            <v>OZ - ŠK ODEMA PÚCHOV</v>
          </cell>
          <cell r="J6529" t="str">
            <v/>
          </cell>
          <cell r="K6529" t="str">
            <v/>
          </cell>
          <cell r="L6529" t="str">
            <v>TN</v>
          </cell>
          <cell r="M6529" t="str">
            <v>OTRUBNÝ DOMINIK</v>
          </cell>
        </row>
        <row r="6530">
          <cell r="C6530">
            <v>15153</v>
          </cell>
          <cell r="D6530" t="str">
            <v>OZIMÝ</v>
          </cell>
          <cell r="E6530" t="str">
            <v>SIMON</v>
          </cell>
          <cell r="F6530">
            <v>2006</v>
          </cell>
          <cell r="G6530">
            <v>44742</v>
          </cell>
          <cell r="H6530" t="str">
            <v>OZ - ŠK ODEMA PÚCHOV</v>
          </cell>
          <cell r="I6530" t="str">
            <v>OZ - ŠK ODEMA PÚCHOV</v>
          </cell>
          <cell r="J6530" t="str">
            <v/>
          </cell>
          <cell r="K6530" t="str">
            <v/>
          </cell>
          <cell r="L6530" t="str">
            <v>TN</v>
          </cell>
          <cell r="M6530" t="str">
            <v>OZIMÝ SIMON</v>
          </cell>
        </row>
        <row r="6531">
          <cell r="C6531">
            <v>14968</v>
          </cell>
          <cell r="D6531" t="str">
            <v>PECHO</v>
          </cell>
          <cell r="E6531" t="str">
            <v>JURAJ</v>
          </cell>
          <cell r="F6531">
            <v>2007</v>
          </cell>
          <cell r="G6531">
            <v>44742</v>
          </cell>
          <cell r="H6531" t="str">
            <v>OZ - ŠK ODEMA PÚCHOV</v>
          </cell>
          <cell r="I6531" t="str">
            <v>OZ - ŠK ODEMA PÚCHOV</v>
          </cell>
          <cell r="J6531" t="str">
            <v/>
          </cell>
          <cell r="K6531" t="str">
            <v/>
          </cell>
          <cell r="L6531" t="str">
            <v>TN</v>
          </cell>
          <cell r="M6531" t="str">
            <v>PECHO JURAJ</v>
          </cell>
        </row>
        <row r="6532">
          <cell r="C6532">
            <v>13514</v>
          </cell>
          <cell r="D6532" t="str">
            <v>SITÁR</v>
          </cell>
          <cell r="E6532" t="str">
            <v>PETER</v>
          </cell>
          <cell r="F6532">
            <v>2005</v>
          </cell>
          <cell r="G6532">
            <v>44012</v>
          </cell>
          <cell r="H6532" t="str">
            <v>OZ - ŠK ODEMA PÚCHOV</v>
          </cell>
          <cell r="I6532" t="str">
            <v>OZ - ŠK ODEMA PÚCHOV</v>
          </cell>
          <cell r="J6532" t="str">
            <v/>
          </cell>
          <cell r="K6532" t="str">
            <v/>
          </cell>
          <cell r="L6532" t="str">
            <v>TN</v>
          </cell>
          <cell r="M6532" t="str">
            <v>SITÁR PETER</v>
          </cell>
        </row>
        <row r="6533">
          <cell r="C6533">
            <v>12643</v>
          </cell>
          <cell r="D6533" t="str">
            <v>URBAN</v>
          </cell>
          <cell r="E6533" t="str">
            <v>MARTIN</v>
          </cell>
          <cell r="F6533">
            <v>1998</v>
          </cell>
          <cell r="G6533">
            <v>44377</v>
          </cell>
          <cell r="H6533" t="str">
            <v>OZ - ŠK ODEMA PÚCHOV</v>
          </cell>
          <cell r="I6533" t="str">
            <v>OZ - ŠK ODEMA PÚCHOV</v>
          </cell>
          <cell r="J6533" t="str">
            <v/>
          </cell>
          <cell r="K6533" t="str">
            <v/>
          </cell>
          <cell r="L6533" t="str">
            <v>TN</v>
          </cell>
          <cell r="M6533" t="str">
            <v>URBAN MARTIN</v>
          </cell>
        </row>
        <row r="6534">
          <cell r="C6534">
            <v>12642</v>
          </cell>
          <cell r="D6534" t="str">
            <v>URBAN</v>
          </cell>
          <cell r="E6534" t="str">
            <v>PETER</v>
          </cell>
          <cell r="F6534">
            <v>2002</v>
          </cell>
          <cell r="G6534">
            <v>44377</v>
          </cell>
          <cell r="H6534" t="str">
            <v>OZ - ŠK ODEMA PÚCHOV</v>
          </cell>
          <cell r="I6534" t="str">
            <v>OZ - ŠK ODEMA PÚCHOV</v>
          </cell>
          <cell r="J6534" t="str">
            <v/>
          </cell>
          <cell r="K6534" t="str">
            <v/>
          </cell>
          <cell r="L6534" t="str">
            <v>TN</v>
          </cell>
          <cell r="M6534" t="str">
            <v>URBAN PETER</v>
          </cell>
        </row>
        <row r="6535">
          <cell r="C6535">
            <v>13512</v>
          </cell>
          <cell r="D6535" t="str">
            <v>VYHNIČKA</v>
          </cell>
          <cell r="E6535" t="str">
            <v>KRISTIÁN</v>
          </cell>
          <cell r="F6535">
            <v>2006</v>
          </cell>
          <cell r="G6535">
            <v>44012</v>
          </cell>
          <cell r="H6535" t="str">
            <v>OZ - ŠK ODEMA PÚCHOV</v>
          </cell>
          <cell r="I6535" t="str">
            <v>OZ - ŠK ODEMA PÚCHOV</v>
          </cell>
          <cell r="J6535" t="str">
            <v/>
          </cell>
          <cell r="K6535" t="str">
            <v/>
          </cell>
          <cell r="L6535" t="str">
            <v>TN</v>
          </cell>
          <cell r="M6535" t="str">
            <v>VYHNIČKA KRISTIÁN</v>
          </cell>
        </row>
        <row r="6536">
          <cell r="C6536">
            <v>14724</v>
          </cell>
          <cell r="D6536" t="str">
            <v>BARTEK</v>
          </cell>
          <cell r="E6536" t="str">
            <v>KAMIL</v>
          </cell>
          <cell r="F6536">
            <v>1989</v>
          </cell>
          <cell r="G6536">
            <v>44742</v>
          </cell>
          <cell r="H6536" t="str">
            <v>OZ LYSÁ POD MAKYTOU</v>
          </cell>
          <cell r="I6536" t="str">
            <v>OZ LYSÁ POD MAKYTOU</v>
          </cell>
          <cell r="J6536" t="str">
            <v/>
          </cell>
          <cell r="K6536" t="str">
            <v/>
          </cell>
          <cell r="L6536" t="str">
            <v>TN</v>
          </cell>
          <cell r="M6536" t="str">
            <v>BARTEK KAMIL</v>
          </cell>
        </row>
        <row r="6537">
          <cell r="C6537">
            <v>14728</v>
          </cell>
          <cell r="D6537" t="str">
            <v>JANÍČEK</v>
          </cell>
          <cell r="E6537" t="str">
            <v>DUŠAN</v>
          </cell>
          <cell r="F6537">
            <v>1955</v>
          </cell>
          <cell r="G6537">
            <v>44742</v>
          </cell>
          <cell r="H6537" t="str">
            <v>OZ LYSÁ POD MAKYTOU</v>
          </cell>
          <cell r="I6537" t="str">
            <v>OZ LYSÁ POD MAKYTOU</v>
          </cell>
          <cell r="J6537" t="str">
            <v/>
          </cell>
          <cell r="K6537" t="str">
            <v/>
          </cell>
          <cell r="L6537" t="str">
            <v>TN</v>
          </cell>
          <cell r="M6537" t="str">
            <v>JANÍČEK DUŠAN</v>
          </cell>
        </row>
        <row r="6538">
          <cell r="C6538">
            <v>14725</v>
          </cell>
          <cell r="D6538" t="str">
            <v>JANÍČEK</v>
          </cell>
          <cell r="E6538" t="str">
            <v>DUŠAN</v>
          </cell>
          <cell r="F6538">
            <v>1988</v>
          </cell>
          <cell r="G6538">
            <v>44742</v>
          </cell>
          <cell r="H6538" t="str">
            <v>OZ LYSÁ POD MAKYTOU</v>
          </cell>
          <cell r="I6538" t="str">
            <v>OZ LYSÁ POD MAKYTOU</v>
          </cell>
          <cell r="J6538" t="str">
            <v/>
          </cell>
          <cell r="K6538" t="str">
            <v/>
          </cell>
          <cell r="L6538" t="str">
            <v>TN</v>
          </cell>
          <cell r="M6538" t="str">
            <v>JANÍČEK DUŠAN</v>
          </cell>
        </row>
        <row r="6539">
          <cell r="C6539">
            <v>14727</v>
          </cell>
          <cell r="D6539" t="str">
            <v>LADECKÝ</v>
          </cell>
          <cell r="E6539" t="str">
            <v>ANTON</v>
          </cell>
          <cell r="F6539">
            <v>1959</v>
          </cell>
          <cell r="G6539">
            <v>44742</v>
          </cell>
          <cell r="H6539" t="str">
            <v>OZ LYSÁ POD MAKYTOU</v>
          </cell>
          <cell r="I6539" t="str">
            <v>OZ LYSÁ POD MAKYTOU</v>
          </cell>
          <cell r="J6539" t="str">
            <v/>
          </cell>
          <cell r="K6539" t="str">
            <v/>
          </cell>
          <cell r="L6539" t="str">
            <v>TN</v>
          </cell>
          <cell r="M6539" t="str">
            <v>LADECKÝ ANTON</v>
          </cell>
        </row>
        <row r="6540">
          <cell r="C6540">
            <v>14726</v>
          </cell>
          <cell r="D6540" t="str">
            <v>PANÁČEK</v>
          </cell>
          <cell r="E6540" t="str">
            <v>DOMINIK</v>
          </cell>
          <cell r="F6540">
            <v>1998</v>
          </cell>
          <cell r="G6540">
            <v>44742</v>
          </cell>
          <cell r="H6540" t="str">
            <v>OZ LYSÁ POD MAKYTOU</v>
          </cell>
          <cell r="I6540" t="str">
            <v>OZ LYSÁ POD MAKYTOU</v>
          </cell>
          <cell r="J6540" t="str">
            <v/>
          </cell>
          <cell r="K6540" t="str">
            <v/>
          </cell>
          <cell r="L6540" t="str">
            <v>TN</v>
          </cell>
          <cell r="M6540" t="str">
            <v>PANÁČEK DOMINIK</v>
          </cell>
        </row>
        <row r="6541">
          <cell r="C6541">
            <v>4389</v>
          </cell>
          <cell r="D6541" t="str">
            <v>SCHULCZ</v>
          </cell>
          <cell r="E6541" t="str">
            <v>MARCEL</v>
          </cell>
          <cell r="F6541">
            <v>1977</v>
          </cell>
          <cell r="G6541">
            <v>44742</v>
          </cell>
          <cell r="H6541" t="str">
            <v>OZ LYSÁ POD MAKYTOU</v>
          </cell>
          <cell r="I6541" t="str">
            <v>OZ LYSÁ POD MAKYTOU</v>
          </cell>
          <cell r="J6541" t="str">
            <v/>
          </cell>
          <cell r="K6541" t="str">
            <v/>
          </cell>
          <cell r="L6541" t="str">
            <v>TN</v>
          </cell>
          <cell r="M6541" t="str">
            <v>SCHULCZ MARCEL</v>
          </cell>
        </row>
        <row r="6542">
          <cell r="C6542">
            <v>3581</v>
          </cell>
          <cell r="D6542" t="str">
            <v>BALÁŽ</v>
          </cell>
          <cell r="E6542" t="str">
            <v>RÓBERT</v>
          </cell>
          <cell r="F6542">
            <v>1971</v>
          </cell>
          <cell r="G6542">
            <v>44742</v>
          </cell>
          <cell r="H6542" t="str">
            <v>PRIEHRADA KANIANKA</v>
          </cell>
          <cell r="I6542" t="str">
            <v>PRIEHRADA KANIANKA</v>
          </cell>
          <cell r="J6542" t="str">
            <v/>
          </cell>
          <cell r="K6542" t="str">
            <v/>
          </cell>
          <cell r="L6542" t="str">
            <v>TN</v>
          </cell>
          <cell r="M6542" t="str">
            <v>BALÁŽ RÓBERT</v>
          </cell>
        </row>
        <row r="6543">
          <cell r="C6543">
            <v>1541</v>
          </cell>
          <cell r="D6543" t="str">
            <v>KUŠNÍR</v>
          </cell>
          <cell r="E6543" t="str">
            <v>ONDREJ</v>
          </cell>
          <cell r="F6543">
            <v>1959</v>
          </cell>
          <cell r="G6543">
            <v>43281</v>
          </cell>
          <cell r="H6543" t="str">
            <v>PRIEHRADA KANIANKA</v>
          </cell>
          <cell r="I6543" t="str">
            <v>PRIEHRADA KANIANKA</v>
          </cell>
          <cell r="J6543" t="str">
            <v/>
          </cell>
          <cell r="K6543" t="str">
            <v/>
          </cell>
          <cell r="L6543" t="str">
            <v>TN</v>
          </cell>
          <cell r="M6543" t="str">
            <v>KUŠNÍR ONDREJ</v>
          </cell>
        </row>
        <row r="6544">
          <cell r="C6544">
            <v>6694</v>
          </cell>
          <cell r="D6544" t="str">
            <v>MINICH</v>
          </cell>
          <cell r="E6544" t="str">
            <v>PATRIK</v>
          </cell>
          <cell r="F6544">
            <v>1991</v>
          </cell>
          <cell r="G6544">
            <v>44742</v>
          </cell>
          <cell r="H6544" t="str">
            <v>PRIEHRADA KANIANKA</v>
          </cell>
          <cell r="I6544" t="str">
            <v>PRIEHRADA KANIANKA</v>
          </cell>
          <cell r="J6544" t="str">
            <v/>
          </cell>
          <cell r="K6544" t="str">
            <v/>
          </cell>
          <cell r="L6544" t="str">
            <v>TN</v>
          </cell>
          <cell r="M6544" t="str">
            <v>MINICH PATRIK</v>
          </cell>
        </row>
        <row r="6545">
          <cell r="C6545">
            <v>1214</v>
          </cell>
          <cell r="D6545" t="str">
            <v>PERNIŠ</v>
          </cell>
          <cell r="E6545" t="str">
            <v>JÁN</v>
          </cell>
          <cell r="F6545">
            <v>1957</v>
          </cell>
          <cell r="G6545">
            <v>43281</v>
          </cell>
          <cell r="H6545" t="str">
            <v>PRIEHRADA KANIANKA</v>
          </cell>
          <cell r="I6545" t="str">
            <v>PRIEHRADA KANIANKA</v>
          </cell>
          <cell r="J6545" t="str">
            <v/>
          </cell>
          <cell r="K6545" t="str">
            <v/>
          </cell>
          <cell r="L6545" t="str">
            <v>TN</v>
          </cell>
          <cell r="M6545" t="str">
            <v>PERNIŠ JÁN</v>
          </cell>
        </row>
        <row r="6546">
          <cell r="C6546">
            <v>14403</v>
          </cell>
          <cell r="D6546" t="str">
            <v>PERNIŠ</v>
          </cell>
          <cell r="E6546" t="str">
            <v>LUKÁŠ</v>
          </cell>
          <cell r="F6546">
            <v>1992</v>
          </cell>
          <cell r="G6546">
            <v>44377</v>
          </cell>
          <cell r="H6546" t="str">
            <v>PRIEHRADA KANIANKA</v>
          </cell>
          <cell r="I6546" t="str">
            <v>PRIEHRADA KANIANKA</v>
          </cell>
          <cell r="J6546" t="str">
            <v/>
          </cell>
          <cell r="K6546" t="str">
            <v/>
          </cell>
          <cell r="L6546" t="str">
            <v>TN</v>
          </cell>
          <cell r="M6546" t="str">
            <v>PERNIŠ LUKÁŠ</v>
          </cell>
        </row>
        <row r="6547">
          <cell r="C6547">
            <v>2854</v>
          </cell>
          <cell r="D6547" t="str">
            <v>PÍŠ</v>
          </cell>
          <cell r="E6547" t="str">
            <v>DUŠAN</v>
          </cell>
          <cell r="F6547">
            <v>1966</v>
          </cell>
          <cell r="G6547">
            <v>43281</v>
          </cell>
          <cell r="H6547" t="str">
            <v>PRIEHRADA KANIANKA</v>
          </cell>
          <cell r="I6547" t="str">
            <v>PRIEHRADA KANIANKA</v>
          </cell>
          <cell r="J6547" t="str">
            <v/>
          </cell>
          <cell r="K6547" t="str">
            <v/>
          </cell>
          <cell r="L6547" t="str">
            <v>TN</v>
          </cell>
          <cell r="M6547" t="str">
            <v>PÍŠ DUŠAN</v>
          </cell>
        </row>
        <row r="6548">
          <cell r="C6548">
            <v>3481</v>
          </cell>
          <cell r="D6548" t="str">
            <v>PÍŠ</v>
          </cell>
          <cell r="E6548" t="str">
            <v>JÁN</v>
          </cell>
          <cell r="F6548">
            <v>1971</v>
          </cell>
          <cell r="G6548">
            <v>43281</v>
          </cell>
          <cell r="H6548" t="str">
            <v>PRIEHRADA KANIANKA</v>
          </cell>
          <cell r="I6548" t="str">
            <v>PRIEHRADA KANIANKA</v>
          </cell>
          <cell r="J6548" t="str">
            <v/>
          </cell>
          <cell r="K6548" t="str">
            <v/>
          </cell>
          <cell r="L6548" t="str">
            <v>TN</v>
          </cell>
          <cell r="M6548" t="str">
            <v>PÍŠ JÁN</v>
          </cell>
        </row>
        <row r="6549">
          <cell r="C6549">
            <v>6371</v>
          </cell>
          <cell r="D6549" t="str">
            <v>SCHNIERER</v>
          </cell>
          <cell r="E6549" t="str">
            <v>ANDREJ</v>
          </cell>
          <cell r="F6549">
            <v>1989</v>
          </cell>
          <cell r="G6549">
            <v>43646</v>
          </cell>
          <cell r="H6549" t="str">
            <v>PRIEHRADA KANIANKA</v>
          </cell>
          <cell r="I6549" t="str">
            <v>PRIEHRADA KANIANKA</v>
          </cell>
          <cell r="J6549" t="str">
            <v/>
          </cell>
          <cell r="K6549" t="str">
            <v/>
          </cell>
          <cell r="L6549" t="str">
            <v>TN</v>
          </cell>
          <cell r="M6549" t="str">
            <v>SCHNIERER ANDREJ</v>
          </cell>
        </row>
        <row r="6550">
          <cell r="C6550">
            <v>11830</v>
          </cell>
          <cell r="D6550" t="str">
            <v>ŠTANCEL</v>
          </cell>
          <cell r="E6550" t="str">
            <v>PETER</v>
          </cell>
          <cell r="F6550">
            <v>1997</v>
          </cell>
          <cell r="G6550">
            <v>43281</v>
          </cell>
          <cell r="H6550" t="str">
            <v>PRIEHRADA KANIANKA</v>
          </cell>
          <cell r="I6550" t="str">
            <v>PRIEHRADA KANIANKA</v>
          </cell>
          <cell r="J6550" t="str">
            <v/>
          </cell>
          <cell r="K6550" t="str">
            <v/>
          </cell>
          <cell r="L6550" t="str">
            <v>TN</v>
          </cell>
          <cell r="M6550" t="str">
            <v>ŠTANCEL PETER</v>
          </cell>
        </row>
        <row r="6551">
          <cell r="C6551">
            <v>1148</v>
          </cell>
          <cell r="D6551" t="str">
            <v>BORKO</v>
          </cell>
          <cell r="E6551" t="str">
            <v>PETER</v>
          </cell>
          <cell r="F6551">
            <v>1956</v>
          </cell>
          <cell r="G6551">
            <v>43281</v>
          </cell>
          <cell r="H6551" t="str">
            <v>SK KARPATIA PRIEVIDZA</v>
          </cell>
          <cell r="I6551" t="str">
            <v>SK KARPATIA PRIEVIDZA</v>
          </cell>
          <cell r="J6551" t="str">
            <v/>
          </cell>
          <cell r="K6551" t="str">
            <v/>
          </cell>
          <cell r="L6551" t="str">
            <v>TN</v>
          </cell>
          <cell r="M6551" t="str">
            <v>BORKO PETER</v>
          </cell>
        </row>
        <row r="6552">
          <cell r="C6552">
            <v>2778</v>
          </cell>
          <cell r="D6552" t="str">
            <v>BUDZÁK</v>
          </cell>
          <cell r="E6552" t="str">
            <v>JURAJ</v>
          </cell>
          <cell r="F6552">
            <v>1966</v>
          </cell>
          <cell r="G6552">
            <v>44377</v>
          </cell>
          <cell r="H6552" t="str">
            <v>SK KARPATIA PRIEVIDZA</v>
          </cell>
          <cell r="I6552" t="str">
            <v>SK KARPATIA PRIEVIDZA</v>
          </cell>
          <cell r="J6552" t="str">
            <v/>
          </cell>
          <cell r="K6552" t="str">
            <v/>
          </cell>
          <cell r="L6552" t="str">
            <v>TN</v>
          </cell>
          <cell r="M6552" t="str">
            <v>BUDZÁK JURAJ</v>
          </cell>
        </row>
        <row r="6553">
          <cell r="C6553">
            <v>4132</v>
          </cell>
          <cell r="D6553" t="str">
            <v>CMAR</v>
          </cell>
          <cell r="E6553" t="str">
            <v>MICHAL</v>
          </cell>
          <cell r="F6553">
            <v>1975</v>
          </cell>
          <cell r="G6553">
            <v>43281</v>
          </cell>
          <cell r="H6553" t="str">
            <v>SK KARPATIA PRIEVIDZA</v>
          </cell>
          <cell r="I6553" t="str">
            <v>SK KARPATIA PRIEVIDZA</v>
          </cell>
          <cell r="J6553" t="str">
            <v/>
          </cell>
          <cell r="K6553" t="str">
            <v/>
          </cell>
          <cell r="L6553" t="str">
            <v>TN</v>
          </cell>
          <cell r="M6553" t="str">
            <v>CMAR MICHAL</v>
          </cell>
        </row>
        <row r="6554">
          <cell r="C6554">
            <v>4224</v>
          </cell>
          <cell r="D6554" t="str">
            <v>DOJČINOVIČ</v>
          </cell>
          <cell r="E6554" t="str">
            <v>ŠTEFAN</v>
          </cell>
          <cell r="F6554">
            <v>1975</v>
          </cell>
          <cell r="G6554">
            <v>43281</v>
          </cell>
          <cell r="H6554" t="str">
            <v>SK KARPATIA PRIEVIDZA</v>
          </cell>
          <cell r="I6554" t="str">
            <v>SK KARPATIA PRIEVIDZA</v>
          </cell>
          <cell r="J6554" t="str">
            <v/>
          </cell>
          <cell r="K6554" t="str">
            <v/>
          </cell>
          <cell r="L6554" t="str">
            <v>TN</v>
          </cell>
          <cell r="M6554" t="str">
            <v>DOJČINOVIČ ŠTEFAN</v>
          </cell>
        </row>
        <row r="6555">
          <cell r="C6555">
            <v>3917</v>
          </cell>
          <cell r="D6555" t="str">
            <v>GESCHWANDTNER</v>
          </cell>
          <cell r="E6555" t="str">
            <v>MARTIN</v>
          </cell>
          <cell r="F6555">
            <v>1973</v>
          </cell>
          <cell r="G6555">
            <v>43281</v>
          </cell>
          <cell r="H6555" t="str">
            <v>SK KARPATIA PRIEVIDZA</v>
          </cell>
          <cell r="I6555" t="str">
            <v>SK KARPATIA PRIEVIDZA</v>
          </cell>
          <cell r="J6555" t="str">
            <v/>
          </cell>
          <cell r="K6555" t="str">
            <v/>
          </cell>
          <cell r="L6555" t="str">
            <v>TN</v>
          </cell>
          <cell r="M6555" t="str">
            <v>GESCHWANDTNER MARTIN</v>
          </cell>
        </row>
        <row r="6556">
          <cell r="C6556">
            <v>2666</v>
          </cell>
          <cell r="D6556" t="str">
            <v>KOBOLKA</v>
          </cell>
          <cell r="E6556" t="str">
            <v>PAVOL</v>
          </cell>
          <cell r="F6556">
            <v>1965</v>
          </cell>
          <cell r="G6556">
            <v>44012</v>
          </cell>
          <cell r="H6556" t="str">
            <v>SK KARPATIA PRIEVIDZA</v>
          </cell>
          <cell r="I6556" t="str">
            <v>SK KARPATIA PRIEVIDZA</v>
          </cell>
          <cell r="J6556" t="str">
            <v/>
          </cell>
          <cell r="K6556" t="str">
            <v/>
          </cell>
          <cell r="L6556" t="str">
            <v>TN</v>
          </cell>
          <cell r="M6556" t="str">
            <v>KOBOLKA PAVOL</v>
          </cell>
        </row>
        <row r="6557">
          <cell r="C6557">
            <v>3559</v>
          </cell>
          <cell r="D6557" t="str">
            <v>BARTA</v>
          </cell>
          <cell r="E6557" t="str">
            <v>FRANTIŠEK</v>
          </cell>
          <cell r="F6557">
            <v>1971</v>
          </cell>
          <cell r="G6557">
            <v>43281</v>
          </cell>
          <cell r="H6557" t="str">
            <v>SK POLSTRAV BYSTRIČANY</v>
          </cell>
          <cell r="I6557" t="str">
            <v>SK POLSTRAV BYSTRIČANY</v>
          </cell>
          <cell r="J6557" t="str">
            <v/>
          </cell>
          <cell r="K6557" t="str">
            <v/>
          </cell>
          <cell r="L6557" t="str">
            <v>TN</v>
          </cell>
          <cell r="M6557" t="str">
            <v>BARTA FRANTIŠEK</v>
          </cell>
        </row>
        <row r="6558">
          <cell r="C6558">
            <v>6227</v>
          </cell>
          <cell r="D6558" t="str">
            <v>BEZÚR</v>
          </cell>
          <cell r="E6558" t="str">
            <v>TOMÁŠ</v>
          </cell>
          <cell r="F6558">
            <v>1989</v>
          </cell>
          <cell r="G6558">
            <v>44377</v>
          </cell>
          <cell r="H6558" t="str">
            <v>SK POLSTRAV BYSTRIČANY</v>
          </cell>
          <cell r="I6558" t="str">
            <v>ŠKST TOPOĽČANY</v>
          </cell>
          <cell r="J6558" t="str">
            <v>SK POLSTRAV BYSTRIČANY</v>
          </cell>
          <cell r="K6558">
            <v>43281</v>
          </cell>
          <cell r="L6558" t="str">
            <v>TN</v>
          </cell>
          <cell r="M6558" t="str">
            <v>BEZÚR TOMÁŠ</v>
          </cell>
        </row>
        <row r="6559">
          <cell r="C6559">
            <v>7728</v>
          </cell>
          <cell r="D6559" t="str">
            <v>CAŇO</v>
          </cell>
          <cell r="E6559" t="str">
            <v>MICHAL</v>
          </cell>
          <cell r="F6559">
            <v>1994</v>
          </cell>
          <cell r="G6559">
            <v>44377</v>
          </cell>
          <cell r="H6559" t="str">
            <v>SK POLSTRAV BYSTRIČANY</v>
          </cell>
          <cell r="I6559" t="str">
            <v>SK POLSTRAV BYSTRIČANY</v>
          </cell>
          <cell r="J6559" t="str">
            <v/>
          </cell>
          <cell r="K6559" t="str">
            <v/>
          </cell>
          <cell r="L6559" t="str">
            <v>TN</v>
          </cell>
          <cell r="M6559" t="str">
            <v>CAŇO MICHAL</v>
          </cell>
        </row>
        <row r="6560">
          <cell r="C6560">
            <v>11170</v>
          </cell>
          <cell r="D6560" t="str">
            <v>DÁNI</v>
          </cell>
          <cell r="E6560" t="str">
            <v>MARTIN</v>
          </cell>
          <cell r="F6560">
            <v>1983</v>
          </cell>
          <cell r="G6560">
            <v>44742</v>
          </cell>
          <cell r="H6560" t="str">
            <v>SK POLSTRAV BYSTRIČANY</v>
          </cell>
          <cell r="I6560" t="str">
            <v>SK POLSTRAV BYSTRIČANY</v>
          </cell>
          <cell r="J6560" t="str">
            <v/>
          </cell>
          <cell r="K6560" t="str">
            <v/>
          </cell>
          <cell r="L6560" t="str">
            <v>TN</v>
          </cell>
          <cell r="M6560" t="str">
            <v>DÁNI MARTIN</v>
          </cell>
        </row>
        <row r="6561">
          <cell r="C6561">
            <v>3278</v>
          </cell>
          <cell r="D6561" t="str">
            <v>GRMAN</v>
          </cell>
          <cell r="E6561" t="str">
            <v>MILAN</v>
          </cell>
          <cell r="F6561">
            <v>1969</v>
          </cell>
          <cell r="G6561">
            <v>44742</v>
          </cell>
          <cell r="H6561" t="str">
            <v>SK POLSTRAV BYSTRIČANY</v>
          </cell>
          <cell r="I6561" t="str">
            <v>ŠKST TOPOĽČANY</v>
          </cell>
          <cell r="J6561" t="str">
            <v>SK POLSTRAV BYSTRIČANY</v>
          </cell>
          <cell r="K6561">
            <v>43281</v>
          </cell>
          <cell r="L6561" t="str">
            <v>TN</v>
          </cell>
          <cell r="M6561" t="str">
            <v>GRMAN MILAN</v>
          </cell>
        </row>
        <row r="6562">
          <cell r="C6562">
            <v>7113</v>
          </cell>
          <cell r="D6562" t="str">
            <v>HRÁDEL</v>
          </cell>
          <cell r="E6562" t="str">
            <v>JAKUB</v>
          </cell>
          <cell r="F6562">
            <v>1992</v>
          </cell>
          <cell r="G6562">
            <v>44742</v>
          </cell>
          <cell r="H6562" t="str">
            <v>SK POLSTRAV BYSTRIČANY</v>
          </cell>
          <cell r="I6562" t="str">
            <v>SK POLSTRAV BYSTRIČANY</v>
          </cell>
          <cell r="J6562" t="str">
            <v/>
          </cell>
          <cell r="K6562" t="str">
            <v/>
          </cell>
          <cell r="L6562" t="str">
            <v>TN</v>
          </cell>
          <cell r="M6562" t="str">
            <v>HRÁDEL JAKUB</v>
          </cell>
        </row>
        <row r="6563">
          <cell r="C6563">
            <v>2691</v>
          </cell>
          <cell r="D6563" t="str">
            <v>HRÁDEL</v>
          </cell>
          <cell r="E6563" t="str">
            <v>ROMAN</v>
          </cell>
          <cell r="F6563">
            <v>1965</v>
          </cell>
          <cell r="G6563">
            <v>44742</v>
          </cell>
          <cell r="H6563" t="str">
            <v>SK POLSTRAV BYSTRIČANY</v>
          </cell>
          <cell r="I6563" t="str">
            <v>SK POLSTRAV BYSTRIČANY</v>
          </cell>
          <cell r="J6563" t="str">
            <v/>
          </cell>
          <cell r="K6563" t="str">
            <v/>
          </cell>
          <cell r="L6563" t="str">
            <v>TN</v>
          </cell>
          <cell r="M6563" t="str">
            <v>HRÁDEL ROMAN</v>
          </cell>
        </row>
        <row r="6564">
          <cell r="C6564">
            <v>2181</v>
          </cell>
          <cell r="D6564" t="str">
            <v>HUDEC</v>
          </cell>
          <cell r="E6564" t="str">
            <v>MILAN</v>
          </cell>
          <cell r="F6564">
            <v>1963</v>
          </cell>
          <cell r="G6564">
            <v>43281</v>
          </cell>
          <cell r="H6564" t="str">
            <v>SK POLSTRAV BYSTRIČANY</v>
          </cell>
          <cell r="I6564" t="str">
            <v>SK POLSTRAV BYSTRIČANY</v>
          </cell>
          <cell r="J6564" t="str">
            <v>STO TATRAN KAM.POD VTÁČNIKOM</v>
          </cell>
          <cell r="K6564">
            <v>42916</v>
          </cell>
          <cell r="L6564" t="str">
            <v>TN</v>
          </cell>
          <cell r="M6564" t="str">
            <v>HUDEC MILAN</v>
          </cell>
        </row>
        <row r="6565">
          <cell r="C6565">
            <v>10471</v>
          </cell>
          <cell r="D6565" t="str">
            <v>KLEMAN</v>
          </cell>
          <cell r="E6565" t="str">
            <v>LADISLAV</v>
          </cell>
          <cell r="F6565">
            <v>1959</v>
          </cell>
          <cell r="G6565">
            <v>44742</v>
          </cell>
          <cell r="H6565" t="str">
            <v>SK POLSTRAV BYSTRIČANY</v>
          </cell>
          <cell r="I6565" t="str">
            <v>SK POLSTRAV BYSTRIČANY</v>
          </cell>
          <cell r="J6565" t="str">
            <v/>
          </cell>
          <cell r="K6565" t="str">
            <v/>
          </cell>
          <cell r="L6565" t="str">
            <v>TN</v>
          </cell>
          <cell r="M6565" t="str">
            <v>KLEMAN LADISLAV</v>
          </cell>
        </row>
        <row r="6566">
          <cell r="C6566">
            <v>12664</v>
          </cell>
          <cell r="D6566" t="str">
            <v>KOLLÁR</v>
          </cell>
          <cell r="E6566" t="str">
            <v>PAVEL</v>
          </cell>
          <cell r="F6566">
            <v>1956</v>
          </cell>
          <cell r="G6566">
            <v>43646</v>
          </cell>
          <cell r="H6566" t="str">
            <v>SK POLSTRAV BYSTRIČANY</v>
          </cell>
          <cell r="I6566" t="str">
            <v>SK POLSTRAV BYSTRIČANY</v>
          </cell>
          <cell r="J6566" t="str">
            <v/>
          </cell>
          <cell r="K6566" t="str">
            <v/>
          </cell>
          <cell r="L6566" t="str">
            <v>TN</v>
          </cell>
          <cell r="M6566" t="str">
            <v>KOLLÁR PAVEL</v>
          </cell>
        </row>
        <row r="6567">
          <cell r="C6567">
            <v>4809</v>
          </cell>
          <cell r="D6567" t="str">
            <v>MASÁR</v>
          </cell>
          <cell r="E6567" t="str">
            <v>PETER</v>
          </cell>
          <cell r="F6567">
            <v>1980</v>
          </cell>
          <cell r="G6567">
            <v>44742</v>
          </cell>
          <cell r="H6567" t="str">
            <v>SK POLSTRAV BYSTRIČANY</v>
          </cell>
          <cell r="I6567" t="str">
            <v>SK POLSTRAV BYSTRIČANY</v>
          </cell>
          <cell r="J6567" t="str">
            <v/>
          </cell>
          <cell r="K6567" t="str">
            <v/>
          </cell>
          <cell r="L6567" t="str">
            <v>TN</v>
          </cell>
          <cell r="M6567" t="str">
            <v>MASÁR PETER</v>
          </cell>
        </row>
        <row r="6568">
          <cell r="C6568">
            <v>3499</v>
          </cell>
          <cell r="D6568" t="str">
            <v>MICHALKA</v>
          </cell>
          <cell r="E6568" t="str">
            <v>DUŠAN</v>
          </cell>
          <cell r="F6568">
            <v>1971</v>
          </cell>
          <cell r="G6568">
            <v>42551</v>
          </cell>
          <cell r="H6568" t="str">
            <v>SK POLSTRAV BYSTRIČANY</v>
          </cell>
          <cell r="I6568" t="str">
            <v>SK POLSTRAV BYSTRIČANY</v>
          </cell>
          <cell r="J6568" t="str">
            <v/>
          </cell>
          <cell r="K6568" t="str">
            <v/>
          </cell>
          <cell r="L6568" t="str">
            <v>TN</v>
          </cell>
          <cell r="M6568" t="str">
            <v>MICHALKA DUŠAN</v>
          </cell>
        </row>
        <row r="6569">
          <cell r="C6569">
            <v>2360</v>
          </cell>
          <cell r="D6569" t="str">
            <v>MILOTA</v>
          </cell>
          <cell r="E6569" t="str">
            <v>EMIL</v>
          </cell>
          <cell r="F6569">
            <v>1964</v>
          </cell>
          <cell r="G6569">
            <v>44012</v>
          </cell>
          <cell r="H6569" t="str">
            <v>SK POLSTRAV BYSTRIČANY</v>
          </cell>
          <cell r="I6569" t="str">
            <v>SK POLSTRAV BYSTRIČANY</v>
          </cell>
          <cell r="J6569" t="str">
            <v/>
          </cell>
          <cell r="K6569" t="str">
            <v/>
          </cell>
          <cell r="L6569" t="str">
            <v>TN</v>
          </cell>
          <cell r="M6569" t="str">
            <v>MILOTA EMIL</v>
          </cell>
        </row>
        <row r="6570">
          <cell r="C6570">
            <v>4420</v>
          </cell>
          <cell r="D6570" t="str">
            <v>PLEVKA</v>
          </cell>
          <cell r="E6570" t="str">
            <v>ANDREJ</v>
          </cell>
          <cell r="F6570">
            <v>1977</v>
          </cell>
          <cell r="G6570">
            <v>44742</v>
          </cell>
          <cell r="H6570" t="str">
            <v>SK POLSTRAV BYSTRIČANY</v>
          </cell>
          <cell r="I6570" t="str">
            <v>SK POLSTRAV BYSTRIČANY</v>
          </cell>
          <cell r="J6570" t="str">
            <v/>
          </cell>
          <cell r="K6570" t="str">
            <v/>
          </cell>
          <cell r="L6570" t="str">
            <v>TN</v>
          </cell>
          <cell r="M6570" t="str">
            <v>PLEVKA ANDREJ</v>
          </cell>
        </row>
        <row r="6571">
          <cell r="C6571">
            <v>10470</v>
          </cell>
          <cell r="D6571" t="str">
            <v>RADOSA</v>
          </cell>
          <cell r="E6571" t="str">
            <v>VLADIMÍR</v>
          </cell>
          <cell r="F6571">
            <v>1953</v>
          </cell>
          <cell r="G6571">
            <v>44742</v>
          </cell>
          <cell r="H6571" t="str">
            <v>SK POLSTRAV BYSTRIČANY</v>
          </cell>
          <cell r="I6571" t="str">
            <v>SK POLSTRAV BYSTRIČANY</v>
          </cell>
          <cell r="J6571" t="str">
            <v/>
          </cell>
          <cell r="K6571" t="str">
            <v/>
          </cell>
          <cell r="L6571" t="str">
            <v>TN</v>
          </cell>
          <cell r="M6571" t="str">
            <v>RADOSA VLADIMÍR</v>
          </cell>
        </row>
        <row r="6572">
          <cell r="C6572">
            <v>3606</v>
          </cell>
          <cell r="D6572" t="str">
            <v>RUMPLI</v>
          </cell>
          <cell r="E6572" t="str">
            <v>JAROSLAV</v>
          </cell>
          <cell r="F6572">
            <v>1971</v>
          </cell>
          <cell r="G6572">
            <v>42185</v>
          </cell>
          <cell r="H6572" t="str">
            <v>SK POLSTRAV BYSTRIČANY</v>
          </cell>
          <cell r="I6572" t="str">
            <v>SK POLSTRAV BYSTRIČANY</v>
          </cell>
          <cell r="J6572" t="str">
            <v/>
          </cell>
          <cell r="K6572" t="str">
            <v/>
          </cell>
          <cell r="L6572" t="str">
            <v>TN</v>
          </cell>
          <cell r="M6572" t="str">
            <v>RUMPLI JAROSLAV</v>
          </cell>
        </row>
        <row r="6573">
          <cell r="C6573">
            <v>947</v>
          </cell>
          <cell r="D6573" t="str">
            <v>ŠIMO</v>
          </cell>
          <cell r="E6573" t="str">
            <v>MICHAL</v>
          </cell>
          <cell r="F6573">
            <v>1955</v>
          </cell>
          <cell r="G6573">
            <v>43281</v>
          </cell>
          <cell r="H6573" t="str">
            <v>SK POLSTRAV BYSTRIČANY</v>
          </cell>
          <cell r="I6573" t="str">
            <v>SK POLSTRAV BYSTRIČANY</v>
          </cell>
          <cell r="J6573" t="str">
            <v/>
          </cell>
          <cell r="K6573" t="str">
            <v/>
          </cell>
          <cell r="L6573" t="str">
            <v>TN</v>
          </cell>
          <cell r="M6573" t="str">
            <v>ŠIMO MICHAL</v>
          </cell>
        </row>
        <row r="6574">
          <cell r="C6574">
            <v>5051</v>
          </cell>
          <cell r="D6574" t="str">
            <v>ŠKOLŇA</v>
          </cell>
          <cell r="E6574" t="str">
            <v>PETER</v>
          </cell>
          <cell r="F6574">
            <v>1981</v>
          </cell>
          <cell r="G6574">
            <v>44742</v>
          </cell>
          <cell r="H6574" t="str">
            <v>SK POLSTRAV BYSTRIČANY</v>
          </cell>
          <cell r="I6574" t="str">
            <v>SK POLSTRAV BYSTRIČANY</v>
          </cell>
          <cell r="J6574" t="str">
            <v/>
          </cell>
          <cell r="K6574" t="str">
            <v/>
          </cell>
          <cell r="L6574" t="str">
            <v>TN</v>
          </cell>
          <cell r="M6574" t="str">
            <v>ŠKOLŇA PETER</v>
          </cell>
        </row>
        <row r="6575">
          <cell r="C6575">
            <v>12663</v>
          </cell>
          <cell r="D6575" t="str">
            <v>ŠMÍDA</v>
          </cell>
          <cell r="E6575" t="str">
            <v>MARIÁN</v>
          </cell>
          <cell r="F6575">
            <v>1969</v>
          </cell>
          <cell r="G6575">
            <v>43646</v>
          </cell>
          <cell r="H6575" t="str">
            <v>SK POLSTRAV BYSTRIČANY</v>
          </cell>
          <cell r="I6575" t="str">
            <v>SK POLSTRAV BYSTRIČANY</v>
          </cell>
          <cell r="J6575" t="str">
            <v/>
          </cell>
          <cell r="K6575" t="str">
            <v/>
          </cell>
          <cell r="L6575" t="str">
            <v>TN</v>
          </cell>
          <cell r="M6575" t="str">
            <v>ŠMÍDA MARIÁN</v>
          </cell>
        </row>
        <row r="6576">
          <cell r="C6576">
            <v>1318</v>
          </cell>
          <cell r="D6576" t="str">
            <v>URBAN</v>
          </cell>
          <cell r="E6576" t="str">
            <v>RUDOLF</v>
          </cell>
          <cell r="F6576">
            <v>1958</v>
          </cell>
          <cell r="G6576">
            <v>43281</v>
          </cell>
          <cell r="H6576" t="str">
            <v>SK POLSTRAV BYSTRIČANY</v>
          </cell>
          <cell r="I6576" t="str">
            <v>SK POLSTRAV BYSTRIČANY</v>
          </cell>
          <cell r="J6576" t="str">
            <v/>
          </cell>
          <cell r="K6576" t="str">
            <v/>
          </cell>
          <cell r="L6576" t="str">
            <v>TN</v>
          </cell>
          <cell r="M6576" t="str">
            <v>URBAN RUDOLF</v>
          </cell>
        </row>
        <row r="6577">
          <cell r="C6577">
            <v>3251</v>
          </cell>
          <cell r="D6577" t="str">
            <v>BALČIRÁK</v>
          </cell>
          <cell r="E6577" t="str">
            <v>PETER</v>
          </cell>
          <cell r="F6577">
            <v>1969</v>
          </cell>
          <cell r="G6577">
            <v>44012</v>
          </cell>
          <cell r="H6577" t="str">
            <v>SK TUŽINA</v>
          </cell>
          <cell r="I6577" t="str">
            <v>SK TUŽINA</v>
          </cell>
          <cell r="J6577" t="str">
            <v/>
          </cell>
          <cell r="K6577" t="str">
            <v/>
          </cell>
          <cell r="L6577" t="str">
            <v>TN</v>
          </cell>
          <cell r="M6577" t="str">
            <v>BALČIRÁK PETER</v>
          </cell>
        </row>
        <row r="6578">
          <cell r="C6578">
            <v>2559</v>
          </cell>
          <cell r="D6578" t="str">
            <v>GROSS</v>
          </cell>
          <cell r="E6578" t="str">
            <v>PAVOL</v>
          </cell>
          <cell r="F6578">
            <v>1965</v>
          </cell>
          <cell r="G6578">
            <v>44377</v>
          </cell>
          <cell r="H6578" t="str">
            <v>SK TUŽINA</v>
          </cell>
          <cell r="I6578" t="str">
            <v>SK TUŽINA</v>
          </cell>
          <cell r="J6578" t="str">
            <v/>
          </cell>
          <cell r="K6578" t="str">
            <v/>
          </cell>
          <cell r="L6578" t="str">
            <v>TN</v>
          </cell>
          <cell r="M6578" t="str">
            <v>GROSS PAVOL</v>
          </cell>
        </row>
        <row r="6579">
          <cell r="C6579">
            <v>6163</v>
          </cell>
          <cell r="D6579" t="str">
            <v>HANUS</v>
          </cell>
          <cell r="E6579" t="str">
            <v>LUKÁŠ</v>
          </cell>
          <cell r="F6579">
            <v>1988</v>
          </cell>
          <cell r="G6579">
            <v>43281</v>
          </cell>
          <cell r="H6579" t="str">
            <v>SK TUŽINA</v>
          </cell>
          <cell r="I6579" t="str">
            <v>SK TUŽINA</v>
          </cell>
          <cell r="J6579" t="str">
            <v/>
          </cell>
          <cell r="K6579" t="str">
            <v/>
          </cell>
          <cell r="L6579" t="str">
            <v>TN</v>
          </cell>
          <cell r="M6579" t="str">
            <v>HANUS LUKÁŠ</v>
          </cell>
        </row>
        <row r="6580">
          <cell r="C6580">
            <v>1942</v>
          </cell>
          <cell r="D6580" t="str">
            <v>HANZLÍK</v>
          </cell>
          <cell r="E6580" t="str">
            <v>DUŠAN</v>
          </cell>
          <cell r="F6580">
            <v>1961</v>
          </cell>
          <cell r="G6580">
            <v>43281</v>
          </cell>
          <cell r="H6580" t="str">
            <v>SK TUŽINA</v>
          </cell>
          <cell r="I6580" t="str">
            <v>SK TUŽINA</v>
          </cell>
          <cell r="J6580" t="str">
            <v/>
          </cell>
          <cell r="K6580" t="str">
            <v/>
          </cell>
          <cell r="L6580" t="str">
            <v>TN</v>
          </cell>
          <cell r="M6580" t="str">
            <v>HANZLÍK DUŠAN</v>
          </cell>
        </row>
        <row r="6581">
          <cell r="C6581">
            <v>6523</v>
          </cell>
          <cell r="D6581" t="str">
            <v>HANZLÍK</v>
          </cell>
          <cell r="E6581" t="str">
            <v>DUŠAN</v>
          </cell>
          <cell r="F6581">
            <v>1990</v>
          </cell>
          <cell r="G6581">
            <v>43281</v>
          </cell>
          <cell r="H6581" t="str">
            <v>SK TUŽINA</v>
          </cell>
          <cell r="I6581" t="str">
            <v>SK TUŽINA</v>
          </cell>
          <cell r="J6581" t="str">
            <v/>
          </cell>
          <cell r="K6581" t="str">
            <v/>
          </cell>
          <cell r="L6581" t="str">
            <v>TN</v>
          </cell>
          <cell r="M6581" t="str">
            <v>HANZLÍK DUŠAN</v>
          </cell>
        </row>
        <row r="6582">
          <cell r="C6582">
            <v>6433</v>
          </cell>
          <cell r="D6582" t="str">
            <v>OŠVÁT</v>
          </cell>
          <cell r="E6582" t="str">
            <v>MICHAL</v>
          </cell>
          <cell r="F6582">
            <v>1990</v>
          </cell>
          <cell r="G6582">
            <v>43281</v>
          </cell>
          <cell r="H6582" t="str">
            <v>SK TUŽINA</v>
          </cell>
          <cell r="I6582" t="str">
            <v>SK TUŽINA</v>
          </cell>
          <cell r="J6582" t="str">
            <v/>
          </cell>
          <cell r="K6582" t="str">
            <v/>
          </cell>
          <cell r="L6582" t="str">
            <v>TN</v>
          </cell>
          <cell r="M6582" t="str">
            <v>OŠVÁT MICHAL</v>
          </cell>
        </row>
        <row r="6583">
          <cell r="C6583">
            <v>14068</v>
          </cell>
          <cell r="D6583" t="str">
            <v>POLEVKA</v>
          </cell>
          <cell r="E6583" t="str">
            <v>BORIS</v>
          </cell>
          <cell r="F6583">
            <v>2000</v>
          </cell>
          <cell r="G6583">
            <v>44377</v>
          </cell>
          <cell r="H6583" t="str">
            <v>SK TUŽINA</v>
          </cell>
          <cell r="I6583" t="str">
            <v>SK TUŽINA</v>
          </cell>
          <cell r="J6583" t="str">
            <v/>
          </cell>
          <cell r="K6583" t="str">
            <v/>
          </cell>
          <cell r="L6583" t="str">
            <v>TN</v>
          </cell>
          <cell r="M6583" t="str">
            <v>POLEVKA BORIS</v>
          </cell>
        </row>
        <row r="6584">
          <cell r="C6584">
            <v>10992</v>
          </cell>
          <cell r="D6584" t="str">
            <v>POLEVKA</v>
          </cell>
          <cell r="E6584" t="str">
            <v>VLADIMÍR</v>
          </cell>
          <cell r="F6584">
            <v>1974</v>
          </cell>
          <cell r="G6584">
            <v>44742</v>
          </cell>
          <cell r="H6584" t="str">
            <v>SK TUŽINA</v>
          </cell>
          <cell r="I6584" t="str">
            <v>SK TUŽINA</v>
          </cell>
          <cell r="J6584" t="str">
            <v/>
          </cell>
          <cell r="K6584" t="str">
            <v/>
          </cell>
          <cell r="L6584" t="str">
            <v>TN</v>
          </cell>
          <cell r="M6584" t="str">
            <v>POLEVKA VLADIMÍR</v>
          </cell>
        </row>
        <row r="6585">
          <cell r="C6585">
            <v>2109</v>
          </cell>
          <cell r="D6585" t="str">
            <v>RYBÁR</v>
          </cell>
          <cell r="E6585" t="str">
            <v>MARIÁN</v>
          </cell>
          <cell r="F6585">
            <v>1962</v>
          </cell>
          <cell r="G6585">
            <v>43281</v>
          </cell>
          <cell r="H6585" t="str">
            <v>SK TUŽINA</v>
          </cell>
          <cell r="I6585" t="str">
            <v>SK TUŽINA</v>
          </cell>
          <cell r="J6585" t="str">
            <v/>
          </cell>
          <cell r="K6585" t="str">
            <v/>
          </cell>
          <cell r="L6585" t="str">
            <v>TN</v>
          </cell>
          <cell r="M6585" t="str">
            <v>RYBÁR MARIÁN</v>
          </cell>
        </row>
        <row r="6586">
          <cell r="C6586">
            <v>6594</v>
          </cell>
          <cell r="D6586" t="str">
            <v>RYBÁR</v>
          </cell>
          <cell r="E6586" t="str">
            <v>MICHAL</v>
          </cell>
          <cell r="F6586">
            <v>1990</v>
          </cell>
          <cell r="G6586">
            <v>43281</v>
          </cell>
          <cell r="H6586" t="str">
            <v>SK TUŽINA</v>
          </cell>
          <cell r="I6586" t="str">
            <v>SK TUŽINA</v>
          </cell>
          <cell r="J6586" t="str">
            <v/>
          </cell>
          <cell r="K6586" t="str">
            <v/>
          </cell>
          <cell r="L6586" t="str">
            <v>TN</v>
          </cell>
          <cell r="M6586" t="str">
            <v>RYBÁR MICHAL</v>
          </cell>
        </row>
        <row r="6587">
          <cell r="C6587">
            <v>10991</v>
          </cell>
          <cell r="D6587" t="str">
            <v>VNUČKO</v>
          </cell>
          <cell r="E6587" t="str">
            <v>ŠTEFAN</v>
          </cell>
          <cell r="F6587">
            <v>1962</v>
          </cell>
          <cell r="G6587">
            <v>44742</v>
          </cell>
          <cell r="H6587" t="str">
            <v>SK TUŽINA</v>
          </cell>
          <cell r="I6587" t="str">
            <v>SK TUŽINA</v>
          </cell>
          <cell r="J6587" t="str">
            <v/>
          </cell>
          <cell r="K6587" t="str">
            <v/>
          </cell>
          <cell r="L6587" t="str">
            <v>TN</v>
          </cell>
          <cell r="M6587" t="str">
            <v>VNUČKO ŠTEFAN</v>
          </cell>
        </row>
        <row r="6588">
          <cell r="C6588">
            <v>85</v>
          </cell>
          <cell r="D6588" t="str">
            <v>HLUBINA</v>
          </cell>
          <cell r="E6588" t="str">
            <v>JÚLIUS</v>
          </cell>
          <cell r="F6588">
            <v>1940</v>
          </cell>
          <cell r="G6588">
            <v>44377</v>
          </cell>
          <cell r="H6588" t="str">
            <v>SLOVAN P.BYSTRICA</v>
          </cell>
          <cell r="I6588" t="str">
            <v>SLOVAN P.BYSTRICA</v>
          </cell>
          <cell r="J6588" t="str">
            <v/>
          </cell>
          <cell r="K6588" t="str">
            <v/>
          </cell>
          <cell r="L6588" t="str">
            <v>TN</v>
          </cell>
          <cell r="M6588" t="str">
            <v>HLUBINA JÚLIUS</v>
          </cell>
        </row>
        <row r="6589">
          <cell r="C6589">
            <v>1662</v>
          </cell>
          <cell r="D6589" t="str">
            <v>HRDLIČKA</v>
          </cell>
          <cell r="E6589" t="str">
            <v>RENÉ</v>
          </cell>
          <cell r="F6589">
            <v>1960</v>
          </cell>
          <cell r="G6589">
            <v>42551</v>
          </cell>
          <cell r="H6589" t="str">
            <v>SLOVAN P.BYSTRICA</v>
          </cell>
          <cell r="I6589" t="str">
            <v>SLOVAN P.BYSTRICA</v>
          </cell>
          <cell r="J6589" t="str">
            <v/>
          </cell>
          <cell r="K6589" t="str">
            <v/>
          </cell>
          <cell r="L6589" t="str">
            <v>TN</v>
          </cell>
          <cell r="M6589" t="str">
            <v>HRDLIČKA RENÉ</v>
          </cell>
        </row>
        <row r="6590">
          <cell r="C6590">
            <v>10130</v>
          </cell>
          <cell r="D6590" t="str">
            <v>BAKOŠ</v>
          </cell>
          <cell r="E6590" t="str">
            <v>MAREK</v>
          </cell>
          <cell r="F6590">
            <v>2000</v>
          </cell>
          <cell r="G6590">
            <v>43281</v>
          </cell>
          <cell r="H6590" t="str">
            <v>SOKOL CHOCHOLNÁ-VELČICE</v>
          </cell>
          <cell r="I6590" t="str">
            <v>SOKOL CHOCHOLNÁ-VELČICE</v>
          </cell>
          <cell r="J6590" t="str">
            <v/>
          </cell>
          <cell r="K6590" t="str">
            <v/>
          </cell>
          <cell r="L6590" t="str">
            <v>TN</v>
          </cell>
          <cell r="M6590" t="str">
            <v>BAKOŠ MAREK</v>
          </cell>
        </row>
        <row r="6591">
          <cell r="C6591">
            <v>12395</v>
          </cell>
          <cell r="D6591" t="str">
            <v>BAKOŠ</v>
          </cell>
          <cell r="E6591" t="str">
            <v>ROMAN</v>
          </cell>
          <cell r="F6591">
            <v>2006</v>
          </cell>
          <cell r="G6591">
            <v>43646</v>
          </cell>
          <cell r="H6591" t="str">
            <v>SOKOL CHOCHOLNÁ-VELČICE</v>
          </cell>
          <cell r="I6591" t="str">
            <v>SOKOL CHOCHOLNÁ-VELČICE</v>
          </cell>
          <cell r="J6591" t="str">
            <v/>
          </cell>
          <cell r="K6591" t="str">
            <v/>
          </cell>
          <cell r="L6591" t="str">
            <v>TN</v>
          </cell>
          <cell r="M6591" t="str">
            <v>BAKOŠ ROMAN</v>
          </cell>
        </row>
        <row r="6592">
          <cell r="C6592">
            <v>12312</v>
          </cell>
          <cell r="D6592" t="str">
            <v>BERÁNEK</v>
          </cell>
          <cell r="E6592" t="str">
            <v>PAVOL</v>
          </cell>
          <cell r="F6592">
            <v>1998</v>
          </cell>
          <cell r="G6592">
            <v>42551</v>
          </cell>
          <cell r="H6592" t="str">
            <v>SOKOL CHOCHOLNÁ-VELČICE</v>
          </cell>
          <cell r="I6592" t="str">
            <v>SOKOL CHOCHOLNÁ-VELČICE</v>
          </cell>
          <cell r="J6592" t="str">
            <v/>
          </cell>
          <cell r="K6592" t="str">
            <v/>
          </cell>
          <cell r="L6592" t="str">
            <v>TN</v>
          </cell>
          <cell r="M6592" t="str">
            <v>BERÁNEK PAVOL</v>
          </cell>
        </row>
        <row r="6593">
          <cell r="C6593">
            <v>1775</v>
          </cell>
          <cell r="D6593" t="str">
            <v>BREZNICKÝ</v>
          </cell>
          <cell r="E6593" t="str">
            <v>VLADIMÍR</v>
          </cell>
          <cell r="F6593">
            <v>1960</v>
          </cell>
          <cell r="G6593">
            <v>44012</v>
          </cell>
          <cell r="H6593" t="str">
            <v>SOKOL CHOCHOLNÁ-VELČICE</v>
          </cell>
          <cell r="I6593" t="str">
            <v>STK EURO DRIETOMA</v>
          </cell>
          <cell r="J6593" t="str">
            <v>SOKOL CHOCHOLNÁ-VELČICE</v>
          </cell>
          <cell r="K6593">
            <v>43281</v>
          </cell>
          <cell r="L6593" t="str">
            <v>TN</v>
          </cell>
          <cell r="M6593" t="str">
            <v>BREZNICKÝ VLADIMÍR</v>
          </cell>
        </row>
        <row r="6594">
          <cell r="C6594">
            <v>131</v>
          </cell>
          <cell r="D6594" t="str">
            <v>BRLEJ</v>
          </cell>
          <cell r="E6594" t="str">
            <v>JAROSLAV</v>
          </cell>
          <cell r="F6594">
            <v>1942</v>
          </cell>
          <cell r="G6594">
            <v>43281</v>
          </cell>
          <cell r="H6594" t="str">
            <v>SOKOL CHOCHOLNÁ-VELČICE</v>
          </cell>
          <cell r="I6594" t="str">
            <v>SOKOL CHOCHOLNÁ-VELČICE</v>
          </cell>
          <cell r="J6594" t="str">
            <v/>
          </cell>
          <cell r="K6594" t="str">
            <v/>
          </cell>
          <cell r="L6594" t="str">
            <v>TN</v>
          </cell>
          <cell r="M6594" t="str">
            <v>BRLEJ JAROSLAV</v>
          </cell>
        </row>
        <row r="6595">
          <cell r="C6595">
            <v>2268</v>
          </cell>
          <cell r="D6595" t="str">
            <v>JURÍČEK</v>
          </cell>
          <cell r="E6595" t="str">
            <v>PETER</v>
          </cell>
          <cell r="F6595">
            <v>1963</v>
          </cell>
          <cell r="G6595">
            <v>44377</v>
          </cell>
          <cell r="H6595" t="str">
            <v>SOKOL CHOCHOLNÁ-VELČICE</v>
          </cell>
          <cell r="I6595" t="str">
            <v>SOKOL CHOCHOLNÁ-VELČICE</v>
          </cell>
          <cell r="J6595" t="str">
            <v/>
          </cell>
          <cell r="K6595" t="str">
            <v/>
          </cell>
          <cell r="L6595" t="str">
            <v>TN</v>
          </cell>
          <cell r="M6595" t="str">
            <v>JURÍČEK PETER</v>
          </cell>
        </row>
        <row r="6596">
          <cell r="C6596">
            <v>2108</v>
          </cell>
          <cell r="D6596" t="str">
            <v>KOVÁČ</v>
          </cell>
          <cell r="E6596" t="str">
            <v>FRANTIŠEK</v>
          </cell>
          <cell r="F6596">
            <v>1962</v>
          </cell>
          <cell r="G6596">
            <v>44377</v>
          </cell>
          <cell r="H6596" t="str">
            <v>SOKOL CHOCHOLNÁ-VELČICE</v>
          </cell>
          <cell r="I6596" t="str">
            <v>SOKOL CHOCHOLNÁ-VELČICE</v>
          </cell>
          <cell r="J6596" t="str">
            <v/>
          </cell>
          <cell r="K6596" t="str">
            <v/>
          </cell>
          <cell r="L6596" t="str">
            <v>TN</v>
          </cell>
          <cell r="M6596" t="str">
            <v>KOVÁČ FRANTIŠEK</v>
          </cell>
        </row>
        <row r="6597">
          <cell r="C6597">
            <v>463</v>
          </cell>
          <cell r="D6597" t="str">
            <v>MEDVECKÝ</v>
          </cell>
          <cell r="E6597" t="str">
            <v>VLADIMÍR</v>
          </cell>
          <cell r="F6597">
            <v>1949</v>
          </cell>
          <cell r="G6597">
            <v>44742</v>
          </cell>
          <cell r="H6597" t="str">
            <v>SOKOL CHOCHOLNÁ-VELČICE</v>
          </cell>
          <cell r="I6597" t="str">
            <v>SOKOL CHOCHOLNÁ-VELČICE</v>
          </cell>
          <cell r="J6597" t="str">
            <v/>
          </cell>
          <cell r="K6597" t="str">
            <v/>
          </cell>
          <cell r="L6597" t="str">
            <v>TN</v>
          </cell>
          <cell r="M6597" t="str">
            <v>MEDVECKÝ VLADIMÍR</v>
          </cell>
        </row>
        <row r="6598">
          <cell r="C6598">
            <v>12311</v>
          </cell>
          <cell r="D6598" t="str">
            <v>MINÁRECH</v>
          </cell>
          <cell r="E6598" t="str">
            <v>FILIP</v>
          </cell>
          <cell r="F6598">
            <v>1999</v>
          </cell>
          <cell r="G6598">
            <v>42916</v>
          </cell>
          <cell r="H6598" t="str">
            <v>SOKOL CHOCHOLNÁ-VELČICE</v>
          </cell>
          <cell r="I6598" t="str">
            <v>SOKOL CHOCHOLNÁ-VELČICE</v>
          </cell>
          <cell r="J6598" t="str">
            <v/>
          </cell>
          <cell r="K6598" t="str">
            <v/>
          </cell>
          <cell r="L6598" t="str">
            <v>TN</v>
          </cell>
          <cell r="M6598" t="str">
            <v>MINÁRECH FILIP</v>
          </cell>
        </row>
        <row r="6599">
          <cell r="C6599">
            <v>1361</v>
          </cell>
          <cell r="D6599" t="str">
            <v>MIŠKECH</v>
          </cell>
          <cell r="E6599" t="str">
            <v>MILAN</v>
          </cell>
          <cell r="F6599">
            <v>1958</v>
          </cell>
          <cell r="G6599">
            <v>44377</v>
          </cell>
          <cell r="H6599" t="str">
            <v>SOKOL CHOCHOLNÁ-VELČICE</v>
          </cell>
          <cell r="I6599" t="str">
            <v>SOKOL CHOCHOLNÁ-VELČICE</v>
          </cell>
          <cell r="J6599" t="str">
            <v/>
          </cell>
          <cell r="K6599" t="str">
            <v/>
          </cell>
          <cell r="L6599" t="str">
            <v>TN</v>
          </cell>
          <cell r="M6599" t="str">
            <v>MIŠKECH MILAN</v>
          </cell>
        </row>
        <row r="6600">
          <cell r="C6600">
            <v>2701</v>
          </cell>
          <cell r="D6600" t="str">
            <v>MOŠTENICKÝ</v>
          </cell>
          <cell r="E6600" t="str">
            <v>MARIÁN</v>
          </cell>
          <cell r="F6600">
            <v>1966</v>
          </cell>
          <cell r="G6600">
            <v>44377</v>
          </cell>
          <cell r="H6600" t="str">
            <v>SOKOL CHOCHOLNÁ-VELČICE</v>
          </cell>
          <cell r="I6600" t="str">
            <v>SOKOL CHOCHOLNÁ-VELČICE</v>
          </cell>
          <cell r="J6600" t="str">
            <v/>
          </cell>
          <cell r="K6600" t="str">
            <v/>
          </cell>
          <cell r="L6600" t="str">
            <v>TN</v>
          </cell>
          <cell r="M6600" t="str">
            <v>MOŠTENICKÝ MARIÁN</v>
          </cell>
        </row>
        <row r="6601">
          <cell r="C6601">
            <v>5306</v>
          </cell>
          <cell r="D6601" t="str">
            <v>SPAČEK</v>
          </cell>
          <cell r="E6601" t="str">
            <v>JÁN</v>
          </cell>
          <cell r="F6601">
            <v>1984</v>
          </cell>
          <cell r="G6601">
            <v>42551</v>
          </cell>
          <cell r="H6601" t="str">
            <v>SOKOL CHOCHOLNÁ-VELČICE</v>
          </cell>
          <cell r="I6601" t="str">
            <v>SOKOL CHOCHOLNÁ-VELČICE</v>
          </cell>
          <cell r="J6601" t="str">
            <v/>
          </cell>
          <cell r="K6601" t="str">
            <v/>
          </cell>
          <cell r="L6601" t="str">
            <v>TN</v>
          </cell>
          <cell r="M6601" t="str">
            <v>SPAČEK JÁN</v>
          </cell>
        </row>
        <row r="6602">
          <cell r="C6602">
            <v>9441</v>
          </cell>
          <cell r="D6602" t="str">
            <v>SPAČKOVÁ</v>
          </cell>
          <cell r="E6602" t="str">
            <v>KRISTÍNA</v>
          </cell>
          <cell r="F6602">
            <v>1998</v>
          </cell>
          <cell r="G6602">
            <v>44377</v>
          </cell>
          <cell r="H6602" t="str">
            <v>SOKOL CHOCHOLNÁ-VELČICE</v>
          </cell>
          <cell r="I6602" t="str">
            <v>SOKOL CHOCHOLNÁ-VELČICE</v>
          </cell>
          <cell r="J6602" t="str">
            <v/>
          </cell>
          <cell r="K6602" t="str">
            <v/>
          </cell>
          <cell r="L6602" t="str">
            <v>TN</v>
          </cell>
          <cell r="M6602" t="str">
            <v>SPAČKOVÁ KRISTÍNA</v>
          </cell>
        </row>
        <row r="6603">
          <cell r="C6603">
            <v>14082</v>
          </cell>
          <cell r="D6603" t="str">
            <v>ŠVACHO</v>
          </cell>
          <cell r="E6603" t="str">
            <v>MIROSLAV</v>
          </cell>
          <cell r="F6603">
            <v>1969</v>
          </cell>
          <cell r="G6603">
            <v>44377</v>
          </cell>
          <cell r="H6603" t="str">
            <v>SOKOL CHOCHOLNÁ-VELČICE</v>
          </cell>
          <cell r="I6603" t="str">
            <v>SOKOL CHOCHOLNÁ-VELČICE</v>
          </cell>
          <cell r="J6603" t="str">
            <v/>
          </cell>
          <cell r="K6603" t="str">
            <v/>
          </cell>
          <cell r="L6603" t="str">
            <v>TN</v>
          </cell>
          <cell r="M6603" t="str">
            <v>ŠVACHO MIROSLAV</v>
          </cell>
        </row>
        <row r="6604">
          <cell r="C6604">
            <v>829</v>
          </cell>
          <cell r="D6604" t="str">
            <v>VANEK</v>
          </cell>
          <cell r="E6604" t="str">
            <v>PAVOL</v>
          </cell>
          <cell r="F6604">
            <v>1953</v>
          </cell>
          <cell r="G6604">
            <v>44377</v>
          </cell>
          <cell r="H6604" t="str">
            <v>SOKOL CHOCHOLNÁ-VELČICE</v>
          </cell>
          <cell r="I6604" t="str">
            <v>SOKOL CHOCHOLNÁ-VELČICE</v>
          </cell>
          <cell r="J6604" t="str">
            <v/>
          </cell>
          <cell r="K6604" t="str">
            <v/>
          </cell>
          <cell r="L6604" t="str">
            <v>TN</v>
          </cell>
          <cell r="M6604" t="str">
            <v>VANEK PAVOL</v>
          </cell>
        </row>
        <row r="6605">
          <cell r="C6605">
            <v>10000</v>
          </cell>
          <cell r="D6605" t="str">
            <v>VILÍMEK</v>
          </cell>
          <cell r="E6605" t="str">
            <v>MARTIN</v>
          </cell>
          <cell r="F6605">
            <v>2000</v>
          </cell>
          <cell r="G6605">
            <v>43281</v>
          </cell>
          <cell r="H6605" t="str">
            <v>SOKOL CHOCHOLNÁ-VELČICE</v>
          </cell>
          <cell r="I6605" t="str">
            <v>SOKOL CHOCHOLNÁ-VELČICE</v>
          </cell>
          <cell r="J6605" t="str">
            <v/>
          </cell>
          <cell r="K6605" t="str">
            <v/>
          </cell>
          <cell r="L6605" t="str">
            <v>TN</v>
          </cell>
          <cell r="M6605" t="str">
            <v>VILÍMEK MARTIN</v>
          </cell>
        </row>
        <row r="6606">
          <cell r="C6606">
            <v>3229</v>
          </cell>
          <cell r="D6606" t="str">
            <v>VILÍMEK</v>
          </cell>
          <cell r="E6606" t="str">
            <v>VLADIMÍR</v>
          </cell>
          <cell r="F6606">
            <v>1969</v>
          </cell>
          <cell r="G6606">
            <v>44377</v>
          </cell>
          <cell r="H6606" t="str">
            <v>SOKOL CHOCHOLNÁ-VELČICE</v>
          </cell>
          <cell r="I6606" t="str">
            <v>SOKOL CHOCHOLNÁ-VELČICE</v>
          </cell>
          <cell r="J6606" t="str">
            <v/>
          </cell>
          <cell r="K6606" t="str">
            <v/>
          </cell>
          <cell r="L6606" t="str">
            <v>TN</v>
          </cell>
          <cell r="M6606" t="str">
            <v>VILÍMEK VLADIMÍR</v>
          </cell>
        </row>
        <row r="6607">
          <cell r="C6607">
            <v>11861</v>
          </cell>
          <cell r="D6607" t="str">
            <v>BARBIERIK</v>
          </cell>
          <cell r="E6607" t="str">
            <v>MARTIN</v>
          </cell>
          <cell r="F6607">
            <v>1983</v>
          </cell>
          <cell r="G6607">
            <v>43281</v>
          </cell>
          <cell r="H6607" t="str">
            <v>SPARTAK MYJAVA</v>
          </cell>
          <cell r="I6607" t="str">
            <v>SPARTAK MYJAVA</v>
          </cell>
          <cell r="J6607" t="str">
            <v/>
          </cell>
          <cell r="K6607" t="str">
            <v/>
          </cell>
          <cell r="L6607" t="str">
            <v>TN</v>
          </cell>
          <cell r="M6607" t="str">
            <v>BARBIERIK MARTIN</v>
          </cell>
        </row>
        <row r="6608">
          <cell r="C6608">
            <v>203</v>
          </cell>
          <cell r="D6608" t="str">
            <v>BOHÁČ</v>
          </cell>
          <cell r="E6608" t="str">
            <v>PAVOL</v>
          </cell>
          <cell r="F6608">
            <v>1944</v>
          </cell>
          <cell r="G6608">
            <v>42185</v>
          </cell>
          <cell r="H6608" t="str">
            <v>SPARTAK MYJAVA</v>
          </cell>
          <cell r="I6608" t="str">
            <v>SPARTAK MYJAVA</v>
          </cell>
          <cell r="J6608" t="str">
            <v/>
          </cell>
          <cell r="K6608" t="str">
            <v/>
          </cell>
          <cell r="L6608" t="str">
            <v>TN</v>
          </cell>
          <cell r="M6608" t="str">
            <v>BOHÁČ PAVOL</v>
          </cell>
        </row>
        <row r="6609">
          <cell r="C6609">
            <v>560</v>
          </cell>
          <cell r="D6609" t="str">
            <v>ĎURIŠ</v>
          </cell>
          <cell r="E6609" t="str">
            <v>VILIAM</v>
          </cell>
          <cell r="F6609">
            <v>1950</v>
          </cell>
          <cell r="G6609">
            <v>44742</v>
          </cell>
          <cell r="H6609" t="str">
            <v>SPARTAK MYJAVA</v>
          </cell>
          <cell r="I6609" t="str">
            <v>SPARTAK MYJAVA</v>
          </cell>
          <cell r="J6609" t="str">
            <v/>
          </cell>
          <cell r="K6609" t="str">
            <v/>
          </cell>
          <cell r="L6609" t="str">
            <v>TN</v>
          </cell>
          <cell r="M6609" t="str">
            <v>ĎURIŠ VILIAM</v>
          </cell>
        </row>
        <row r="6610">
          <cell r="C6610">
            <v>208</v>
          </cell>
          <cell r="D6610" t="str">
            <v>GAJDOŠÍK</v>
          </cell>
          <cell r="E6610" t="str">
            <v>ŠTEFAN</v>
          </cell>
          <cell r="F6610">
            <v>1944</v>
          </cell>
          <cell r="G6610">
            <v>43281</v>
          </cell>
          <cell r="H6610" t="str">
            <v>SPARTAK MYJAVA</v>
          </cell>
          <cell r="I6610" t="str">
            <v>SPARTAK MYJAVA</v>
          </cell>
          <cell r="J6610" t="str">
            <v/>
          </cell>
          <cell r="K6610" t="str">
            <v/>
          </cell>
          <cell r="L6610" t="str">
            <v>TN</v>
          </cell>
          <cell r="M6610" t="str">
            <v>GAJDOŠÍK ŠTEFAN</v>
          </cell>
        </row>
        <row r="6611">
          <cell r="C6611">
            <v>4080</v>
          </cell>
          <cell r="D6611" t="str">
            <v>KRAVÁRIK</v>
          </cell>
          <cell r="E6611" t="str">
            <v>IVAN</v>
          </cell>
          <cell r="F6611">
            <v>1974</v>
          </cell>
          <cell r="G6611">
            <v>43281</v>
          </cell>
          <cell r="H6611" t="str">
            <v>SPARTAK MYJAVA</v>
          </cell>
          <cell r="I6611" t="str">
            <v>SPARTAK MYJAVA</v>
          </cell>
          <cell r="J6611" t="str">
            <v/>
          </cell>
          <cell r="K6611" t="str">
            <v/>
          </cell>
          <cell r="L6611" t="str">
            <v>TN</v>
          </cell>
          <cell r="M6611" t="str">
            <v>KRAVÁRIK IVAN</v>
          </cell>
        </row>
        <row r="6612">
          <cell r="C6612">
            <v>3207</v>
          </cell>
          <cell r="D6612" t="str">
            <v>MOCKOVČIAK</v>
          </cell>
          <cell r="E6612" t="str">
            <v>ĽUBOMÍR</v>
          </cell>
          <cell r="F6612">
            <v>1969</v>
          </cell>
          <cell r="G6612">
            <v>43646</v>
          </cell>
          <cell r="H6612" t="str">
            <v>SPARTAK MYJAVA</v>
          </cell>
          <cell r="I6612" t="str">
            <v>SPARTAK MYJAVA</v>
          </cell>
          <cell r="J6612" t="str">
            <v/>
          </cell>
          <cell r="K6612" t="str">
            <v/>
          </cell>
          <cell r="L6612" t="str">
            <v>TN</v>
          </cell>
          <cell r="M6612" t="str">
            <v>MOCKOVČIAK ĽUBOMÍR</v>
          </cell>
        </row>
        <row r="6613">
          <cell r="C6613">
            <v>10993</v>
          </cell>
          <cell r="D6613" t="str">
            <v>ORÁVIK</v>
          </cell>
          <cell r="E6613" t="str">
            <v>GABRIEL</v>
          </cell>
          <cell r="F6613">
            <v>1947</v>
          </cell>
          <cell r="G6613">
            <v>44742</v>
          </cell>
          <cell r="H6613" t="str">
            <v>SPARTAK MYJAVA</v>
          </cell>
          <cell r="I6613" t="str">
            <v>SPARTAK MYJAVA</v>
          </cell>
          <cell r="J6613" t="str">
            <v/>
          </cell>
          <cell r="K6613" t="str">
            <v/>
          </cell>
          <cell r="L6613" t="str">
            <v>TN</v>
          </cell>
          <cell r="M6613" t="str">
            <v>ORÁVIK GABRIEL</v>
          </cell>
        </row>
        <row r="6614">
          <cell r="C6614">
            <v>13760</v>
          </cell>
          <cell r="D6614" t="str">
            <v>SASÁK</v>
          </cell>
          <cell r="E6614" t="str">
            <v>MARTIN</v>
          </cell>
          <cell r="F6614">
            <v>1996</v>
          </cell>
          <cell r="G6614">
            <v>44012</v>
          </cell>
          <cell r="H6614" t="str">
            <v>SPARTAK MYJAVA</v>
          </cell>
          <cell r="I6614" t="str">
            <v>SPARTAK MYJAVA</v>
          </cell>
          <cell r="J6614" t="str">
            <v/>
          </cell>
          <cell r="K6614" t="str">
            <v/>
          </cell>
          <cell r="L6614" t="str">
            <v>TN</v>
          </cell>
          <cell r="M6614" t="str">
            <v>SASÁK MARTIN</v>
          </cell>
        </row>
        <row r="6615">
          <cell r="C6615">
            <v>1425</v>
          </cell>
          <cell r="D6615" t="str">
            <v>ŠKRHA</v>
          </cell>
          <cell r="E6615" t="str">
            <v>JÁN</v>
          </cell>
          <cell r="F6615">
            <v>1958</v>
          </cell>
          <cell r="G6615">
            <v>43281</v>
          </cell>
          <cell r="H6615" t="str">
            <v>SPARTAK MYJAVA</v>
          </cell>
          <cell r="I6615" t="str">
            <v>SPARTAK MYJAVA</v>
          </cell>
          <cell r="J6615" t="str">
            <v/>
          </cell>
          <cell r="K6615" t="str">
            <v/>
          </cell>
          <cell r="L6615" t="str">
            <v>TN</v>
          </cell>
          <cell r="M6615" t="str">
            <v>ŠKRHA JÁN</v>
          </cell>
        </row>
        <row r="6616">
          <cell r="C6616">
            <v>1963</v>
          </cell>
          <cell r="D6616" t="str">
            <v>ŠTEFEK</v>
          </cell>
          <cell r="E6616" t="str">
            <v>ĽUBOMÍR</v>
          </cell>
          <cell r="F6616">
            <v>1961</v>
          </cell>
          <cell r="G6616">
            <v>43281</v>
          </cell>
          <cell r="H6616" t="str">
            <v>SPARTAK MYJAVA</v>
          </cell>
          <cell r="I6616" t="str">
            <v>SPARTAK MYJAVA</v>
          </cell>
          <cell r="J6616" t="str">
            <v/>
          </cell>
          <cell r="K6616" t="str">
            <v/>
          </cell>
          <cell r="L6616" t="str">
            <v>TN</v>
          </cell>
          <cell r="M6616" t="str">
            <v>ŠTEFEK ĽUBOMÍR</v>
          </cell>
        </row>
        <row r="6617">
          <cell r="C6617">
            <v>7947</v>
          </cell>
          <cell r="D6617" t="str">
            <v>ŤULÁK</v>
          </cell>
          <cell r="E6617" t="str">
            <v>PETER</v>
          </cell>
          <cell r="F6617">
            <v>1994</v>
          </cell>
          <cell r="G6617">
            <v>43281</v>
          </cell>
          <cell r="H6617" t="str">
            <v>SPARTAK MYJAVA</v>
          </cell>
          <cell r="I6617" t="str">
            <v>SPARTAK MYJAVA</v>
          </cell>
          <cell r="J6617" t="str">
            <v/>
          </cell>
          <cell r="K6617" t="str">
            <v/>
          </cell>
          <cell r="L6617" t="str">
            <v>TN</v>
          </cell>
          <cell r="M6617" t="str">
            <v>ŤULÁK PETER</v>
          </cell>
        </row>
        <row r="6618">
          <cell r="C6618">
            <v>3757</v>
          </cell>
          <cell r="D6618" t="str">
            <v>ŤULÁK</v>
          </cell>
          <cell r="E6618" t="str">
            <v>ROMAN</v>
          </cell>
          <cell r="F6618">
            <v>1972</v>
          </cell>
          <cell r="G6618">
            <v>43646</v>
          </cell>
          <cell r="H6618" t="str">
            <v>SPARTAK MYJAVA</v>
          </cell>
          <cell r="I6618" t="str">
            <v>SPARTAK MYJAVA</v>
          </cell>
          <cell r="J6618" t="str">
            <v/>
          </cell>
          <cell r="K6618" t="str">
            <v/>
          </cell>
          <cell r="L6618" t="str">
            <v>TN</v>
          </cell>
          <cell r="M6618" t="str">
            <v>ŤULÁK ROMAN</v>
          </cell>
        </row>
        <row r="6619">
          <cell r="C6619">
            <v>12342</v>
          </cell>
          <cell r="D6619" t="str">
            <v>VALENT</v>
          </cell>
          <cell r="E6619" t="str">
            <v>LUKÁŠ</v>
          </cell>
          <cell r="F6619">
            <v>1987</v>
          </cell>
          <cell r="G6619">
            <v>43646</v>
          </cell>
          <cell r="H6619" t="str">
            <v>SPARTAK MYJAVA</v>
          </cell>
          <cell r="I6619" t="str">
            <v>SPARTAK MYJAVA</v>
          </cell>
          <cell r="J6619" t="str">
            <v/>
          </cell>
          <cell r="K6619" t="str">
            <v/>
          </cell>
          <cell r="L6619" t="str">
            <v>TN</v>
          </cell>
          <cell r="M6619" t="str">
            <v>VALENT LUKÁŠ</v>
          </cell>
        </row>
        <row r="6620">
          <cell r="C6620">
            <v>7198</v>
          </cell>
          <cell r="D6620" t="str">
            <v>VALO</v>
          </cell>
          <cell r="E6620" t="str">
            <v>DOMINIK</v>
          </cell>
          <cell r="F6620">
            <v>1992</v>
          </cell>
          <cell r="G6620">
            <v>42185</v>
          </cell>
          <cell r="H6620" t="str">
            <v>SPARTAK MYJAVA</v>
          </cell>
          <cell r="I6620" t="str">
            <v>SPARTAK MYJAVA</v>
          </cell>
          <cell r="J6620" t="str">
            <v/>
          </cell>
          <cell r="K6620" t="str">
            <v/>
          </cell>
          <cell r="L6620" t="str">
            <v>TN</v>
          </cell>
          <cell r="M6620" t="str">
            <v>VALO DOMINIK</v>
          </cell>
        </row>
        <row r="6621">
          <cell r="C6621">
            <v>6293</v>
          </cell>
          <cell r="D6621" t="str">
            <v>VANEK</v>
          </cell>
          <cell r="E6621" t="str">
            <v>JURAJ</v>
          </cell>
          <cell r="F6621">
            <v>1989</v>
          </cell>
          <cell r="G6621">
            <v>42551</v>
          </cell>
          <cell r="H6621" t="str">
            <v>SPARTAK MYJAVA</v>
          </cell>
          <cell r="I6621" t="str">
            <v>SPARTAK MYJAVA</v>
          </cell>
          <cell r="J6621" t="str">
            <v/>
          </cell>
          <cell r="K6621" t="str">
            <v/>
          </cell>
          <cell r="L6621" t="str">
            <v>TN</v>
          </cell>
          <cell r="M6621" t="str">
            <v>VANEK JURAJ</v>
          </cell>
        </row>
        <row r="6622">
          <cell r="C6622">
            <v>810</v>
          </cell>
          <cell r="D6622" t="str">
            <v>ZDENEK</v>
          </cell>
          <cell r="E6622" t="str">
            <v>MILAN</v>
          </cell>
          <cell r="F6622">
            <v>1953</v>
          </cell>
          <cell r="G6622">
            <v>43281</v>
          </cell>
          <cell r="H6622" t="str">
            <v>SPARTAK MYJAVA</v>
          </cell>
          <cell r="I6622" t="str">
            <v>SPARTAK MYJAVA</v>
          </cell>
          <cell r="J6622" t="str">
            <v/>
          </cell>
          <cell r="K6622" t="str">
            <v/>
          </cell>
          <cell r="L6622" t="str">
            <v>TN</v>
          </cell>
          <cell r="M6622" t="str">
            <v>ZDENEK MILAN</v>
          </cell>
        </row>
        <row r="6623">
          <cell r="C6623">
            <v>331</v>
          </cell>
          <cell r="D6623" t="str">
            <v>ŽÁK</v>
          </cell>
          <cell r="E6623" t="str">
            <v>MILAN</v>
          </cell>
          <cell r="F6623">
            <v>1947</v>
          </cell>
          <cell r="G6623">
            <v>43281</v>
          </cell>
          <cell r="H6623" t="str">
            <v>SPARTAK MYJAVA</v>
          </cell>
          <cell r="I6623" t="str">
            <v>SPARTAK MYJAVA</v>
          </cell>
          <cell r="J6623" t="str">
            <v/>
          </cell>
          <cell r="K6623" t="str">
            <v/>
          </cell>
          <cell r="L6623" t="str">
            <v>TN</v>
          </cell>
          <cell r="M6623" t="str">
            <v>ŽÁK MILAN</v>
          </cell>
        </row>
        <row r="6624">
          <cell r="C6624">
            <v>12841</v>
          </cell>
          <cell r="D6624" t="str">
            <v>ANTALA</v>
          </cell>
          <cell r="E6624" t="str">
            <v>LUKÁŠ</v>
          </cell>
          <cell r="F6624">
            <v>1987</v>
          </cell>
          <cell r="G6624">
            <v>43646</v>
          </cell>
          <cell r="H6624" t="str">
            <v>STK AC DEŽERICE</v>
          </cell>
          <cell r="I6624" t="str">
            <v>STK AC DEŽERICE</v>
          </cell>
          <cell r="J6624" t="str">
            <v/>
          </cell>
          <cell r="K6624" t="str">
            <v/>
          </cell>
          <cell r="L6624" t="str">
            <v>TN</v>
          </cell>
          <cell r="M6624" t="str">
            <v>ANTALA LUKÁŠ</v>
          </cell>
        </row>
        <row r="6625">
          <cell r="C6625">
            <v>12839</v>
          </cell>
          <cell r="D6625" t="str">
            <v>KARDOŠ</v>
          </cell>
          <cell r="E6625" t="str">
            <v>JURAJ</v>
          </cell>
          <cell r="F6625">
            <v>1979</v>
          </cell>
          <cell r="G6625">
            <v>43646</v>
          </cell>
          <cell r="H6625" t="str">
            <v>STK AC DEŽERICE</v>
          </cell>
          <cell r="I6625" t="str">
            <v>STK AC DEŽERICE</v>
          </cell>
          <cell r="J6625" t="str">
            <v>STO PRUSY</v>
          </cell>
          <cell r="K6625">
            <v>42551</v>
          </cell>
          <cell r="L6625" t="str">
            <v>TN</v>
          </cell>
          <cell r="M6625" t="str">
            <v>KARDOŠ JURAJ</v>
          </cell>
        </row>
        <row r="6626">
          <cell r="C6626">
            <v>12838</v>
          </cell>
          <cell r="D6626" t="str">
            <v>KOVAČIK</v>
          </cell>
          <cell r="E6626" t="str">
            <v>LADISLAV</v>
          </cell>
          <cell r="F6626">
            <v>1963</v>
          </cell>
          <cell r="G6626">
            <v>43646</v>
          </cell>
          <cell r="H6626" t="str">
            <v>STK AC DEŽERICE</v>
          </cell>
          <cell r="I6626" t="str">
            <v>STK AC DEŽERICE</v>
          </cell>
          <cell r="J6626" t="str">
            <v/>
          </cell>
          <cell r="K6626" t="str">
            <v/>
          </cell>
          <cell r="L6626" t="str">
            <v>TN</v>
          </cell>
          <cell r="M6626" t="str">
            <v>KOVAČIK LADISLAV</v>
          </cell>
        </row>
        <row r="6627">
          <cell r="C6627">
            <v>12842</v>
          </cell>
          <cell r="D6627" t="str">
            <v>MIŠENKA</v>
          </cell>
          <cell r="E6627" t="str">
            <v>FRANTIŠEK</v>
          </cell>
          <cell r="F6627">
            <v>1964</v>
          </cell>
          <cell r="G6627">
            <v>43646</v>
          </cell>
          <cell r="H6627" t="str">
            <v>STK AC DEŽERICE</v>
          </cell>
          <cell r="I6627" t="str">
            <v>STK AC DEŽERICE</v>
          </cell>
          <cell r="J6627" t="str">
            <v/>
          </cell>
          <cell r="K6627" t="str">
            <v/>
          </cell>
          <cell r="L6627" t="str">
            <v>TN</v>
          </cell>
          <cell r="M6627" t="str">
            <v>MIŠENKA FRANTIŠEK</v>
          </cell>
        </row>
        <row r="6628">
          <cell r="C6628">
            <v>12843</v>
          </cell>
          <cell r="D6628" t="str">
            <v>PIKNA</v>
          </cell>
          <cell r="E6628" t="str">
            <v>MARTIN</v>
          </cell>
          <cell r="F6628">
            <v>1985</v>
          </cell>
          <cell r="G6628">
            <v>43646</v>
          </cell>
          <cell r="H6628" t="str">
            <v>STK AC DEŽERICE</v>
          </cell>
          <cell r="I6628" t="str">
            <v>STK AC DEŽERICE</v>
          </cell>
          <cell r="J6628" t="str">
            <v/>
          </cell>
          <cell r="K6628" t="str">
            <v/>
          </cell>
          <cell r="L6628" t="str">
            <v>TN</v>
          </cell>
          <cell r="M6628" t="str">
            <v>PIKNA MARTIN</v>
          </cell>
        </row>
        <row r="6629">
          <cell r="C6629">
            <v>12837</v>
          </cell>
          <cell r="D6629" t="str">
            <v>TRENČAN</v>
          </cell>
          <cell r="E6629" t="str">
            <v>MIROSLAV</v>
          </cell>
          <cell r="F6629">
            <v>1962</v>
          </cell>
          <cell r="G6629">
            <v>43646</v>
          </cell>
          <cell r="H6629" t="str">
            <v>STK AC DEŽERICE</v>
          </cell>
          <cell r="I6629" t="str">
            <v>STK AC DEŽERICE</v>
          </cell>
          <cell r="J6629" t="str">
            <v/>
          </cell>
          <cell r="K6629" t="str">
            <v/>
          </cell>
          <cell r="L6629" t="str">
            <v>TN</v>
          </cell>
          <cell r="M6629" t="str">
            <v>TRENČAN MIROSLAV</v>
          </cell>
        </row>
        <row r="6630">
          <cell r="C6630">
            <v>14806</v>
          </cell>
          <cell r="D6630" t="str">
            <v>BALÁŽ</v>
          </cell>
          <cell r="E6630" t="str">
            <v>JURAJ</v>
          </cell>
          <cell r="F6630">
            <v>1985</v>
          </cell>
          <cell r="G6630">
            <v>44742</v>
          </cell>
          <cell r="H6630" t="str">
            <v>STK DOLNÝ MOŠTENEC</v>
          </cell>
          <cell r="I6630" t="str">
            <v>STK DOLNÝ MOŠTENEC</v>
          </cell>
          <cell r="J6630" t="str">
            <v/>
          </cell>
          <cell r="K6630" t="str">
            <v/>
          </cell>
          <cell r="L6630" t="str">
            <v>TN</v>
          </cell>
          <cell r="M6630" t="str">
            <v>BALÁŽ JURAJ</v>
          </cell>
        </row>
        <row r="6631">
          <cell r="C6631">
            <v>14807</v>
          </cell>
          <cell r="D6631" t="str">
            <v>BIROŠÍK</v>
          </cell>
          <cell r="E6631" t="str">
            <v>IVAN</v>
          </cell>
          <cell r="F6631">
            <v>1982</v>
          </cell>
          <cell r="G6631">
            <v>44742</v>
          </cell>
          <cell r="H6631" t="str">
            <v>STK DOLNÝ MOŠTENEC</v>
          </cell>
          <cell r="I6631" t="str">
            <v>STK DOLNÝ MOŠTENEC</v>
          </cell>
          <cell r="J6631" t="str">
            <v/>
          </cell>
          <cell r="K6631" t="str">
            <v/>
          </cell>
          <cell r="L6631" t="str">
            <v>TN</v>
          </cell>
          <cell r="M6631" t="str">
            <v>BIROŠÍK IVAN</v>
          </cell>
        </row>
        <row r="6632">
          <cell r="C6632">
            <v>5444</v>
          </cell>
          <cell r="D6632" t="str">
            <v>KMECÍK</v>
          </cell>
          <cell r="E6632" t="str">
            <v>ALOJZ</v>
          </cell>
          <cell r="F6632">
            <v>1985</v>
          </cell>
          <cell r="G6632">
            <v>44742</v>
          </cell>
          <cell r="H6632" t="str">
            <v>STK DOLNÝ MOŠTENEC</v>
          </cell>
          <cell r="I6632" t="str">
            <v>STK DOLNÝ MOŠTENEC</v>
          </cell>
          <cell r="J6632" t="str">
            <v>TTC POVAŽSKÁ BYSTRICA</v>
          </cell>
          <cell r="K6632">
            <v>42551</v>
          </cell>
          <cell r="L6632" t="str">
            <v>TN</v>
          </cell>
          <cell r="M6632" t="str">
            <v>KMECÍK ALOJZ</v>
          </cell>
        </row>
        <row r="6633">
          <cell r="C6633">
            <v>14805</v>
          </cell>
          <cell r="D6633" t="str">
            <v>MELICHERÍK</v>
          </cell>
          <cell r="E6633" t="str">
            <v>IVAN</v>
          </cell>
          <cell r="F6633">
            <v>1986</v>
          </cell>
          <cell r="G6633">
            <v>44742</v>
          </cell>
          <cell r="H6633" t="str">
            <v>STK DOLNÝ MOŠTENEC</v>
          </cell>
          <cell r="I6633" t="str">
            <v>STK DOLNÝ MOŠTENEC</v>
          </cell>
          <cell r="J6633" t="str">
            <v/>
          </cell>
          <cell r="K6633" t="str">
            <v/>
          </cell>
          <cell r="L6633" t="str">
            <v>TN</v>
          </cell>
          <cell r="M6633" t="str">
            <v>MELICHERÍK IVAN</v>
          </cell>
        </row>
        <row r="6634">
          <cell r="C6634">
            <v>2651</v>
          </cell>
          <cell r="D6634" t="str">
            <v>PODMANÍK</v>
          </cell>
          <cell r="E6634" t="str">
            <v>MILAN</v>
          </cell>
          <cell r="F6634">
            <v>1965</v>
          </cell>
          <cell r="G6634">
            <v>44742</v>
          </cell>
          <cell r="H6634" t="str">
            <v>STK DOLNÝ MOŠTENEC</v>
          </cell>
          <cell r="I6634" t="str">
            <v>STK DOLNÝ MOŠTENEC</v>
          </cell>
          <cell r="J6634" t="str">
            <v/>
          </cell>
          <cell r="K6634" t="str">
            <v/>
          </cell>
          <cell r="L6634" t="str">
            <v>TN</v>
          </cell>
          <cell r="M6634" t="str">
            <v>PODMANÍK MILAN</v>
          </cell>
        </row>
        <row r="6635">
          <cell r="C6635">
            <v>5470</v>
          </cell>
          <cell r="D6635" t="str">
            <v>VIŠENKA</v>
          </cell>
          <cell r="E6635" t="str">
            <v>MARTIN</v>
          </cell>
          <cell r="F6635">
            <v>1985</v>
          </cell>
          <cell r="G6635">
            <v>44012</v>
          </cell>
          <cell r="H6635" t="str">
            <v>STK DOLNÝ MOŠTENEC</v>
          </cell>
          <cell r="I6635" t="str">
            <v>MKST NOVÁ DUBNICA</v>
          </cell>
          <cell r="J6635" t="str">
            <v>STK DOLNÝ MOŠTENEC</v>
          </cell>
          <cell r="K6635">
            <v>43281</v>
          </cell>
          <cell r="L6635" t="str">
            <v>TN</v>
          </cell>
          <cell r="M6635" t="str">
            <v>VIŠENKA MARTIN</v>
          </cell>
        </row>
        <row r="6636">
          <cell r="C6636">
            <v>12883</v>
          </cell>
          <cell r="D6636" t="str">
            <v>ČERVENÝ</v>
          </cell>
          <cell r="E6636" t="str">
            <v>MICHAL</v>
          </cell>
          <cell r="F6636">
            <v>1982</v>
          </cell>
          <cell r="G6636">
            <v>43646</v>
          </cell>
          <cell r="H6636" t="str">
            <v>STK DUBODIEL</v>
          </cell>
          <cell r="I6636" t="str">
            <v>STK DUBODIEL</v>
          </cell>
          <cell r="J6636" t="str">
            <v/>
          </cell>
          <cell r="K6636" t="str">
            <v/>
          </cell>
          <cell r="L6636" t="str">
            <v>TN</v>
          </cell>
          <cell r="M6636" t="str">
            <v>ČERVENÝ MICHAL</v>
          </cell>
        </row>
        <row r="6637">
          <cell r="C6637">
            <v>1771</v>
          </cell>
          <cell r="D6637" t="str">
            <v>CHRENKO</v>
          </cell>
          <cell r="E6637" t="str">
            <v>FRANTIŠEK</v>
          </cell>
          <cell r="F6637">
            <v>1960</v>
          </cell>
          <cell r="G6637">
            <v>43646</v>
          </cell>
          <cell r="H6637" t="str">
            <v>STK DUBODIEL</v>
          </cell>
          <cell r="I6637" t="str">
            <v>STK DUBODIEL</v>
          </cell>
          <cell r="J6637" t="str">
            <v/>
          </cell>
          <cell r="K6637" t="str">
            <v/>
          </cell>
          <cell r="L6637" t="str">
            <v>TN</v>
          </cell>
          <cell r="M6637" t="str">
            <v>CHRENKO FRANTIŠEK</v>
          </cell>
        </row>
        <row r="6638">
          <cell r="C6638">
            <v>1376</v>
          </cell>
          <cell r="D6638" t="str">
            <v>KOVÁČ</v>
          </cell>
          <cell r="E6638" t="str">
            <v>ANTON</v>
          </cell>
          <cell r="F6638">
            <v>1958</v>
          </cell>
          <cell r="G6638">
            <v>43646</v>
          </cell>
          <cell r="H6638" t="str">
            <v>STK DUBODIEL</v>
          </cell>
          <cell r="I6638" t="str">
            <v>STK DUBODIEL</v>
          </cell>
          <cell r="J6638" t="str">
            <v/>
          </cell>
          <cell r="K6638" t="str">
            <v/>
          </cell>
          <cell r="L6638" t="str">
            <v>TN</v>
          </cell>
          <cell r="M6638" t="str">
            <v>KOVÁČ ANTON</v>
          </cell>
        </row>
        <row r="6639">
          <cell r="C6639">
            <v>3329</v>
          </cell>
          <cell r="D6639" t="str">
            <v>PETRÍK</v>
          </cell>
          <cell r="E6639" t="str">
            <v>LADISLAV</v>
          </cell>
          <cell r="F6639">
            <v>1969</v>
          </cell>
          <cell r="G6639">
            <v>43646</v>
          </cell>
          <cell r="H6639" t="str">
            <v>STK DUBODIEL</v>
          </cell>
          <cell r="I6639" t="str">
            <v>STK DUBODIEL</v>
          </cell>
          <cell r="J6639" t="str">
            <v/>
          </cell>
          <cell r="K6639" t="str">
            <v/>
          </cell>
          <cell r="L6639" t="str">
            <v>TN</v>
          </cell>
          <cell r="M6639" t="str">
            <v>PETRÍK LADISLAV</v>
          </cell>
        </row>
        <row r="6640">
          <cell r="C6640">
            <v>2063</v>
          </cell>
          <cell r="D6640" t="str">
            <v>PETRÍK</v>
          </cell>
          <cell r="E6640" t="str">
            <v>VLADIMÍR</v>
          </cell>
          <cell r="F6640">
            <v>1962</v>
          </cell>
          <cell r="G6640">
            <v>43646</v>
          </cell>
          <cell r="H6640" t="str">
            <v>STK DUBODIEL</v>
          </cell>
          <cell r="I6640" t="str">
            <v>STK DUBODIEL</v>
          </cell>
          <cell r="J6640" t="str">
            <v/>
          </cell>
          <cell r="K6640" t="str">
            <v/>
          </cell>
          <cell r="L6640" t="str">
            <v>TN</v>
          </cell>
          <cell r="M6640" t="str">
            <v>PETRÍK VLADIMÍR</v>
          </cell>
        </row>
        <row r="6641">
          <cell r="C6641">
            <v>2611</v>
          </cell>
          <cell r="D6641" t="str">
            <v>PRECHÁDZKA</v>
          </cell>
          <cell r="E6641" t="str">
            <v>ANTON</v>
          </cell>
          <cell r="F6641">
            <v>1965</v>
          </cell>
          <cell r="G6641">
            <v>43646</v>
          </cell>
          <cell r="H6641" t="str">
            <v>STK DUBODIEL</v>
          </cell>
          <cell r="I6641" t="str">
            <v>STK DUBODIEL</v>
          </cell>
          <cell r="J6641" t="str">
            <v/>
          </cell>
          <cell r="K6641" t="str">
            <v/>
          </cell>
          <cell r="L6641" t="str">
            <v>TN</v>
          </cell>
          <cell r="M6641" t="str">
            <v>PRECHÁDZKA ANTON</v>
          </cell>
        </row>
        <row r="6642">
          <cell r="C6642">
            <v>2980</v>
          </cell>
          <cell r="D6642" t="str">
            <v>PRECHÁDZKA</v>
          </cell>
          <cell r="E6642" t="str">
            <v>ĽUBOMÍR</v>
          </cell>
          <cell r="F6642">
            <v>1967</v>
          </cell>
          <cell r="G6642">
            <v>43646</v>
          </cell>
          <cell r="H6642" t="str">
            <v>STK DUBODIEL</v>
          </cell>
          <cell r="I6642" t="str">
            <v>STK DUBODIEL</v>
          </cell>
          <cell r="J6642" t="str">
            <v/>
          </cell>
          <cell r="K6642" t="str">
            <v/>
          </cell>
          <cell r="L6642" t="str">
            <v>TN</v>
          </cell>
          <cell r="M6642" t="str">
            <v>PRECHÁDZKA ĽUBOMÍR</v>
          </cell>
        </row>
        <row r="6643">
          <cell r="C6643">
            <v>3745</v>
          </cell>
          <cell r="D6643" t="str">
            <v>REPA</v>
          </cell>
          <cell r="E6643" t="str">
            <v>VLADIMÍR</v>
          </cell>
          <cell r="F6643">
            <v>1972</v>
          </cell>
          <cell r="G6643">
            <v>43646</v>
          </cell>
          <cell r="H6643" t="str">
            <v>STK DUBODIEL</v>
          </cell>
          <cell r="I6643" t="str">
            <v>STK DUBODIEL</v>
          </cell>
          <cell r="J6643" t="str">
            <v/>
          </cell>
          <cell r="K6643" t="str">
            <v/>
          </cell>
          <cell r="L6643" t="str">
            <v>TN</v>
          </cell>
          <cell r="M6643" t="str">
            <v>REPA VLADIMÍR</v>
          </cell>
        </row>
        <row r="6644">
          <cell r="C6644">
            <v>4340</v>
          </cell>
          <cell r="D6644" t="str">
            <v>BUJNA</v>
          </cell>
          <cell r="E6644" t="str">
            <v>PAVOL</v>
          </cell>
          <cell r="F6644">
            <v>1976</v>
          </cell>
          <cell r="G6644">
            <v>44742</v>
          </cell>
          <cell r="H6644" t="str">
            <v>STK EURO DRIETOMA</v>
          </cell>
          <cell r="I6644" t="str">
            <v>STK EURO DRIETOMA</v>
          </cell>
          <cell r="J6644" t="str">
            <v/>
          </cell>
          <cell r="K6644" t="str">
            <v/>
          </cell>
          <cell r="L6644" t="str">
            <v>TN</v>
          </cell>
          <cell r="M6644" t="str">
            <v>BUJNA PAVOL</v>
          </cell>
        </row>
        <row r="6645">
          <cell r="C6645">
            <v>3385</v>
          </cell>
          <cell r="D6645" t="str">
            <v>ČERVEŇAN</v>
          </cell>
          <cell r="E6645" t="str">
            <v>JOZEF</v>
          </cell>
          <cell r="F6645">
            <v>1970</v>
          </cell>
          <cell r="G6645">
            <v>43281</v>
          </cell>
          <cell r="H6645" t="str">
            <v>STK EURO DRIETOMA</v>
          </cell>
          <cell r="I6645" t="str">
            <v>STK EURO DRIETOMA</v>
          </cell>
          <cell r="J6645" t="str">
            <v/>
          </cell>
          <cell r="K6645" t="str">
            <v/>
          </cell>
          <cell r="L6645" t="str">
            <v>TN</v>
          </cell>
          <cell r="M6645" t="str">
            <v>ČERVEŇAN JOZEF</v>
          </cell>
        </row>
        <row r="6646">
          <cell r="C6646">
            <v>3868</v>
          </cell>
          <cell r="D6646" t="str">
            <v>ČERVEŇAN</v>
          </cell>
          <cell r="E6646" t="str">
            <v>MIROSLAV</v>
          </cell>
          <cell r="F6646">
            <v>1973</v>
          </cell>
          <cell r="G6646">
            <v>44377</v>
          </cell>
          <cell r="H6646" t="str">
            <v>STK EURO DRIETOMA</v>
          </cell>
          <cell r="I6646" t="str">
            <v>STK EURO DRIETOMA</v>
          </cell>
          <cell r="J6646" t="str">
            <v/>
          </cell>
          <cell r="K6646" t="str">
            <v/>
          </cell>
          <cell r="L6646" t="str">
            <v>TN</v>
          </cell>
          <cell r="M6646" t="str">
            <v>ČERVEŇAN MIROSLAV</v>
          </cell>
        </row>
        <row r="6647">
          <cell r="C6647">
            <v>7598</v>
          </cell>
          <cell r="D6647" t="str">
            <v>ČERVEŇAN</v>
          </cell>
          <cell r="E6647" t="str">
            <v>PETER</v>
          </cell>
          <cell r="F6647">
            <v>1993</v>
          </cell>
          <cell r="G6647">
            <v>42551</v>
          </cell>
          <cell r="H6647" t="str">
            <v>STK EURO DRIETOMA</v>
          </cell>
          <cell r="I6647" t="str">
            <v>STK EURO DRIETOMA</v>
          </cell>
          <cell r="J6647" t="str">
            <v/>
          </cell>
          <cell r="K6647" t="str">
            <v/>
          </cell>
          <cell r="L6647" t="str">
            <v>TN</v>
          </cell>
          <cell r="M6647" t="str">
            <v>ČERVEŇAN PETER</v>
          </cell>
        </row>
        <row r="6648">
          <cell r="C6648">
            <v>611</v>
          </cell>
          <cell r="D6648" t="str">
            <v>FABIAN</v>
          </cell>
          <cell r="E6648" t="str">
            <v>JÁN</v>
          </cell>
          <cell r="F6648">
            <v>1951</v>
          </cell>
          <cell r="G6648">
            <v>42916</v>
          </cell>
          <cell r="H6648" t="str">
            <v>STK EURO DRIETOMA</v>
          </cell>
          <cell r="I6648" t="str">
            <v>STK EURO DRIETOMA</v>
          </cell>
          <cell r="J6648" t="str">
            <v/>
          </cell>
          <cell r="K6648" t="str">
            <v/>
          </cell>
          <cell r="L6648" t="str">
            <v>TN</v>
          </cell>
          <cell r="M6648" t="str">
            <v>FABIAN JÁN</v>
          </cell>
        </row>
        <row r="6649">
          <cell r="C6649">
            <v>94</v>
          </cell>
          <cell r="D6649" t="str">
            <v>FRAŇO</v>
          </cell>
          <cell r="E6649" t="str">
            <v>PETER</v>
          </cell>
          <cell r="F6649">
            <v>1941</v>
          </cell>
          <cell r="G6649">
            <v>44377</v>
          </cell>
          <cell r="H6649" t="str">
            <v>STK EURO DRIETOMA</v>
          </cell>
          <cell r="I6649" t="str">
            <v>STK EURO DRIETOMA</v>
          </cell>
          <cell r="J6649" t="str">
            <v/>
          </cell>
          <cell r="K6649" t="str">
            <v/>
          </cell>
          <cell r="L6649" t="str">
            <v>TN</v>
          </cell>
          <cell r="M6649" t="str">
            <v>FRAŇO PETER</v>
          </cell>
        </row>
        <row r="6650">
          <cell r="C6650">
            <v>4445</v>
          </cell>
          <cell r="D6650" t="str">
            <v>HERMANN</v>
          </cell>
          <cell r="E6650" t="str">
            <v>BRANISLAV</v>
          </cell>
          <cell r="F6650">
            <v>1977</v>
          </cell>
          <cell r="G6650">
            <v>44742</v>
          </cell>
          <cell r="H6650" t="str">
            <v>STK EURO DRIETOMA</v>
          </cell>
          <cell r="I6650" t="str">
            <v>STK EURO DRIETOMA</v>
          </cell>
          <cell r="J6650" t="str">
            <v>STK MALÉ CHLIEVANY</v>
          </cell>
          <cell r="K6650">
            <v>42551</v>
          </cell>
          <cell r="L6650" t="str">
            <v>TN</v>
          </cell>
          <cell r="M6650" t="str">
            <v>HERMANN BRANISLAV</v>
          </cell>
        </row>
        <row r="6651">
          <cell r="C6651">
            <v>3827</v>
          </cell>
          <cell r="D6651" t="str">
            <v>HORŇÁČEK</v>
          </cell>
          <cell r="E6651" t="str">
            <v>HENRICH</v>
          </cell>
          <cell r="F6651">
            <v>1973</v>
          </cell>
          <cell r="G6651">
            <v>44377</v>
          </cell>
          <cell r="H6651" t="str">
            <v>STK EURO DRIETOMA</v>
          </cell>
          <cell r="I6651" t="str">
            <v>STK EURO DRIETOMA</v>
          </cell>
          <cell r="J6651" t="str">
            <v/>
          </cell>
          <cell r="K6651" t="str">
            <v/>
          </cell>
          <cell r="L6651" t="str">
            <v>TN</v>
          </cell>
          <cell r="M6651" t="str">
            <v>HORŇÁČEK HENRICH</v>
          </cell>
        </row>
        <row r="6652">
          <cell r="C6652">
            <v>10390</v>
          </cell>
          <cell r="D6652" t="str">
            <v>HORŇÁČEK</v>
          </cell>
          <cell r="E6652" t="str">
            <v>SAMUEL</v>
          </cell>
          <cell r="F6652">
            <v>2005</v>
          </cell>
          <cell r="G6652">
            <v>44012</v>
          </cell>
          <cell r="H6652" t="str">
            <v>STK EURO DRIETOMA</v>
          </cell>
          <cell r="I6652" t="str">
            <v>STK EURO DRIETOMA</v>
          </cell>
          <cell r="J6652" t="str">
            <v>STK PC TRENČ.TEPLÁ</v>
          </cell>
          <cell r="K6652">
            <v>42916</v>
          </cell>
          <cell r="L6652" t="str">
            <v>TN</v>
          </cell>
          <cell r="M6652" t="str">
            <v>HORŇÁČEK SAMUEL</v>
          </cell>
        </row>
        <row r="6653">
          <cell r="C6653">
            <v>11853</v>
          </cell>
          <cell r="D6653" t="str">
            <v>KLIMO</v>
          </cell>
          <cell r="E6653" t="str">
            <v>MICHAL</v>
          </cell>
          <cell r="F6653">
            <v>2000</v>
          </cell>
          <cell r="G6653">
            <v>43281</v>
          </cell>
          <cell r="H6653" t="str">
            <v>STK EURO DRIETOMA</v>
          </cell>
          <cell r="I6653" t="str">
            <v>STK EURO DRIETOMA</v>
          </cell>
          <cell r="J6653" t="str">
            <v/>
          </cell>
          <cell r="K6653" t="str">
            <v/>
          </cell>
          <cell r="L6653" t="str">
            <v>TN</v>
          </cell>
          <cell r="M6653" t="str">
            <v>KLIMO MICHAL</v>
          </cell>
        </row>
        <row r="6654">
          <cell r="C6654">
            <v>4747</v>
          </cell>
          <cell r="D6654" t="str">
            <v>KOVÁČ</v>
          </cell>
          <cell r="E6654" t="str">
            <v>JAROSLAV</v>
          </cell>
          <cell r="F6654">
            <v>1979</v>
          </cell>
          <cell r="G6654">
            <v>43646</v>
          </cell>
          <cell r="H6654" t="str">
            <v>STK EURO DRIETOMA</v>
          </cell>
          <cell r="I6654" t="str">
            <v>STK EURO DRIETOMA</v>
          </cell>
          <cell r="J6654" t="str">
            <v/>
          </cell>
          <cell r="K6654" t="str">
            <v/>
          </cell>
          <cell r="L6654" t="str">
            <v>TN</v>
          </cell>
          <cell r="M6654" t="str">
            <v>KOVÁČ JAROSLAV</v>
          </cell>
        </row>
        <row r="6655">
          <cell r="C6655">
            <v>925</v>
          </cell>
          <cell r="D6655" t="str">
            <v>KULIK</v>
          </cell>
          <cell r="E6655" t="str">
            <v>DUŠAN</v>
          </cell>
          <cell r="F6655">
            <v>1954</v>
          </cell>
          <cell r="G6655">
            <v>44012</v>
          </cell>
          <cell r="H6655" t="str">
            <v>STK EURO DRIETOMA</v>
          </cell>
          <cell r="I6655" t="str">
            <v>STK EURO DRIETOMA</v>
          </cell>
          <cell r="J6655" t="str">
            <v/>
          </cell>
          <cell r="K6655" t="str">
            <v/>
          </cell>
          <cell r="L6655" t="str">
            <v>TN</v>
          </cell>
          <cell r="M6655" t="str">
            <v>KULIK DUŠAN</v>
          </cell>
        </row>
        <row r="6656">
          <cell r="C6656">
            <v>5664</v>
          </cell>
          <cell r="D6656" t="str">
            <v>LANÍK</v>
          </cell>
          <cell r="E6656" t="str">
            <v>PETER</v>
          </cell>
          <cell r="F6656">
            <v>1986</v>
          </cell>
          <cell r="G6656">
            <v>43281</v>
          </cell>
          <cell r="H6656" t="str">
            <v>STK EURO DRIETOMA</v>
          </cell>
          <cell r="I6656" t="str">
            <v>STK EURO DRIETOMA</v>
          </cell>
          <cell r="J6656" t="str">
            <v>STK MALÉ CHLIEVANY</v>
          </cell>
          <cell r="K6656">
            <v>42916</v>
          </cell>
          <cell r="L6656" t="str">
            <v>TN</v>
          </cell>
          <cell r="M6656" t="str">
            <v>LANÍK PETER</v>
          </cell>
        </row>
        <row r="6657">
          <cell r="C6657">
            <v>14707</v>
          </cell>
          <cell r="D6657" t="str">
            <v>MASARIK</v>
          </cell>
          <cell r="E6657" t="str">
            <v>JAN</v>
          </cell>
          <cell r="F6657">
            <v>1971</v>
          </cell>
          <cell r="G6657">
            <v>44742</v>
          </cell>
          <cell r="H6657" t="str">
            <v>STK EURO DRIETOMA</v>
          </cell>
          <cell r="I6657" t="str">
            <v>STK EURO DRIETOMA</v>
          </cell>
          <cell r="J6657" t="str">
            <v/>
          </cell>
          <cell r="K6657" t="str">
            <v/>
          </cell>
          <cell r="L6657" t="str">
            <v>TN</v>
          </cell>
          <cell r="M6657" t="str">
            <v>MASARIK JAN</v>
          </cell>
        </row>
        <row r="6658">
          <cell r="C6658">
            <v>2975</v>
          </cell>
          <cell r="D6658" t="str">
            <v>MIKO</v>
          </cell>
          <cell r="E6658" t="str">
            <v>ĽUBOŠ</v>
          </cell>
          <cell r="F6658">
            <v>1967</v>
          </cell>
          <cell r="G6658">
            <v>44377</v>
          </cell>
          <cell r="H6658" t="str">
            <v>STK EURO DRIETOMA</v>
          </cell>
          <cell r="I6658" t="str">
            <v>STK EURO DRIETOMA</v>
          </cell>
          <cell r="J6658" t="str">
            <v/>
          </cell>
          <cell r="K6658" t="str">
            <v/>
          </cell>
          <cell r="L6658" t="str">
            <v>TN</v>
          </cell>
          <cell r="M6658" t="str">
            <v>MIKO ĽUBOŠ</v>
          </cell>
        </row>
        <row r="6659">
          <cell r="C6659">
            <v>4480</v>
          </cell>
          <cell r="D6659" t="str">
            <v>MIKUŠ</v>
          </cell>
          <cell r="E6659" t="str">
            <v>MARTIN</v>
          </cell>
          <cell r="F6659">
            <v>1977</v>
          </cell>
          <cell r="G6659">
            <v>44742</v>
          </cell>
          <cell r="H6659" t="str">
            <v>STK EURO DRIETOMA</v>
          </cell>
          <cell r="I6659" t="str">
            <v>STK EURO DRIETOMA</v>
          </cell>
          <cell r="J6659" t="str">
            <v>ŠK III. ZŠ HLOHOVEC</v>
          </cell>
          <cell r="K6659">
            <v>42916</v>
          </cell>
          <cell r="L6659" t="str">
            <v>TN</v>
          </cell>
          <cell r="M6659" t="str">
            <v>MIKUŠ MARTIN</v>
          </cell>
        </row>
        <row r="6660">
          <cell r="C6660">
            <v>14101</v>
          </cell>
          <cell r="D6660" t="str">
            <v>MÚDRY - ŠEBÍK</v>
          </cell>
          <cell r="E6660" t="str">
            <v>DANIEL</v>
          </cell>
          <cell r="F6660">
            <v>1985</v>
          </cell>
          <cell r="G6660">
            <v>44377</v>
          </cell>
          <cell r="H6660" t="str">
            <v>STK EURO DRIETOMA</v>
          </cell>
          <cell r="I6660" t="str">
            <v>STK EURO DRIETOMA</v>
          </cell>
          <cell r="J6660" t="str">
            <v/>
          </cell>
          <cell r="K6660" t="str">
            <v/>
          </cell>
          <cell r="L6660" t="str">
            <v>TN</v>
          </cell>
          <cell r="M6660" t="str">
            <v>MÚDRY - ŠEBÍK DANIEL</v>
          </cell>
        </row>
        <row r="6661">
          <cell r="C6661">
            <v>4918</v>
          </cell>
          <cell r="D6661" t="str">
            <v>POLÁČEK</v>
          </cell>
          <cell r="E6661" t="str">
            <v>IGOR</v>
          </cell>
          <cell r="F6661">
            <v>1980</v>
          </cell>
          <cell r="G6661">
            <v>43646</v>
          </cell>
          <cell r="H6661" t="str">
            <v>STK EURO DRIETOMA</v>
          </cell>
          <cell r="I6661" t="str">
            <v>STK EURO DRIETOMA</v>
          </cell>
          <cell r="J6661" t="str">
            <v>EMDEK BYDGOSZCZ (POL)</v>
          </cell>
          <cell r="K6661">
            <v>42916</v>
          </cell>
          <cell r="L6661" t="str">
            <v>TN</v>
          </cell>
          <cell r="M6661" t="str">
            <v>POLÁČEK IGOR</v>
          </cell>
        </row>
        <row r="6662">
          <cell r="C6662">
            <v>5118</v>
          </cell>
          <cell r="D6662" t="str">
            <v>PRIŠČÁK</v>
          </cell>
          <cell r="E6662" t="str">
            <v>PETER</v>
          </cell>
          <cell r="F6662">
            <v>1982</v>
          </cell>
          <cell r="G6662">
            <v>44377</v>
          </cell>
          <cell r="H6662" t="str">
            <v>STK EURO DRIETOMA</v>
          </cell>
          <cell r="I6662" t="str">
            <v>STK EURO DRIETOMA</v>
          </cell>
          <cell r="J6662" t="str">
            <v/>
          </cell>
          <cell r="K6662" t="str">
            <v/>
          </cell>
          <cell r="L6662" t="str">
            <v>TN</v>
          </cell>
          <cell r="M6662" t="str">
            <v>PRIŠČÁK PETER</v>
          </cell>
        </row>
        <row r="6663">
          <cell r="C6663">
            <v>15073</v>
          </cell>
          <cell r="D6663" t="str">
            <v>PSOTNÝ</v>
          </cell>
          <cell r="E6663" t="str">
            <v>RADOVAN</v>
          </cell>
          <cell r="F6663">
            <v>1981</v>
          </cell>
          <cell r="G6663">
            <v>44742</v>
          </cell>
          <cell r="H6663" t="str">
            <v>STK EURO DRIETOMA</v>
          </cell>
          <cell r="I6663" t="str">
            <v>STK EURO DRIETOMA</v>
          </cell>
          <cell r="J6663" t="str">
            <v/>
          </cell>
          <cell r="K6663" t="str">
            <v/>
          </cell>
          <cell r="L6663" t="str">
            <v>TN</v>
          </cell>
          <cell r="M6663" t="str">
            <v>PSOTNÝ RADOVAN</v>
          </cell>
        </row>
        <row r="6664">
          <cell r="C6664">
            <v>4789</v>
          </cell>
          <cell r="D6664" t="str">
            <v>RUMANOVSKÝ</v>
          </cell>
          <cell r="E6664" t="str">
            <v>ĽUBOŠ</v>
          </cell>
          <cell r="F6664">
            <v>1979</v>
          </cell>
          <cell r="G6664">
            <v>44742</v>
          </cell>
          <cell r="H6664" t="str">
            <v>STK EURO DRIETOMA</v>
          </cell>
          <cell r="I6664" t="str">
            <v>STK EURO DRIETOMA</v>
          </cell>
          <cell r="J6664" t="str">
            <v/>
          </cell>
          <cell r="K6664" t="str">
            <v/>
          </cell>
          <cell r="L6664" t="str">
            <v>TN</v>
          </cell>
          <cell r="M6664" t="str">
            <v>RUMANOVSKÝ ĽUBOŠ</v>
          </cell>
        </row>
        <row r="6665">
          <cell r="C6665">
            <v>968</v>
          </cell>
          <cell r="D6665" t="str">
            <v>SUROVSKÝ</v>
          </cell>
          <cell r="E6665" t="str">
            <v>ĽUBOŠ</v>
          </cell>
          <cell r="F6665">
            <v>1955</v>
          </cell>
          <cell r="G6665">
            <v>44377</v>
          </cell>
          <cell r="H6665" t="str">
            <v>STK EURO DRIETOMA</v>
          </cell>
          <cell r="I6665" t="str">
            <v>STK EURO DRIETOMA</v>
          </cell>
          <cell r="J6665" t="str">
            <v/>
          </cell>
          <cell r="K6665" t="str">
            <v/>
          </cell>
          <cell r="L6665" t="str">
            <v>TN</v>
          </cell>
          <cell r="M6665" t="str">
            <v>SUROVSKÝ ĽUBOŠ</v>
          </cell>
        </row>
        <row r="6666">
          <cell r="C6666">
            <v>3020</v>
          </cell>
          <cell r="D6666" t="str">
            <v>ŠKOLÍK</v>
          </cell>
          <cell r="E6666" t="str">
            <v>DALIBOR</v>
          </cell>
          <cell r="F6666">
            <v>1968</v>
          </cell>
          <cell r="G6666">
            <v>44377</v>
          </cell>
          <cell r="H6666" t="str">
            <v>STK EURO DRIETOMA</v>
          </cell>
          <cell r="I6666" t="str">
            <v>STK EURO DRIETOMA</v>
          </cell>
          <cell r="J6666" t="str">
            <v/>
          </cell>
          <cell r="K6666" t="str">
            <v/>
          </cell>
          <cell r="L6666" t="str">
            <v>TN</v>
          </cell>
          <cell r="M6666" t="str">
            <v>ŠKOLÍK DALIBOR</v>
          </cell>
        </row>
        <row r="6667">
          <cell r="C6667">
            <v>14705</v>
          </cell>
          <cell r="D6667" t="str">
            <v>ŠKOLÍK</v>
          </cell>
          <cell r="E6667" t="str">
            <v>DALIBOR</v>
          </cell>
          <cell r="F6667">
            <v>1993</v>
          </cell>
          <cell r="G6667">
            <v>44742</v>
          </cell>
          <cell r="H6667" t="str">
            <v>STK EURO DRIETOMA</v>
          </cell>
          <cell r="I6667" t="str">
            <v>STK EURO DRIETOMA</v>
          </cell>
          <cell r="J6667" t="str">
            <v/>
          </cell>
          <cell r="K6667" t="str">
            <v/>
          </cell>
          <cell r="L6667" t="str">
            <v>TN</v>
          </cell>
          <cell r="M6667" t="str">
            <v>ŠKOLÍK DALIBOR</v>
          </cell>
        </row>
        <row r="6668">
          <cell r="C6668">
            <v>1971</v>
          </cell>
          <cell r="D6668" t="str">
            <v>ĎAĎAN</v>
          </cell>
          <cell r="E6668" t="str">
            <v>ĽUBOŠ</v>
          </cell>
          <cell r="F6668">
            <v>1961</v>
          </cell>
          <cell r="G6668">
            <v>43281</v>
          </cell>
          <cell r="H6668" t="str">
            <v>STK HORNÁ STREDA</v>
          </cell>
          <cell r="I6668" t="str">
            <v>STK HORNÁ STREDA</v>
          </cell>
          <cell r="J6668" t="str">
            <v/>
          </cell>
          <cell r="K6668" t="str">
            <v/>
          </cell>
          <cell r="L6668" t="str">
            <v>TN</v>
          </cell>
          <cell r="M6668" t="str">
            <v>ĎAĎAN ĽUBOŠ</v>
          </cell>
        </row>
        <row r="6669">
          <cell r="C6669">
            <v>2545</v>
          </cell>
          <cell r="D6669" t="str">
            <v>GRÁC</v>
          </cell>
          <cell r="E6669" t="str">
            <v>PAVOL</v>
          </cell>
          <cell r="F6669">
            <v>1965</v>
          </cell>
          <cell r="G6669">
            <v>43281</v>
          </cell>
          <cell r="H6669" t="str">
            <v>STK HORNÁ STREDA</v>
          </cell>
          <cell r="I6669" t="str">
            <v>STK HORNÁ STREDA</v>
          </cell>
          <cell r="J6669" t="str">
            <v/>
          </cell>
          <cell r="K6669" t="str">
            <v/>
          </cell>
          <cell r="L6669" t="str">
            <v>TN</v>
          </cell>
          <cell r="M6669" t="str">
            <v>GRÁC PAVOL</v>
          </cell>
        </row>
        <row r="6670">
          <cell r="C6670">
            <v>176</v>
          </cell>
          <cell r="D6670" t="str">
            <v>POMAJBO</v>
          </cell>
          <cell r="E6670" t="str">
            <v>BOHUMIL</v>
          </cell>
          <cell r="F6670">
            <v>1943</v>
          </cell>
          <cell r="G6670">
            <v>43281</v>
          </cell>
          <cell r="H6670" t="str">
            <v>STK HORNÁ STREDA</v>
          </cell>
          <cell r="I6670" t="str">
            <v>STK HORNÁ STREDA</v>
          </cell>
          <cell r="J6670" t="str">
            <v/>
          </cell>
          <cell r="K6670" t="str">
            <v/>
          </cell>
          <cell r="L6670" t="str">
            <v>TN</v>
          </cell>
          <cell r="M6670" t="str">
            <v>POMAJBO BOHUMIL</v>
          </cell>
        </row>
        <row r="6671">
          <cell r="C6671">
            <v>36</v>
          </cell>
          <cell r="D6671" t="str">
            <v>SABO</v>
          </cell>
          <cell r="E6671" t="str">
            <v>JÁN</v>
          </cell>
          <cell r="F6671">
            <v>1936</v>
          </cell>
          <cell r="G6671">
            <v>43281</v>
          </cell>
          <cell r="H6671" t="str">
            <v>STK HORNÁ STREDA</v>
          </cell>
          <cell r="I6671" t="str">
            <v>STK HORNÁ STREDA</v>
          </cell>
          <cell r="J6671" t="str">
            <v/>
          </cell>
          <cell r="K6671" t="str">
            <v/>
          </cell>
          <cell r="L6671" t="str">
            <v>TN</v>
          </cell>
          <cell r="M6671" t="str">
            <v>SABO JÁN</v>
          </cell>
        </row>
        <row r="6672">
          <cell r="C6672">
            <v>2089</v>
          </cell>
          <cell r="D6672" t="str">
            <v>SAMAŠ</v>
          </cell>
          <cell r="E6672" t="str">
            <v>PETER</v>
          </cell>
          <cell r="F6672">
            <v>1962</v>
          </cell>
          <cell r="G6672">
            <v>43281</v>
          </cell>
          <cell r="H6672" t="str">
            <v>STK HORNÁ STREDA</v>
          </cell>
          <cell r="I6672" t="str">
            <v>STK HORNÁ STREDA</v>
          </cell>
          <cell r="J6672" t="str">
            <v/>
          </cell>
          <cell r="K6672" t="str">
            <v/>
          </cell>
          <cell r="L6672" t="str">
            <v>TN</v>
          </cell>
          <cell r="M6672" t="str">
            <v>SAMAŠ PETER</v>
          </cell>
        </row>
        <row r="6673">
          <cell r="C6673">
            <v>4015</v>
          </cell>
          <cell r="D6673" t="str">
            <v>STEINECKER</v>
          </cell>
          <cell r="E6673" t="str">
            <v>PATRIK</v>
          </cell>
          <cell r="F6673">
            <v>1974</v>
          </cell>
          <cell r="G6673">
            <v>44377</v>
          </cell>
          <cell r="H6673" t="str">
            <v>STK HORNÁ STREDA</v>
          </cell>
          <cell r="I6673" t="str">
            <v>STK HORNÁ STREDA</v>
          </cell>
          <cell r="J6673" t="str">
            <v/>
          </cell>
          <cell r="K6673" t="str">
            <v/>
          </cell>
          <cell r="L6673" t="str">
            <v>TN</v>
          </cell>
          <cell r="M6673" t="str">
            <v>STEINECKER PATRIK</v>
          </cell>
        </row>
        <row r="6674">
          <cell r="C6674">
            <v>11560</v>
          </cell>
          <cell r="D6674" t="str">
            <v>URBAN</v>
          </cell>
          <cell r="E6674" t="str">
            <v>JÁN</v>
          </cell>
          <cell r="F6674">
            <v>1948</v>
          </cell>
          <cell r="G6674">
            <v>43281</v>
          </cell>
          <cell r="H6674" t="str">
            <v>STK HORNÁ STREDA</v>
          </cell>
          <cell r="I6674" t="str">
            <v>STK HORNÁ STREDA</v>
          </cell>
          <cell r="J6674" t="str">
            <v/>
          </cell>
          <cell r="K6674" t="str">
            <v/>
          </cell>
          <cell r="L6674" t="str">
            <v>TN</v>
          </cell>
          <cell r="M6674" t="str">
            <v>URBAN JÁN</v>
          </cell>
        </row>
        <row r="6675">
          <cell r="C6675">
            <v>13572</v>
          </cell>
          <cell r="D6675" t="str">
            <v>CONÍK</v>
          </cell>
          <cell r="E6675" t="str">
            <v>DUŠAN</v>
          </cell>
          <cell r="F6675">
            <v>1966</v>
          </cell>
          <cell r="G6675">
            <v>44012</v>
          </cell>
          <cell r="H6675" t="str">
            <v>STK HORNÁ SÚČA</v>
          </cell>
          <cell r="I6675" t="str">
            <v>STK HORNÁ SÚČA</v>
          </cell>
          <cell r="J6675" t="str">
            <v/>
          </cell>
          <cell r="K6675" t="str">
            <v/>
          </cell>
          <cell r="L6675" t="str">
            <v>TN</v>
          </cell>
          <cell r="M6675" t="str">
            <v>CONÍK DUŠAN</v>
          </cell>
        </row>
        <row r="6676">
          <cell r="C6676">
            <v>13571</v>
          </cell>
          <cell r="D6676" t="str">
            <v>ČAPÁK</v>
          </cell>
          <cell r="E6676" t="str">
            <v>FRANTIŠEK</v>
          </cell>
          <cell r="F6676">
            <v>1973</v>
          </cell>
          <cell r="G6676">
            <v>44012</v>
          </cell>
          <cell r="H6676" t="str">
            <v>STK HORNÁ SÚČA</v>
          </cell>
          <cell r="I6676" t="str">
            <v>STK HORNÁ SÚČA</v>
          </cell>
          <cell r="J6676" t="str">
            <v/>
          </cell>
          <cell r="K6676" t="str">
            <v/>
          </cell>
          <cell r="L6676" t="str">
            <v>TN</v>
          </cell>
          <cell r="M6676" t="str">
            <v>ČAPÁK FRANTIŠEK</v>
          </cell>
        </row>
        <row r="6677">
          <cell r="C6677">
            <v>13573</v>
          </cell>
          <cell r="D6677" t="str">
            <v>HUPČÍK</v>
          </cell>
          <cell r="E6677" t="str">
            <v>JOZEF</v>
          </cell>
          <cell r="F6677">
            <v>1961</v>
          </cell>
          <cell r="G6677">
            <v>44012</v>
          </cell>
          <cell r="H6677" t="str">
            <v>STK HORNÁ SÚČA</v>
          </cell>
          <cell r="I6677" t="str">
            <v>STK HORNÁ SÚČA</v>
          </cell>
          <cell r="J6677" t="str">
            <v/>
          </cell>
          <cell r="K6677" t="str">
            <v/>
          </cell>
          <cell r="L6677" t="str">
            <v>TN</v>
          </cell>
          <cell r="M6677" t="str">
            <v>HUPČÍK JOZEF</v>
          </cell>
        </row>
        <row r="6678">
          <cell r="C6678">
            <v>14565</v>
          </cell>
          <cell r="D6678" t="str">
            <v>LAURINEC</v>
          </cell>
          <cell r="E6678" t="str">
            <v>VOJTECH</v>
          </cell>
          <cell r="F6678">
            <v>1977</v>
          </cell>
          <cell r="G6678">
            <v>44742</v>
          </cell>
          <cell r="H6678" t="str">
            <v>STK HORNÁ SÚČA</v>
          </cell>
          <cell r="I6678" t="str">
            <v>STK HORNÁ SÚČA</v>
          </cell>
          <cell r="J6678" t="str">
            <v/>
          </cell>
          <cell r="K6678" t="str">
            <v/>
          </cell>
          <cell r="L6678" t="str">
            <v>TN</v>
          </cell>
          <cell r="M6678" t="str">
            <v>LAURINEC VOJTECH</v>
          </cell>
        </row>
        <row r="6679">
          <cell r="C6679">
            <v>13570</v>
          </cell>
          <cell r="D6679" t="str">
            <v>PANÁK</v>
          </cell>
          <cell r="E6679" t="str">
            <v>MARIAN</v>
          </cell>
          <cell r="F6679">
            <v>1994</v>
          </cell>
          <cell r="G6679">
            <v>44012</v>
          </cell>
          <cell r="H6679" t="str">
            <v>STK HORNÁ SÚČA</v>
          </cell>
          <cell r="I6679" t="str">
            <v>STK HORNÁ SÚČA</v>
          </cell>
          <cell r="J6679" t="str">
            <v/>
          </cell>
          <cell r="K6679" t="str">
            <v/>
          </cell>
          <cell r="L6679" t="str">
            <v>TN</v>
          </cell>
          <cell r="M6679" t="str">
            <v>PANÁK MARIAN</v>
          </cell>
        </row>
        <row r="6680">
          <cell r="C6680">
            <v>9532</v>
          </cell>
          <cell r="D6680" t="str">
            <v>ŠTEFKO</v>
          </cell>
          <cell r="E6680" t="str">
            <v>DANIEL</v>
          </cell>
          <cell r="F6680">
            <v>1998</v>
          </cell>
          <cell r="G6680">
            <v>44377</v>
          </cell>
          <cell r="H6680" t="str">
            <v>STK HORNÁ SÚČA</v>
          </cell>
          <cell r="I6680" t="str">
            <v>STK HORNÁ SÚČA</v>
          </cell>
          <cell r="J6680" t="str">
            <v/>
          </cell>
          <cell r="K6680" t="str">
            <v/>
          </cell>
          <cell r="L6680" t="str">
            <v>TN</v>
          </cell>
          <cell r="M6680" t="str">
            <v>ŠTEFKO DANIEL</v>
          </cell>
        </row>
        <row r="6681">
          <cell r="C6681">
            <v>14213</v>
          </cell>
          <cell r="D6681" t="str">
            <v>BELÁK</v>
          </cell>
          <cell r="E6681" t="str">
            <v>IVAN</v>
          </cell>
          <cell r="F6681">
            <v>1968</v>
          </cell>
          <cell r="G6681">
            <v>44377</v>
          </cell>
          <cell r="H6681" t="str">
            <v>STK MALÉ CHLIEVANY</v>
          </cell>
          <cell r="I6681" t="str">
            <v>STK MALÉ CHLIEVANY</v>
          </cell>
          <cell r="J6681" t="str">
            <v/>
          </cell>
          <cell r="K6681" t="str">
            <v/>
          </cell>
          <cell r="L6681" t="str">
            <v>TN</v>
          </cell>
          <cell r="M6681" t="str">
            <v>BELÁK IVAN</v>
          </cell>
        </row>
        <row r="6682">
          <cell r="C6682">
            <v>13281</v>
          </cell>
          <cell r="D6682" t="str">
            <v>ĎURAČKA</v>
          </cell>
          <cell r="E6682" t="str">
            <v>MAREK</v>
          </cell>
          <cell r="F6682">
            <v>1979</v>
          </cell>
          <cell r="G6682">
            <v>44012</v>
          </cell>
          <cell r="H6682" t="str">
            <v>STK MALÉ CHLIEVANY</v>
          </cell>
          <cell r="I6682" t="str">
            <v>STK MALÉ CHLIEVANY</v>
          </cell>
          <cell r="J6682" t="str">
            <v/>
          </cell>
          <cell r="K6682" t="str">
            <v/>
          </cell>
          <cell r="L6682" t="str">
            <v>TN</v>
          </cell>
          <cell r="M6682" t="str">
            <v>ĎURAČKA MAREK</v>
          </cell>
        </row>
        <row r="6683">
          <cell r="C6683">
            <v>5552</v>
          </cell>
          <cell r="D6683" t="str">
            <v>DVOŘÁK</v>
          </cell>
          <cell r="E6683" t="str">
            <v>JÁN</v>
          </cell>
          <cell r="F6683">
            <v>1985</v>
          </cell>
          <cell r="G6683">
            <v>44377</v>
          </cell>
          <cell r="H6683" t="str">
            <v>STK MALÉ CHLIEVANY</v>
          </cell>
          <cell r="I6683" t="str">
            <v>STK MALÉ CHLIEVANY</v>
          </cell>
          <cell r="J6683" t="str">
            <v>SLOVENSKÝ OROL LUDANICE</v>
          </cell>
          <cell r="K6683">
            <v>42916</v>
          </cell>
          <cell r="L6683" t="str">
            <v>TN</v>
          </cell>
          <cell r="M6683" t="str">
            <v>DVOŘÁK JÁN</v>
          </cell>
        </row>
        <row r="6684">
          <cell r="C6684">
            <v>11582</v>
          </cell>
          <cell r="D6684" t="str">
            <v>FILIN</v>
          </cell>
          <cell r="E6684" t="str">
            <v>IGOR</v>
          </cell>
          <cell r="F6684">
            <v>1989</v>
          </cell>
          <cell r="G6684">
            <v>43281</v>
          </cell>
          <cell r="H6684" t="str">
            <v>STK MALÉ CHLIEVANY</v>
          </cell>
          <cell r="I6684" t="str">
            <v>STK MALÉ CHLIEVANY</v>
          </cell>
          <cell r="J6684" t="str">
            <v/>
          </cell>
          <cell r="K6684" t="str">
            <v/>
          </cell>
          <cell r="L6684" t="str">
            <v>TN</v>
          </cell>
          <cell r="M6684" t="str">
            <v>FILIN IGOR</v>
          </cell>
        </row>
        <row r="6685">
          <cell r="C6685">
            <v>12866</v>
          </cell>
          <cell r="D6685" t="str">
            <v>FLORO</v>
          </cell>
          <cell r="E6685" t="str">
            <v>LUKÁŠ</v>
          </cell>
          <cell r="F6685">
            <v>1991</v>
          </cell>
          <cell r="G6685">
            <v>43646</v>
          </cell>
          <cell r="H6685" t="str">
            <v>STK MALÉ CHLIEVANY</v>
          </cell>
          <cell r="I6685" t="str">
            <v>STK MALÉ CHLIEVANY</v>
          </cell>
          <cell r="J6685" t="str">
            <v/>
          </cell>
          <cell r="K6685" t="str">
            <v/>
          </cell>
          <cell r="L6685" t="str">
            <v>TN</v>
          </cell>
          <cell r="M6685" t="str">
            <v>FLORO LUKÁŠ</v>
          </cell>
        </row>
        <row r="6686">
          <cell r="C6686">
            <v>14218</v>
          </cell>
          <cell r="D6686" t="str">
            <v>HUDECOVÁ</v>
          </cell>
          <cell r="E6686" t="str">
            <v>EVA</v>
          </cell>
          <cell r="F6686">
            <v>1977</v>
          </cell>
          <cell r="G6686">
            <v>44377</v>
          </cell>
          <cell r="H6686" t="str">
            <v>STK MALÉ CHLIEVANY</v>
          </cell>
          <cell r="I6686" t="str">
            <v>STK MALÉ CHLIEVANY</v>
          </cell>
          <cell r="J6686" t="str">
            <v/>
          </cell>
          <cell r="K6686" t="str">
            <v/>
          </cell>
          <cell r="L6686" t="str">
            <v>TN</v>
          </cell>
          <cell r="M6686" t="str">
            <v>HUDECOVÁ EVA</v>
          </cell>
        </row>
        <row r="6687">
          <cell r="C6687">
            <v>8580</v>
          </cell>
          <cell r="D6687" t="str">
            <v>KOBULNICKÝ</v>
          </cell>
          <cell r="E6687" t="str">
            <v>PETER</v>
          </cell>
          <cell r="F6687">
            <v>1995</v>
          </cell>
          <cell r="G6687">
            <v>43281</v>
          </cell>
          <cell r="H6687" t="str">
            <v>STK MALÉ CHLIEVANY</v>
          </cell>
          <cell r="I6687" t="str">
            <v>STK MALÉ CHLIEVANY</v>
          </cell>
          <cell r="J6687" t="str">
            <v/>
          </cell>
          <cell r="K6687" t="str">
            <v/>
          </cell>
          <cell r="L6687" t="str">
            <v>TN</v>
          </cell>
          <cell r="M6687" t="str">
            <v>KOBULNICKÝ PETER</v>
          </cell>
        </row>
        <row r="6688">
          <cell r="C6688">
            <v>3939</v>
          </cell>
          <cell r="D6688" t="str">
            <v>KOBULNICKÝ</v>
          </cell>
          <cell r="E6688" t="str">
            <v>SLAVOMÍR</v>
          </cell>
          <cell r="F6688">
            <v>1973</v>
          </cell>
          <cell r="G6688">
            <v>42185</v>
          </cell>
          <cell r="H6688" t="str">
            <v>STK MALÉ CHLIEVANY</v>
          </cell>
          <cell r="I6688" t="str">
            <v>STK MALÉ CHLIEVANY</v>
          </cell>
          <cell r="J6688" t="str">
            <v/>
          </cell>
          <cell r="K6688" t="str">
            <v/>
          </cell>
          <cell r="L6688" t="str">
            <v>TN</v>
          </cell>
          <cell r="M6688" t="str">
            <v>KOBULNICKÝ SLAVOMÍR</v>
          </cell>
        </row>
        <row r="6689">
          <cell r="C6689">
            <v>11583</v>
          </cell>
          <cell r="D6689" t="str">
            <v>KOLEMBUS</v>
          </cell>
          <cell r="E6689" t="str">
            <v>BRANISLAV</v>
          </cell>
          <cell r="F6689">
            <v>1979</v>
          </cell>
          <cell r="G6689">
            <v>43281</v>
          </cell>
          <cell r="H6689" t="str">
            <v>STK MALÉ CHLIEVANY</v>
          </cell>
          <cell r="I6689" t="str">
            <v>STK MALÉ CHLIEVANY</v>
          </cell>
          <cell r="J6689" t="str">
            <v/>
          </cell>
          <cell r="K6689" t="str">
            <v/>
          </cell>
          <cell r="L6689" t="str">
            <v>TN</v>
          </cell>
          <cell r="M6689" t="str">
            <v>KOLEMBUS BRANISLAV</v>
          </cell>
        </row>
        <row r="6690">
          <cell r="C6690">
            <v>3798</v>
          </cell>
          <cell r="D6690" t="str">
            <v>KOLENO</v>
          </cell>
          <cell r="E6690" t="str">
            <v>JOZEF</v>
          </cell>
          <cell r="F6690">
            <v>1973</v>
          </cell>
          <cell r="G6690">
            <v>44012</v>
          </cell>
          <cell r="H6690" t="str">
            <v>STK MALÉ CHLIEVANY</v>
          </cell>
          <cell r="I6690" t="str">
            <v>STK MALÉ CHLIEVANY</v>
          </cell>
          <cell r="J6690" t="str">
            <v/>
          </cell>
          <cell r="K6690" t="str">
            <v/>
          </cell>
          <cell r="L6690" t="str">
            <v>TN</v>
          </cell>
          <cell r="M6690" t="str">
            <v>KOLENO JOZEF</v>
          </cell>
        </row>
        <row r="6691">
          <cell r="C6691">
            <v>6234</v>
          </cell>
          <cell r="D6691" t="str">
            <v>KOŠÍK</v>
          </cell>
          <cell r="E6691" t="str">
            <v>VLADIMÍR</v>
          </cell>
          <cell r="F6691">
            <v>1989</v>
          </cell>
          <cell r="G6691">
            <v>43281</v>
          </cell>
          <cell r="H6691" t="str">
            <v>STK MALÉ CHLIEVANY</v>
          </cell>
          <cell r="I6691" t="str">
            <v>STK MALÉ CHLIEVANY</v>
          </cell>
          <cell r="J6691" t="str">
            <v/>
          </cell>
          <cell r="K6691" t="str">
            <v/>
          </cell>
          <cell r="L6691" t="str">
            <v>TN</v>
          </cell>
          <cell r="M6691" t="str">
            <v>KOŠÍK VLADIMÍR</v>
          </cell>
        </row>
        <row r="6692">
          <cell r="C6692">
            <v>14215</v>
          </cell>
          <cell r="D6692" t="str">
            <v>MACHALA</v>
          </cell>
          <cell r="E6692" t="str">
            <v>LUKÁŠ</v>
          </cell>
          <cell r="F6692">
            <v>1989</v>
          </cell>
          <cell r="G6692">
            <v>44377</v>
          </cell>
          <cell r="H6692" t="str">
            <v>STK MALÉ CHLIEVANY</v>
          </cell>
          <cell r="I6692" t="str">
            <v>STK MALÉ CHLIEVANY</v>
          </cell>
          <cell r="J6692" t="str">
            <v/>
          </cell>
          <cell r="K6692" t="str">
            <v/>
          </cell>
          <cell r="L6692" t="str">
            <v>TN</v>
          </cell>
          <cell r="M6692" t="str">
            <v>MACHALA LUKÁŠ</v>
          </cell>
        </row>
        <row r="6693">
          <cell r="C6693">
            <v>14214</v>
          </cell>
          <cell r="D6693" t="str">
            <v>PETRÍK</v>
          </cell>
          <cell r="E6693" t="str">
            <v>DOMINIK</v>
          </cell>
          <cell r="F6693">
            <v>1998</v>
          </cell>
          <cell r="G6693">
            <v>44377</v>
          </cell>
          <cell r="H6693" t="str">
            <v>STK MALÉ CHLIEVANY</v>
          </cell>
          <cell r="I6693" t="str">
            <v>STK MALÉ CHLIEVANY</v>
          </cell>
          <cell r="J6693" t="str">
            <v/>
          </cell>
          <cell r="K6693" t="str">
            <v/>
          </cell>
          <cell r="L6693" t="str">
            <v>TN</v>
          </cell>
          <cell r="M6693" t="str">
            <v>PETRÍK DOMINIK</v>
          </cell>
        </row>
        <row r="6694">
          <cell r="C6694">
            <v>955</v>
          </cell>
          <cell r="D6694" t="str">
            <v>PETRÍK</v>
          </cell>
          <cell r="E6694" t="str">
            <v>FRANTIŠEK</v>
          </cell>
          <cell r="F6694">
            <v>1955</v>
          </cell>
          <cell r="G6694">
            <v>44012</v>
          </cell>
          <cell r="H6694" t="str">
            <v>STK MALÉ CHLIEVANY</v>
          </cell>
          <cell r="I6694" t="str">
            <v>STK MALÉ CHLIEVANY</v>
          </cell>
          <cell r="J6694" t="str">
            <v/>
          </cell>
          <cell r="K6694" t="str">
            <v/>
          </cell>
          <cell r="L6694" t="str">
            <v>TN</v>
          </cell>
          <cell r="M6694" t="str">
            <v>PETRÍK FRANTIŠEK</v>
          </cell>
        </row>
        <row r="6695">
          <cell r="C6695">
            <v>14217</v>
          </cell>
          <cell r="D6695" t="str">
            <v>SEČANSKÝ</v>
          </cell>
          <cell r="E6695" t="str">
            <v>MIROSLAV</v>
          </cell>
          <cell r="F6695">
            <v>1981</v>
          </cell>
          <cell r="G6695">
            <v>44377</v>
          </cell>
          <cell r="H6695" t="str">
            <v>STK MALÉ CHLIEVANY</v>
          </cell>
          <cell r="I6695" t="str">
            <v>STK MALÉ CHLIEVANY</v>
          </cell>
          <cell r="J6695" t="str">
            <v/>
          </cell>
          <cell r="K6695" t="str">
            <v/>
          </cell>
          <cell r="L6695" t="str">
            <v>TN</v>
          </cell>
          <cell r="M6695" t="str">
            <v>SEČANSKÝ MIROSLAV</v>
          </cell>
        </row>
        <row r="6696">
          <cell r="C6696">
            <v>1648</v>
          </cell>
          <cell r="D6696" t="str">
            <v>SENČÍK</v>
          </cell>
          <cell r="E6696" t="str">
            <v>DUŠAN</v>
          </cell>
          <cell r="F6696">
            <v>1960</v>
          </cell>
          <cell r="G6696">
            <v>42185</v>
          </cell>
          <cell r="H6696" t="str">
            <v>STK MALÉ CHLIEVANY</v>
          </cell>
          <cell r="I6696" t="str">
            <v>STK MALÉ CHLIEVANY</v>
          </cell>
          <cell r="J6696" t="str">
            <v/>
          </cell>
          <cell r="K6696" t="str">
            <v/>
          </cell>
          <cell r="L6696" t="str">
            <v>TN</v>
          </cell>
          <cell r="M6696" t="str">
            <v>SENČÍK DUŠAN</v>
          </cell>
        </row>
        <row r="6697">
          <cell r="C6697">
            <v>11584</v>
          </cell>
          <cell r="D6697" t="str">
            <v>VALIENT</v>
          </cell>
          <cell r="E6697" t="str">
            <v>MARTIN</v>
          </cell>
          <cell r="F6697">
            <v>1985</v>
          </cell>
          <cell r="G6697">
            <v>43281</v>
          </cell>
          <cell r="H6697" t="str">
            <v>STK MALÉ CHLIEVANY</v>
          </cell>
          <cell r="I6697" t="str">
            <v>STK MALÉ CHLIEVANY</v>
          </cell>
          <cell r="J6697" t="str">
            <v/>
          </cell>
          <cell r="K6697" t="str">
            <v/>
          </cell>
          <cell r="L6697" t="str">
            <v>TN</v>
          </cell>
          <cell r="M6697" t="str">
            <v>VALIENT MARTIN</v>
          </cell>
        </row>
        <row r="6698">
          <cell r="C6698">
            <v>14109</v>
          </cell>
          <cell r="D6698" t="str">
            <v>ČIERNY</v>
          </cell>
          <cell r="E6698" t="str">
            <v>IVAN</v>
          </cell>
          <cell r="F6698">
            <v>1968</v>
          </cell>
          <cell r="G6698">
            <v>44377</v>
          </cell>
          <cell r="H6698" t="str">
            <v>STK N.MESTO/VÁHOM</v>
          </cell>
          <cell r="I6698" t="str">
            <v>STK N.MESTO/VÁHOM</v>
          </cell>
          <cell r="J6698" t="str">
            <v/>
          </cell>
          <cell r="K6698" t="str">
            <v/>
          </cell>
          <cell r="L6698" t="str">
            <v>TN</v>
          </cell>
          <cell r="M6698" t="str">
            <v>ČIERNY IVAN</v>
          </cell>
        </row>
        <row r="6699">
          <cell r="C6699">
            <v>7220</v>
          </cell>
          <cell r="D6699" t="str">
            <v>DURDÍK</v>
          </cell>
          <cell r="E6699" t="str">
            <v>PATRIK</v>
          </cell>
          <cell r="F6699">
            <v>1992</v>
          </cell>
          <cell r="G6699">
            <v>44742</v>
          </cell>
          <cell r="H6699" t="str">
            <v>STK N.MESTO/VÁHOM</v>
          </cell>
          <cell r="I6699" t="str">
            <v>STK N.MESTO/VÁHOM</v>
          </cell>
          <cell r="J6699" t="str">
            <v/>
          </cell>
          <cell r="K6699" t="str">
            <v/>
          </cell>
          <cell r="L6699" t="str">
            <v>TN</v>
          </cell>
          <cell r="M6699" t="str">
            <v>DURDÍK PATRIK</v>
          </cell>
        </row>
        <row r="6700">
          <cell r="C6700">
            <v>12457</v>
          </cell>
          <cell r="D6700" t="str">
            <v>FIGUROVÁ</v>
          </cell>
          <cell r="E6700" t="str">
            <v>DANIELA</v>
          </cell>
          <cell r="F6700">
            <v>1994</v>
          </cell>
          <cell r="G6700">
            <v>43646</v>
          </cell>
          <cell r="H6700" t="str">
            <v>STK N.MESTO/VÁHOM</v>
          </cell>
          <cell r="I6700" t="str">
            <v>STK N.MESTO/VÁHOM</v>
          </cell>
          <cell r="J6700" t="str">
            <v/>
          </cell>
          <cell r="K6700" t="str">
            <v/>
          </cell>
          <cell r="L6700" t="str">
            <v>TN</v>
          </cell>
          <cell r="M6700" t="str">
            <v>FIGUROVÁ DANIELA</v>
          </cell>
        </row>
        <row r="6701">
          <cell r="C6701">
            <v>15162</v>
          </cell>
          <cell r="D6701" t="str">
            <v>GAJDOŠECH</v>
          </cell>
          <cell r="E6701" t="str">
            <v>MARIÁN</v>
          </cell>
          <cell r="F6701">
            <v>1958</v>
          </cell>
          <cell r="G6701">
            <v>44742</v>
          </cell>
          <cell r="H6701" t="str">
            <v>STK N.MESTO/VÁHOM</v>
          </cell>
          <cell r="I6701" t="str">
            <v>STK N.MESTO/VÁHOM</v>
          </cell>
          <cell r="J6701" t="str">
            <v/>
          </cell>
          <cell r="K6701" t="str">
            <v/>
          </cell>
          <cell r="L6701" t="str">
            <v>TN</v>
          </cell>
          <cell r="M6701" t="str">
            <v>GAJDOŠECH MARIÁN</v>
          </cell>
        </row>
        <row r="6702">
          <cell r="C6702">
            <v>6435</v>
          </cell>
          <cell r="D6702" t="str">
            <v>GUNÁR</v>
          </cell>
          <cell r="E6702" t="str">
            <v>JAROSLAV</v>
          </cell>
          <cell r="F6702">
            <v>1990</v>
          </cell>
          <cell r="G6702">
            <v>43646</v>
          </cell>
          <cell r="H6702" t="str">
            <v>STK N.MESTO/VÁHOM</v>
          </cell>
          <cell r="I6702" t="str">
            <v>MKST NOVÁ DUBNICA</v>
          </cell>
          <cell r="J6702" t="str">
            <v>STK N.MESTO/VÁHOM</v>
          </cell>
          <cell r="K6702">
            <v>43281</v>
          </cell>
          <cell r="L6702" t="str">
            <v>TN</v>
          </cell>
          <cell r="M6702" t="str">
            <v>GUNÁR JAROSLAV</v>
          </cell>
        </row>
        <row r="6703">
          <cell r="C6703">
            <v>14703</v>
          </cell>
          <cell r="D6703" t="str">
            <v>HORŇÁK</v>
          </cell>
          <cell r="E6703" t="str">
            <v>PAVOL</v>
          </cell>
          <cell r="F6703">
            <v>1942</v>
          </cell>
          <cell r="G6703">
            <v>44742</v>
          </cell>
          <cell r="H6703" t="str">
            <v>STK N.MESTO/VÁHOM</v>
          </cell>
          <cell r="I6703" t="str">
            <v>STK N.MESTO/VÁHOM</v>
          </cell>
          <cell r="J6703" t="str">
            <v/>
          </cell>
          <cell r="K6703" t="str">
            <v/>
          </cell>
          <cell r="L6703" t="str">
            <v>TN</v>
          </cell>
          <cell r="M6703" t="str">
            <v>HORŇÁK PAVOL</v>
          </cell>
        </row>
        <row r="6704">
          <cell r="C6704">
            <v>2183</v>
          </cell>
          <cell r="D6704" t="str">
            <v>JERGIČ</v>
          </cell>
          <cell r="E6704" t="str">
            <v>SVETISLAV</v>
          </cell>
          <cell r="F6704">
            <v>1963</v>
          </cell>
          <cell r="G6704">
            <v>44742</v>
          </cell>
          <cell r="H6704" t="str">
            <v>STK N.MESTO/VÁHOM</v>
          </cell>
          <cell r="I6704" t="str">
            <v>STK N.MESTO/VÁHOM</v>
          </cell>
          <cell r="J6704" t="str">
            <v>STK TEVOS DROGÉRIE PARTIZÁNSKE</v>
          </cell>
          <cell r="K6704">
            <v>42551</v>
          </cell>
          <cell r="L6704" t="str">
            <v>TN</v>
          </cell>
          <cell r="M6704" t="str">
            <v>JERGIČ SVETISLAV</v>
          </cell>
        </row>
        <row r="6705">
          <cell r="C6705">
            <v>1447</v>
          </cell>
          <cell r="D6705" t="str">
            <v>JURÁK</v>
          </cell>
          <cell r="E6705" t="str">
            <v>ĽUBOMÍR</v>
          </cell>
          <cell r="F6705">
            <v>1958</v>
          </cell>
          <cell r="G6705">
            <v>44377</v>
          </cell>
          <cell r="H6705" t="str">
            <v>STK N.MESTO/VÁHOM</v>
          </cell>
          <cell r="I6705" t="str">
            <v>STK N.MESTO/VÁHOM</v>
          </cell>
          <cell r="J6705" t="str">
            <v/>
          </cell>
          <cell r="K6705" t="str">
            <v/>
          </cell>
          <cell r="L6705" t="str">
            <v>TN</v>
          </cell>
          <cell r="M6705" t="str">
            <v>JURÁK ĽUBOMÍR</v>
          </cell>
        </row>
        <row r="6706">
          <cell r="C6706">
            <v>9818</v>
          </cell>
          <cell r="D6706" t="str">
            <v>JURÁK</v>
          </cell>
          <cell r="E6706" t="str">
            <v>MATÚŠ</v>
          </cell>
          <cell r="F6706">
            <v>1999</v>
          </cell>
          <cell r="G6706">
            <v>42916</v>
          </cell>
          <cell r="H6706" t="str">
            <v>STK N.MESTO/VÁHOM</v>
          </cell>
          <cell r="I6706" t="str">
            <v>STK N.MESTO/VÁHOM</v>
          </cell>
          <cell r="J6706" t="str">
            <v/>
          </cell>
          <cell r="K6706" t="str">
            <v/>
          </cell>
          <cell r="L6706" t="str">
            <v>TN</v>
          </cell>
          <cell r="M6706" t="str">
            <v>JURÁK MATÚŠ</v>
          </cell>
        </row>
        <row r="6707">
          <cell r="C6707">
            <v>3431</v>
          </cell>
          <cell r="D6707" t="str">
            <v>JURIKA</v>
          </cell>
          <cell r="E6707" t="str">
            <v>MIROSLAV</v>
          </cell>
          <cell r="F6707">
            <v>1970</v>
          </cell>
          <cell r="G6707">
            <v>43281</v>
          </cell>
          <cell r="H6707" t="str">
            <v>STK N.MESTO/VÁHOM</v>
          </cell>
          <cell r="I6707" t="str">
            <v>STK N.MESTO/VÁHOM</v>
          </cell>
          <cell r="J6707" t="str">
            <v/>
          </cell>
          <cell r="K6707" t="str">
            <v/>
          </cell>
          <cell r="L6707" t="str">
            <v>TN</v>
          </cell>
          <cell r="M6707" t="str">
            <v>JURIKA MIROSLAV</v>
          </cell>
        </row>
        <row r="6708">
          <cell r="C6708">
            <v>12453</v>
          </cell>
          <cell r="D6708" t="str">
            <v>MADŽO</v>
          </cell>
          <cell r="E6708" t="str">
            <v>SAMUEL</v>
          </cell>
          <cell r="F6708">
            <v>2004</v>
          </cell>
          <cell r="G6708">
            <v>43646</v>
          </cell>
          <cell r="H6708" t="str">
            <v>STK N.MESTO/VÁHOM</v>
          </cell>
          <cell r="I6708" t="str">
            <v>ŠKM TRENČÍN</v>
          </cell>
          <cell r="J6708" t="str">
            <v>STK N.MESTO/VÁHOM</v>
          </cell>
          <cell r="K6708">
            <v>43281</v>
          </cell>
          <cell r="L6708" t="str">
            <v>TN</v>
          </cell>
          <cell r="M6708" t="str">
            <v>MADŽO SAMUEL</v>
          </cell>
        </row>
        <row r="6709">
          <cell r="C6709">
            <v>7149</v>
          </cell>
          <cell r="D6709" t="str">
            <v>MARTÁK</v>
          </cell>
          <cell r="E6709" t="str">
            <v>PATRIK</v>
          </cell>
          <cell r="F6709">
            <v>1992</v>
          </cell>
          <cell r="G6709">
            <v>44012</v>
          </cell>
          <cell r="H6709" t="str">
            <v>STK N.MESTO/VÁHOM</v>
          </cell>
          <cell r="I6709" t="str">
            <v>STK N.MESTO/VÁHOM</v>
          </cell>
          <cell r="J6709" t="str">
            <v/>
          </cell>
          <cell r="K6709" t="str">
            <v/>
          </cell>
          <cell r="L6709" t="str">
            <v>TN</v>
          </cell>
          <cell r="M6709" t="str">
            <v>MARTÁK PATRIK</v>
          </cell>
        </row>
        <row r="6710">
          <cell r="C6710">
            <v>7150</v>
          </cell>
          <cell r="D6710" t="str">
            <v>MIKLOVIČ</v>
          </cell>
          <cell r="E6710" t="str">
            <v>MARTIN</v>
          </cell>
          <cell r="F6710">
            <v>1992</v>
          </cell>
          <cell r="G6710">
            <v>44377</v>
          </cell>
          <cell r="H6710" t="str">
            <v>STK N.MESTO/VÁHOM</v>
          </cell>
          <cell r="I6710" t="str">
            <v>STK N.MESTO/VÁHOM</v>
          </cell>
          <cell r="J6710" t="str">
            <v/>
          </cell>
          <cell r="K6710" t="str">
            <v/>
          </cell>
          <cell r="L6710" t="str">
            <v>TN</v>
          </cell>
          <cell r="M6710" t="str">
            <v>MIKLOVIČ MARTIN</v>
          </cell>
        </row>
        <row r="6711">
          <cell r="C6711">
            <v>12560</v>
          </cell>
          <cell r="D6711" t="str">
            <v>NGUYEN</v>
          </cell>
          <cell r="E6711" t="str">
            <v>QUAN</v>
          </cell>
          <cell r="F6711">
            <v>1953</v>
          </cell>
          <cell r="G6711">
            <v>43646</v>
          </cell>
          <cell r="H6711" t="str">
            <v>STK N.MESTO/VÁHOM</v>
          </cell>
          <cell r="I6711" t="str">
            <v>STK N.MESTO/VÁHOM</v>
          </cell>
          <cell r="J6711" t="str">
            <v/>
          </cell>
          <cell r="K6711" t="str">
            <v/>
          </cell>
          <cell r="L6711" t="str">
            <v>TN</v>
          </cell>
          <cell r="M6711" t="str">
            <v>NGUYEN QUAN</v>
          </cell>
        </row>
        <row r="6712">
          <cell r="C6712">
            <v>13564</v>
          </cell>
          <cell r="D6712" t="str">
            <v>NGUYEN</v>
          </cell>
          <cell r="E6712" t="str">
            <v>MANH HUNG</v>
          </cell>
          <cell r="F6712">
            <v>2004</v>
          </cell>
          <cell r="G6712">
            <v>44012</v>
          </cell>
          <cell r="H6712" t="str">
            <v>STK N.MESTO/VÁHOM</v>
          </cell>
          <cell r="I6712" t="str">
            <v>ŠKM TRENČÍN</v>
          </cell>
          <cell r="J6712" t="str">
            <v>STK N.MESTO/VÁHOM</v>
          </cell>
          <cell r="K6712">
            <v>43281</v>
          </cell>
          <cell r="L6712" t="str">
            <v>TN</v>
          </cell>
          <cell r="M6712" t="str">
            <v>NGUYEN MANH HUNG</v>
          </cell>
        </row>
        <row r="6713">
          <cell r="C6713">
            <v>12450</v>
          </cell>
          <cell r="D6713" t="str">
            <v>NGUYEN</v>
          </cell>
          <cell r="E6713" t="str">
            <v>THI MY ANH</v>
          </cell>
          <cell r="F6713">
            <v>2005</v>
          </cell>
          <cell r="G6713">
            <v>43646</v>
          </cell>
          <cell r="H6713" t="str">
            <v>STK N.MESTO/VÁHOM</v>
          </cell>
          <cell r="I6713" t="str">
            <v>ŠKM TRENČÍN</v>
          </cell>
          <cell r="J6713" t="str">
            <v>STK N.MESTO/VÁHOM</v>
          </cell>
          <cell r="K6713">
            <v>43281</v>
          </cell>
          <cell r="L6713" t="str">
            <v>TN</v>
          </cell>
          <cell r="M6713" t="str">
            <v>NGUYEN THI MY ANH</v>
          </cell>
        </row>
        <row r="6714">
          <cell r="C6714">
            <v>13565</v>
          </cell>
          <cell r="D6714" t="str">
            <v>NGUYEN</v>
          </cell>
          <cell r="E6714" t="str">
            <v>VAN HAI</v>
          </cell>
          <cell r="F6714">
            <v>2006</v>
          </cell>
          <cell r="G6714">
            <v>44012</v>
          </cell>
          <cell r="H6714" t="str">
            <v>STK N.MESTO/VÁHOM</v>
          </cell>
          <cell r="I6714" t="str">
            <v>ŠKM TRENČÍN</v>
          </cell>
          <cell r="J6714" t="str">
            <v>STK N.MESTO/VÁHOM</v>
          </cell>
          <cell r="K6714">
            <v>43281</v>
          </cell>
          <cell r="L6714" t="str">
            <v>TN</v>
          </cell>
          <cell r="M6714" t="str">
            <v>NGUYEN VAN HAI</v>
          </cell>
        </row>
        <row r="6715">
          <cell r="C6715">
            <v>1896</v>
          </cell>
          <cell r="D6715" t="str">
            <v>OPET</v>
          </cell>
          <cell r="E6715" t="str">
            <v>LADISLAV</v>
          </cell>
          <cell r="F6715">
            <v>1961</v>
          </cell>
          <cell r="G6715">
            <v>44377</v>
          </cell>
          <cell r="H6715" t="str">
            <v>STK N.MESTO/VÁHOM</v>
          </cell>
          <cell r="I6715" t="str">
            <v>STK N.MESTO/VÁHOM</v>
          </cell>
          <cell r="J6715" t="str">
            <v/>
          </cell>
          <cell r="K6715" t="str">
            <v/>
          </cell>
          <cell r="L6715" t="str">
            <v>TN</v>
          </cell>
          <cell r="M6715" t="str">
            <v>OPET LADISLAV</v>
          </cell>
        </row>
        <row r="6716">
          <cell r="C6716">
            <v>2879</v>
          </cell>
          <cell r="D6716" t="str">
            <v>OPPENBERGER</v>
          </cell>
          <cell r="E6716" t="str">
            <v>ĽUBOŠ</v>
          </cell>
          <cell r="F6716">
            <v>1967</v>
          </cell>
          <cell r="G6716">
            <v>44377</v>
          </cell>
          <cell r="H6716" t="str">
            <v>STK N.MESTO/VÁHOM</v>
          </cell>
          <cell r="I6716" t="str">
            <v>STK N.MESTO/VÁHOM</v>
          </cell>
          <cell r="J6716" t="str">
            <v/>
          </cell>
          <cell r="K6716" t="str">
            <v/>
          </cell>
          <cell r="L6716" t="str">
            <v>TN</v>
          </cell>
          <cell r="M6716" t="str">
            <v>OPPENBERGER ĽUBOŠ</v>
          </cell>
        </row>
        <row r="6717">
          <cell r="C6717">
            <v>14704</v>
          </cell>
          <cell r="D6717" t="str">
            <v>POKOPEC</v>
          </cell>
          <cell r="E6717" t="str">
            <v>JOZEF</v>
          </cell>
          <cell r="F6717">
            <v>1954</v>
          </cell>
          <cell r="G6717">
            <v>44742</v>
          </cell>
          <cell r="H6717" t="str">
            <v>STK N.MESTO/VÁHOM</v>
          </cell>
          <cell r="I6717" t="str">
            <v>STK N.MESTO/VÁHOM</v>
          </cell>
          <cell r="J6717" t="str">
            <v/>
          </cell>
          <cell r="K6717" t="str">
            <v/>
          </cell>
          <cell r="L6717" t="str">
            <v>TN</v>
          </cell>
          <cell r="M6717" t="str">
            <v>POKOPEC JOZEF</v>
          </cell>
        </row>
        <row r="6718">
          <cell r="C6718">
            <v>3055</v>
          </cell>
          <cell r="D6718" t="str">
            <v>POTROK</v>
          </cell>
          <cell r="E6718" t="str">
            <v>JÁN</v>
          </cell>
          <cell r="F6718">
            <v>1968</v>
          </cell>
          <cell r="G6718">
            <v>43646</v>
          </cell>
          <cell r="H6718" t="str">
            <v>STK N.MESTO/VÁHOM</v>
          </cell>
          <cell r="I6718" t="str">
            <v>STK N.MESTO/VÁHOM</v>
          </cell>
          <cell r="J6718" t="str">
            <v/>
          </cell>
          <cell r="K6718" t="str">
            <v/>
          </cell>
          <cell r="L6718" t="str">
            <v>TN</v>
          </cell>
          <cell r="M6718" t="str">
            <v>POTROK JÁN</v>
          </cell>
        </row>
        <row r="6719">
          <cell r="C6719">
            <v>11641</v>
          </cell>
          <cell r="D6719" t="str">
            <v>PRASLIČÁK</v>
          </cell>
          <cell r="E6719" t="str">
            <v>VLADIMÍR</v>
          </cell>
          <cell r="F6719">
            <v>1969</v>
          </cell>
          <cell r="G6719">
            <v>43281</v>
          </cell>
          <cell r="H6719" t="str">
            <v>STK N.MESTO/VÁHOM</v>
          </cell>
          <cell r="I6719" t="str">
            <v>STK N.MESTO/VÁHOM</v>
          </cell>
          <cell r="J6719" t="str">
            <v/>
          </cell>
          <cell r="K6719" t="str">
            <v/>
          </cell>
          <cell r="L6719" t="str">
            <v>TN</v>
          </cell>
          <cell r="M6719" t="str">
            <v>PRASLIČÁK VLADIMÍR</v>
          </cell>
        </row>
        <row r="6720">
          <cell r="C6720">
            <v>4845</v>
          </cell>
          <cell r="D6720" t="str">
            <v>REHÁK</v>
          </cell>
          <cell r="E6720" t="str">
            <v>LADISLAV</v>
          </cell>
          <cell r="F6720">
            <v>1980</v>
          </cell>
          <cell r="G6720">
            <v>44377</v>
          </cell>
          <cell r="H6720" t="str">
            <v>STK N.MESTO/VÁHOM</v>
          </cell>
          <cell r="I6720" t="str">
            <v>STK N.MESTO/VÁHOM</v>
          </cell>
          <cell r="J6720" t="str">
            <v/>
          </cell>
          <cell r="K6720" t="str">
            <v/>
          </cell>
          <cell r="L6720" t="str">
            <v>TN</v>
          </cell>
          <cell r="M6720" t="str">
            <v>REHÁK LADISLAV</v>
          </cell>
        </row>
        <row r="6721">
          <cell r="C6721">
            <v>4425</v>
          </cell>
          <cell r="D6721" t="str">
            <v>ROŠKO</v>
          </cell>
          <cell r="E6721" t="str">
            <v>IVAN</v>
          </cell>
          <cell r="F6721">
            <v>1977</v>
          </cell>
          <cell r="G6721">
            <v>44377</v>
          </cell>
          <cell r="H6721" t="str">
            <v>STK N.MESTO/VÁHOM</v>
          </cell>
          <cell r="I6721" t="str">
            <v>STK N.MESTO/VÁHOM</v>
          </cell>
          <cell r="J6721" t="str">
            <v/>
          </cell>
          <cell r="K6721" t="str">
            <v/>
          </cell>
          <cell r="L6721" t="str">
            <v>TN</v>
          </cell>
          <cell r="M6721" t="str">
            <v>ROŠKO IVAN</v>
          </cell>
        </row>
        <row r="6722">
          <cell r="C6722">
            <v>11643</v>
          </cell>
          <cell r="D6722" t="str">
            <v>RUMÍŠEK</v>
          </cell>
          <cell r="E6722" t="str">
            <v>JAROSLAV</v>
          </cell>
          <cell r="F6722">
            <v>1977</v>
          </cell>
          <cell r="G6722">
            <v>43281</v>
          </cell>
          <cell r="H6722" t="str">
            <v>STK N.MESTO/VÁHOM</v>
          </cell>
          <cell r="I6722" t="str">
            <v>STK N.MESTO/VÁHOM</v>
          </cell>
          <cell r="J6722" t="str">
            <v/>
          </cell>
          <cell r="K6722" t="str">
            <v/>
          </cell>
          <cell r="L6722" t="str">
            <v>TN</v>
          </cell>
          <cell r="M6722" t="str">
            <v>RUMÍŠEK JAROSLAV</v>
          </cell>
        </row>
        <row r="6723">
          <cell r="C6723">
            <v>8301</v>
          </cell>
          <cell r="D6723" t="str">
            <v>SZAMUEL</v>
          </cell>
          <cell r="E6723" t="str">
            <v>JAKUB</v>
          </cell>
          <cell r="F6723">
            <v>1995</v>
          </cell>
          <cell r="G6723">
            <v>43646</v>
          </cell>
          <cell r="H6723" t="str">
            <v>STK N.MESTO/VÁHOM</v>
          </cell>
          <cell r="I6723" t="str">
            <v>STK N.MESTO/VÁHOM</v>
          </cell>
          <cell r="J6723" t="str">
            <v/>
          </cell>
          <cell r="K6723" t="str">
            <v/>
          </cell>
          <cell r="L6723" t="str">
            <v>TN</v>
          </cell>
          <cell r="M6723" t="str">
            <v>SZAMUEL JAKUB</v>
          </cell>
        </row>
        <row r="6724">
          <cell r="C6724">
            <v>6332</v>
          </cell>
          <cell r="D6724" t="str">
            <v>ŠICKO</v>
          </cell>
          <cell r="E6724" t="str">
            <v>MARIÁN</v>
          </cell>
          <cell r="F6724">
            <v>1989</v>
          </cell>
          <cell r="G6724">
            <v>43646</v>
          </cell>
          <cell r="H6724" t="str">
            <v>STK N.MESTO/VÁHOM</v>
          </cell>
          <cell r="I6724" t="str">
            <v>STK N.MESTO/VÁHOM</v>
          </cell>
          <cell r="J6724" t="str">
            <v>ŠK III. ZŠ HLOHOVEC</v>
          </cell>
          <cell r="K6724">
            <v>42916</v>
          </cell>
          <cell r="L6724" t="str">
            <v>TN</v>
          </cell>
          <cell r="M6724" t="str">
            <v>ŠICKO MARIÁN</v>
          </cell>
        </row>
        <row r="6725">
          <cell r="C6725">
            <v>6229</v>
          </cell>
          <cell r="D6725" t="str">
            <v>TOMAN</v>
          </cell>
          <cell r="E6725" t="str">
            <v>PAVOL</v>
          </cell>
          <cell r="F6725">
            <v>1989</v>
          </cell>
          <cell r="G6725">
            <v>43646</v>
          </cell>
          <cell r="H6725" t="str">
            <v>STK N.MESTO/VÁHOM</v>
          </cell>
          <cell r="I6725" t="str">
            <v>STK TR.BOHUSLAVICE</v>
          </cell>
          <cell r="J6725" t="str">
            <v>STK N.MESTO/VÁHOM</v>
          </cell>
          <cell r="K6725">
            <v>43646</v>
          </cell>
          <cell r="L6725" t="str">
            <v>TN</v>
          </cell>
          <cell r="M6725" t="str">
            <v>TOMAN PAVOL</v>
          </cell>
        </row>
        <row r="6726">
          <cell r="C6726">
            <v>833</v>
          </cell>
          <cell r="D6726" t="str">
            <v>VÍTEK</v>
          </cell>
          <cell r="E6726" t="str">
            <v>JOZEF</v>
          </cell>
          <cell r="F6726">
            <v>1953</v>
          </cell>
          <cell r="G6726">
            <v>42551</v>
          </cell>
          <cell r="H6726" t="str">
            <v>STK N.MESTO/VÁHOM</v>
          </cell>
          <cell r="I6726" t="str">
            <v>STK N.MESTO/VÁHOM</v>
          </cell>
          <cell r="J6726" t="str">
            <v/>
          </cell>
          <cell r="K6726" t="str">
            <v/>
          </cell>
          <cell r="L6726" t="str">
            <v>TN</v>
          </cell>
          <cell r="M6726" t="str">
            <v>VÍTEK JOZEF</v>
          </cell>
        </row>
        <row r="6727">
          <cell r="C6727">
            <v>5904</v>
          </cell>
          <cell r="D6727" t="str">
            <v>ZAJAC</v>
          </cell>
          <cell r="E6727" t="str">
            <v>MAREK</v>
          </cell>
          <cell r="F6727">
            <v>1987</v>
          </cell>
          <cell r="G6727">
            <v>44742</v>
          </cell>
          <cell r="H6727" t="str">
            <v>STK N.MESTO/VÁHOM</v>
          </cell>
          <cell r="I6727" t="str">
            <v>STK N.MESTO/VÁHOM</v>
          </cell>
          <cell r="J6727" t="str">
            <v/>
          </cell>
          <cell r="K6727" t="str">
            <v/>
          </cell>
          <cell r="L6727" t="str">
            <v>TN</v>
          </cell>
          <cell r="M6727" t="str">
            <v>ZAJAC MAREK</v>
          </cell>
        </row>
        <row r="6728">
          <cell r="C6728">
            <v>12449</v>
          </cell>
          <cell r="D6728" t="str">
            <v>ZEMKOVÁ</v>
          </cell>
          <cell r="E6728" t="str">
            <v>ADELA</v>
          </cell>
          <cell r="F6728">
            <v>2003</v>
          </cell>
          <cell r="G6728">
            <v>43646</v>
          </cell>
          <cell r="H6728" t="str">
            <v>STK N.MESTO/VÁHOM</v>
          </cell>
          <cell r="I6728" t="str">
            <v>ŠKM TRENČÍN</v>
          </cell>
          <cell r="J6728" t="str">
            <v>STK N.MESTO/VÁHOM</v>
          </cell>
          <cell r="K6728">
            <v>43281</v>
          </cell>
          <cell r="L6728" t="str">
            <v>TN</v>
          </cell>
          <cell r="M6728" t="str">
            <v>ZEMKOVÁ ADELA</v>
          </cell>
        </row>
        <row r="6729">
          <cell r="C6729">
            <v>5886</v>
          </cell>
          <cell r="D6729" t="str">
            <v>ŽÁK</v>
          </cell>
          <cell r="E6729" t="str">
            <v>RASTISLAV</v>
          </cell>
          <cell r="F6729">
            <v>1987</v>
          </cell>
          <cell r="G6729">
            <v>43281</v>
          </cell>
          <cell r="H6729" t="str">
            <v>STK N.MESTO/VÁHOM</v>
          </cell>
          <cell r="I6729" t="str">
            <v>STK N.MESTO/VÁHOM</v>
          </cell>
          <cell r="J6729" t="str">
            <v/>
          </cell>
          <cell r="K6729" t="str">
            <v/>
          </cell>
          <cell r="L6729" t="str">
            <v>TN</v>
          </cell>
          <cell r="M6729" t="str">
            <v>ŽÁK RASTISLAV</v>
          </cell>
        </row>
        <row r="6730">
          <cell r="C6730">
            <v>3963</v>
          </cell>
          <cell r="D6730" t="str">
            <v>BALAŽOVIČ</v>
          </cell>
          <cell r="E6730" t="str">
            <v>PETER</v>
          </cell>
          <cell r="F6730">
            <v>1974</v>
          </cell>
          <cell r="G6730">
            <v>44377</v>
          </cell>
          <cell r="H6730" t="str">
            <v>STK OROL OTRHÁNKY</v>
          </cell>
          <cell r="I6730" t="str">
            <v>STK OROL OTRHÁNKY</v>
          </cell>
          <cell r="J6730" t="str">
            <v/>
          </cell>
          <cell r="K6730" t="str">
            <v/>
          </cell>
          <cell r="L6730" t="str">
            <v>TN</v>
          </cell>
          <cell r="M6730" t="str">
            <v>BALAŽOVIČ PETER</v>
          </cell>
        </row>
        <row r="6731">
          <cell r="C6731">
            <v>11725</v>
          </cell>
          <cell r="D6731" t="str">
            <v>BEŇAČKOVÁ</v>
          </cell>
          <cell r="E6731" t="str">
            <v>LENKA</v>
          </cell>
          <cell r="F6731">
            <v>2006</v>
          </cell>
          <cell r="G6731">
            <v>43281</v>
          </cell>
          <cell r="H6731" t="str">
            <v>STK OROL OTRHÁNKY</v>
          </cell>
          <cell r="I6731" t="str">
            <v>STK OROL OTRHÁNKY</v>
          </cell>
          <cell r="J6731" t="str">
            <v/>
          </cell>
          <cell r="K6731" t="str">
            <v/>
          </cell>
          <cell r="L6731" t="str">
            <v>TN</v>
          </cell>
          <cell r="M6731" t="str">
            <v>BEŇAČKOVÁ LENKA</v>
          </cell>
        </row>
        <row r="6732">
          <cell r="C6732">
            <v>3447</v>
          </cell>
          <cell r="D6732" t="str">
            <v>BLANIAR</v>
          </cell>
          <cell r="E6732" t="str">
            <v>MARIÁN</v>
          </cell>
          <cell r="F6732">
            <v>1970</v>
          </cell>
          <cell r="G6732">
            <v>44012</v>
          </cell>
          <cell r="H6732" t="str">
            <v>STK OROL OTRHÁNKY</v>
          </cell>
          <cell r="I6732" t="str">
            <v>STK OROL OTRHÁNKY</v>
          </cell>
          <cell r="J6732" t="str">
            <v/>
          </cell>
          <cell r="K6732" t="str">
            <v/>
          </cell>
          <cell r="L6732" t="str">
            <v>TN</v>
          </cell>
          <cell r="M6732" t="str">
            <v>BLANIAR MARIÁN</v>
          </cell>
        </row>
        <row r="6733">
          <cell r="C6733">
            <v>10435</v>
          </cell>
          <cell r="D6733" t="str">
            <v>FLIMEL</v>
          </cell>
          <cell r="E6733" t="str">
            <v>JAKUB</v>
          </cell>
          <cell r="F6733">
            <v>1999</v>
          </cell>
          <cell r="G6733">
            <v>42916</v>
          </cell>
          <cell r="H6733" t="str">
            <v>STK OROL OTRHÁNKY</v>
          </cell>
          <cell r="I6733" t="str">
            <v>STK OROL OTRHÁNKY</v>
          </cell>
          <cell r="J6733" t="str">
            <v/>
          </cell>
          <cell r="K6733" t="str">
            <v/>
          </cell>
          <cell r="L6733" t="str">
            <v>TN</v>
          </cell>
          <cell r="M6733" t="str">
            <v>FLIMEL JAKUB</v>
          </cell>
        </row>
        <row r="6734">
          <cell r="C6734">
            <v>11724</v>
          </cell>
          <cell r="D6734" t="str">
            <v>FLIMELOVÁ</v>
          </cell>
          <cell r="E6734" t="str">
            <v>SOFIA</v>
          </cell>
          <cell r="F6734">
            <v>2006</v>
          </cell>
          <cell r="G6734">
            <v>43281</v>
          </cell>
          <cell r="H6734" t="str">
            <v>STK OROL OTRHÁNKY</v>
          </cell>
          <cell r="I6734" t="str">
            <v>STK OROL OTRHÁNKY</v>
          </cell>
          <cell r="J6734" t="str">
            <v/>
          </cell>
          <cell r="K6734" t="str">
            <v/>
          </cell>
          <cell r="L6734" t="str">
            <v>TN</v>
          </cell>
          <cell r="M6734" t="str">
            <v>FLIMELOVÁ SOFIA</v>
          </cell>
        </row>
        <row r="6735">
          <cell r="C6735">
            <v>12981</v>
          </cell>
          <cell r="D6735" t="str">
            <v>FLÓRO</v>
          </cell>
          <cell r="E6735" t="str">
            <v>DAMIÁN</v>
          </cell>
          <cell r="F6735">
            <v>2008</v>
          </cell>
          <cell r="G6735">
            <v>43646</v>
          </cell>
          <cell r="H6735" t="str">
            <v>STK OROL OTRHÁNKY</v>
          </cell>
          <cell r="I6735" t="str">
            <v>STK OROL OTRHÁNKY</v>
          </cell>
          <cell r="J6735" t="str">
            <v/>
          </cell>
          <cell r="K6735" t="str">
            <v/>
          </cell>
          <cell r="L6735" t="str">
            <v>TN</v>
          </cell>
          <cell r="M6735" t="str">
            <v>FLÓRO DAMIÁN</v>
          </cell>
        </row>
        <row r="6736">
          <cell r="C6736">
            <v>14990</v>
          </cell>
          <cell r="D6736" t="str">
            <v>FLÓRO</v>
          </cell>
          <cell r="E6736" t="str">
            <v>MILOŠ</v>
          </cell>
          <cell r="F6736">
            <v>2000</v>
          </cell>
          <cell r="G6736">
            <v>44742</v>
          </cell>
          <cell r="H6736" t="str">
            <v>STK OROL OTRHÁNKY</v>
          </cell>
          <cell r="I6736" t="str">
            <v>STK OROL OTRHÁNKY</v>
          </cell>
          <cell r="J6736" t="str">
            <v/>
          </cell>
          <cell r="K6736" t="str">
            <v/>
          </cell>
          <cell r="L6736" t="str">
            <v>TN</v>
          </cell>
          <cell r="M6736" t="str">
            <v>FLÓRO MILOŠ</v>
          </cell>
        </row>
        <row r="6737">
          <cell r="C6737">
            <v>668</v>
          </cell>
          <cell r="D6737" t="str">
            <v>GAŠPARÍK</v>
          </cell>
          <cell r="E6737" t="str">
            <v>PETER</v>
          </cell>
          <cell r="F6737">
            <v>1951</v>
          </cell>
          <cell r="G6737">
            <v>44377</v>
          </cell>
          <cell r="H6737" t="str">
            <v>STK OROL OTRHÁNKY</v>
          </cell>
          <cell r="I6737" t="str">
            <v>STK OROL OTRHÁNKY</v>
          </cell>
          <cell r="J6737" t="str">
            <v/>
          </cell>
          <cell r="K6737" t="str">
            <v/>
          </cell>
          <cell r="L6737" t="str">
            <v>TN</v>
          </cell>
          <cell r="M6737" t="str">
            <v>GAŠPARÍK PETER</v>
          </cell>
        </row>
        <row r="6738">
          <cell r="C6738">
            <v>10440</v>
          </cell>
          <cell r="D6738" t="str">
            <v>GÉCI</v>
          </cell>
          <cell r="E6738" t="str">
            <v>LUKÁŠ</v>
          </cell>
          <cell r="F6738">
            <v>1998</v>
          </cell>
          <cell r="G6738">
            <v>42916</v>
          </cell>
          <cell r="H6738" t="str">
            <v>STK OROL OTRHÁNKY</v>
          </cell>
          <cell r="I6738" t="str">
            <v>STK OROL OTRHÁNKY</v>
          </cell>
          <cell r="J6738" t="str">
            <v/>
          </cell>
          <cell r="K6738" t="str">
            <v/>
          </cell>
          <cell r="L6738" t="str">
            <v>TN</v>
          </cell>
          <cell r="M6738" t="str">
            <v>GÉCI LUKÁŠ</v>
          </cell>
        </row>
        <row r="6739">
          <cell r="C6739">
            <v>11722</v>
          </cell>
          <cell r="D6739" t="str">
            <v>GIECI</v>
          </cell>
          <cell r="E6739" t="str">
            <v>JAKUB</v>
          </cell>
          <cell r="F6739">
            <v>2007</v>
          </cell>
          <cell r="G6739">
            <v>43281</v>
          </cell>
          <cell r="H6739" t="str">
            <v>STK OROL OTRHÁNKY</v>
          </cell>
          <cell r="I6739" t="str">
            <v>STK OROL OTRHÁNKY</v>
          </cell>
          <cell r="J6739" t="str">
            <v/>
          </cell>
          <cell r="K6739" t="str">
            <v/>
          </cell>
          <cell r="L6739" t="str">
            <v>TN</v>
          </cell>
          <cell r="M6739" t="str">
            <v>GIECI JAKUB</v>
          </cell>
        </row>
        <row r="6740">
          <cell r="C6740">
            <v>10437</v>
          </cell>
          <cell r="D6740" t="str">
            <v>GIECIOVÁ</v>
          </cell>
          <cell r="E6740" t="str">
            <v>DAGMAR</v>
          </cell>
          <cell r="F6740">
            <v>2003</v>
          </cell>
          <cell r="G6740">
            <v>42916</v>
          </cell>
          <cell r="H6740" t="str">
            <v>STK OROL OTRHÁNKY</v>
          </cell>
          <cell r="I6740" t="str">
            <v>STK OROL OTRHÁNKY</v>
          </cell>
          <cell r="J6740" t="str">
            <v/>
          </cell>
          <cell r="K6740" t="str">
            <v/>
          </cell>
          <cell r="L6740" t="str">
            <v>TN</v>
          </cell>
          <cell r="M6740" t="str">
            <v>GIECIOVÁ DAGMAR</v>
          </cell>
        </row>
        <row r="6741">
          <cell r="C6741">
            <v>10436</v>
          </cell>
          <cell r="D6741" t="str">
            <v>GRIAČ</v>
          </cell>
          <cell r="E6741" t="str">
            <v>FILIP</v>
          </cell>
          <cell r="F6741">
            <v>2000</v>
          </cell>
          <cell r="G6741">
            <v>42916</v>
          </cell>
          <cell r="H6741" t="str">
            <v>STK OROL OTRHÁNKY</v>
          </cell>
          <cell r="I6741" t="str">
            <v>STK OROL OTRHÁNKY</v>
          </cell>
          <cell r="J6741" t="str">
            <v/>
          </cell>
          <cell r="K6741" t="str">
            <v/>
          </cell>
          <cell r="L6741" t="str">
            <v>TN</v>
          </cell>
          <cell r="M6741" t="str">
            <v>GRIAČ FILIP</v>
          </cell>
        </row>
        <row r="6742">
          <cell r="C6742">
            <v>7251</v>
          </cell>
          <cell r="D6742" t="str">
            <v>HABALA</v>
          </cell>
          <cell r="E6742" t="str">
            <v>SAMUEL</v>
          </cell>
          <cell r="F6742">
            <v>1993</v>
          </cell>
          <cell r="G6742">
            <v>44377</v>
          </cell>
          <cell r="H6742" t="str">
            <v>STK OROL OTRHÁNKY</v>
          </cell>
          <cell r="I6742" t="str">
            <v>STK OROL OTRHÁNKY</v>
          </cell>
          <cell r="J6742" t="str">
            <v/>
          </cell>
          <cell r="K6742" t="str">
            <v/>
          </cell>
          <cell r="L6742" t="str">
            <v>TN</v>
          </cell>
          <cell r="M6742" t="str">
            <v>HABALA SAMUEL</v>
          </cell>
        </row>
        <row r="6743">
          <cell r="C6743">
            <v>4536</v>
          </cell>
          <cell r="D6743" t="str">
            <v>CHUDOBA</v>
          </cell>
          <cell r="E6743" t="str">
            <v>JÁN</v>
          </cell>
          <cell r="F6743">
            <v>1978</v>
          </cell>
          <cell r="G6743">
            <v>42916</v>
          </cell>
          <cell r="H6743" t="str">
            <v>STK OROL OTRHÁNKY</v>
          </cell>
          <cell r="I6743" t="str">
            <v>STK OROL OTRHÁNKY</v>
          </cell>
          <cell r="J6743" t="str">
            <v/>
          </cell>
          <cell r="K6743" t="str">
            <v/>
          </cell>
          <cell r="L6743" t="str">
            <v>TN</v>
          </cell>
          <cell r="M6743" t="str">
            <v>CHUDOBA JÁN</v>
          </cell>
        </row>
        <row r="6744">
          <cell r="C6744">
            <v>10442</v>
          </cell>
          <cell r="D6744" t="str">
            <v>JAKÁL</v>
          </cell>
          <cell r="E6744" t="str">
            <v>MARIÁN</v>
          </cell>
          <cell r="F6744">
            <v>2002</v>
          </cell>
          <cell r="G6744">
            <v>42916</v>
          </cell>
          <cell r="H6744" t="str">
            <v>STK OROL OTRHÁNKY</v>
          </cell>
          <cell r="I6744" t="str">
            <v>STK OROL OTRHÁNKY</v>
          </cell>
          <cell r="J6744" t="str">
            <v/>
          </cell>
          <cell r="K6744" t="str">
            <v/>
          </cell>
          <cell r="L6744" t="str">
            <v>TN</v>
          </cell>
          <cell r="M6744" t="str">
            <v>JAKÁL MARIÁN</v>
          </cell>
        </row>
        <row r="6745">
          <cell r="C6745">
            <v>2569</v>
          </cell>
          <cell r="D6745" t="str">
            <v>JANÁČ</v>
          </cell>
          <cell r="E6745" t="str">
            <v>JÁN</v>
          </cell>
          <cell r="F6745">
            <v>1965</v>
          </cell>
          <cell r="G6745">
            <v>44742</v>
          </cell>
          <cell r="H6745" t="str">
            <v>STK OROL OTRHÁNKY</v>
          </cell>
          <cell r="I6745" t="str">
            <v>STK OROL OTRHÁNKY</v>
          </cell>
          <cell r="J6745" t="str">
            <v/>
          </cell>
          <cell r="K6745" t="str">
            <v/>
          </cell>
          <cell r="L6745" t="str">
            <v>TN</v>
          </cell>
          <cell r="M6745" t="str">
            <v>JANÁČ JÁN</v>
          </cell>
        </row>
        <row r="6746">
          <cell r="C6746">
            <v>11720</v>
          </cell>
          <cell r="D6746" t="str">
            <v>KRIŽAN</v>
          </cell>
          <cell r="E6746" t="str">
            <v>MAROŠ</v>
          </cell>
          <cell r="F6746">
            <v>2000</v>
          </cell>
          <cell r="G6746">
            <v>43281</v>
          </cell>
          <cell r="H6746" t="str">
            <v>STK OROL OTRHÁNKY</v>
          </cell>
          <cell r="I6746" t="str">
            <v>STK OROL OTRHÁNKY</v>
          </cell>
          <cell r="J6746" t="str">
            <v/>
          </cell>
          <cell r="K6746" t="str">
            <v/>
          </cell>
          <cell r="L6746" t="str">
            <v>TN</v>
          </cell>
          <cell r="M6746" t="str">
            <v>KRIŽAN MAROŠ</v>
          </cell>
        </row>
        <row r="6747">
          <cell r="C6747">
            <v>10434</v>
          </cell>
          <cell r="D6747" t="str">
            <v>LEDAJOVÁ</v>
          </cell>
          <cell r="E6747" t="str">
            <v>MARTINA</v>
          </cell>
          <cell r="F6747">
            <v>2001</v>
          </cell>
          <cell r="G6747">
            <v>42916</v>
          </cell>
          <cell r="H6747" t="str">
            <v>STK OROL OTRHÁNKY</v>
          </cell>
          <cell r="I6747" t="str">
            <v>STK OROL OTRHÁNKY</v>
          </cell>
          <cell r="J6747" t="str">
            <v/>
          </cell>
          <cell r="K6747" t="str">
            <v/>
          </cell>
          <cell r="L6747" t="str">
            <v>TN</v>
          </cell>
          <cell r="M6747" t="str">
            <v>LEDAJOVÁ MARTINA</v>
          </cell>
        </row>
        <row r="6748">
          <cell r="C6748">
            <v>11721</v>
          </cell>
          <cell r="D6748" t="str">
            <v>PYTEĽ</v>
          </cell>
          <cell r="E6748" t="str">
            <v>MICHAL</v>
          </cell>
          <cell r="F6748">
            <v>2006</v>
          </cell>
          <cell r="G6748">
            <v>43281</v>
          </cell>
          <cell r="H6748" t="str">
            <v>STK OROL OTRHÁNKY</v>
          </cell>
          <cell r="I6748" t="str">
            <v>STK OROL OTRHÁNKY</v>
          </cell>
          <cell r="J6748" t="str">
            <v/>
          </cell>
          <cell r="K6748" t="str">
            <v/>
          </cell>
          <cell r="L6748" t="str">
            <v>TN</v>
          </cell>
          <cell r="M6748" t="str">
            <v>PYTEĽ MICHAL</v>
          </cell>
        </row>
        <row r="6749">
          <cell r="C6749">
            <v>10439</v>
          </cell>
          <cell r="D6749" t="str">
            <v>SRNCOVÁ</v>
          </cell>
          <cell r="E6749" t="str">
            <v>KRISTÍNA</v>
          </cell>
          <cell r="F6749">
            <v>2003</v>
          </cell>
          <cell r="G6749">
            <v>42916</v>
          </cell>
          <cell r="H6749" t="str">
            <v>STK OROL OTRHÁNKY</v>
          </cell>
          <cell r="I6749" t="str">
            <v>STK OROL OTRHÁNKY</v>
          </cell>
          <cell r="J6749" t="str">
            <v/>
          </cell>
          <cell r="K6749" t="str">
            <v/>
          </cell>
          <cell r="L6749" t="str">
            <v>TN</v>
          </cell>
          <cell r="M6749" t="str">
            <v>SRNCOVÁ KRISTÍNA</v>
          </cell>
        </row>
        <row r="6750">
          <cell r="C6750">
            <v>10438</v>
          </cell>
          <cell r="D6750" t="str">
            <v>SRNEC</v>
          </cell>
          <cell r="E6750" t="str">
            <v>TADEÁŠ</v>
          </cell>
          <cell r="F6750">
            <v>2004</v>
          </cell>
          <cell r="G6750">
            <v>42916</v>
          </cell>
          <cell r="H6750" t="str">
            <v>STK OROL OTRHÁNKY</v>
          </cell>
          <cell r="I6750" t="str">
            <v>STK OROL OTRHÁNKY</v>
          </cell>
          <cell r="J6750" t="str">
            <v/>
          </cell>
          <cell r="K6750" t="str">
            <v/>
          </cell>
          <cell r="L6750" t="str">
            <v>TN</v>
          </cell>
          <cell r="M6750" t="str">
            <v>SRNEC TADEÁŠ</v>
          </cell>
        </row>
        <row r="6751">
          <cell r="C6751">
            <v>1445</v>
          </cell>
          <cell r="D6751" t="str">
            <v>STREMPEK</v>
          </cell>
          <cell r="E6751" t="str">
            <v>MILAN</v>
          </cell>
          <cell r="F6751">
            <v>1958</v>
          </cell>
          <cell r="G6751">
            <v>43281</v>
          </cell>
          <cell r="H6751" t="str">
            <v>STK OROL OTRHÁNKY</v>
          </cell>
          <cell r="I6751" t="str">
            <v>STK OROL OTRHÁNKY</v>
          </cell>
          <cell r="J6751" t="str">
            <v/>
          </cell>
          <cell r="K6751" t="str">
            <v/>
          </cell>
          <cell r="L6751" t="str">
            <v>TN</v>
          </cell>
          <cell r="M6751" t="str">
            <v>STREMPEK MILAN</v>
          </cell>
        </row>
        <row r="6752">
          <cell r="C6752">
            <v>153</v>
          </cell>
          <cell r="D6752" t="str">
            <v>ŠINSKÝ</v>
          </cell>
          <cell r="E6752" t="str">
            <v>ALOJZ</v>
          </cell>
          <cell r="F6752">
            <v>1943</v>
          </cell>
          <cell r="G6752">
            <v>42551</v>
          </cell>
          <cell r="H6752" t="str">
            <v>STK OROL OTRHÁNKY</v>
          </cell>
          <cell r="I6752" t="str">
            <v>STK OROL OTRHÁNKY</v>
          </cell>
          <cell r="J6752" t="str">
            <v/>
          </cell>
          <cell r="K6752" t="str">
            <v/>
          </cell>
          <cell r="L6752" t="str">
            <v>TN</v>
          </cell>
          <cell r="M6752" t="str">
            <v>ŠINSKÝ ALOJZ</v>
          </cell>
        </row>
        <row r="6753">
          <cell r="C6753">
            <v>2660</v>
          </cell>
          <cell r="D6753" t="str">
            <v>TRAN</v>
          </cell>
          <cell r="E6753" t="str">
            <v>NINH</v>
          </cell>
          <cell r="F6753">
            <v>1965</v>
          </cell>
          <cell r="G6753">
            <v>43646</v>
          </cell>
          <cell r="H6753" t="str">
            <v>STK OROL OTRHÁNKY</v>
          </cell>
          <cell r="I6753" t="str">
            <v>STK OROL OTRHÁNKY</v>
          </cell>
          <cell r="J6753" t="str">
            <v/>
          </cell>
          <cell r="K6753" t="str">
            <v/>
          </cell>
          <cell r="L6753" t="str">
            <v>TN</v>
          </cell>
          <cell r="M6753" t="str">
            <v>TRAN NINH</v>
          </cell>
        </row>
        <row r="6754">
          <cell r="C6754">
            <v>4697</v>
          </cell>
          <cell r="D6754" t="str">
            <v>BLAŠKO</v>
          </cell>
          <cell r="E6754" t="str">
            <v>RÓBERT</v>
          </cell>
          <cell r="F6754">
            <v>1979</v>
          </cell>
          <cell r="G6754">
            <v>42916</v>
          </cell>
          <cell r="H6754" t="str">
            <v>STK PC TRENČ.TEPLÁ</v>
          </cell>
          <cell r="I6754" t="str">
            <v>STK PC TRENČ.TEPLÁ</v>
          </cell>
          <cell r="J6754" t="str">
            <v>ŠKST DUBNICA/VÁHOM</v>
          </cell>
          <cell r="K6754">
            <v>42916</v>
          </cell>
          <cell r="L6754" t="str">
            <v>TN</v>
          </cell>
          <cell r="M6754" t="str">
            <v>BLAŠKO RÓBERT</v>
          </cell>
        </row>
        <row r="6755">
          <cell r="C6755">
            <v>14599</v>
          </cell>
          <cell r="D6755" t="str">
            <v>BÚTORA</v>
          </cell>
          <cell r="E6755" t="str">
            <v>ANDREJ</v>
          </cell>
          <cell r="F6755">
            <v>2002</v>
          </cell>
          <cell r="G6755">
            <v>44742</v>
          </cell>
          <cell r="H6755" t="str">
            <v>STK PC TRENČ.TEPLÁ</v>
          </cell>
          <cell r="I6755" t="str">
            <v>STK PC TRENČ.TEPLÁ</v>
          </cell>
          <cell r="J6755" t="str">
            <v/>
          </cell>
          <cell r="K6755" t="str">
            <v/>
          </cell>
          <cell r="L6755" t="str">
            <v>TN</v>
          </cell>
          <cell r="M6755" t="str">
            <v>BÚTORA ANDREJ</v>
          </cell>
        </row>
        <row r="6756">
          <cell r="C6756">
            <v>8538</v>
          </cell>
          <cell r="D6756" t="str">
            <v>ČECHVALA</v>
          </cell>
          <cell r="E6756" t="str">
            <v>FILIP</v>
          </cell>
          <cell r="F6756">
            <v>1995</v>
          </cell>
          <cell r="G6756">
            <v>43281</v>
          </cell>
          <cell r="H6756" t="str">
            <v>STK PC TRENČ.TEPLÁ</v>
          </cell>
          <cell r="I6756" t="str">
            <v>STK PC TRENČ.TEPLÁ</v>
          </cell>
          <cell r="J6756" t="str">
            <v/>
          </cell>
          <cell r="K6756" t="str">
            <v/>
          </cell>
          <cell r="L6756" t="str">
            <v>TN</v>
          </cell>
          <cell r="M6756" t="str">
            <v>ČECHVALA FILIP</v>
          </cell>
        </row>
        <row r="6757">
          <cell r="C6757">
            <v>3446</v>
          </cell>
          <cell r="D6757" t="str">
            <v>ČECHVALA</v>
          </cell>
          <cell r="E6757" t="str">
            <v>ROMAN</v>
          </cell>
          <cell r="F6757">
            <v>1970</v>
          </cell>
          <cell r="G6757">
            <v>44012</v>
          </cell>
          <cell r="H6757" t="str">
            <v>STK PC TRENČ.TEPLÁ</v>
          </cell>
          <cell r="I6757" t="str">
            <v>STK PC TRENČ.TEPLÁ</v>
          </cell>
          <cell r="J6757" t="str">
            <v/>
          </cell>
          <cell r="K6757" t="str">
            <v/>
          </cell>
          <cell r="L6757" t="str">
            <v>TN</v>
          </cell>
          <cell r="M6757" t="str">
            <v>ČECHVALA ROMAN</v>
          </cell>
        </row>
        <row r="6758">
          <cell r="C6758">
            <v>10832</v>
          </cell>
          <cell r="D6758" t="str">
            <v>ČECHVALOVÁ</v>
          </cell>
          <cell r="E6758" t="str">
            <v>NICOLA</v>
          </cell>
          <cell r="F6758">
            <v>2003</v>
          </cell>
          <cell r="G6758">
            <v>42916</v>
          </cell>
          <cell r="H6758" t="str">
            <v>STK PC TRENČ.TEPLÁ</v>
          </cell>
          <cell r="I6758" t="str">
            <v>STK PC TRENČ.TEPLÁ</v>
          </cell>
          <cell r="J6758" t="str">
            <v/>
          </cell>
          <cell r="K6758" t="str">
            <v/>
          </cell>
          <cell r="L6758" t="str">
            <v>TN</v>
          </cell>
          <cell r="M6758" t="str">
            <v>ČECHVALOVÁ NICOLA</v>
          </cell>
        </row>
        <row r="6759">
          <cell r="C6759">
            <v>10093</v>
          </cell>
          <cell r="D6759" t="str">
            <v>FEILER</v>
          </cell>
          <cell r="E6759" t="str">
            <v>MARCEL</v>
          </cell>
          <cell r="F6759">
            <v>2000</v>
          </cell>
          <cell r="G6759">
            <v>43281</v>
          </cell>
          <cell r="H6759" t="str">
            <v>STK PC TRENČ.TEPLÁ</v>
          </cell>
          <cell r="I6759" t="str">
            <v>STK PC TRENČ.TEPLÁ</v>
          </cell>
          <cell r="J6759" t="str">
            <v/>
          </cell>
          <cell r="K6759" t="str">
            <v/>
          </cell>
          <cell r="L6759" t="str">
            <v>TN</v>
          </cell>
          <cell r="M6759" t="str">
            <v>FEILER MARCEL</v>
          </cell>
        </row>
        <row r="6760">
          <cell r="C6760">
            <v>11816</v>
          </cell>
          <cell r="D6760" t="str">
            <v>FEILER</v>
          </cell>
          <cell r="E6760" t="str">
            <v>MIROSLAV</v>
          </cell>
          <cell r="F6760">
            <v>1974</v>
          </cell>
          <cell r="G6760">
            <v>43281</v>
          </cell>
          <cell r="H6760" t="str">
            <v>STK PC TRENČ.TEPLÁ</v>
          </cell>
          <cell r="I6760" t="str">
            <v>STK PC TRENČ.TEPLÁ</v>
          </cell>
          <cell r="J6760" t="str">
            <v/>
          </cell>
          <cell r="K6760" t="str">
            <v/>
          </cell>
          <cell r="L6760" t="str">
            <v>TN</v>
          </cell>
          <cell r="M6760" t="str">
            <v>FEILER MIROSLAV</v>
          </cell>
        </row>
        <row r="6761">
          <cell r="C6761">
            <v>13060</v>
          </cell>
          <cell r="D6761" t="str">
            <v>GABRIŠ</v>
          </cell>
          <cell r="E6761" t="str">
            <v>DANIEL</v>
          </cell>
          <cell r="F6761">
            <v>2003</v>
          </cell>
          <cell r="G6761">
            <v>44012</v>
          </cell>
          <cell r="H6761" t="str">
            <v>STK PC TRENČ.TEPLÁ</v>
          </cell>
          <cell r="I6761" t="str">
            <v>STK PC TRENČ.TEPLÁ</v>
          </cell>
          <cell r="J6761" t="str">
            <v/>
          </cell>
          <cell r="K6761" t="str">
            <v/>
          </cell>
          <cell r="L6761" t="str">
            <v>TN</v>
          </cell>
          <cell r="M6761" t="str">
            <v>GABRIŠ DANIEL</v>
          </cell>
        </row>
        <row r="6762">
          <cell r="C6762">
            <v>7475</v>
          </cell>
          <cell r="D6762" t="str">
            <v>HORŇÁK</v>
          </cell>
          <cell r="E6762" t="str">
            <v>FILIP</v>
          </cell>
          <cell r="F6762">
            <v>1993</v>
          </cell>
          <cell r="G6762">
            <v>42185</v>
          </cell>
          <cell r="H6762" t="str">
            <v>STK PC TRENČ.TEPLÁ</v>
          </cell>
          <cell r="I6762" t="str">
            <v>STK PC TRENČ.TEPLÁ</v>
          </cell>
          <cell r="J6762" t="str">
            <v/>
          </cell>
          <cell r="K6762" t="str">
            <v/>
          </cell>
          <cell r="L6762" t="str">
            <v>TN</v>
          </cell>
          <cell r="M6762" t="str">
            <v>HORŇÁK FILIP</v>
          </cell>
        </row>
        <row r="6763">
          <cell r="C6763">
            <v>15217</v>
          </cell>
          <cell r="D6763" t="str">
            <v>HORŇÁK</v>
          </cell>
          <cell r="E6763" t="str">
            <v>PAVOL</v>
          </cell>
          <cell r="F6763">
            <v>1965</v>
          </cell>
          <cell r="G6763">
            <v>45107</v>
          </cell>
          <cell r="H6763" t="str">
            <v>STK PC TRENČ.TEPLÁ</v>
          </cell>
          <cell r="I6763" t="str">
            <v>STK PC TRENČ.TEPLÁ</v>
          </cell>
          <cell r="J6763" t="str">
            <v/>
          </cell>
          <cell r="K6763" t="str">
            <v/>
          </cell>
          <cell r="L6763" t="str">
            <v>TN</v>
          </cell>
          <cell r="M6763" t="str">
            <v>HORŇÁK PAVOL</v>
          </cell>
        </row>
        <row r="6764">
          <cell r="C6764">
            <v>12479</v>
          </cell>
          <cell r="D6764" t="str">
            <v>HUDEC</v>
          </cell>
          <cell r="E6764" t="str">
            <v>LUKÁŠ</v>
          </cell>
          <cell r="F6764">
            <v>1985</v>
          </cell>
          <cell r="G6764">
            <v>44742</v>
          </cell>
          <cell r="H6764" t="str">
            <v>STK PC TRENČ.TEPLÁ</v>
          </cell>
          <cell r="I6764" t="str">
            <v>STK PC TRENČ.TEPLÁ</v>
          </cell>
          <cell r="J6764" t="str">
            <v/>
          </cell>
          <cell r="K6764" t="str">
            <v/>
          </cell>
          <cell r="L6764" t="str">
            <v>TN</v>
          </cell>
          <cell r="M6764" t="str">
            <v>HUDEC LUKÁŠ</v>
          </cell>
        </row>
        <row r="6765">
          <cell r="C6765">
            <v>11815</v>
          </cell>
          <cell r="D6765" t="str">
            <v>HUDEC</v>
          </cell>
          <cell r="E6765" t="str">
            <v>JÁN</v>
          </cell>
          <cell r="F6765">
            <v>1959</v>
          </cell>
          <cell r="G6765">
            <v>43281</v>
          </cell>
          <cell r="H6765" t="str">
            <v>STK PC TRENČ.TEPLÁ</v>
          </cell>
          <cell r="I6765" t="str">
            <v>STK PC TRENČ.TEPLÁ</v>
          </cell>
          <cell r="J6765" t="str">
            <v/>
          </cell>
          <cell r="K6765" t="str">
            <v/>
          </cell>
          <cell r="L6765" t="str">
            <v>TN</v>
          </cell>
          <cell r="M6765" t="str">
            <v>HUDEC JÁN</v>
          </cell>
        </row>
        <row r="6766">
          <cell r="C6766">
            <v>4759</v>
          </cell>
          <cell r="D6766" t="str">
            <v>CHVOJKA</v>
          </cell>
          <cell r="E6766" t="str">
            <v>MICHAL</v>
          </cell>
          <cell r="F6766">
            <v>1979</v>
          </cell>
          <cell r="G6766">
            <v>43646</v>
          </cell>
          <cell r="H6766" t="str">
            <v>STK PC TRENČ.TEPLÁ</v>
          </cell>
          <cell r="I6766" t="str">
            <v>STK PC TRENČ.TEPLÁ</v>
          </cell>
          <cell r="J6766" t="str">
            <v/>
          </cell>
          <cell r="K6766" t="str">
            <v/>
          </cell>
          <cell r="L6766" t="str">
            <v>TN</v>
          </cell>
          <cell r="M6766" t="str">
            <v>CHVOJKA MICHAL</v>
          </cell>
        </row>
        <row r="6767">
          <cell r="C6767">
            <v>12978</v>
          </cell>
          <cell r="D6767" t="str">
            <v>KRÁLIK</v>
          </cell>
          <cell r="E6767" t="str">
            <v>JAKUB</v>
          </cell>
          <cell r="F6767">
            <v>2005</v>
          </cell>
          <cell r="G6767">
            <v>43646</v>
          </cell>
          <cell r="H6767" t="str">
            <v>STK PC TRENČ.TEPLÁ</v>
          </cell>
          <cell r="I6767" t="str">
            <v>STK PC TRENČ.TEPLÁ</v>
          </cell>
          <cell r="J6767" t="str">
            <v/>
          </cell>
          <cell r="K6767" t="str">
            <v/>
          </cell>
          <cell r="L6767" t="str">
            <v>TN</v>
          </cell>
          <cell r="M6767" t="str">
            <v>KRÁLIK JAKUB</v>
          </cell>
        </row>
        <row r="6768">
          <cell r="C6768">
            <v>6512</v>
          </cell>
          <cell r="D6768" t="str">
            <v>KROVINOVÁ</v>
          </cell>
          <cell r="E6768" t="str">
            <v>SOŇA</v>
          </cell>
          <cell r="F6768">
            <v>1990</v>
          </cell>
          <cell r="G6768">
            <v>43646</v>
          </cell>
          <cell r="H6768" t="str">
            <v>STK PC TRENČ.TEPLÁ</v>
          </cell>
          <cell r="I6768" t="str">
            <v>STK PC TRENČ.TEPLÁ</v>
          </cell>
          <cell r="J6768" t="str">
            <v/>
          </cell>
          <cell r="K6768" t="str">
            <v/>
          </cell>
          <cell r="L6768" t="str">
            <v>TN</v>
          </cell>
          <cell r="M6768" t="str">
            <v>KROVINOVÁ SOŇA</v>
          </cell>
        </row>
        <row r="6769">
          <cell r="C6769">
            <v>11817</v>
          </cell>
          <cell r="D6769" t="str">
            <v>LUCHAVA</v>
          </cell>
          <cell r="E6769" t="str">
            <v>ŠTEFAN</v>
          </cell>
          <cell r="F6769">
            <v>1986</v>
          </cell>
          <cell r="G6769">
            <v>43281</v>
          </cell>
          <cell r="H6769" t="str">
            <v>STK PC TRENČ.TEPLÁ</v>
          </cell>
          <cell r="I6769" t="str">
            <v>STK PC TRENČ.TEPLÁ</v>
          </cell>
          <cell r="J6769" t="str">
            <v/>
          </cell>
          <cell r="K6769" t="str">
            <v/>
          </cell>
          <cell r="L6769" t="str">
            <v>TN</v>
          </cell>
          <cell r="M6769" t="str">
            <v>LUCHAVA ŠTEFAN</v>
          </cell>
        </row>
        <row r="6770">
          <cell r="C6770">
            <v>11157</v>
          </cell>
          <cell r="D6770" t="str">
            <v>MAČEK</v>
          </cell>
          <cell r="E6770" t="str">
            <v>DUŠAN</v>
          </cell>
          <cell r="F6770">
            <v>1960</v>
          </cell>
          <cell r="G6770">
            <v>44742</v>
          </cell>
          <cell r="H6770" t="str">
            <v>STK PC TRENČ.TEPLÁ</v>
          </cell>
          <cell r="I6770" t="str">
            <v>STK PC TRENČ.TEPLÁ</v>
          </cell>
          <cell r="J6770" t="str">
            <v/>
          </cell>
          <cell r="K6770" t="str">
            <v/>
          </cell>
          <cell r="L6770" t="str">
            <v>TN</v>
          </cell>
          <cell r="M6770" t="str">
            <v>MAČEK DUŠAN</v>
          </cell>
        </row>
        <row r="6771">
          <cell r="C6771">
            <v>2604</v>
          </cell>
          <cell r="D6771" t="str">
            <v>NEMEČKAJ</v>
          </cell>
          <cell r="E6771" t="str">
            <v>VLADIMÍR</v>
          </cell>
          <cell r="F6771">
            <v>1965</v>
          </cell>
          <cell r="G6771">
            <v>43646</v>
          </cell>
          <cell r="H6771" t="str">
            <v>STK PC TRENČ.TEPLÁ</v>
          </cell>
          <cell r="I6771" t="str">
            <v>STK PC TRENČ.TEPLÁ</v>
          </cell>
          <cell r="J6771" t="str">
            <v/>
          </cell>
          <cell r="K6771" t="str">
            <v/>
          </cell>
          <cell r="L6771" t="str">
            <v>TN</v>
          </cell>
          <cell r="M6771" t="str">
            <v>NEMEČKAJ VLADIMÍR</v>
          </cell>
        </row>
        <row r="6772">
          <cell r="C6772">
            <v>14207</v>
          </cell>
          <cell r="D6772" t="str">
            <v>NOVOSAD</v>
          </cell>
          <cell r="E6772" t="str">
            <v>KAROL</v>
          </cell>
          <cell r="F6772">
            <v>1970</v>
          </cell>
          <cell r="G6772">
            <v>44377</v>
          </cell>
          <cell r="H6772" t="str">
            <v>STK PC TRENČ.TEPLÁ</v>
          </cell>
          <cell r="I6772" t="str">
            <v>STK PC TRENČ.TEPLÁ</v>
          </cell>
          <cell r="J6772" t="str">
            <v/>
          </cell>
          <cell r="K6772" t="str">
            <v/>
          </cell>
          <cell r="L6772" t="str">
            <v>TN</v>
          </cell>
          <cell r="M6772" t="str">
            <v>NOVOSAD KAROL</v>
          </cell>
        </row>
        <row r="6773">
          <cell r="C6773">
            <v>2334</v>
          </cell>
          <cell r="D6773" t="str">
            <v>NOVOSEDLIAK</v>
          </cell>
          <cell r="E6773" t="str">
            <v>MIROSLAV</v>
          </cell>
          <cell r="F6773">
            <v>1964</v>
          </cell>
          <cell r="G6773">
            <v>44742</v>
          </cell>
          <cell r="H6773" t="str">
            <v>STK PC TRENČ.TEPLÁ</v>
          </cell>
          <cell r="I6773" t="str">
            <v>STK PC TRENČ.TEPLÁ</v>
          </cell>
          <cell r="J6773" t="str">
            <v/>
          </cell>
          <cell r="K6773" t="str">
            <v/>
          </cell>
          <cell r="L6773" t="str">
            <v>TN</v>
          </cell>
          <cell r="M6773" t="str">
            <v>NOVOSEDLIAK MIROSLAV</v>
          </cell>
        </row>
        <row r="6774">
          <cell r="C6774">
            <v>13059</v>
          </cell>
          <cell r="D6774" t="str">
            <v>PATKA</v>
          </cell>
          <cell r="E6774" t="str">
            <v>RICHARD</v>
          </cell>
          <cell r="F6774">
            <v>2002</v>
          </cell>
          <cell r="G6774">
            <v>44012</v>
          </cell>
          <cell r="H6774" t="str">
            <v>STK PC TRENČ.TEPLÁ</v>
          </cell>
          <cell r="I6774" t="str">
            <v>STK PC TRENČ.TEPLÁ</v>
          </cell>
          <cell r="J6774" t="str">
            <v/>
          </cell>
          <cell r="K6774" t="str">
            <v/>
          </cell>
          <cell r="L6774" t="str">
            <v>TN</v>
          </cell>
          <cell r="M6774" t="str">
            <v>PATKA RICHARD</v>
          </cell>
        </row>
        <row r="6775">
          <cell r="C6775">
            <v>9563</v>
          </cell>
          <cell r="D6775" t="str">
            <v>PRUŽINCOVÁ</v>
          </cell>
          <cell r="E6775" t="str">
            <v>ADRIANA</v>
          </cell>
          <cell r="F6775">
            <v>1998</v>
          </cell>
          <cell r="G6775">
            <v>42551</v>
          </cell>
          <cell r="H6775" t="str">
            <v>STK PC TRENČ.TEPLÁ</v>
          </cell>
          <cell r="I6775" t="str">
            <v>STK PC TRENČ.TEPLÁ</v>
          </cell>
          <cell r="J6775" t="str">
            <v/>
          </cell>
          <cell r="K6775" t="str">
            <v/>
          </cell>
          <cell r="L6775" t="str">
            <v>TN</v>
          </cell>
          <cell r="M6775" t="str">
            <v>PRUŽINCOVÁ ADRIANA</v>
          </cell>
        </row>
        <row r="6776">
          <cell r="C6776">
            <v>8325</v>
          </cell>
          <cell r="D6776" t="str">
            <v>PRUŽINEC</v>
          </cell>
          <cell r="E6776" t="str">
            <v>MAREK</v>
          </cell>
          <cell r="F6776">
            <v>1995</v>
          </cell>
          <cell r="G6776">
            <v>42551</v>
          </cell>
          <cell r="H6776" t="str">
            <v>STK PC TRENČ.TEPLÁ</v>
          </cell>
          <cell r="I6776" t="str">
            <v>STK PC TRENČ.TEPLÁ</v>
          </cell>
          <cell r="J6776" t="str">
            <v/>
          </cell>
          <cell r="K6776" t="str">
            <v/>
          </cell>
          <cell r="L6776" t="str">
            <v>TN</v>
          </cell>
          <cell r="M6776" t="str">
            <v>PRUŽINEC MAREK</v>
          </cell>
        </row>
        <row r="6777">
          <cell r="C6777">
            <v>2717</v>
          </cell>
          <cell r="D6777" t="str">
            <v>PRUŽINEC</v>
          </cell>
          <cell r="E6777" t="str">
            <v>MARIÁN</v>
          </cell>
          <cell r="F6777">
            <v>1966</v>
          </cell>
          <cell r="G6777">
            <v>44742</v>
          </cell>
          <cell r="H6777" t="str">
            <v>STK PC TRENČ.TEPLÁ</v>
          </cell>
          <cell r="I6777" t="str">
            <v>STK PC TRENČ.TEPLÁ</v>
          </cell>
          <cell r="J6777" t="str">
            <v/>
          </cell>
          <cell r="K6777" t="str">
            <v/>
          </cell>
          <cell r="L6777" t="str">
            <v>TN</v>
          </cell>
          <cell r="M6777" t="str">
            <v>PRUŽINEC MARIÁN</v>
          </cell>
        </row>
        <row r="6778">
          <cell r="C6778">
            <v>8772</v>
          </cell>
          <cell r="D6778" t="str">
            <v>PRUŽINEC</v>
          </cell>
          <cell r="E6778" t="str">
            <v>RICHARD</v>
          </cell>
          <cell r="F6778">
            <v>1996</v>
          </cell>
          <cell r="G6778">
            <v>43646</v>
          </cell>
          <cell r="H6778" t="str">
            <v>STK PC TRENČ.TEPLÁ</v>
          </cell>
          <cell r="I6778" t="str">
            <v>STK PC TRENČ.TEPLÁ</v>
          </cell>
          <cell r="J6778" t="str">
            <v/>
          </cell>
          <cell r="K6778" t="str">
            <v/>
          </cell>
          <cell r="L6778" t="str">
            <v>TN</v>
          </cell>
          <cell r="M6778" t="str">
            <v>PRUŽINEC RICHARD</v>
          </cell>
        </row>
        <row r="6779">
          <cell r="C6779">
            <v>3176</v>
          </cell>
          <cell r="D6779" t="str">
            <v>PRUŽINEC</v>
          </cell>
          <cell r="E6779" t="str">
            <v>ROMAN</v>
          </cell>
          <cell r="F6779">
            <v>1968</v>
          </cell>
          <cell r="G6779">
            <v>44742</v>
          </cell>
          <cell r="H6779" t="str">
            <v>STK PC TRENČ.TEPLÁ</v>
          </cell>
          <cell r="I6779" t="str">
            <v>STK PC TRENČ.TEPLÁ</v>
          </cell>
          <cell r="J6779" t="str">
            <v/>
          </cell>
          <cell r="K6779" t="str">
            <v/>
          </cell>
          <cell r="L6779" t="str">
            <v>TN</v>
          </cell>
          <cell r="M6779" t="str">
            <v>PRUŽINEC ROMAN</v>
          </cell>
        </row>
        <row r="6780">
          <cell r="C6780">
            <v>14031</v>
          </cell>
          <cell r="D6780" t="str">
            <v>RURAK</v>
          </cell>
          <cell r="E6780" t="str">
            <v>VADYM</v>
          </cell>
          <cell r="F6780">
            <v>2001</v>
          </cell>
          <cell r="G6780">
            <v>44377</v>
          </cell>
          <cell r="H6780" t="str">
            <v>STK PC TRENČ.TEPLÁ</v>
          </cell>
          <cell r="I6780" t="str">
            <v>STK PC TRENČ.TEPLÁ</v>
          </cell>
          <cell r="J6780" t="str">
            <v/>
          </cell>
          <cell r="K6780" t="str">
            <v/>
          </cell>
          <cell r="L6780" t="str">
            <v>TN</v>
          </cell>
          <cell r="M6780" t="str">
            <v>RURAK VADYM</v>
          </cell>
        </row>
        <row r="6781">
          <cell r="C6781">
            <v>13054</v>
          </cell>
          <cell r="D6781" t="str">
            <v>SEDLÁKOVÁ</v>
          </cell>
          <cell r="E6781" t="str">
            <v>DAŠA</v>
          </cell>
          <cell r="F6781">
            <v>2001</v>
          </cell>
          <cell r="G6781">
            <v>44012</v>
          </cell>
          <cell r="H6781" t="str">
            <v>STK PC TRENČ.TEPLÁ</v>
          </cell>
          <cell r="I6781" t="str">
            <v>STK PC TRENČ.TEPLÁ</v>
          </cell>
          <cell r="J6781" t="str">
            <v/>
          </cell>
          <cell r="K6781" t="str">
            <v/>
          </cell>
          <cell r="L6781" t="str">
            <v>TN</v>
          </cell>
          <cell r="M6781" t="str">
            <v>SEDLÁKOVÁ DAŠA</v>
          </cell>
        </row>
        <row r="6782">
          <cell r="C6782">
            <v>14401</v>
          </cell>
          <cell r="D6782" t="str">
            <v>SPURNÝ</v>
          </cell>
          <cell r="E6782" t="str">
            <v>MATÚŠ ROBERT</v>
          </cell>
          <cell r="F6782">
            <v>2003</v>
          </cell>
          <cell r="G6782">
            <v>44377</v>
          </cell>
          <cell r="H6782" t="str">
            <v>STK PC TRENČ.TEPLÁ</v>
          </cell>
          <cell r="I6782" t="str">
            <v>STK PC TRENČ.TEPLÁ</v>
          </cell>
          <cell r="J6782" t="str">
            <v/>
          </cell>
          <cell r="K6782" t="str">
            <v/>
          </cell>
          <cell r="L6782" t="str">
            <v>TN</v>
          </cell>
          <cell r="M6782" t="str">
            <v>SPURNÝ MATÚŠ ROBERT</v>
          </cell>
        </row>
        <row r="6783">
          <cell r="C6783">
            <v>15118</v>
          </cell>
          <cell r="D6783" t="str">
            <v>SPURNÝ</v>
          </cell>
          <cell r="E6783" t="str">
            <v>MATEJ</v>
          </cell>
          <cell r="F6783">
            <v>2007</v>
          </cell>
          <cell r="G6783">
            <v>44742</v>
          </cell>
          <cell r="H6783" t="str">
            <v>STK PC TRENČ.TEPLÁ</v>
          </cell>
          <cell r="I6783" t="str">
            <v>STK PC TRENČ.TEPLÁ</v>
          </cell>
          <cell r="J6783" t="str">
            <v/>
          </cell>
          <cell r="K6783" t="str">
            <v/>
          </cell>
          <cell r="L6783" t="str">
            <v>TN</v>
          </cell>
          <cell r="M6783" t="str">
            <v>SPURNÝ MATEJ</v>
          </cell>
        </row>
        <row r="6784">
          <cell r="C6784">
            <v>10125</v>
          </cell>
          <cell r="D6784" t="str">
            <v>SVITANA</v>
          </cell>
          <cell r="E6784" t="str">
            <v>JÁN</v>
          </cell>
          <cell r="F6784">
            <v>2000</v>
          </cell>
          <cell r="G6784">
            <v>44377</v>
          </cell>
          <cell r="H6784" t="str">
            <v>STK PC TRENČ.TEPLÁ</v>
          </cell>
          <cell r="I6784" t="str">
            <v>STK PC TRENČ.TEPLÁ</v>
          </cell>
          <cell r="J6784" t="str">
            <v/>
          </cell>
          <cell r="K6784" t="str">
            <v/>
          </cell>
          <cell r="L6784" t="str">
            <v>TN</v>
          </cell>
          <cell r="M6784" t="str">
            <v>SVITANA JÁN</v>
          </cell>
        </row>
        <row r="6785">
          <cell r="C6785">
            <v>10778</v>
          </cell>
          <cell r="D6785" t="str">
            <v>SVITANOVÁ</v>
          </cell>
          <cell r="E6785" t="str">
            <v>ZUZANA</v>
          </cell>
          <cell r="F6785">
            <v>2004</v>
          </cell>
          <cell r="G6785">
            <v>44742</v>
          </cell>
          <cell r="H6785" t="str">
            <v>STK PC TRENČ.TEPLÁ</v>
          </cell>
          <cell r="I6785" t="str">
            <v>STK PC TRENČ.TEPLÁ</v>
          </cell>
          <cell r="J6785" t="str">
            <v/>
          </cell>
          <cell r="K6785" t="str">
            <v/>
          </cell>
          <cell r="L6785" t="str">
            <v>TN</v>
          </cell>
          <cell r="M6785" t="str">
            <v>SVITANOVÁ ZUZANA</v>
          </cell>
        </row>
        <row r="6786">
          <cell r="C6786">
            <v>11498</v>
          </cell>
          <cell r="D6786" t="str">
            <v>ŠELINGA</v>
          </cell>
          <cell r="E6786" t="str">
            <v>JÁN</v>
          </cell>
          <cell r="F6786">
            <v>2000</v>
          </cell>
          <cell r="G6786">
            <v>43281</v>
          </cell>
          <cell r="H6786" t="str">
            <v>STK PC TRENČ.TEPLÁ</v>
          </cell>
          <cell r="I6786" t="str">
            <v>STK PC TRENČ.TEPLÁ</v>
          </cell>
          <cell r="J6786" t="str">
            <v/>
          </cell>
          <cell r="K6786" t="str">
            <v/>
          </cell>
          <cell r="L6786" t="str">
            <v>TN</v>
          </cell>
          <cell r="M6786" t="str">
            <v>ŠELINGA JÁN</v>
          </cell>
        </row>
        <row r="6787">
          <cell r="C6787">
            <v>12194</v>
          </cell>
          <cell r="D6787" t="str">
            <v>ŠELINGOVÁ</v>
          </cell>
          <cell r="E6787" t="str">
            <v>ADELA</v>
          </cell>
          <cell r="F6787">
            <v>2006</v>
          </cell>
          <cell r="G6787">
            <v>43281</v>
          </cell>
          <cell r="H6787" t="str">
            <v>STK PC TRENČ.TEPLÁ</v>
          </cell>
          <cell r="I6787" t="str">
            <v>STK PC TRENČ.TEPLÁ</v>
          </cell>
          <cell r="J6787" t="str">
            <v/>
          </cell>
          <cell r="K6787" t="str">
            <v/>
          </cell>
          <cell r="L6787" t="str">
            <v>TN</v>
          </cell>
          <cell r="M6787" t="str">
            <v>ŠELINGOVÁ ADELA</v>
          </cell>
        </row>
        <row r="6788">
          <cell r="C6788">
            <v>9402</v>
          </cell>
          <cell r="D6788" t="str">
            <v>ŠKULTÉTYOVÁ</v>
          </cell>
          <cell r="E6788" t="str">
            <v>XÉNIA</v>
          </cell>
          <cell r="F6788">
            <v>1998</v>
          </cell>
          <cell r="G6788">
            <v>42551</v>
          </cell>
          <cell r="H6788" t="str">
            <v>STK PC TRENČ.TEPLÁ</v>
          </cell>
          <cell r="I6788" t="str">
            <v>STK PC TRENČ.TEPLÁ</v>
          </cell>
          <cell r="J6788" t="str">
            <v/>
          </cell>
          <cell r="K6788" t="str">
            <v/>
          </cell>
          <cell r="L6788" t="str">
            <v>TN</v>
          </cell>
          <cell r="M6788" t="str">
            <v>ŠKULTÉTYOVÁ XÉNIA</v>
          </cell>
        </row>
        <row r="6789">
          <cell r="C6789">
            <v>14206</v>
          </cell>
          <cell r="D6789" t="str">
            <v>ZBORAN</v>
          </cell>
          <cell r="E6789" t="str">
            <v>ŠTEAFAN</v>
          </cell>
          <cell r="F6789">
            <v>1954</v>
          </cell>
          <cell r="G6789">
            <v>44377</v>
          </cell>
          <cell r="H6789" t="str">
            <v>STK PC TRENČ.TEPLÁ</v>
          </cell>
          <cell r="I6789" t="str">
            <v>STK PC TRENČ.TEPLÁ</v>
          </cell>
          <cell r="J6789" t="str">
            <v/>
          </cell>
          <cell r="K6789" t="str">
            <v/>
          </cell>
          <cell r="L6789" t="str">
            <v>TN</v>
          </cell>
          <cell r="M6789" t="str">
            <v>ZBORAN ŠTEAFAN</v>
          </cell>
        </row>
        <row r="6790">
          <cell r="C6790">
            <v>15117</v>
          </cell>
          <cell r="D6790" t="str">
            <v>ZUZÍK</v>
          </cell>
          <cell r="E6790" t="str">
            <v>TOMÁŠ</v>
          </cell>
          <cell r="F6790">
            <v>2008</v>
          </cell>
          <cell r="G6790">
            <v>44742</v>
          </cell>
          <cell r="H6790" t="str">
            <v>STK PC TRENČ.TEPLÁ</v>
          </cell>
          <cell r="I6790" t="str">
            <v>STK PC TRENČ.TEPLÁ</v>
          </cell>
          <cell r="J6790" t="str">
            <v/>
          </cell>
          <cell r="K6790" t="str">
            <v/>
          </cell>
          <cell r="L6790" t="str">
            <v>TN</v>
          </cell>
          <cell r="M6790" t="str">
            <v>ZUZÍK TOMÁŠ</v>
          </cell>
        </row>
        <row r="6791">
          <cell r="C6791">
            <v>1877</v>
          </cell>
          <cell r="D6791" t="str">
            <v>BIELIK</v>
          </cell>
          <cell r="E6791" t="str">
            <v>PAVOL</v>
          </cell>
          <cell r="F6791">
            <v>1961</v>
          </cell>
          <cell r="G6791">
            <v>43281</v>
          </cell>
          <cell r="H6791" t="str">
            <v>STK PRIEVIDZA</v>
          </cell>
          <cell r="I6791" t="str">
            <v>STK PRIEVIDZA</v>
          </cell>
          <cell r="J6791" t="str">
            <v/>
          </cell>
          <cell r="K6791" t="str">
            <v/>
          </cell>
          <cell r="L6791" t="str">
            <v>TN</v>
          </cell>
          <cell r="M6791" t="str">
            <v>BIELIK PAVOL</v>
          </cell>
        </row>
        <row r="6792">
          <cell r="C6792">
            <v>678</v>
          </cell>
          <cell r="D6792" t="str">
            <v>ČAJA</v>
          </cell>
          <cell r="E6792" t="str">
            <v>IVAN</v>
          </cell>
          <cell r="F6792">
            <v>1951</v>
          </cell>
          <cell r="G6792">
            <v>44012</v>
          </cell>
          <cell r="H6792" t="str">
            <v>STK PRIEVIDZA</v>
          </cell>
          <cell r="I6792" t="str">
            <v>STK PRIEVIDZA</v>
          </cell>
          <cell r="J6792" t="str">
            <v/>
          </cell>
          <cell r="K6792" t="str">
            <v/>
          </cell>
          <cell r="L6792" t="str">
            <v>TN</v>
          </cell>
          <cell r="M6792" t="str">
            <v>ČAJA IVAN</v>
          </cell>
        </row>
        <row r="6793">
          <cell r="C6793">
            <v>4033</v>
          </cell>
          <cell r="D6793" t="str">
            <v>DOJČINOVIČ</v>
          </cell>
          <cell r="E6793" t="str">
            <v>ROMAN</v>
          </cell>
          <cell r="F6793">
            <v>1974</v>
          </cell>
          <cell r="G6793">
            <v>44377</v>
          </cell>
          <cell r="H6793" t="str">
            <v>STK PRIEVIDZA</v>
          </cell>
          <cell r="I6793" t="str">
            <v>STK PRIEVIDZA</v>
          </cell>
          <cell r="J6793" t="str">
            <v/>
          </cell>
          <cell r="K6793" t="str">
            <v/>
          </cell>
          <cell r="L6793" t="str">
            <v>TN</v>
          </cell>
          <cell r="M6793" t="str">
            <v>DOJČINOVIČ ROMAN</v>
          </cell>
        </row>
        <row r="6794">
          <cell r="C6794">
            <v>226</v>
          </cell>
          <cell r="D6794" t="str">
            <v>GESCHWANDTNER</v>
          </cell>
          <cell r="E6794" t="str">
            <v>IVAN</v>
          </cell>
          <cell r="F6794">
            <v>1944</v>
          </cell>
          <cell r="G6794">
            <v>44377</v>
          </cell>
          <cell r="H6794" t="str">
            <v>STK PRIEVIDZA</v>
          </cell>
          <cell r="I6794" t="str">
            <v>STK PRIEVIDZA</v>
          </cell>
          <cell r="J6794" t="str">
            <v/>
          </cell>
          <cell r="K6794" t="str">
            <v/>
          </cell>
          <cell r="L6794" t="str">
            <v>TN</v>
          </cell>
          <cell r="M6794" t="str">
            <v>GESCHWANDTNER IVAN</v>
          </cell>
        </row>
        <row r="6795">
          <cell r="C6795">
            <v>15205</v>
          </cell>
          <cell r="D6795" t="str">
            <v>GRAMANTÍK</v>
          </cell>
          <cell r="E6795" t="str">
            <v>MILAN</v>
          </cell>
          <cell r="F6795">
            <v>1959</v>
          </cell>
          <cell r="G6795">
            <v>45107</v>
          </cell>
          <cell r="H6795" t="str">
            <v>STK PRIEVIDZA</v>
          </cell>
          <cell r="I6795" t="str">
            <v>STK PRIEVIDZA</v>
          </cell>
          <cell r="J6795" t="str">
            <v/>
          </cell>
          <cell r="K6795" t="str">
            <v/>
          </cell>
          <cell r="L6795" t="str">
            <v>TN</v>
          </cell>
          <cell r="M6795" t="str">
            <v>GRAMANTÍK MILAN</v>
          </cell>
        </row>
        <row r="6796">
          <cell r="C6796">
            <v>862</v>
          </cell>
          <cell r="D6796" t="str">
            <v>HANEŠ</v>
          </cell>
          <cell r="E6796" t="str">
            <v>TIBOR</v>
          </cell>
          <cell r="F6796">
            <v>1954</v>
          </cell>
          <cell r="G6796">
            <v>44012</v>
          </cell>
          <cell r="H6796" t="str">
            <v>STK PRIEVIDZA</v>
          </cell>
          <cell r="I6796" t="str">
            <v>STK PRIEVIDZA</v>
          </cell>
          <cell r="J6796" t="str">
            <v/>
          </cell>
          <cell r="K6796" t="str">
            <v/>
          </cell>
          <cell r="L6796" t="str">
            <v>TN</v>
          </cell>
          <cell r="M6796" t="str">
            <v>HANEŠ TIBOR</v>
          </cell>
        </row>
        <row r="6797">
          <cell r="C6797">
            <v>14820</v>
          </cell>
          <cell r="D6797" t="str">
            <v>KOŠÍK</v>
          </cell>
          <cell r="E6797" t="str">
            <v>PETER</v>
          </cell>
          <cell r="F6797">
            <v>1965</v>
          </cell>
          <cell r="G6797">
            <v>44742</v>
          </cell>
          <cell r="H6797" t="str">
            <v>STK PRIEVIDZA</v>
          </cell>
          <cell r="I6797" t="str">
            <v>STK PRIEVIDZA</v>
          </cell>
          <cell r="J6797" t="str">
            <v/>
          </cell>
          <cell r="K6797" t="str">
            <v/>
          </cell>
          <cell r="L6797" t="str">
            <v>TN</v>
          </cell>
          <cell r="M6797" t="str">
            <v>KOŠÍK PETER</v>
          </cell>
        </row>
        <row r="6798">
          <cell r="C6798">
            <v>9095</v>
          </cell>
          <cell r="D6798" t="str">
            <v>MAZÁN</v>
          </cell>
          <cell r="E6798" t="str">
            <v>PATRIK</v>
          </cell>
          <cell r="F6798">
            <v>1997</v>
          </cell>
          <cell r="G6798">
            <v>42185</v>
          </cell>
          <cell r="H6798" t="str">
            <v>STK PRIEVIDZA</v>
          </cell>
          <cell r="I6798" t="str">
            <v>STK PRIEVIDZA</v>
          </cell>
          <cell r="J6798" t="str">
            <v/>
          </cell>
          <cell r="K6798" t="str">
            <v/>
          </cell>
          <cell r="L6798" t="str">
            <v>TN</v>
          </cell>
          <cell r="M6798" t="str">
            <v>MAZÁN PATRIK</v>
          </cell>
        </row>
        <row r="6799">
          <cell r="C6799">
            <v>236</v>
          </cell>
          <cell r="D6799" t="str">
            <v>MIHÁLY</v>
          </cell>
          <cell r="E6799" t="str">
            <v>ANTON</v>
          </cell>
          <cell r="F6799">
            <v>1945</v>
          </cell>
          <cell r="G6799">
            <v>44012</v>
          </cell>
          <cell r="H6799" t="str">
            <v>STK PRIEVIDZA</v>
          </cell>
          <cell r="I6799" t="str">
            <v>STK PRIEVIDZA</v>
          </cell>
          <cell r="J6799" t="str">
            <v/>
          </cell>
          <cell r="K6799" t="str">
            <v/>
          </cell>
          <cell r="L6799" t="str">
            <v>TN</v>
          </cell>
          <cell r="M6799" t="str">
            <v>MIHÁLY ANTON</v>
          </cell>
        </row>
        <row r="6800">
          <cell r="C6800">
            <v>4312</v>
          </cell>
          <cell r="D6800" t="str">
            <v>MOROVIČ</v>
          </cell>
          <cell r="E6800" t="str">
            <v>MICHAL</v>
          </cell>
          <cell r="F6800">
            <v>1976</v>
          </cell>
          <cell r="G6800">
            <v>44742</v>
          </cell>
          <cell r="H6800" t="str">
            <v>STK PRIEVIDZA</v>
          </cell>
          <cell r="I6800" t="str">
            <v>STK PRIEVIDZA</v>
          </cell>
          <cell r="J6800" t="str">
            <v/>
          </cell>
          <cell r="K6800" t="str">
            <v/>
          </cell>
          <cell r="L6800" t="str">
            <v>TN</v>
          </cell>
          <cell r="M6800" t="str">
            <v>MOROVIČ MICHAL</v>
          </cell>
        </row>
        <row r="6801">
          <cell r="C6801">
            <v>808</v>
          </cell>
          <cell r="D6801" t="str">
            <v>SCHVARTZ</v>
          </cell>
          <cell r="E6801" t="str">
            <v>TIBOR</v>
          </cell>
          <cell r="F6801">
            <v>1953</v>
          </cell>
          <cell r="G6801">
            <v>44012</v>
          </cell>
          <cell r="H6801" t="str">
            <v>STK PRIEVIDZA</v>
          </cell>
          <cell r="I6801" t="str">
            <v>STK PRIEVIDZA</v>
          </cell>
          <cell r="J6801" t="str">
            <v/>
          </cell>
          <cell r="K6801" t="str">
            <v/>
          </cell>
          <cell r="L6801" t="str">
            <v>TN</v>
          </cell>
          <cell r="M6801" t="str">
            <v>SCHVARTZ TIBOR</v>
          </cell>
        </row>
        <row r="6802">
          <cell r="C6802">
            <v>813</v>
          </cell>
          <cell r="D6802" t="str">
            <v>ŠKOPEC</v>
          </cell>
          <cell r="E6802" t="str">
            <v>JOZEF</v>
          </cell>
          <cell r="F6802">
            <v>1953</v>
          </cell>
          <cell r="G6802">
            <v>44012</v>
          </cell>
          <cell r="H6802" t="str">
            <v>STK PRIEVIDZA</v>
          </cell>
          <cell r="I6802" t="str">
            <v>STK PRIEVIDZA</v>
          </cell>
          <cell r="J6802" t="str">
            <v/>
          </cell>
          <cell r="K6802" t="str">
            <v/>
          </cell>
          <cell r="L6802" t="str">
            <v>TN</v>
          </cell>
          <cell r="M6802" t="str">
            <v>ŠKOPEC JOZEF</v>
          </cell>
        </row>
        <row r="6803">
          <cell r="C6803">
            <v>3240</v>
          </cell>
          <cell r="D6803" t="str">
            <v>VALČUHA</v>
          </cell>
          <cell r="E6803" t="str">
            <v>JOZEF</v>
          </cell>
          <cell r="F6803">
            <v>1969</v>
          </cell>
          <cell r="G6803">
            <v>44742</v>
          </cell>
          <cell r="H6803" t="str">
            <v>STK PRIEVIDZA</v>
          </cell>
          <cell r="I6803" t="str">
            <v>STK PRIEVIDZA</v>
          </cell>
          <cell r="J6803" t="str">
            <v>STK PRIEVIDZA</v>
          </cell>
          <cell r="K6803">
            <v>42916</v>
          </cell>
          <cell r="L6803" t="str">
            <v>TN</v>
          </cell>
          <cell r="M6803" t="str">
            <v>VALČUHA JOZEF</v>
          </cell>
        </row>
        <row r="6804">
          <cell r="C6804">
            <v>2623</v>
          </cell>
          <cell r="D6804" t="str">
            <v>VANEK</v>
          </cell>
          <cell r="E6804" t="str">
            <v>VILIAM</v>
          </cell>
          <cell r="F6804">
            <v>1965</v>
          </cell>
          <cell r="G6804">
            <v>44012</v>
          </cell>
          <cell r="H6804" t="str">
            <v>STK PRIEVIDZA</v>
          </cell>
          <cell r="I6804" t="str">
            <v>STK PRIEVIDZA</v>
          </cell>
          <cell r="J6804" t="str">
            <v/>
          </cell>
          <cell r="K6804" t="str">
            <v/>
          </cell>
          <cell r="L6804" t="str">
            <v>TN</v>
          </cell>
          <cell r="M6804" t="str">
            <v>VANEK VILIAM</v>
          </cell>
        </row>
        <row r="6805">
          <cell r="C6805">
            <v>10005</v>
          </cell>
          <cell r="D6805" t="str">
            <v>BAJJANI</v>
          </cell>
          <cell r="E6805" t="str">
            <v>FILIP</v>
          </cell>
          <cell r="F6805">
            <v>2000</v>
          </cell>
          <cell r="G6805">
            <v>43281</v>
          </cell>
          <cell r="H6805" t="str">
            <v>STK STARÁ TURÁ</v>
          </cell>
          <cell r="I6805" t="str">
            <v>STK STARÁ TURÁ</v>
          </cell>
          <cell r="J6805" t="str">
            <v/>
          </cell>
          <cell r="K6805" t="str">
            <v/>
          </cell>
          <cell r="L6805" t="str">
            <v>TN</v>
          </cell>
          <cell r="M6805" t="str">
            <v>BAJJANI FILIP</v>
          </cell>
        </row>
        <row r="6806">
          <cell r="C6806">
            <v>4719</v>
          </cell>
          <cell r="D6806" t="str">
            <v>BIELČIK</v>
          </cell>
          <cell r="E6806" t="str">
            <v>ĽUBOŠ</v>
          </cell>
          <cell r="F6806">
            <v>1979</v>
          </cell>
          <cell r="G6806">
            <v>44377</v>
          </cell>
          <cell r="H6806" t="str">
            <v>STK STARÁ TURÁ</v>
          </cell>
          <cell r="I6806" t="str">
            <v>STK STARÁ TURÁ</v>
          </cell>
          <cell r="J6806" t="str">
            <v/>
          </cell>
          <cell r="K6806" t="str">
            <v/>
          </cell>
          <cell r="L6806" t="str">
            <v>TN</v>
          </cell>
          <cell r="M6806" t="str">
            <v>BIELČIK ĽUBOŠ</v>
          </cell>
        </row>
        <row r="6807">
          <cell r="C6807">
            <v>14396</v>
          </cell>
          <cell r="D6807" t="str">
            <v>BIELČIK</v>
          </cell>
          <cell r="E6807" t="str">
            <v>RADOVAN</v>
          </cell>
          <cell r="F6807">
            <v>1977</v>
          </cell>
          <cell r="G6807">
            <v>44377</v>
          </cell>
          <cell r="H6807" t="str">
            <v>STK STARÁ TURÁ</v>
          </cell>
          <cell r="I6807" t="str">
            <v>STK STARÁ TURÁ</v>
          </cell>
          <cell r="J6807" t="str">
            <v/>
          </cell>
          <cell r="K6807" t="str">
            <v/>
          </cell>
          <cell r="L6807" t="str">
            <v>TN</v>
          </cell>
          <cell r="M6807" t="str">
            <v>BIELČIK RADOVAN</v>
          </cell>
        </row>
        <row r="6808">
          <cell r="C6808">
            <v>14883</v>
          </cell>
          <cell r="D6808" t="str">
            <v>BIELČIK</v>
          </cell>
          <cell r="E6808" t="str">
            <v>RADOVAN</v>
          </cell>
          <cell r="F6808">
            <v>1975</v>
          </cell>
          <cell r="G6808">
            <v>44742</v>
          </cell>
          <cell r="H6808" t="str">
            <v>STK STARÁ TURÁ</v>
          </cell>
          <cell r="I6808" t="str">
            <v>STK STARÁ TURÁ</v>
          </cell>
          <cell r="J6808" t="str">
            <v/>
          </cell>
          <cell r="K6808" t="str">
            <v/>
          </cell>
          <cell r="L6808" t="str">
            <v>TN</v>
          </cell>
          <cell r="M6808" t="str">
            <v>BIELČIK RADOVAN</v>
          </cell>
        </row>
        <row r="6809">
          <cell r="C6809">
            <v>9856</v>
          </cell>
          <cell r="D6809" t="str">
            <v>BOBOCKÝ</v>
          </cell>
          <cell r="E6809" t="str">
            <v>MARCEL</v>
          </cell>
          <cell r="F6809">
            <v>1999</v>
          </cell>
          <cell r="G6809">
            <v>42916</v>
          </cell>
          <cell r="H6809" t="str">
            <v>STK STARÁ TURÁ</v>
          </cell>
          <cell r="I6809" t="str">
            <v>STK STARÁ TURÁ</v>
          </cell>
          <cell r="J6809" t="str">
            <v/>
          </cell>
          <cell r="K6809" t="str">
            <v/>
          </cell>
          <cell r="L6809" t="str">
            <v>TN</v>
          </cell>
          <cell r="M6809" t="str">
            <v>BOBOCKÝ MARCEL</v>
          </cell>
        </row>
        <row r="6810">
          <cell r="C6810">
            <v>15233</v>
          </cell>
          <cell r="D6810" t="str">
            <v>BOLF</v>
          </cell>
          <cell r="E6810" t="str">
            <v>ERVIN</v>
          </cell>
          <cell r="F6810">
            <v>2002</v>
          </cell>
          <cell r="G6810">
            <v>45107</v>
          </cell>
          <cell r="H6810" t="str">
            <v>STK STARÁ TURÁ</v>
          </cell>
          <cell r="I6810" t="str">
            <v>STK STARÁ TURÁ</v>
          </cell>
          <cell r="J6810" t="str">
            <v/>
          </cell>
          <cell r="K6810" t="str">
            <v/>
          </cell>
          <cell r="L6810" t="str">
            <v>TN</v>
          </cell>
          <cell r="M6810" t="str">
            <v>BOLF ERVIN</v>
          </cell>
        </row>
        <row r="6811">
          <cell r="C6811">
            <v>14887</v>
          </cell>
          <cell r="D6811" t="str">
            <v>BUNO</v>
          </cell>
          <cell r="E6811" t="str">
            <v>MILAN</v>
          </cell>
          <cell r="F6811">
            <v>1950</v>
          </cell>
          <cell r="G6811">
            <v>44742</v>
          </cell>
          <cell r="H6811" t="str">
            <v>STK STARÁ TURÁ</v>
          </cell>
          <cell r="I6811" t="str">
            <v>STK STARÁ TURÁ</v>
          </cell>
          <cell r="J6811" t="str">
            <v/>
          </cell>
          <cell r="K6811" t="str">
            <v/>
          </cell>
          <cell r="L6811" t="str">
            <v>TN</v>
          </cell>
          <cell r="M6811" t="str">
            <v>BUNO MILAN</v>
          </cell>
        </row>
        <row r="6812">
          <cell r="C6812">
            <v>14886</v>
          </cell>
          <cell r="D6812" t="str">
            <v>ĎURIŠ</v>
          </cell>
          <cell r="E6812" t="str">
            <v>MIROSLAV</v>
          </cell>
          <cell r="F6812">
            <v>1956</v>
          </cell>
          <cell r="G6812">
            <v>44742</v>
          </cell>
          <cell r="H6812" t="str">
            <v>STK STARÁ TURÁ</v>
          </cell>
          <cell r="I6812" t="str">
            <v>STK STARÁ TURÁ</v>
          </cell>
          <cell r="J6812" t="str">
            <v/>
          </cell>
          <cell r="K6812" t="str">
            <v/>
          </cell>
          <cell r="L6812" t="str">
            <v>TN</v>
          </cell>
          <cell r="M6812" t="str">
            <v>ĎURIŠ MIROSLAV</v>
          </cell>
        </row>
        <row r="6813">
          <cell r="C6813">
            <v>1732</v>
          </cell>
          <cell r="D6813" t="str">
            <v>DVORAN</v>
          </cell>
          <cell r="E6813" t="str">
            <v>JÁN</v>
          </cell>
          <cell r="F6813">
            <v>1960</v>
          </cell>
          <cell r="G6813">
            <v>44742</v>
          </cell>
          <cell r="H6813" t="str">
            <v>STK STARÁ TURÁ</v>
          </cell>
          <cell r="I6813" t="str">
            <v>STK STARÁ TURÁ</v>
          </cell>
          <cell r="J6813" t="str">
            <v/>
          </cell>
          <cell r="K6813" t="str">
            <v/>
          </cell>
          <cell r="L6813" t="str">
            <v>TN</v>
          </cell>
          <cell r="M6813" t="str">
            <v>DVORAN JÁN</v>
          </cell>
        </row>
        <row r="6814">
          <cell r="C6814">
            <v>2129</v>
          </cell>
          <cell r="D6814" t="str">
            <v>DZURO</v>
          </cell>
          <cell r="E6814" t="str">
            <v>JAROSLAV</v>
          </cell>
          <cell r="F6814">
            <v>1962</v>
          </cell>
          <cell r="G6814">
            <v>43646</v>
          </cell>
          <cell r="H6814" t="str">
            <v>STK STARÁ TURÁ</v>
          </cell>
          <cell r="I6814" t="str">
            <v>STK STARÁ TURÁ</v>
          </cell>
          <cell r="J6814" t="str">
            <v/>
          </cell>
          <cell r="K6814" t="str">
            <v/>
          </cell>
          <cell r="L6814" t="str">
            <v>TN</v>
          </cell>
          <cell r="M6814" t="str">
            <v>DZURO JAROSLAV</v>
          </cell>
        </row>
        <row r="6815">
          <cell r="C6815">
            <v>9949</v>
          </cell>
          <cell r="D6815" t="str">
            <v>DZURO</v>
          </cell>
          <cell r="E6815" t="str">
            <v>TOMÁŠ</v>
          </cell>
          <cell r="F6815">
            <v>2000</v>
          </cell>
          <cell r="G6815">
            <v>43646</v>
          </cell>
          <cell r="H6815" t="str">
            <v>STK STARÁ TURÁ</v>
          </cell>
          <cell r="I6815" t="str">
            <v>STK STARÁ TURÁ</v>
          </cell>
          <cell r="J6815" t="str">
            <v/>
          </cell>
          <cell r="K6815" t="str">
            <v/>
          </cell>
          <cell r="L6815" t="str">
            <v>TN</v>
          </cell>
          <cell r="M6815" t="str">
            <v>DZURO TOMÁŠ</v>
          </cell>
        </row>
        <row r="6816">
          <cell r="C6816">
            <v>10329</v>
          </cell>
          <cell r="D6816" t="str">
            <v>DZUROVÁ</v>
          </cell>
          <cell r="E6816" t="str">
            <v>LENKA</v>
          </cell>
          <cell r="F6816">
            <v>2002</v>
          </cell>
          <cell r="G6816">
            <v>43646</v>
          </cell>
          <cell r="H6816" t="str">
            <v>STK STARÁ TURÁ</v>
          </cell>
          <cell r="I6816" t="str">
            <v>STK STARÁ TURÁ</v>
          </cell>
          <cell r="J6816" t="str">
            <v/>
          </cell>
          <cell r="K6816" t="str">
            <v/>
          </cell>
          <cell r="L6816" t="str">
            <v>TN</v>
          </cell>
          <cell r="M6816" t="str">
            <v>DZUROVÁ LENKA</v>
          </cell>
        </row>
        <row r="6817">
          <cell r="C6817">
            <v>15234</v>
          </cell>
          <cell r="D6817" t="str">
            <v>HLAVATI</v>
          </cell>
          <cell r="E6817" t="str">
            <v>JAN</v>
          </cell>
          <cell r="F6817">
            <v>2002</v>
          </cell>
          <cell r="G6817">
            <v>45107</v>
          </cell>
          <cell r="H6817" t="str">
            <v>STK STARÁ TURÁ</v>
          </cell>
          <cell r="I6817" t="str">
            <v>STK STARÁ TURÁ</v>
          </cell>
          <cell r="J6817" t="str">
            <v/>
          </cell>
          <cell r="K6817" t="str">
            <v/>
          </cell>
          <cell r="L6817" t="str">
            <v>TN</v>
          </cell>
          <cell r="M6817" t="str">
            <v>HLAVATI JAN</v>
          </cell>
        </row>
        <row r="6818">
          <cell r="C6818">
            <v>11142</v>
          </cell>
          <cell r="D6818" t="str">
            <v>HORÁK</v>
          </cell>
          <cell r="E6818" t="str">
            <v>MAREK</v>
          </cell>
          <cell r="F6818">
            <v>1976</v>
          </cell>
          <cell r="G6818">
            <v>44742</v>
          </cell>
          <cell r="H6818" t="str">
            <v>STK STARÁ TURÁ</v>
          </cell>
          <cell r="I6818" t="str">
            <v>STK STARÁ TURÁ</v>
          </cell>
          <cell r="J6818" t="str">
            <v/>
          </cell>
          <cell r="K6818" t="str">
            <v/>
          </cell>
          <cell r="L6818" t="str">
            <v>TN</v>
          </cell>
          <cell r="M6818" t="str">
            <v>HORÁK MAREK</v>
          </cell>
        </row>
        <row r="6819">
          <cell r="C6819">
            <v>12225</v>
          </cell>
          <cell r="D6819" t="str">
            <v>HORÁKOVÁ</v>
          </cell>
          <cell r="E6819" t="str">
            <v>SIMONA</v>
          </cell>
          <cell r="F6819">
            <v>2001</v>
          </cell>
          <cell r="G6819">
            <v>43281</v>
          </cell>
          <cell r="H6819" t="str">
            <v>STK STARÁ TURÁ</v>
          </cell>
          <cell r="I6819" t="str">
            <v>STK STARÁ TURÁ</v>
          </cell>
          <cell r="J6819" t="str">
            <v/>
          </cell>
          <cell r="K6819" t="str">
            <v/>
          </cell>
          <cell r="L6819" t="str">
            <v>TN</v>
          </cell>
          <cell r="M6819" t="str">
            <v>HORÁKOVÁ SIMONA</v>
          </cell>
        </row>
        <row r="6820">
          <cell r="C6820">
            <v>14891</v>
          </cell>
          <cell r="D6820" t="str">
            <v>KONDLLOVÁ</v>
          </cell>
          <cell r="E6820" t="str">
            <v>KAROLÍNA</v>
          </cell>
          <cell r="F6820">
            <v>2007</v>
          </cell>
          <cell r="G6820">
            <v>44742</v>
          </cell>
          <cell r="H6820" t="str">
            <v>STK STARÁ TURÁ</v>
          </cell>
          <cell r="I6820" t="str">
            <v>STK STARÁ TURÁ</v>
          </cell>
          <cell r="J6820" t="str">
            <v/>
          </cell>
          <cell r="K6820" t="str">
            <v/>
          </cell>
          <cell r="L6820" t="str">
            <v>TN</v>
          </cell>
          <cell r="M6820" t="str">
            <v>KONDLLOVÁ KAROLÍNA</v>
          </cell>
        </row>
        <row r="6821">
          <cell r="C6821">
            <v>14889</v>
          </cell>
          <cell r="D6821" t="str">
            <v>KRECHÁČ</v>
          </cell>
          <cell r="E6821" t="str">
            <v>ADAM</v>
          </cell>
          <cell r="F6821">
            <v>2007</v>
          </cell>
          <cell r="G6821">
            <v>44742</v>
          </cell>
          <cell r="H6821" t="str">
            <v>STK STARÁ TURÁ</v>
          </cell>
          <cell r="I6821" t="str">
            <v>STK STARÁ TURÁ</v>
          </cell>
          <cell r="J6821" t="str">
            <v/>
          </cell>
          <cell r="K6821" t="str">
            <v/>
          </cell>
          <cell r="L6821" t="str">
            <v>TN</v>
          </cell>
          <cell r="M6821" t="str">
            <v>KRECHÁČ ADAM</v>
          </cell>
        </row>
        <row r="6822">
          <cell r="C6822">
            <v>11032</v>
          </cell>
          <cell r="D6822" t="str">
            <v>LUKÁČ</v>
          </cell>
          <cell r="E6822" t="str">
            <v>NIKOLAS</v>
          </cell>
          <cell r="F6822">
            <v>1998</v>
          </cell>
          <cell r="G6822">
            <v>42551</v>
          </cell>
          <cell r="H6822" t="str">
            <v>STK STARÁ TURÁ</v>
          </cell>
          <cell r="I6822" t="str">
            <v>STK STARÁ TURÁ</v>
          </cell>
          <cell r="J6822" t="str">
            <v/>
          </cell>
          <cell r="K6822" t="str">
            <v/>
          </cell>
          <cell r="L6822" t="str">
            <v>TN</v>
          </cell>
          <cell r="M6822" t="str">
            <v>LUKÁČ NIKOLAS</v>
          </cell>
        </row>
        <row r="6823">
          <cell r="C6823">
            <v>3916</v>
          </cell>
          <cell r="D6823" t="str">
            <v>MALEK</v>
          </cell>
          <cell r="E6823" t="str">
            <v>ERIK</v>
          </cell>
          <cell r="F6823">
            <v>1973</v>
          </cell>
          <cell r="G6823">
            <v>43646</v>
          </cell>
          <cell r="H6823" t="str">
            <v>STK STARÁ TURÁ</v>
          </cell>
          <cell r="I6823" t="str">
            <v>STK STARÁ TURÁ</v>
          </cell>
          <cell r="J6823" t="str">
            <v/>
          </cell>
          <cell r="K6823" t="str">
            <v/>
          </cell>
          <cell r="L6823" t="str">
            <v>TN</v>
          </cell>
          <cell r="M6823" t="str">
            <v>MALEK ERIK</v>
          </cell>
        </row>
        <row r="6824">
          <cell r="C6824">
            <v>2095</v>
          </cell>
          <cell r="D6824" t="str">
            <v>MIKLÁŠ</v>
          </cell>
          <cell r="E6824" t="str">
            <v>ĽUDOVÍT</v>
          </cell>
          <cell r="F6824">
            <v>1962</v>
          </cell>
          <cell r="G6824">
            <v>43646</v>
          </cell>
          <cell r="H6824" t="str">
            <v>STK STARÁ TURÁ</v>
          </cell>
          <cell r="I6824" t="str">
            <v>STK STARÁ TURÁ</v>
          </cell>
          <cell r="J6824" t="str">
            <v/>
          </cell>
          <cell r="K6824" t="str">
            <v/>
          </cell>
          <cell r="L6824" t="str">
            <v>TN</v>
          </cell>
          <cell r="M6824" t="str">
            <v>MIKLÁŠ ĽUDOVÍT</v>
          </cell>
        </row>
        <row r="6825">
          <cell r="C6825">
            <v>12224</v>
          </cell>
          <cell r="D6825" t="str">
            <v>NAĎ</v>
          </cell>
          <cell r="E6825" t="str">
            <v>MAREK</v>
          </cell>
          <cell r="F6825">
            <v>2000</v>
          </cell>
          <cell r="G6825">
            <v>43281</v>
          </cell>
          <cell r="H6825" t="str">
            <v>STK STARÁ TURÁ</v>
          </cell>
          <cell r="I6825" t="str">
            <v>STK STARÁ TURÁ</v>
          </cell>
          <cell r="J6825" t="str">
            <v/>
          </cell>
          <cell r="K6825" t="str">
            <v/>
          </cell>
          <cell r="L6825" t="str">
            <v>TN</v>
          </cell>
          <cell r="M6825" t="str">
            <v>NAĎ MAREK</v>
          </cell>
        </row>
        <row r="6826">
          <cell r="C6826">
            <v>14882</v>
          </cell>
          <cell r="D6826" t="str">
            <v>PETRILÁK</v>
          </cell>
          <cell r="E6826" t="str">
            <v>MILAN</v>
          </cell>
          <cell r="F6826">
            <v>1961</v>
          </cell>
          <cell r="G6826">
            <v>44742</v>
          </cell>
          <cell r="H6826" t="str">
            <v>STK STARÁ TURÁ</v>
          </cell>
          <cell r="I6826" t="str">
            <v>STK STARÁ TURÁ</v>
          </cell>
          <cell r="J6826" t="str">
            <v/>
          </cell>
          <cell r="K6826" t="str">
            <v/>
          </cell>
          <cell r="L6826" t="str">
            <v>TN</v>
          </cell>
          <cell r="M6826" t="str">
            <v>PETRILÁK MILAN</v>
          </cell>
        </row>
        <row r="6827">
          <cell r="C6827">
            <v>1722</v>
          </cell>
          <cell r="D6827" t="str">
            <v>PODHRADSKÝ</v>
          </cell>
          <cell r="E6827" t="str">
            <v>MILOŠ</v>
          </cell>
          <cell r="F6827">
            <v>1960</v>
          </cell>
          <cell r="G6827">
            <v>42916</v>
          </cell>
          <cell r="H6827" t="str">
            <v>STK STARÁ TURÁ</v>
          </cell>
          <cell r="I6827" t="str">
            <v>STK STARÁ TURÁ</v>
          </cell>
          <cell r="J6827" t="str">
            <v/>
          </cell>
          <cell r="K6827" t="str">
            <v/>
          </cell>
          <cell r="L6827" t="str">
            <v>TN</v>
          </cell>
          <cell r="M6827" t="str">
            <v>PODHRADSKÝ MILOŠ</v>
          </cell>
        </row>
        <row r="6828">
          <cell r="C6828">
            <v>14884</v>
          </cell>
          <cell r="D6828" t="str">
            <v>RÁCZ</v>
          </cell>
          <cell r="E6828" t="str">
            <v>LADISLAV</v>
          </cell>
          <cell r="F6828">
            <v>1950</v>
          </cell>
          <cell r="G6828">
            <v>44742</v>
          </cell>
          <cell r="H6828" t="str">
            <v>STK STARÁ TURÁ</v>
          </cell>
          <cell r="I6828" t="str">
            <v>STK STARÁ TURÁ</v>
          </cell>
          <cell r="J6828" t="str">
            <v/>
          </cell>
          <cell r="K6828" t="str">
            <v/>
          </cell>
          <cell r="L6828" t="str">
            <v>TN</v>
          </cell>
          <cell r="M6828" t="str">
            <v>RÁCZ LADISLAV</v>
          </cell>
        </row>
        <row r="6829">
          <cell r="C6829">
            <v>14885</v>
          </cell>
          <cell r="D6829" t="str">
            <v>ROJKO</v>
          </cell>
          <cell r="E6829" t="str">
            <v>MIROSLAV</v>
          </cell>
          <cell r="F6829">
            <v>1961</v>
          </cell>
          <cell r="G6829">
            <v>44742</v>
          </cell>
          <cell r="H6829" t="str">
            <v>STK STARÁ TURÁ</v>
          </cell>
          <cell r="I6829" t="str">
            <v>STK STARÁ TURÁ</v>
          </cell>
          <cell r="J6829" t="str">
            <v/>
          </cell>
          <cell r="K6829" t="str">
            <v/>
          </cell>
          <cell r="L6829" t="str">
            <v>TN</v>
          </cell>
          <cell r="M6829" t="str">
            <v>ROJKO MIROSLAV</v>
          </cell>
        </row>
        <row r="6830">
          <cell r="C6830">
            <v>11143</v>
          </cell>
          <cell r="D6830" t="str">
            <v>RUMÍŠEK</v>
          </cell>
          <cell r="E6830" t="str">
            <v>MATÚŠ</v>
          </cell>
          <cell r="F6830">
            <v>2001</v>
          </cell>
          <cell r="G6830">
            <v>42916</v>
          </cell>
          <cell r="H6830" t="str">
            <v>STK STARÁ TURÁ</v>
          </cell>
          <cell r="I6830" t="str">
            <v>STK STARÁ TURÁ</v>
          </cell>
          <cell r="J6830" t="str">
            <v/>
          </cell>
          <cell r="K6830" t="str">
            <v/>
          </cell>
          <cell r="L6830" t="str">
            <v>TN</v>
          </cell>
          <cell r="M6830" t="str">
            <v>RUMÍŠEK MATÚŠ</v>
          </cell>
        </row>
        <row r="6831">
          <cell r="C6831">
            <v>12394</v>
          </cell>
          <cell r="D6831" t="str">
            <v>SADLOŇOVÁ</v>
          </cell>
          <cell r="E6831" t="str">
            <v>PETRA</v>
          </cell>
          <cell r="F6831">
            <v>2004</v>
          </cell>
          <cell r="G6831">
            <v>43646</v>
          </cell>
          <cell r="H6831" t="str">
            <v>STK STARÁ TURÁ</v>
          </cell>
          <cell r="I6831" t="str">
            <v>STK STARÁ TURÁ</v>
          </cell>
          <cell r="J6831" t="str">
            <v/>
          </cell>
          <cell r="K6831" t="str">
            <v/>
          </cell>
          <cell r="L6831" t="str">
            <v>TN</v>
          </cell>
          <cell r="M6831" t="str">
            <v>SADLOŇOVÁ PETRA</v>
          </cell>
        </row>
        <row r="6832">
          <cell r="C6832">
            <v>379</v>
          </cell>
          <cell r="D6832" t="str">
            <v>STAŇO</v>
          </cell>
          <cell r="E6832" t="str">
            <v>IVAN</v>
          </cell>
          <cell r="F6832">
            <v>1947</v>
          </cell>
          <cell r="G6832">
            <v>44742</v>
          </cell>
          <cell r="H6832" t="str">
            <v>STK STARÁ TURÁ</v>
          </cell>
          <cell r="I6832" t="str">
            <v>STK STARÁ TURÁ</v>
          </cell>
          <cell r="J6832" t="str">
            <v/>
          </cell>
          <cell r="K6832" t="str">
            <v/>
          </cell>
          <cell r="L6832" t="str">
            <v>TN</v>
          </cell>
          <cell r="M6832" t="str">
            <v>STAŇO IVAN</v>
          </cell>
        </row>
        <row r="6833">
          <cell r="C6833">
            <v>14888</v>
          </cell>
          <cell r="D6833" t="str">
            <v>SUCHÁ</v>
          </cell>
          <cell r="E6833" t="str">
            <v>REBEKA</v>
          </cell>
          <cell r="F6833">
            <v>2007</v>
          </cell>
          <cell r="G6833">
            <v>44742</v>
          </cell>
          <cell r="H6833" t="str">
            <v>STK STARÁ TURÁ</v>
          </cell>
          <cell r="I6833" t="str">
            <v>STK STARÁ TURÁ</v>
          </cell>
          <cell r="J6833" t="str">
            <v/>
          </cell>
          <cell r="K6833" t="str">
            <v/>
          </cell>
          <cell r="L6833" t="str">
            <v>TN</v>
          </cell>
          <cell r="M6833" t="str">
            <v>SUCHÁ REBEKA</v>
          </cell>
        </row>
        <row r="6834">
          <cell r="C6834">
            <v>8515</v>
          </cell>
          <cell r="D6834" t="str">
            <v>ŠRAMKA</v>
          </cell>
          <cell r="E6834" t="str">
            <v>MARITN</v>
          </cell>
          <cell r="F6834">
            <v>1995</v>
          </cell>
          <cell r="G6834">
            <v>42551</v>
          </cell>
          <cell r="H6834" t="str">
            <v>STK STARÁ TURÁ</v>
          </cell>
          <cell r="I6834" t="str">
            <v>STK STARÁ TURÁ</v>
          </cell>
          <cell r="J6834" t="str">
            <v/>
          </cell>
          <cell r="K6834" t="str">
            <v/>
          </cell>
          <cell r="L6834" t="str">
            <v>TN</v>
          </cell>
          <cell r="M6834" t="str">
            <v>ŠRAMKA MARITN</v>
          </cell>
        </row>
        <row r="6835">
          <cell r="C6835">
            <v>14892</v>
          </cell>
          <cell r="D6835" t="str">
            <v>ŠTEFKOVÁ</v>
          </cell>
          <cell r="E6835" t="str">
            <v>MICHAELA</v>
          </cell>
          <cell r="F6835">
            <v>2006</v>
          </cell>
          <cell r="G6835">
            <v>44742</v>
          </cell>
          <cell r="H6835" t="str">
            <v>STK STARÁ TURÁ</v>
          </cell>
          <cell r="I6835" t="str">
            <v>STK STARÁ TURÁ</v>
          </cell>
          <cell r="J6835" t="str">
            <v/>
          </cell>
          <cell r="K6835" t="str">
            <v/>
          </cell>
          <cell r="L6835" t="str">
            <v>TN</v>
          </cell>
          <cell r="M6835" t="str">
            <v>ŠTEFKOVÁ MICHAELA</v>
          </cell>
        </row>
        <row r="6836">
          <cell r="C6836">
            <v>14890</v>
          </cell>
          <cell r="D6836" t="str">
            <v>ŠVANCARA</v>
          </cell>
          <cell r="E6836" t="str">
            <v>ALEX</v>
          </cell>
          <cell r="F6836">
            <v>2010</v>
          </cell>
          <cell r="G6836">
            <v>44742</v>
          </cell>
          <cell r="H6836" t="str">
            <v>STK STARÁ TURÁ</v>
          </cell>
          <cell r="I6836" t="str">
            <v>STK STARÁ TURÁ</v>
          </cell>
          <cell r="J6836" t="str">
            <v/>
          </cell>
          <cell r="K6836" t="str">
            <v/>
          </cell>
          <cell r="L6836" t="str">
            <v>TN</v>
          </cell>
          <cell r="M6836" t="str">
            <v>ŠVANCARA ALEX</v>
          </cell>
        </row>
        <row r="6837">
          <cell r="C6837">
            <v>4683</v>
          </cell>
          <cell r="D6837" t="str">
            <v>UKROPEC</v>
          </cell>
          <cell r="E6837" t="str">
            <v>MILAN</v>
          </cell>
          <cell r="F6837">
            <v>1979</v>
          </cell>
          <cell r="G6837">
            <v>44377</v>
          </cell>
          <cell r="H6837" t="str">
            <v>STK STARÁ TURÁ</v>
          </cell>
          <cell r="I6837" t="str">
            <v>STK STARÁ TURÁ</v>
          </cell>
          <cell r="J6837" t="str">
            <v/>
          </cell>
          <cell r="K6837" t="str">
            <v/>
          </cell>
          <cell r="L6837" t="str">
            <v>TN</v>
          </cell>
          <cell r="M6837" t="str">
            <v>UKROPEC MILAN</v>
          </cell>
        </row>
        <row r="6838">
          <cell r="C6838">
            <v>3790</v>
          </cell>
          <cell r="D6838" t="str">
            <v>VISELKA</v>
          </cell>
          <cell r="E6838" t="str">
            <v>MIROSLAV</v>
          </cell>
          <cell r="F6838">
            <v>1972</v>
          </cell>
          <cell r="G6838">
            <v>44742</v>
          </cell>
          <cell r="H6838" t="str">
            <v>STK STARÁ TURÁ</v>
          </cell>
          <cell r="I6838" t="str">
            <v>STK STARÁ TURÁ</v>
          </cell>
          <cell r="J6838" t="str">
            <v/>
          </cell>
          <cell r="K6838" t="str">
            <v/>
          </cell>
          <cell r="L6838" t="str">
            <v>TN</v>
          </cell>
          <cell r="M6838" t="str">
            <v>VISELKA MIROSLAV</v>
          </cell>
        </row>
        <row r="6839">
          <cell r="C6839">
            <v>4130</v>
          </cell>
          <cell r="D6839" t="str">
            <v>VRZALA</v>
          </cell>
          <cell r="E6839" t="str">
            <v>MICHAL</v>
          </cell>
          <cell r="F6839">
            <v>1975</v>
          </cell>
          <cell r="G6839">
            <v>43646</v>
          </cell>
          <cell r="H6839" t="str">
            <v>STK STARÁ TURÁ</v>
          </cell>
          <cell r="I6839" t="str">
            <v>STK STARÁ TURÁ</v>
          </cell>
          <cell r="J6839" t="str">
            <v/>
          </cell>
          <cell r="K6839" t="str">
            <v/>
          </cell>
          <cell r="L6839" t="str">
            <v>TN</v>
          </cell>
          <cell r="M6839" t="str">
            <v>VRZALA MICHAL</v>
          </cell>
        </row>
        <row r="6840">
          <cell r="C6840">
            <v>10197</v>
          </cell>
          <cell r="D6840" t="str">
            <v>VRZALA</v>
          </cell>
          <cell r="E6840" t="str">
            <v>TOMÁŠ</v>
          </cell>
          <cell r="F6840">
            <v>2001</v>
          </cell>
          <cell r="G6840">
            <v>43646</v>
          </cell>
          <cell r="H6840" t="str">
            <v>STK STARÁ TURÁ</v>
          </cell>
          <cell r="I6840" t="str">
            <v>STK STARÁ TURÁ</v>
          </cell>
          <cell r="J6840" t="str">
            <v/>
          </cell>
          <cell r="K6840" t="str">
            <v/>
          </cell>
          <cell r="L6840" t="str">
            <v>TN</v>
          </cell>
          <cell r="M6840" t="str">
            <v>VRZALA TOMÁŠ</v>
          </cell>
        </row>
        <row r="6841">
          <cell r="C6841">
            <v>2421</v>
          </cell>
          <cell r="D6841" t="str">
            <v>ZÁMEČNÍK</v>
          </cell>
          <cell r="E6841" t="str">
            <v>JAROSLAV</v>
          </cell>
          <cell r="F6841">
            <v>1964</v>
          </cell>
          <cell r="G6841">
            <v>43646</v>
          </cell>
          <cell r="H6841" t="str">
            <v>STK STARÁ TURÁ</v>
          </cell>
          <cell r="I6841" t="str">
            <v>STK STARÁ TURÁ</v>
          </cell>
          <cell r="J6841" t="str">
            <v/>
          </cell>
          <cell r="K6841" t="str">
            <v/>
          </cell>
          <cell r="L6841" t="str">
            <v>TN</v>
          </cell>
          <cell r="M6841" t="str">
            <v>ZÁMEČNÍK JAROSLAV</v>
          </cell>
        </row>
        <row r="6842">
          <cell r="C6842">
            <v>11825</v>
          </cell>
          <cell r="D6842" t="str">
            <v>ŽÁKOVÁ</v>
          </cell>
          <cell r="E6842" t="str">
            <v>SIMONA</v>
          </cell>
          <cell r="F6842">
            <v>2002</v>
          </cell>
          <cell r="G6842">
            <v>43281</v>
          </cell>
          <cell r="H6842" t="str">
            <v>STK STARÁ TURÁ</v>
          </cell>
          <cell r="I6842" t="str">
            <v>STK STARÁ TURÁ</v>
          </cell>
          <cell r="J6842" t="str">
            <v/>
          </cell>
          <cell r="K6842" t="str">
            <v/>
          </cell>
          <cell r="L6842" t="str">
            <v>TN</v>
          </cell>
          <cell r="M6842" t="str">
            <v>ŽÁKOVÁ SIMONA</v>
          </cell>
        </row>
        <row r="6843">
          <cell r="C6843">
            <v>569</v>
          </cell>
          <cell r="D6843" t="str">
            <v>BEHÚL</v>
          </cell>
          <cell r="E6843" t="str">
            <v>PAVEL</v>
          </cell>
          <cell r="F6843">
            <v>1950</v>
          </cell>
          <cell r="G6843">
            <v>44377</v>
          </cell>
          <cell r="H6843" t="str">
            <v>STK TEVOS DROGÉRIE PARTIZÁNSKE</v>
          </cell>
          <cell r="I6843" t="str">
            <v>STK TEVOS DROGÉRIE PARTIZÁNSKE</v>
          </cell>
          <cell r="J6843" t="str">
            <v/>
          </cell>
          <cell r="K6843" t="str">
            <v/>
          </cell>
          <cell r="L6843" t="str">
            <v>TN</v>
          </cell>
          <cell r="M6843" t="str">
            <v>BEHÚL PAVEL</v>
          </cell>
        </row>
        <row r="6844">
          <cell r="C6844">
            <v>9525</v>
          </cell>
          <cell r="D6844" t="str">
            <v>ČELKO</v>
          </cell>
          <cell r="E6844" t="str">
            <v>LUKÁŠ</v>
          </cell>
          <cell r="F6844">
            <v>1998</v>
          </cell>
          <cell r="G6844">
            <v>42551</v>
          </cell>
          <cell r="H6844" t="str">
            <v>STK TEVOS DROGÉRIE PARTIZÁNSKE</v>
          </cell>
          <cell r="I6844" t="str">
            <v>STK TEVOS DROGÉRIE PARTIZÁNSKE</v>
          </cell>
          <cell r="J6844" t="str">
            <v/>
          </cell>
          <cell r="K6844" t="str">
            <v/>
          </cell>
          <cell r="L6844" t="str">
            <v>TN</v>
          </cell>
          <cell r="M6844" t="str">
            <v>ČELKO LUKÁŠ</v>
          </cell>
        </row>
        <row r="6845">
          <cell r="C6845">
            <v>3614</v>
          </cell>
          <cell r="D6845" t="str">
            <v>ELIÁŠ</v>
          </cell>
          <cell r="E6845" t="str">
            <v>RADOVAN</v>
          </cell>
          <cell r="F6845">
            <v>1971</v>
          </cell>
          <cell r="G6845">
            <v>44377</v>
          </cell>
          <cell r="H6845" t="str">
            <v>STK TEVOS DROGÉRIE PARTIZÁNSKE</v>
          </cell>
          <cell r="I6845" t="str">
            <v>STK TEVOS DROGÉRIE PARTIZÁNSKE</v>
          </cell>
          <cell r="J6845" t="str">
            <v/>
          </cell>
          <cell r="K6845" t="str">
            <v/>
          </cell>
          <cell r="L6845" t="str">
            <v>TN</v>
          </cell>
          <cell r="M6845" t="str">
            <v>ELIÁŠ RADOVAN</v>
          </cell>
        </row>
        <row r="6846">
          <cell r="C6846">
            <v>4177</v>
          </cell>
          <cell r="D6846" t="str">
            <v>HARŤANSKÝ</v>
          </cell>
          <cell r="E6846" t="str">
            <v>RICHARD</v>
          </cell>
          <cell r="F6846">
            <v>1975</v>
          </cell>
          <cell r="G6846">
            <v>43646</v>
          </cell>
          <cell r="H6846" t="str">
            <v>STK TEVOS DROGÉRIE PARTIZÁNSKE</v>
          </cell>
          <cell r="I6846" t="str">
            <v>STK TEVOS DROGÉRIE PARTIZÁNSKE</v>
          </cell>
          <cell r="J6846" t="str">
            <v/>
          </cell>
          <cell r="K6846" t="str">
            <v/>
          </cell>
          <cell r="L6846" t="str">
            <v>TN</v>
          </cell>
          <cell r="M6846" t="str">
            <v>HARŤANSKÝ RICHARD</v>
          </cell>
        </row>
        <row r="6847">
          <cell r="C6847">
            <v>2453</v>
          </cell>
          <cell r="D6847" t="str">
            <v>HEREL</v>
          </cell>
          <cell r="E6847" t="str">
            <v>PAVEL</v>
          </cell>
          <cell r="F6847">
            <v>1964</v>
          </cell>
          <cell r="G6847">
            <v>44742</v>
          </cell>
          <cell r="H6847" t="str">
            <v>STK TEVOS DROGÉRIE PARTIZÁNSKE</v>
          </cell>
          <cell r="I6847" t="str">
            <v>STK TEVOS DROGÉRIE PARTIZÁNSKE</v>
          </cell>
          <cell r="J6847" t="str">
            <v/>
          </cell>
          <cell r="K6847" t="str">
            <v/>
          </cell>
          <cell r="L6847" t="str">
            <v>TN</v>
          </cell>
          <cell r="M6847" t="str">
            <v>HEREL PAVEL</v>
          </cell>
        </row>
        <row r="6848">
          <cell r="C6848">
            <v>9300</v>
          </cell>
          <cell r="D6848" t="str">
            <v>HOFFMANN</v>
          </cell>
          <cell r="E6848" t="str">
            <v>TOMÁŠ</v>
          </cell>
          <cell r="F6848">
            <v>1997</v>
          </cell>
          <cell r="G6848">
            <v>42916</v>
          </cell>
          <cell r="H6848" t="str">
            <v>STK TEVOS DROGÉRIE PARTIZÁNSKE</v>
          </cell>
          <cell r="I6848" t="str">
            <v>STK TEVOS DROGÉRIE PARTIZÁNSKE</v>
          </cell>
          <cell r="J6848" t="str">
            <v/>
          </cell>
          <cell r="K6848" t="str">
            <v/>
          </cell>
          <cell r="L6848" t="str">
            <v>TN</v>
          </cell>
          <cell r="M6848" t="str">
            <v>HOFFMANN TOMÁŠ</v>
          </cell>
        </row>
        <row r="6849">
          <cell r="C6849">
            <v>4189</v>
          </cell>
          <cell r="D6849" t="str">
            <v>HOLICKÝ</v>
          </cell>
          <cell r="E6849" t="str">
            <v>JÁN</v>
          </cell>
          <cell r="F6849">
            <v>1975</v>
          </cell>
          <cell r="G6849">
            <v>44742</v>
          </cell>
          <cell r="H6849" t="str">
            <v>STK TEVOS DROGÉRIE PARTIZÁNSKE</v>
          </cell>
          <cell r="I6849" t="str">
            <v>STK TEVOS DROGÉRIE PARTIZÁNSKE</v>
          </cell>
          <cell r="J6849" t="str">
            <v/>
          </cell>
          <cell r="K6849" t="str">
            <v/>
          </cell>
          <cell r="L6849" t="str">
            <v>TN</v>
          </cell>
          <cell r="M6849" t="str">
            <v>HOLICKÝ JÁN</v>
          </cell>
        </row>
        <row r="6850">
          <cell r="C6850">
            <v>17</v>
          </cell>
          <cell r="D6850" t="str">
            <v>JANOVIČ</v>
          </cell>
          <cell r="E6850" t="str">
            <v>MICHAL</v>
          </cell>
          <cell r="F6850">
            <v>1933</v>
          </cell>
          <cell r="G6850">
            <v>42551</v>
          </cell>
          <cell r="H6850" t="str">
            <v>STK TEVOS DROGÉRIE PARTIZÁNSKE</v>
          </cell>
          <cell r="I6850" t="str">
            <v>STK TEVOS DROGÉRIE PARTIZÁNSKE</v>
          </cell>
          <cell r="J6850" t="str">
            <v/>
          </cell>
          <cell r="K6850" t="str">
            <v/>
          </cell>
          <cell r="L6850" t="str">
            <v>TN</v>
          </cell>
          <cell r="M6850" t="str">
            <v>JANOVIČ MICHAL</v>
          </cell>
        </row>
        <row r="6851">
          <cell r="C6851">
            <v>9802</v>
          </cell>
          <cell r="D6851" t="str">
            <v>KOPÁL</v>
          </cell>
          <cell r="E6851" t="str">
            <v>DANIEL</v>
          </cell>
          <cell r="F6851">
            <v>1999</v>
          </cell>
          <cell r="G6851">
            <v>42916</v>
          </cell>
          <cell r="H6851" t="str">
            <v>STK TEVOS DROGÉRIE PARTIZÁNSKE</v>
          </cell>
          <cell r="I6851" t="str">
            <v>STK TEVOS DROGÉRIE PARTIZÁNSKE</v>
          </cell>
          <cell r="J6851" t="str">
            <v/>
          </cell>
          <cell r="K6851" t="str">
            <v/>
          </cell>
          <cell r="L6851" t="str">
            <v>TN</v>
          </cell>
          <cell r="M6851" t="str">
            <v>KOPÁL DANIEL</v>
          </cell>
        </row>
        <row r="6852">
          <cell r="C6852">
            <v>2431</v>
          </cell>
          <cell r="D6852" t="str">
            <v>MILAN</v>
          </cell>
          <cell r="E6852" t="str">
            <v>TOMIŠ</v>
          </cell>
          <cell r="F6852">
            <v>1964</v>
          </cell>
          <cell r="G6852">
            <v>44377</v>
          </cell>
          <cell r="H6852" t="str">
            <v>STK TEVOS DROGÉRIE PARTIZÁNSKE</v>
          </cell>
          <cell r="I6852" t="str">
            <v>STK TEVOS DROGÉRIE PARTIZÁNSKE</v>
          </cell>
          <cell r="J6852" t="str">
            <v/>
          </cell>
          <cell r="K6852" t="str">
            <v/>
          </cell>
          <cell r="L6852" t="str">
            <v>TN</v>
          </cell>
          <cell r="M6852" t="str">
            <v>MILAN TOMIŠ</v>
          </cell>
        </row>
        <row r="6853">
          <cell r="C6853">
            <v>3501</v>
          </cell>
          <cell r="D6853" t="str">
            <v>MOZOLA</v>
          </cell>
          <cell r="E6853" t="str">
            <v>PETER</v>
          </cell>
          <cell r="F6853">
            <v>1971</v>
          </cell>
          <cell r="G6853">
            <v>44012</v>
          </cell>
          <cell r="H6853" t="str">
            <v>STK TEVOS DROGÉRIE PARTIZÁNSKE</v>
          </cell>
          <cell r="I6853" t="str">
            <v>STK TEVOS DROGÉRIE PARTIZÁNSKE</v>
          </cell>
          <cell r="J6853" t="str">
            <v/>
          </cell>
          <cell r="K6853" t="str">
            <v/>
          </cell>
          <cell r="L6853" t="str">
            <v>TN</v>
          </cell>
          <cell r="M6853" t="str">
            <v>MOZOLA PETER</v>
          </cell>
        </row>
        <row r="6854">
          <cell r="C6854">
            <v>3651</v>
          </cell>
          <cell r="D6854" t="str">
            <v>NÉMA</v>
          </cell>
          <cell r="E6854" t="str">
            <v>RÓBERT</v>
          </cell>
          <cell r="F6854">
            <v>1972</v>
          </cell>
          <cell r="G6854">
            <v>43646</v>
          </cell>
          <cell r="H6854" t="str">
            <v>STK TEVOS DROGÉRIE PARTIZÁNSKE</v>
          </cell>
          <cell r="I6854" t="str">
            <v>STK TEVOS DROGÉRIE PARTIZÁNSKE</v>
          </cell>
          <cell r="J6854" t="str">
            <v/>
          </cell>
          <cell r="K6854" t="str">
            <v/>
          </cell>
          <cell r="L6854" t="str">
            <v>TN</v>
          </cell>
          <cell r="M6854" t="str">
            <v>NÉMA RÓBERT</v>
          </cell>
        </row>
        <row r="6855">
          <cell r="C6855">
            <v>1869</v>
          </cell>
          <cell r="D6855" t="str">
            <v>POPLUHÁR</v>
          </cell>
          <cell r="E6855" t="str">
            <v>ĽUBOMÍR</v>
          </cell>
          <cell r="F6855">
            <v>1961</v>
          </cell>
          <cell r="G6855">
            <v>43646</v>
          </cell>
          <cell r="H6855" t="str">
            <v>STK TEVOS DROGÉRIE PARTIZÁNSKE</v>
          </cell>
          <cell r="I6855" t="str">
            <v>STK TEVOS DROGÉRIE PARTIZÁNSKE</v>
          </cell>
          <cell r="J6855" t="str">
            <v/>
          </cell>
          <cell r="K6855" t="str">
            <v/>
          </cell>
          <cell r="L6855" t="str">
            <v>TN</v>
          </cell>
          <cell r="M6855" t="str">
            <v>POPLUHÁR ĽUBOMÍR</v>
          </cell>
        </row>
        <row r="6856">
          <cell r="C6856">
            <v>3632</v>
          </cell>
          <cell r="D6856" t="str">
            <v>PREŤO</v>
          </cell>
          <cell r="E6856" t="str">
            <v>ROMAN</v>
          </cell>
          <cell r="F6856">
            <v>1971</v>
          </cell>
          <cell r="G6856">
            <v>42916</v>
          </cell>
          <cell r="H6856" t="str">
            <v>STK TEVOS DROGÉRIE PARTIZÁNSKE</v>
          </cell>
          <cell r="I6856" t="str">
            <v>STK TEVOS DROGÉRIE PARTIZÁNSKE</v>
          </cell>
          <cell r="J6856" t="str">
            <v/>
          </cell>
          <cell r="K6856" t="str">
            <v/>
          </cell>
          <cell r="L6856" t="str">
            <v>TN</v>
          </cell>
          <cell r="M6856" t="str">
            <v>PREŤO ROMAN</v>
          </cell>
        </row>
        <row r="6857">
          <cell r="C6857">
            <v>2357</v>
          </cell>
          <cell r="D6857" t="str">
            <v>RAJČÁNYI</v>
          </cell>
          <cell r="E6857" t="str">
            <v>PAVEL</v>
          </cell>
          <cell r="F6857">
            <v>1964</v>
          </cell>
          <cell r="G6857">
            <v>43646</v>
          </cell>
          <cell r="H6857" t="str">
            <v>STK TEVOS DROGÉRIE PARTIZÁNSKE</v>
          </cell>
          <cell r="I6857" t="str">
            <v>STK TEVOS DROGÉRIE PARTIZÁNSKE</v>
          </cell>
          <cell r="J6857" t="str">
            <v/>
          </cell>
          <cell r="K6857" t="str">
            <v/>
          </cell>
          <cell r="L6857" t="str">
            <v>TN</v>
          </cell>
          <cell r="M6857" t="str">
            <v>RAJČÁNYI PAVEL</v>
          </cell>
        </row>
        <row r="6858">
          <cell r="C6858">
            <v>6419</v>
          </cell>
          <cell r="D6858" t="str">
            <v>RAJTÍK</v>
          </cell>
          <cell r="E6858" t="str">
            <v>TOMÁŠ</v>
          </cell>
          <cell r="F6858">
            <v>1990</v>
          </cell>
          <cell r="G6858">
            <v>42551</v>
          </cell>
          <cell r="H6858" t="str">
            <v>STK TEVOS DROGÉRIE PARTIZÁNSKE</v>
          </cell>
          <cell r="I6858" t="str">
            <v>STK TEVOS DROGÉRIE PARTIZÁNSKE</v>
          </cell>
          <cell r="J6858" t="str">
            <v>TTC BRUCK / LEITHA</v>
          </cell>
          <cell r="K6858">
            <v>42551</v>
          </cell>
          <cell r="L6858" t="str">
            <v>TN</v>
          </cell>
          <cell r="M6858" t="str">
            <v>RAJTÍK TOMÁŠ</v>
          </cell>
        </row>
        <row r="6859">
          <cell r="C6859">
            <v>1693</v>
          </cell>
          <cell r="D6859" t="str">
            <v>ROBEL</v>
          </cell>
          <cell r="E6859" t="str">
            <v>MIROSLAV</v>
          </cell>
          <cell r="F6859">
            <v>1960</v>
          </cell>
          <cell r="G6859">
            <v>44742</v>
          </cell>
          <cell r="H6859" t="str">
            <v>STK TEVOS DROGÉRIE PARTIZÁNSKE</v>
          </cell>
          <cell r="I6859" t="str">
            <v>STK TEVOS DROGÉRIE PARTIZÁNSKE</v>
          </cell>
          <cell r="J6859" t="str">
            <v/>
          </cell>
          <cell r="K6859" t="str">
            <v/>
          </cell>
          <cell r="L6859" t="str">
            <v>TN</v>
          </cell>
          <cell r="M6859" t="str">
            <v>ROBEL MIROSLAV</v>
          </cell>
        </row>
        <row r="6860">
          <cell r="C6860">
            <v>7735</v>
          </cell>
          <cell r="D6860" t="str">
            <v>SLAŠŤAN</v>
          </cell>
          <cell r="E6860" t="str">
            <v>RADOVAN</v>
          </cell>
          <cell r="F6860">
            <v>1994</v>
          </cell>
          <cell r="G6860">
            <v>42916</v>
          </cell>
          <cell r="H6860" t="str">
            <v>STK TEVOS DROGÉRIE PARTIZÁNSKE</v>
          </cell>
          <cell r="I6860" t="str">
            <v>STK TEVOS DROGÉRIE PARTIZÁNSKE</v>
          </cell>
          <cell r="J6860" t="str">
            <v/>
          </cell>
          <cell r="K6860" t="str">
            <v/>
          </cell>
          <cell r="L6860" t="str">
            <v>TN</v>
          </cell>
          <cell r="M6860" t="str">
            <v>SLAŠŤAN RADOVAN</v>
          </cell>
        </row>
        <row r="6861">
          <cell r="C6861">
            <v>1709</v>
          </cell>
          <cell r="D6861" t="str">
            <v>STAŇÁK</v>
          </cell>
          <cell r="E6861" t="str">
            <v>LADISLAV</v>
          </cell>
          <cell r="F6861">
            <v>1960</v>
          </cell>
          <cell r="G6861">
            <v>44742</v>
          </cell>
          <cell r="H6861" t="str">
            <v>STK TEVOS DROGÉRIE PARTIZÁNSKE</v>
          </cell>
          <cell r="I6861" t="str">
            <v>STK TEVOS DROGÉRIE PARTIZÁNSKE</v>
          </cell>
          <cell r="J6861" t="str">
            <v/>
          </cell>
          <cell r="K6861" t="str">
            <v/>
          </cell>
          <cell r="L6861" t="str">
            <v>TN</v>
          </cell>
          <cell r="M6861" t="str">
            <v>STAŇÁK LADISLAV</v>
          </cell>
        </row>
        <row r="6862">
          <cell r="C6862">
            <v>8996</v>
          </cell>
          <cell r="D6862" t="str">
            <v>STAŇO</v>
          </cell>
          <cell r="E6862" t="str">
            <v>ADAM</v>
          </cell>
          <cell r="F6862">
            <v>1997</v>
          </cell>
          <cell r="G6862">
            <v>42185</v>
          </cell>
          <cell r="H6862" t="str">
            <v>STK TEVOS DROGÉRIE PARTIZÁNSKE</v>
          </cell>
          <cell r="I6862" t="str">
            <v>STK TEVOS DROGÉRIE PARTIZÁNSKE</v>
          </cell>
          <cell r="J6862" t="str">
            <v/>
          </cell>
          <cell r="K6862" t="str">
            <v/>
          </cell>
          <cell r="L6862" t="str">
            <v>TN</v>
          </cell>
          <cell r="M6862" t="str">
            <v>STAŇO ADAM</v>
          </cell>
        </row>
        <row r="6863">
          <cell r="C6863">
            <v>2381</v>
          </cell>
          <cell r="D6863" t="str">
            <v>ŠPEŤKO</v>
          </cell>
          <cell r="E6863" t="str">
            <v>JAROSLAV</v>
          </cell>
          <cell r="F6863">
            <v>1964</v>
          </cell>
          <cell r="G6863">
            <v>44742</v>
          </cell>
          <cell r="H6863" t="str">
            <v>STK TEVOS DROGÉRIE PARTIZÁNSKE</v>
          </cell>
          <cell r="I6863" t="str">
            <v>STK TEVOS DROGÉRIE PARTIZÁNSKE</v>
          </cell>
          <cell r="J6863" t="str">
            <v/>
          </cell>
          <cell r="K6863" t="str">
            <v/>
          </cell>
          <cell r="L6863" t="str">
            <v>TN</v>
          </cell>
          <cell r="M6863" t="str">
            <v>ŠPEŤKO JAROSLAV</v>
          </cell>
        </row>
        <row r="6864">
          <cell r="C6864">
            <v>546</v>
          </cell>
          <cell r="D6864" t="str">
            <v>VÁCVAL</v>
          </cell>
          <cell r="E6864" t="str">
            <v>PETER</v>
          </cell>
          <cell r="F6864">
            <v>1950</v>
          </cell>
          <cell r="G6864">
            <v>43646</v>
          </cell>
          <cell r="H6864" t="str">
            <v>STK TEVOS DROGÉRIE PARTIZÁNSKE</v>
          </cell>
          <cell r="I6864" t="str">
            <v>STK TEVOS DROGÉRIE PARTIZÁNSKE</v>
          </cell>
          <cell r="J6864" t="str">
            <v/>
          </cell>
          <cell r="K6864" t="str">
            <v/>
          </cell>
          <cell r="L6864" t="str">
            <v>TN</v>
          </cell>
          <cell r="M6864" t="str">
            <v>VÁCVAL PETER</v>
          </cell>
        </row>
        <row r="6865">
          <cell r="C6865">
            <v>1133</v>
          </cell>
          <cell r="D6865" t="str">
            <v>VLČKO</v>
          </cell>
          <cell r="E6865" t="str">
            <v>JOZEF</v>
          </cell>
          <cell r="F6865">
            <v>1956</v>
          </cell>
          <cell r="G6865">
            <v>42551</v>
          </cell>
          <cell r="H6865" t="str">
            <v>STK TEVOS DROGÉRIE PARTIZÁNSKE</v>
          </cell>
          <cell r="I6865" t="str">
            <v>STK TEVOS DROGÉRIE PARTIZÁNSKE</v>
          </cell>
          <cell r="J6865" t="str">
            <v/>
          </cell>
          <cell r="K6865" t="str">
            <v/>
          </cell>
          <cell r="L6865" t="str">
            <v>TN</v>
          </cell>
          <cell r="M6865" t="str">
            <v>VLČKO JOZEF</v>
          </cell>
        </row>
        <row r="6866">
          <cell r="C6866">
            <v>5734</v>
          </cell>
          <cell r="D6866" t="str">
            <v>BENKO</v>
          </cell>
          <cell r="E6866" t="str">
            <v>RADOSLAV</v>
          </cell>
          <cell r="F6866">
            <v>1986</v>
          </cell>
          <cell r="G6866">
            <v>44377</v>
          </cell>
          <cell r="H6866" t="str">
            <v>STK TR.BOHUSLAVICE</v>
          </cell>
          <cell r="I6866" t="str">
            <v>STK TR.BOHUSLAVICE</v>
          </cell>
          <cell r="J6866" t="str">
            <v/>
          </cell>
          <cell r="K6866" t="str">
            <v/>
          </cell>
          <cell r="L6866" t="str">
            <v>TN</v>
          </cell>
          <cell r="M6866" t="str">
            <v>BENKO RADOSLAV</v>
          </cell>
        </row>
        <row r="6867">
          <cell r="C6867">
            <v>2473</v>
          </cell>
          <cell r="D6867" t="str">
            <v>BRIDÍK</v>
          </cell>
          <cell r="E6867" t="str">
            <v>MICHAL</v>
          </cell>
          <cell r="F6867">
            <v>1964</v>
          </cell>
          <cell r="G6867">
            <v>44377</v>
          </cell>
          <cell r="H6867" t="str">
            <v>STK TR.BOHUSLAVICE</v>
          </cell>
          <cell r="I6867" t="str">
            <v>STK TR.BOHUSLAVICE</v>
          </cell>
          <cell r="J6867" t="str">
            <v/>
          </cell>
          <cell r="K6867" t="str">
            <v/>
          </cell>
          <cell r="L6867" t="str">
            <v>TN</v>
          </cell>
          <cell r="M6867" t="str">
            <v>BRIDÍK MICHAL</v>
          </cell>
        </row>
        <row r="6868">
          <cell r="C6868">
            <v>15169</v>
          </cell>
          <cell r="D6868" t="str">
            <v>DEDÍK</v>
          </cell>
          <cell r="E6868" t="str">
            <v>MICHAL</v>
          </cell>
          <cell r="F6868">
            <v>1988</v>
          </cell>
          <cell r="G6868">
            <v>44742</v>
          </cell>
          <cell r="H6868" t="str">
            <v>STK TR.BOHUSLAVICE</v>
          </cell>
          <cell r="I6868" t="str">
            <v>STK TR.BOHUSLAVICE</v>
          </cell>
          <cell r="J6868" t="str">
            <v/>
          </cell>
          <cell r="K6868" t="str">
            <v/>
          </cell>
          <cell r="L6868" t="str">
            <v>TN</v>
          </cell>
          <cell r="M6868" t="str">
            <v>DEDÍK MICHAL</v>
          </cell>
        </row>
        <row r="6869">
          <cell r="C6869">
            <v>2088</v>
          </cell>
          <cell r="D6869" t="str">
            <v>GALKO</v>
          </cell>
          <cell r="E6869" t="str">
            <v>MILAN</v>
          </cell>
          <cell r="F6869">
            <v>1962</v>
          </cell>
          <cell r="G6869">
            <v>42551</v>
          </cell>
          <cell r="H6869" t="str">
            <v>STK TR.BOHUSLAVICE</v>
          </cell>
          <cell r="I6869" t="str">
            <v>STK TR.BOHUSLAVICE</v>
          </cell>
          <cell r="J6869" t="str">
            <v/>
          </cell>
          <cell r="K6869" t="str">
            <v/>
          </cell>
          <cell r="L6869" t="str">
            <v>TN</v>
          </cell>
          <cell r="M6869" t="str">
            <v>GALKO MILAN</v>
          </cell>
        </row>
        <row r="6870">
          <cell r="C6870">
            <v>3365</v>
          </cell>
          <cell r="D6870" t="str">
            <v>HARGAŠ</v>
          </cell>
          <cell r="E6870" t="str">
            <v>MIROSLAV</v>
          </cell>
          <cell r="F6870">
            <v>1970</v>
          </cell>
          <cell r="G6870">
            <v>44012</v>
          </cell>
          <cell r="H6870" t="str">
            <v>STK TR.BOHUSLAVICE</v>
          </cell>
          <cell r="I6870" t="str">
            <v>STK TR.BOHUSLAVICE</v>
          </cell>
          <cell r="J6870" t="str">
            <v/>
          </cell>
          <cell r="K6870" t="str">
            <v/>
          </cell>
          <cell r="L6870" t="str">
            <v>TN</v>
          </cell>
          <cell r="M6870" t="str">
            <v>HARGAŠ MIROSLAV</v>
          </cell>
        </row>
        <row r="6871">
          <cell r="C6871">
            <v>994</v>
          </cell>
          <cell r="D6871" t="str">
            <v>MATEJOVIČ</v>
          </cell>
          <cell r="E6871" t="str">
            <v>PAVOL</v>
          </cell>
          <cell r="F6871">
            <v>1955</v>
          </cell>
          <cell r="G6871">
            <v>44012</v>
          </cell>
          <cell r="H6871" t="str">
            <v>STK TR.BOHUSLAVICE</v>
          </cell>
          <cell r="I6871" t="str">
            <v>STK TR.BOHUSLAVICE</v>
          </cell>
          <cell r="J6871" t="str">
            <v/>
          </cell>
          <cell r="K6871" t="str">
            <v/>
          </cell>
          <cell r="L6871" t="str">
            <v>TN</v>
          </cell>
          <cell r="M6871" t="str">
            <v>MATEJOVIČ PAVOL</v>
          </cell>
        </row>
        <row r="6872">
          <cell r="C6872">
            <v>1155</v>
          </cell>
          <cell r="D6872" t="str">
            <v>MATEJOVIČ</v>
          </cell>
          <cell r="E6872" t="str">
            <v>PETER</v>
          </cell>
          <cell r="F6872">
            <v>1956</v>
          </cell>
          <cell r="G6872">
            <v>43281</v>
          </cell>
          <cell r="H6872" t="str">
            <v>STK TR.BOHUSLAVICE</v>
          </cell>
          <cell r="I6872" t="str">
            <v>STK TR.BOHUSLAVICE</v>
          </cell>
          <cell r="J6872" t="str">
            <v/>
          </cell>
          <cell r="K6872" t="str">
            <v/>
          </cell>
          <cell r="L6872" t="str">
            <v>TN</v>
          </cell>
          <cell r="M6872" t="str">
            <v>MATEJOVIČ PETER</v>
          </cell>
        </row>
        <row r="6873">
          <cell r="C6873">
            <v>843</v>
          </cell>
          <cell r="D6873" t="str">
            <v>MIKUŠTIAK</v>
          </cell>
          <cell r="E6873" t="str">
            <v>FRANTIŠEK</v>
          </cell>
          <cell r="F6873">
            <v>1953</v>
          </cell>
          <cell r="G6873">
            <v>42551</v>
          </cell>
          <cell r="H6873" t="str">
            <v>STK TR.BOHUSLAVICE</v>
          </cell>
          <cell r="I6873" t="str">
            <v>STK TR.BOHUSLAVICE</v>
          </cell>
          <cell r="J6873" t="str">
            <v/>
          </cell>
          <cell r="K6873" t="str">
            <v/>
          </cell>
          <cell r="L6873" t="str">
            <v>TN</v>
          </cell>
          <cell r="M6873" t="str">
            <v>MIKUŠTIAK FRANTIŠEK</v>
          </cell>
        </row>
        <row r="6874">
          <cell r="C6874">
            <v>514</v>
          </cell>
          <cell r="D6874" t="str">
            <v>ONDRUŠEK</v>
          </cell>
          <cell r="E6874" t="str">
            <v>PETER</v>
          </cell>
          <cell r="F6874">
            <v>1949</v>
          </cell>
          <cell r="G6874">
            <v>42551</v>
          </cell>
          <cell r="H6874" t="str">
            <v>STK TR.BOHUSLAVICE</v>
          </cell>
          <cell r="I6874" t="str">
            <v>STK TR.BOHUSLAVICE</v>
          </cell>
          <cell r="J6874" t="str">
            <v/>
          </cell>
          <cell r="K6874" t="str">
            <v/>
          </cell>
          <cell r="L6874" t="str">
            <v>TN</v>
          </cell>
          <cell r="M6874" t="str">
            <v>ONDRUŠEK PETER</v>
          </cell>
        </row>
        <row r="6875">
          <cell r="C6875">
            <v>773</v>
          </cell>
          <cell r="D6875" t="str">
            <v>VAVRO</v>
          </cell>
          <cell r="E6875" t="str">
            <v>JÁN</v>
          </cell>
          <cell r="F6875">
            <v>1953</v>
          </cell>
          <cell r="G6875">
            <v>42185</v>
          </cell>
          <cell r="H6875" t="str">
            <v>STK TR.BOHUSLAVICE</v>
          </cell>
          <cell r="I6875" t="str">
            <v>STK TR.BOHUSLAVICE</v>
          </cell>
          <cell r="J6875" t="str">
            <v/>
          </cell>
          <cell r="K6875" t="str">
            <v/>
          </cell>
          <cell r="L6875" t="str">
            <v>TN</v>
          </cell>
          <cell r="M6875" t="str">
            <v>VAVRO JÁN</v>
          </cell>
        </row>
        <row r="6876">
          <cell r="C6876">
            <v>3327</v>
          </cell>
          <cell r="D6876" t="str">
            <v>BELIANSKY</v>
          </cell>
          <cell r="E6876" t="str">
            <v>JOZEF</v>
          </cell>
          <cell r="F6876">
            <v>1969</v>
          </cell>
          <cell r="G6876">
            <v>43281</v>
          </cell>
          <cell r="H6876" t="str">
            <v>STK VEĽKÉ UHERCE</v>
          </cell>
          <cell r="I6876" t="str">
            <v>STK VEĽKÉ UHERCE</v>
          </cell>
          <cell r="J6876" t="str">
            <v/>
          </cell>
          <cell r="K6876" t="str">
            <v/>
          </cell>
          <cell r="L6876" t="str">
            <v>TN</v>
          </cell>
          <cell r="M6876" t="str">
            <v>BELIANSKY JOZEF</v>
          </cell>
        </row>
        <row r="6877">
          <cell r="C6877">
            <v>12635</v>
          </cell>
          <cell r="D6877" t="str">
            <v>BREZOVICKÝ</v>
          </cell>
          <cell r="E6877" t="str">
            <v>FILIP</v>
          </cell>
          <cell r="F6877">
            <v>2004</v>
          </cell>
          <cell r="G6877">
            <v>43646</v>
          </cell>
          <cell r="H6877" t="str">
            <v>STK VEĽKÉ UHERCE</v>
          </cell>
          <cell r="I6877" t="str">
            <v>STK VEĽKÉ UHERCE</v>
          </cell>
          <cell r="J6877" t="str">
            <v/>
          </cell>
          <cell r="K6877" t="str">
            <v/>
          </cell>
          <cell r="L6877" t="str">
            <v>TN</v>
          </cell>
          <cell r="M6877" t="str">
            <v>BREZOVICKÝ FILIP</v>
          </cell>
        </row>
        <row r="6878">
          <cell r="C6878">
            <v>5536</v>
          </cell>
          <cell r="D6878" t="str">
            <v>BUČKO</v>
          </cell>
          <cell r="E6878" t="str">
            <v>LUKÁŠ</v>
          </cell>
          <cell r="F6878">
            <v>1985</v>
          </cell>
          <cell r="G6878">
            <v>43646</v>
          </cell>
          <cell r="H6878" t="str">
            <v>STK VEĽKÉ UHERCE</v>
          </cell>
          <cell r="I6878" t="str">
            <v>STK VEĽKÉ UHERCE</v>
          </cell>
          <cell r="J6878" t="str">
            <v/>
          </cell>
          <cell r="K6878" t="str">
            <v/>
          </cell>
          <cell r="L6878" t="str">
            <v>TN</v>
          </cell>
          <cell r="M6878" t="str">
            <v>BUČKO LUKÁŠ</v>
          </cell>
        </row>
        <row r="6879">
          <cell r="C6879">
            <v>14196</v>
          </cell>
          <cell r="D6879" t="str">
            <v>ČMIKOVÁ</v>
          </cell>
          <cell r="E6879" t="str">
            <v>MONIKA</v>
          </cell>
          <cell r="F6879">
            <v>2007</v>
          </cell>
          <cell r="G6879">
            <v>44377</v>
          </cell>
          <cell r="H6879" t="str">
            <v>STK VEĽKÉ UHERCE</v>
          </cell>
          <cell r="I6879" t="str">
            <v>STK VEĽKÉ UHERCE</v>
          </cell>
          <cell r="J6879" t="str">
            <v/>
          </cell>
          <cell r="K6879" t="str">
            <v/>
          </cell>
          <cell r="L6879" t="str">
            <v>TN</v>
          </cell>
          <cell r="M6879" t="str">
            <v>ČMIKOVÁ MONIKA</v>
          </cell>
        </row>
        <row r="6880">
          <cell r="C6880">
            <v>8993</v>
          </cell>
          <cell r="D6880" t="str">
            <v>DEVIATKOVÁ</v>
          </cell>
          <cell r="E6880" t="str">
            <v>BARBORA</v>
          </cell>
          <cell r="F6880">
            <v>1997</v>
          </cell>
          <cell r="G6880">
            <v>42185</v>
          </cell>
          <cell r="H6880" t="str">
            <v>STK VEĽKÉ UHERCE</v>
          </cell>
          <cell r="I6880" t="str">
            <v>STK VEĽKÉ UHERCE</v>
          </cell>
          <cell r="J6880" t="str">
            <v/>
          </cell>
          <cell r="K6880" t="str">
            <v/>
          </cell>
          <cell r="L6880" t="str">
            <v>TN</v>
          </cell>
          <cell r="M6880" t="str">
            <v>DEVIATKOVÁ BARBORA</v>
          </cell>
        </row>
        <row r="6881">
          <cell r="C6881">
            <v>15110</v>
          </cell>
          <cell r="D6881" t="str">
            <v>DILONG</v>
          </cell>
          <cell r="E6881" t="str">
            <v>DANIEL</v>
          </cell>
          <cell r="F6881">
            <v>2009</v>
          </cell>
          <cell r="G6881">
            <v>44742</v>
          </cell>
          <cell r="H6881" t="str">
            <v>STK VEĽKÉ UHERCE</v>
          </cell>
          <cell r="I6881" t="str">
            <v>STK VEĽKÉ UHERCE</v>
          </cell>
          <cell r="J6881" t="str">
            <v/>
          </cell>
          <cell r="K6881" t="str">
            <v/>
          </cell>
          <cell r="L6881" t="str">
            <v>TN</v>
          </cell>
          <cell r="M6881" t="str">
            <v>DILONG DANIEL</v>
          </cell>
        </row>
        <row r="6882">
          <cell r="C6882">
            <v>8994</v>
          </cell>
          <cell r="D6882" t="str">
            <v>DUCHOVIČ</v>
          </cell>
          <cell r="E6882" t="str">
            <v>MIROSLAV</v>
          </cell>
          <cell r="F6882">
            <v>1997</v>
          </cell>
          <cell r="G6882">
            <v>42185</v>
          </cell>
          <cell r="H6882" t="str">
            <v>STK VEĽKÉ UHERCE</v>
          </cell>
          <cell r="I6882" t="str">
            <v>STK VEĽKÉ UHERCE</v>
          </cell>
          <cell r="J6882" t="str">
            <v/>
          </cell>
          <cell r="K6882" t="str">
            <v/>
          </cell>
          <cell r="L6882" t="str">
            <v>TN</v>
          </cell>
          <cell r="M6882" t="str">
            <v>DUCHOVIČ MIROSLAV</v>
          </cell>
        </row>
        <row r="6883">
          <cell r="C6883">
            <v>9000</v>
          </cell>
          <cell r="D6883" t="str">
            <v>DUCHOVIČ</v>
          </cell>
          <cell r="E6883" t="str">
            <v>PATRIK</v>
          </cell>
          <cell r="F6883">
            <v>1997</v>
          </cell>
          <cell r="G6883">
            <v>42185</v>
          </cell>
          <cell r="H6883" t="str">
            <v>STK VEĽKÉ UHERCE</v>
          </cell>
          <cell r="I6883" t="str">
            <v>STK VEĽKÉ UHERCE</v>
          </cell>
          <cell r="J6883" t="str">
            <v/>
          </cell>
          <cell r="K6883" t="str">
            <v/>
          </cell>
          <cell r="L6883" t="str">
            <v>TN</v>
          </cell>
          <cell r="M6883" t="str">
            <v>DUCHOVIČ PATRIK</v>
          </cell>
        </row>
        <row r="6884">
          <cell r="C6884">
            <v>15109</v>
          </cell>
          <cell r="D6884" t="str">
            <v>DVORSKÝ</v>
          </cell>
          <cell r="E6884" t="str">
            <v>IVAN</v>
          </cell>
          <cell r="F6884">
            <v>1964</v>
          </cell>
          <cell r="G6884">
            <v>44742</v>
          </cell>
          <cell r="H6884" t="str">
            <v>STK VEĽKÉ UHERCE</v>
          </cell>
          <cell r="I6884" t="str">
            <v>STK VEĽKÉ UHERCE</v>
          </cell>
          <cell r="J6884" t="str">
            <v/>
          </cell>
          <cell r="K6884" t="str">
            <v/>
          </cell>
          <cell r="L6884" t="str">
            <v>TN</v>
          </cell>
          <cell r="M6884" t="str">
            <v>DVORSKÝ IVAN</v>
          </cell>
        </row>
        <row r="6885">
          <cell r="C6885">
            <v>3867</v>
          </cell>
          <cell r="D6885" t="str">
            <v>GUBKA</v>
          </cell>
          <cell r="E6885" t="str">
            <v>JAROSLAV</v>
          </cell>
          <cell r="F6885">
            <v>1973</v>
          </cell>
          <cell r="G6885">
            <v>44377</v>
          </cell>
          <cell r="H6885" t="str">
            <v>STK VEĽKÉ UHERCE</v>
          </cell>
          <cell r="I6885" t="str">
            <v>STK VEĽKÉ UHERCE</v>
          </cell>
          <cell r="J6885" t="str">
            <v/>
          </cell>
          <cell r="K6885" t="str">
            <v/>
          </cell>
          <cell r="L6885" t="str">
            <v>TN</v>
          </cell>
          <cell r="M6885" t="str">
            <v>GUBKA JAROSLAV</v>
          </cell>
        </row>
        <row r="6886">
          <cell r="C6886">
            <v>6586</v>
          </cell>
          <cell r="D6886" t="str">
            <v>GUBKA</v>
          </cell>
          <cell r="E6886" t="str">
            <v>MARTIN</v>
          </cell>
          <cell r="F6886">
            <v>1990</v>
          </cell>
          <cell r="G6886">
            <v>44012</v>
          </cell>
          <cell r="H6886" t="str">
            <v>STK VEĽKÉ UHERCE</v>
          </cell>
          <cell r="I6886" t="str">
            <v>STK VEĽKÉ UHERCE</v>
          </cell>
          <cell r="J6886" t="str">
            <v/>
          </cell>
          <cell r="K6886" t="str">
            <v/>
          </cell>
          <cell r="L6886" t="str">
            <v>TN</v>
          </cell>
          <cell r="M6886" t="str">
            <v>GUBKA MARTIN</v>
          </cell>
        </row>
        <row r="6887">
          <cell r="C6887">
            <v>5015</v>
          </cell>
          <cell r="D6887" t="str">
            <v>GUBKA</v>
          </cell>
          <cell r="E6887" t="str">
            <v>PETER</v>
          </cell>
          <cell r="F6887">
            <v>1981</v>
          </cell>
          <cell r="G6887">
            <v>44377</v>
          </cell>
          <cell r="H6887" t="str">
            <v>STK VEĽKÉ UHERCE</v>
          </cell>
          <cell r="I6887" t="str">
            <v>STK VEĽKÉ UHERCE</v>
          </cell>
          <cell r="J6887" t="str">
            <v/>
          </cell>
          <cell r="K6887" t="str">
            <v/>
          </cell>
          <cell r="L6887" t="str">
            <v>TN</v>
          </cell>
          <cell r="M6887" t="str">
            <v>GUBKA PETER</v>
          </cell>
        </row>
        <row r="6888">
          <cell r="C6888">
            <v>10028</v>
          </cell>
          <cell r="D6888" t="str">
            <v>GUBKOVÁ</v>
          </cell>
          <cell r="E6888" t="str">
            <v>ANDREA</v>
          </cell>
          <cell r="F6888">
            <v>2000</v>
          </cell>
          <cell r="G6888">
            <v>43281</v>
          </cell>
          <cell r="H6888" t="str">
            <v>STK VEĽKÉ UHERCE</v>
          </cell>
          <cell r="I6888" t="str">
            <v>STK VEĽKÉ UHERCE</v>
          </cell>
          <cell r="J6888" t="str">
            <v/>
          </cell>
          <cell r="K6888" t="str">
            <v/>
          </cell>
          <cell r="L6888" t="str">
            <v>TN</v>
          </cell>
          <cell r="M6888" t="str">
            <v>GUBKOVÁ ANDREA</v>
          </cell>
        </row>
        <row r="6889">
          <cell r="C6889">
            <v>5240</v>
          </cell>
          <cell r="D6889" t="str">
            <v>GYÖRI</v>
          </cell>
          <cell r="E6889" t="str">
            <v>LADISLAV</v>
          </cell>
          <cell r="F6889">
            <v>1983</v>
          </cell>
          <cell r="G6889">
            <v>44012</v>
          </cell>
          <cell r="H6889" t="str">
            <v>STK VEĽKÉ UHERCE</v>
          </cell>
          <cell r="I6889" t="str">
            <v>STK VEĽKÉ UHERCE</v>
          </cell>
          <cell r="J6889" t="str">
            <v/>
          </cell>
          <cell r="K6889" t="str">
            <v/>
          </cell>
          <cell r="L6889" t="str">
            <v>TN</v>
          </cell>
          <cell r="M6889" t="str">
            <v>GYÖRI LADISLAV</v>
          </cell>
        </row>
        <row r="6890">
          <cell r="C6890">
            <v>7931</v>
          </cell>
          <cell r="D6890" t="str">
            <v>HAMADA</v>
          </cell>
          <cell r="E6890" t="str">
            <v>LUBOŠ</v>
          </cell>
          <cell r="F6890">
            <v>1994</v>
          </cell>
          <cell r="G6890">
            <v>42916</v>
          </cell>
          <cell r="H6890" t="str">
            <v>STK VEĽKÉ UHERCE</v>
          </cell>
          <cell r="I6890" t="str">
            <v>STK VEĽKÉ UHERCE</v>
          </cell>
          <cell r="J6890" t="str">
            <v/>
          </cell>
          <cell r="K6890" t="str">
            <v/>
          </cell>
          <cell r="L6890" t="str">
            <v>TN</v>
          </cell>
          <cell r="M6890" t="str">
            <v>HAMADA LUBOŠ</v>
          </cell>
        </row>
        <row r="6891">
          <cell r="C6891">
            <v>9684</v>
          </cell>
          <cell r="D6891" t="str">
            <v>HARCEGOVÁ</v>
          </cell>
          <cell r="E6891" t="str">
            <v>NATÁLIA</v>
          </cell>
          <cell r="F6891">
            <v>1999</v>
          </cell>
          <cell r="G6891">
            <v>42916</v>
          </cell>
          <cell r="H6891" t="str">
            <v>STK VEĽKÉ UHERCE</v>
          </cell>
          <cell r="I6891" t="str">
            <v>STK VEĽKÉ UHERCE</v>
          </cell>
          <cell r="J6891" t="str">
            <v/>
          </cell>
          <cell r="K6891" t="str">
            <v/>
          </cell>
          <cell r="L6891" t="str">
            <v>TN</v>
          </cell>
          <cell r="M6891" t="str">
            <v>HARCEGOVÁ NATÁLIA</v>
          </cell>
        </row>
        <row r="6892">
          <cell r="C6892">
            <v>974</v>
          </cell>
          <cell r="D6892" t="str">
            <v>HODRUSKÝ</v>
          </cell>
          <cell r="E6892" t="str">
            <v>JÚLIUS</v>
          </cell>
          <cell r="F6892">
            <v>1955</v>
          </cell>
          <cell r="G6892">
            <v>42551</v>
          </cell>
          <cell r="H6892" t="str">
            <v>STK VEĽKÉ UHERCE</v>
          </cell>
          <cell r="I6892" t="str">
            <v>STK VEĽKÉ UHERCE</v>
          </cell>
          <cell r="J6892" t="str">
            <v/>
          </cell>
          <cell r="K6892" t="str">
            <v/>
          </cell>
          <cell r="L6892" t="str">
            <v>TN</v>
          </cell>
          <cell r="M6892" t="str">
            <v>HODRUSKÝ JÚLIUS</v>
          </cell>
        </row>
        <row r="6893">
          <cell r="C6893">
            <v>9686</v>
          </cell>
          <cell r="D6893" t="str">
            <v>HOUDEK</v>
          </cell>
          <cell r="E6893" t="str">
            <v>RICHARD</v>
          </cell>
          <cell r="F6893">
            <v>1999</v>
          </cell>
          <cell r="G6893">
            <v>42916</v>
          </cell>
          <cell r="H6893" t="str">
            <v>STK VEĽKÉ UHERCE</v>
          </cell>
          <cell r="I6893" t="str">
            <v>STK VEĽKÉ UHERCE</v>
          </cell>
          <cell r="J6893" t="str">
            <v/>
          </cell>
          <cell r="K6893" t="str">
            <v/>
          </cell>
          <cell r="L6893" t="str">
            <v>TN</v>
          </cell>
          <cell r="M6893" t="str">
            <v>HOUDEK RICHARD</v>
          </cell>
        </row>
        <row r="6894">
          <cell r="C6894">
            <v>8582</v>
          </cell>
          <cell r="D6894" t="str">
            <v>HRČKOVÁ</v>
          </cell>
          <cell r="E6894" t="str">
            <v>PAULÍNA</v>
          </cell>
          <cell r="F6894">
            <v>2000</v>
          </cell>
          <cell r="G6894">
            <v>43281</v>
          </cell>
          <cell r="H6894" t="str">
            <v>STK VEĽKÉ UHERCE</v>
          </cell>
          <cell r="I6894" t="str">
            <v>STK VEĽKÉ UHERCE</v>
          </cell>
          <cell r="J6894" t="str">
            <v/>
          </cell>
          <cell r="K6894" t="str">
            <v/>
          </cell>
          <cell r="L6894" t="str">
            <v>TN</v>
          </cell>
          <cell r="M6894" t="str">
            <v>HRČKOVÁ PAULÍNA</v>
          </cell>
        </row>
        <row r="6895">
          <cell r="C6895">
            <v>7890</v>
          </cell>
          <cell r="D6895" t="str">
            <v>JORDANOV</v>
          </cell>
          <cell r="E6895" t="str">
            <v>VLADISLAV</v>
          </cell>
          <cell r="F6895">
            <v>1994</v>
          </cell>
          <cell r="G6895">
            <v>42916</v>
          </cell>
          <cell r="H6895" t="str">
            <v>STK VEĽKÉ UHERCE</v>
          </cell>
          <cell r="I6895" t="str">
            <v>STK VEĽKÉ UHERCE</v>
          </cell>
          <cell r="J6895" t="str">
            <v/>
          </cell>
          <cell r="K6895" t="str">
            <v/>
          </cell>
          <cell r="L6895" t="str">
            <v>TN</v>
          </cell>
          <cell r="M6895" t="str">
            <v>JORDANOV VLADISLAV</v>
          </cell>
        </row>
        <row r="6896">
          <cell r="C6896">
            <v>10466</v>
          </cell>
          <cell r="D6896" t="str">
            <v>KMEŤ</v>
          </cell>
          <cell r="E6896" t="str">
            <v>BRANISLAV</v>
          </cell>
          <cell r="F6896">
            <v>2004</v>
          </cell>
          <cell r="G6896">
            <v>42916</v>
          </cell>
          <cell r="H6896" t="str">
            <v>STK VEĽKÉ UHERCE</v>
          </cell>
          <cell r="I6896" t="str">
            <v>STK VEĽKÉ UHERCE</v>
          </cell>
          <cell r="J6896" t="str">
            <v/>
          </cell>
          <cell r="K6896" t="str">
            <v/>
          </cell>
          <cell r="L6896" t="str">
            <v>TN</v>
          </cell>
          <cell r="M6896" t="str">
            <v>KMEŤ BRANISLAV</v>
          </cell>
        </row>
        <row r="6897">
          <cell r="C6897">
            <v>8586</v>
          </cell>
          <cell r="D6897" t="str">
            <v>KOPÁL</v>
          </cell>
          <cell r="E6897" t="str">
            <v>JURAJ</v>
          </cell>
          <cell r="F6897">
            <v>1996</v>
          </cell>
          <cell r="G6897">
            <v>43646</v>
          </cell>
          <cell r="H6897" t="str">
            <v>STK VEĽKÉ UHERCE</v>
          </cell>
          <cell r="I6897" t="str">
            <v>STK VEĽKÉ UHERCE</v>
          </cell>
          <cell r="J6897" t="str">
            <v/>
          </cell>
          <cell r="K6897" t="str">
            <v/>
          </cell>
          <cell r="L6897" t="str">
            <v>TN</v>
          </cell>
          <cell r="M6897" t="str">
            <v>KOPÁL JURAJ</v>
          </cell>
        </row>
        <row r="6898">
          <cell r="C6898">
            <v>15106</v>
          </cell>
          <cell r="D6898" t="str">
            <v>KOVÁČ</v>
          </cell>
          <cell r="E6898" t="str">
            <v>ADRIÁN</v>
          </cell>
          <cell r="F6898">
            <v>2004</v>
          </cell>
          <cell r="G6898">
            <v>44742</v>
          </cell>
          <cell r="H6898" t="str">
            <v>STK VEĽKÉ UHERCE</v>
          </cell>
          <cell r="I6898" t="str">
            <v>STK VEĽKÉ UHERCE</v>
          </cell>
          <cell r="J6898" t="str">
            <v/>
          </cell>
          <cell r="K6898" t="str">
            <v/>
          </cell>
          <cell r="L6898" t="str">
            <v>TN</v>
          </cell>
          <cell r="M6898" t="str">
            <v>KOVÁČ ADRIÁN</v>
          </cell>
        </row>
        <row r="6899">
          <cell r="C6899">
            <v>6876</v>
          </cell>
          <cell r="D6899" t="str">
            <v>KRŠIAK</v>
          </cell>
          <cell r="E6899" t="str">
            <v>DALIBOR</v>
          </cell>
          <cell r="F6899">
            <v>1991</v>
          </cell>
          <cell r="G6899">
            <v>43281</v>
          </cell>
          <cell r="H6899" t="str">
            <v>STK VEĽKÉ UHERCE</v>
          </cell>
          <cell r="I6899" t="str">
            <v>STK VEĽKÉ UHERCE</v>
          </cell>
          <cell r="J6899" t="str">
            <v/>
          </cell>
          <cell r="K6899" t="str">
            <v/>
          </cell>
          <cell r="L6899" t="str">
            <v>TN</v>
          </cell>
          <cell r="M6899" t="str">
            <v>KRŠIAK DALIBOR</v>
          </cell>
        </row>
        <row r="6900">
          <cell r="C6900">
            <v>10464</v>
          </cell>
          <cell r="D6900" t="str">
            <v>KRŠIAK</v>
          </cell>
          <cell r="E6900" t="str">
            <v>DÁVID</v>
          </cell>
          <cell r="F6900">
            <v>2003</v>
          </cell>
          <cell r="G6900">
            <v>44742</v>
          </cell>
          <cell r="H6900" t="str">
            <v>STK VEĽKÉ UHERCE</v>
          </cell>
          <cell r="I6900" t="str">
            <v>STK VEĽKÉ UHERCE</v>
          </cell>
          <cell r="J6900" t="str">
            <v/>
          </cell>
          <cell r="K6900" t="str">
            <v/>
          </cell>
          <cell r="L6900" t="str">
            <v>TN</v>
          </cell>
          <cell r="M6900" t="str">
            <v>KRŠIAK DÁVID</v>
          </cell>
        </row>
        <row r="6901">
          <cell r="C6901">
            <v>2353</v>
          </cell>
          <cell r="D6901" t="str">
            <v>KRŠIAK</v>
          </cell>
          <cell r="E6901" t="str">
            <v>MIROSLAV</v>
          </cell>
          <cell r="F6901">
            <v>1964</v>
          </cell>
          <cell r="G6901">
            <v>44377</v>
          </cell>
          <cell r="H6901" t="str">
            <v>STK VEĽKÉ UHERCE</v>
          </cell>
          <cell r="I6901" t="str">
            <v>STK VEĽKÉ UHERCE</v>
          </cell>
          <cell r="J6901" t="str">
            <v/>
          </cell>
          <cell r="K6901" t="str">
            <v/>
          </cell>
          <cell r="L6901" t="str">
            <v>TN</v>
          </cell>
          <cell r="M6901" t="str">
            <v>KRŠIAK MIROSLAV</v>
          </cell>
        </row>
        <row r="6902">
          <cell r="C6902">
            <v>3459</v>
          </cell>
          <cell r="D6902" t="str">
            <v>KRŠIAK</v>
          </cell>
          <cell r="E6902" t="str">
            <v>PETER</v>
          </cell>
          <cell r="F6902">
            <v>1970</v>
          </cell>
          <cell r="G6902">
            <v>43281</v>
          </cell>
          <cell r="H6902" t="str">
            <v>STK VEĽKÉ UHERCE</v>
          </cell>
          <cell r="I6902" t="str">
            <v>STK VEĽKÉ UHERCE</v>
          </cell>
          <cell r="J6902" t="str">
            <v/>
          </cell>
          <cell r="K6902" t="str">
            <v/>
          </cell>
          <cell r="L6902" t="str">
            <v>TN</v>
          </cell>
          <cell r="M6902" t="str">
            <v>KRŠIAK PETER</v>
          </cell>
        </row>
        <row r="6903">
          <cell r="C6903">
            <v>15107</v>
          </cell>
          <cell r="D6903" t="str">
            <v>LICHÝ</v>
          </cell>
          <cell r="E6903" t="str">
            <v>ALEXANDER</v>
          </cell>
          <cell r="F6903">
            <v>2008</v>
          </cell>
          <cell r="G6903">
            <v>44742</v>
          </cell>
          <cell r="H6903" t="str">
            <v>STK VEĽKÉ UHERCE</v>
          </cell>
          <cell r="I6903" t="str">
            <v>STK VEĽKÉ UHERCE</v>
          </cell>
          <cell r="J6903" t="str">
            <v/>
          </cell>
          <cell r="K6903" t="str">
            <v/>
          </cell>
          <cell r="L6903" t="str">
            <v>TN</v>
          </cell>
          <cell r="M6903" t="str">
            <v>LICHÝ ALEXANDER</v>
          </cell>
        </row>
        <row r="6904">
          <cell r="C6904">
            <v>15111</v>
          </cell>
          <cell r="D6904" t="str">
            <v>MAŤAŠEJE</v>
          </cell>
          <cell r="E6904" t="str">
            <v>MICHAL</v>
          </cell>
          <cell r="F6904">
            <v>1986</v>
          </cell>
          <cell r="G6904">
            <v>44742</v>
          </cell>
          <cell r="H6904" t="str">
            <v>STK VEĽKÉ UHERCE</v>
          </cell>
          <cell r="I6904" t="str">
            <v>STK VEĽKÉ UHERCE</v>
          </cell>
          <cell r="J6904" t="str">
            <v/>
          </cell>
          <cell r="K6904" t="str">
            <v/>
          </cell>
          <cell r="L6904" t="str">
            <v>TN</v>
          </cell>
          <cell r="M6904" t="str">
            <v>MAŤAŠEJE MICHAL</v>
          </cell>
        </row>
        <row r="6905">
          <cell r="C6905">
            <v>11677</v>
          </cell>
          <cell r="D6905" t="str">
            <v>MELLOVÁ</v>
          </cell>
          <cell r="E6905" t="str">
            <v>PAULÍNA</v>
          </cell>
          <cell r="F6905">
            <v>2000</v>
          </cell>
          <cell r="G6905">
            <v>43281</v>
          </cell>
          <cell r="H6905" t="str">
            <v>STK VEĽKÉ UHERCE</v>
          </cell>
          <cell r="I6905" t="str">
            <v>STK ŽARNOV OSLANY</v>
          </cell>
          <cell r="J6905" t="str">
            <v>STK VEĽKÉ UHERCE</v>
          </cell>
          <cell r="K6905">
            <v>43281</v>
          </cell>
          <cell r="L6905" t="str">
            <v>TN</v>
          </cell>
          <cell r="M6905" t="str">
            <v>MELLOVÁ PAULÍNA</v>
          </cell>
        </row>
        <row r="6906">
          <cell r="C6906">
            <v>14195</v>
          </cell>
          <cell r="D6906" t="str">
            <v>MICHEL</v>
          </cell>
          <cell r="E6906" t="str">
            <v>MARTIN</v>
          </cell>
          <cell r="F6906">
            <v>2008</v>
          </cell>
          <cell r="G6906">
            <v>44377</v>
          </cell>
          <cell r="H6906" t="str">
            <v>STK VEĽKÉ UHERCE</v>
          </cell>
          <cell r="I6906" t="str">
            <v>STK VEĽKÉ UHERCE</v>
          </cell>
          <cell r="J6906" t="str">
            <v/>
          </cell>
          <cell r="K6906" t="str">
            <v/>
          </cell>
          <cell r="L6906" t="str">
            <v>TN</v>
          </cell>
          <cell r="M6906" t="str">
            <v>MICHEL MARTIN</v>
          </cell>
        </row>
        <row r="6907">
          <cell r="C6907">
            <v>6183</v>
          </cell>
          <cell r="D6907" t="str">
            <v>MIKLOŠ</v>
          </cell>
          <cell r="E6907" t="str">
            <v>JURAJ</v>
          </cell>
          <cell r="F6907">
            <v>1988</v>
          </cell>
          <cell r="G6907">
            <v>43281</v>
          </cell>
          <cell r="H6907" t="str">
            <v>STK VEĽKÉ UHERCE</v>
          </cell>
          <cell r="I6907" t="str">
            <v>STK VEĽKÉ UHERCE</v>
          </cell>
          <cell r="J6907" t="str">
            <v/>
          </cell>
          <cell r="K6907" t="str">
            <v/>
          </cell>
          <cell r="L6907" t="str">
            <v>TN</v>
          </cell>
          <cell r="M6907" t="str">
            <v>MIKLOŠ JURAJ</v>
          </cell>
        </row>
        <row r="6908">
          <cell r="C6908">
            <v>1471</v>
          </cell>
          <cell r="D6908" t="str">
            <v>MIKLOŠ</v>
          </cell>
          <cell r="E6908" t="str">
            <v>ĽUDOVÍT</v>
          </cell>
          <cell r="F6908">
            <v>1958</v>
          </cell>
          <cell r="G6908">
            <v>44012</v>
          </cell>
          <cell r="H6908" t="str">
            <v>STK VEĽKÉ UHERCE</v>
          </cell>
          <cell r="I6908" t="str">
            <v>STK VEĽKÉ UHERCE</v>
          </cell>
          <cell r="J6908" t="str">
            <v/>
          </cell>
          <cell r="K6908" t="str">
            <v/>
          </cell>
          <cell r="L6908" t="str">
            <v>TN</v>
          </cell>
          <cell r="M6908" t="str">
            <v>MIKLOŠ ĽUDOVÍT</v>
          </cell>
        </row>
        <row r="6909">
          <cell r="C6909">
            <v>6914</v>
          </cell>
          <cell r="D6909" t="str">
            <v>NAVRKAL</v>
          </cell>
          <cell r="E6909" t="str">
            <v>MICHAL</v>
          </cell>
          <cell r="F6909">
            <v>1992</v>
          </cell>
          <cell r="G6909">
            <v>44012</v>
          </cell>
          <cell r="H6909" t="str">
            <v>STK VEĽKÉ UHERCE</v>
          </cell>
          <cell r="I6909" t="str">
            <v>STK VEĽKÉ UHERCE</v>
          </cell>
          <cell r="J6909" t="str">
            <v/>
          </cell>
          <cell r="K6909" t="str">
            <v/>
          </cell>
          <cell r="L6909" t="str">
            <v>TN</v>
          </cell>
          <cell r="M6909" t="str">
            <v>NAVRKAL MICHAL</v>
          </cell>
        </row>
        <row r="6910">
          <cell r="C6910">
            <v>10487</v>
          </cell>
          <cell r="D6910" t="str">
            <v>NÉMA</v>
          </cell>
          <cell r="E6910" t="str">
            <v>JAKUB</v>
          </cell>
          <cell r="F6910">
            <v>2001</v>
          </cell>
          <cell r="G6910">
            <v>43281</v>
          </cell>
          <cell r="H6910" t="str">
            <v>STK VEĽKÉ UHERCE</v>
          </cell>
          <cell r="I6910" t="str">
            <v>STK VEĽKÉ UHERCE</v>
          </cell>
          <cell r="J6910" t="str">
            <v/>
          </cell>
          <cell r="K6910" t="str">
            <v/>
          </cell>
          <cell r="L6910" t="str">
            <v>TN</v>
          </cell>
          <cell r="M6910" t="str">
            <v>NÉMA JAKUB</v>
          </cell>
        </row>
        <row r="6911">
          <cell r="C6911">
            <v>12634</v>
          </cell>
          <cell r="D6911" t="str">
            <v>NITSCH</v>
          </cell>
          <cell r="E6911" t="str">
            <v>MAREK</v>
          </cell>
          <cell r="F6911">
            <v>1999</v>
          </cell>
          <cell r="G6911">
            <v>43281</v>
          </cell>
          <cell r="H6911" t="str">
            <v>STK VEĽKÉ UHERCE</v>
          </cell>
          <cell r="I6911" t="str">
            <v>STK VEĽKÉ UHERCE</v>
          </cell>
          <cell r="J6911" t="str">
            <v/>
          </cell>
          <cell r="K6911" t="str">
            <v/>
          </cell>
          <cell r="L6911" t="str">
            <v>TN</v>
          </cell>
          <cell r="M6911" t="str">
            <v>NITSCH MAREK</v>
          </cell>
        </row>
        <row r="6912">
          <cell r="C6912">
            <v>10465</v>
          </cell>
          <cell r="D6912" t="str">
            <v>OBERT</v>
          </cell>
          <cell r="E6912" t="str">
            <v>MATEJ</v>
          </cell>
          <cell r="F6912">
            <v>2000</v>
          </cell>
          <cell r="G6912">
            <v>42916</v>
          </cell>
          <cell r="H6912" t="str">
            <v>STK VEĽKÉ UHERCE</v>
          </cell>
          <cell r="I6912" t="str">
            <v>STK VEĽKÉ UHERCE</v>
          </cell>
          <cell r="J6912" t="str">
            <v/>
          </cell>
          <cell r="K6912" t="str">
            <v/>
          </cell>
          <cell r="L6912" t="str">
            <v>TN</v>
          </cell>
          <cell r="M6912" t="str">
            <v>OBERT MATEJ</v>
          </cell>
        </row>
        <row r="6913">
          <cell r="C6913">
            <v>10467</v>
          </cell>
          <cell r="D6913" t="str">
            <v>PREŤO</v>
          </cell>
          <cell r="E6913" t="str">
            <v>PETER</v>
          </cell>
          <cell r="F6913">
            <v>2001</v>
          </cell>
          <cell r="G6913">
            <v>42916</v>
          </cell>
          <cell r="H6913" t="str">
            <v>STK VEĽKÉ UHERCE</v>
          </cell>
          <cell r="I6913" t="str">
            <v>STK VEĽKÉ UHERCE</v>
          </cell>
          <cell r="J6913" t="str">
            <v/>
          </cell>
          <cell r="K6913" t="str">
            <v/>
          </cell>
          <cell r="L6913" t="str">
            <v>TN</v>
          </cell>
          <cell r="M6913" t="str">
            <v>PREŤO PETER</v>
          </cell>
        </row>
        <row r="6914">
          <cell r="C6914">
            <v>15108</v>
          </cell>
          <cell r="D6914" t="str">
            <v>RIZIKY</v>
          </cell>
          <cell r="E6914" t="str">
            <v>TOMÁŠ</v>
          </cell>
          <cell r="F6914">
            <v>2009</v>
          </cell>
          <cell r="G6914">
            <v>44742</v>
          </cell>
          <cell r="H6914" t="str">
            <v>STK VEĽKÉ UHERCE</v>
          </cell>
          <cell r="I6914" t="str">
            <v>STK VEĽKÉ UHERCE</v>
          </cell>
          <cell r="J6914" t="str">
            <v/>
          </cell>
          <cell r="K6914" t="str">
            <v/>
          </cell>
          <cell r="L6914" t="str">
            <v>TN</v>
          </cell>
          <cell r="M6914" t="str">
            <v>RIZIKY TOMÁŠ</v>
          </cell>
        </row>
        <row r="6915">
          <cell r="C6915">
            <v>10463</v>
          </cell>
          <cell r="D6915" t="str">
            <v>SUCHÝ</v>
          </cell>
          <cell r="E6915" t="str">
            <v>DAMIÁN</v>
          </cell>
          <cell r="F6915">
            <v>2004</v>
          </cell>
          <cell r="G6915">
            <v>42916</v>
          </cell>
          <cell r="H6915" t="str">
            <v>STK VEĽKÉ UHERCE</v>
          </cell>
          <cell r="I6915" t="str">
            <v>STK VEĽKÉ UHERCE</v>
          </cell>
          <cell r="J6915" t="str">
            <v/>
          </cell>
          <cell r="K6915" t="str">
            <v/>
          </cell>
          <cell r="L6915" t="str">
            <v>TN</v>
          </cell>
          <cell r="M6915" t="str">
            <v>SUCHÝ DAMIÁN</v>
          </cell>
        </row>
        <row r="6916">
          <cell r="C6916">
            <v>10468</v>
          </cell>
          <cell r="D6916" t="str">
            <v>SVRČKOVÁ</v>
          </cell>
          <cell r="E6916" t="str">
            <v>TERÉZIA</v>
          </cell>
          <cell r="F6916">
            <v>2001</v>
          </cell>
          <cell r="G6916">
            <v>42916</v>
          </cell>
          <cell r="H6916" t="str">
            <v>STK VEĽKÉ UHERCE</v>
          </cell>
          <cell r="I6916" t="str">
            <v>STK VEĽKÉ UHERCE</v>
          </cell>
          <cell r="J6916" t="str">
            <v/>
          </cell>
          <cell r="K6916" t="str">
            <v/>
          </cell>
          <cell r="L6916" t="str">
            <v>TN</v>
          </cell>
          <cell r="M6916" t="str">
            <v>SVRČKOVÁ TERÉZIA</v>
          </cell>
        </row>
        <row r="6917">
          <cell r="C6917">
            <v>11188</v>
          </cell>
          <cell r="D6917" t="str">
            <v>ŠOVČÍK</v>
          </cell>
          <cell r="E6917" t="str">
            <v>JÁN</v>
          </cell>
          <cell r="F6917">
            <v>2001</v>
          </cell>
          <cell r="G6917">
            <v>43281</v>
          </cell>
          <cell r="H6917" t="str">
            <v>STK VEĽKÉ UHERCE</v>
          </cell>
          <cell r="I6917" t="str">
            <v>STK VEĽKÉ UHERCE</v>
          </cell>
          <cell r="J6917" t="str">
            <v/>
          </cell>
          <cell r="K6917" t="str">
            <v/>
          </cell>
          <cell r="L6917" t="str">
            <v>TN</v>
          </cell>
          <cell r="M6917" t="str">
            <v>ŠOVČÍK JÁN</v>
          </cell>
        </row>
        <row r="6918">
          <cell r="C6918">
            <v>9056</v>
          </cell>
          <cell r="D6918" t="str">
            <v>TORIŠKA</v>
          </cell>
          <cell r="E6918" t="str">
            <v>FRANTIŠEK</v>
          </cell>
          <cell r="F6918">
            <v>1997</v>
          </cell>
          <cell r="G6918">
            <v>42185</v>
          </cell>
          <cell r="H6918" t="str">
            <v>STK VEĽKÉ UHERCE</v>
          </cell>
          <cell r="I6918" t="str">
            <v>STK VEĽKÉ UHERCE</v>
          </cell>
          <cell r="J6918" t="str">
            <v/>
          </cell>
          <cell r="K6918" t="str">
            <v/>
          </cell>
          <cell r="L6918" t="str">
            <v>TN</v>
          </cell>
          <cell r="M6918" t="str">
            <v>TORIŠKA FRANTIŠEK</v>
          </cell>
        </row>
        <row r="6919">
          <cell r="C6919">
            <v>6875</v>
          </cell>
          <cell r="D6919" t="str">
            <v>TROJAN</v>
          </cell>
          <cell r="E6919" t="str">
            <v>JAKUB</v>
          </cell>
          <cell r="F6919">
            <v>1991</v>
          </cell>
          <cell r="G6919">
            <v>43646</v>
          </cell>
          <cell r="H6919" t="str">
            <v>STK VEĽKÉ UHERCE</v>
          </cell>
          <cell r="I6919" t="str">
            <v>STK VEĽKÉ UHERCE</v>
          </cell>
          <cell r="J6919" t="str">
            <v/>
          </cell>
          <cell r="K6919" t="str">
            <v/>
          </cell>
          <cell r="L6919" t="str">
            <v>TN</v>
          </cell>
          <cell r="M6919" t="str">
            <v>TROJAN JAKUB</v>
          </cell>
        </row>
        <row r="6920">
          <cell r="C6920">
            <v>12636</v>
          </cell>
          <cell r="D6920" t="str">
            <v>UHLÁR</v>
          </cell>
          <cell r="E6920" t="str">
            <v>TOMÁŠ</v>
          </cell>
          <cell r="F6920">
            <v>2005</v>
          </cell>
          <cell r="G6920">
            <v>43646</v>
          </cell>
          <cell r="H6920" t="str">
            <v>STK VEĽKÉ UHERCE</v>
          </cell>
          <cell r="I6920" t="str">
            <v>STK VEĽKÉ UHERCE</v>
          </cell>
          <cell r="J6920" t="str">
            <v/>
          </cell>
          <cell r="K6920" t="str">
            <v/>
          </cell>
          <cell r="L6920" t="str">
            <v>TN</v>
          </cell>
          <cell r="M6920" t="str">
            <v>UHLÁR TOMÁŠ</v>
          </cell>
        </row>
        <row r="6921">
          <cell r="C6921">
            <v>2504</v>
          </cell>
          <cell r="D6921" t="str">
            <v>VÁCLAV</v>
          </cell>
          <cell r="E6921" t="str">
            <v>JÁN</v>
          </cell>
          <cell r="F6921">
            <v>1964</v>
          </cell>
          <cell r="G6921">
            <v>44012</v>
          </cell>
          <cell r="H6921" t="str">
            <v>STK VEĽKÉ UHERCE</v>
          </cell>
          <cell r="I6921" t="str">
            <v>STK VEĽKÉ UHERCE</v>
          </cell>
          <cell r="J6921" t="str">
            <v/>
          </cell>
          <cell r="K6921" t="str">
            <v/>
          </cell>
          <cell r="L6921" t="str">
            <v>TN</v>
          </cell>
          <cell r="M6921" t="str">
            <v>VÁCLAV JÁN</v>
          </cell>
        </row>
        <row r="6922">
          <cell r="C6922">
            <v>2741</v>
          </cell>
          <cell r="D6922" t="str">
            <v>VÁCVAL</v>
          </cell>
          <cell r="E6922" t="str">
            <v>JOZEF</v>
          </cell>
          <cell r="F6922">
            <v>1966</v>
          </cell>
          <cell r="G6922">
            <v>44012</v>
          </cell>
          <cell r="H6922" t="str">
            <v>STK VEĽKÉ UHERCE</v>
          </cell>
          <cell r="I6922" t="str">
            <v>STK VEĽKÉ UHERCE</v>
          </cell>
          <cell r="J6922" t="str">
            <v/>
          </cell>
          <cell r="K6922" t="str">
            <v/>
          </cell>
          <cell r="L6922" t="str">
            <v>TN</v>
          </cell>
          <cell r="M6922" t="str">
            <v>VÁCVAL JOZEF</v>
          </cell>
        </row>
        <row r="6923">
          <cell r="C6923">
            <v>3605</v>
          </cell>
          <cell r="D6923" t="str">
            <v>VALÁŠEK</v>
          </cell>
          <cell r="E6923" t="str">
            <v>JOZEF</v>
          </cell>
          <cell r="F6923">
            <v>1971</v>
          </cell>
          <cell r="G6923">
            <v>44012</v>
          </cell>
          <cell r="H6923" t="str">
            <v>STK VEĽKÉ UHERCE</v>
          </cell>
          <cell r="I6923" t="str">
            <v>STK VEĽKÉ UHERCE</v>
          </cell>
          <cell r="J6923" t="str">
            <v/>
          </cell>
          <cell r="K6923" t="str">
            <v/>
          </cell>
          <cell r="L6923" t="str">
            <v>TN</v>
          </cell>
          <cell r="M6923" t="str">
            <v>VALÁŠEK JOZEF</v>
          </cell>
        </row>
        <row r="6924">
          <cell r="C6924">
            <v>9812</v>
          </cell>
          <cell r="D6924" t="str">
            <v>VALÁŠEK</v>
          </cell>
          <cell r="E6924" t="str">
            <v>TOMÁŠ</v>
          </cell>
          <cell r="F6924">
            <v>1999</v>
          </cell>
          <cell r="G6924">
            <v>42916</v>
          </cell>
          <cell r="H6924" t="str">
            <v>STK VEĽKÉ UHERCE</v>
          </cell>
          <cell r="I6924" t="str">
            <v>STK VEĽKÉ UHERCE</v>
          </cell>
          <cell r="J6924" t="str">
            <v/>
          </cell>
          <cell r="K6924" t="str">
            <v/>
          </cell>
          <cell r="L6924" t="str">
            <v>TN</v>
          </cell>
          <cell r="M6924" t="str">
            <v>VALÁŠEK TOMÁŠ</v>
          </cell>
        </row>
        <row r="6925">
          <cell r="C6925">
            <v>7141</v>
          </cell>
          <cell r="D6925" t="str">
            <v>VLČKO</v>
          </cell>
          <cell r="E6925" t="str">
            <v>MICHAL</v>
          </cell>
          <cell r="F6925">
            <v>1992</v>
          </cell>
          <cell r="G6925">
            <v>42185</v>
          </cell>
          <cell r="H6925" t="str">
            <v>STK VEĽKÉ UHERCE</v>
          </cell>
          <cell r="I6925" t="str">
            <v>STK VEĽKÉ UHERCE</v>
          </cell>
          <cell r="J6925" t="str">
            <v/>
          </cell>
          <cell r="K6925" t="str">
            <v/>
          </cell>
          <cell r="L6925" t="str">
            <v>TN</v>
          </cell>
          <cell r="M6925" t="str">
            <v>VLČKO MICHAL</v>
          </cell>
        </row>
        <row r="6926">
          <cell r="C6926">
            <v>9118</v>
          </cell>
          <cell r="D6926" t="str">
            <v>VLČKO</v>
          </cell>
          <cell r="E6926" t="str">
            <v>TOMÁŠ</v>
          </cell>
          <cell r="F6926">
            <v>1997</v>
          </cell>
          <cell r="G6926">
            <v>44012</v>
          </cell>
          <cell r="H6926" t="str">
            <v>STK VEĽKÉ UHERCE</v>
          </cell>
          <cell r="I6926" t="str">
            <v>STK VEĽKÉ UHERCE</v>
          </cell>
          <cell r="J6926" t="str">
            <v/>
          </cell>
          <cell r="K6926" t="str">
            <v/>
          </cell>
          <cell r="L6926" t="str">
            <v>TN</v>
          </cell>
          <cell r="M6926" t="str">
            <v>VLČKO TOMÁŠ</v>
          </cell>
        </row>
        <row r="6927">
          <cell r="C6927">
            <v>3314</v>
          </cell>
          <cell r="D6927" t="str">
            <v>BLANIAR</v>
          </cell>
          <cell r="E6927" t="str">
            <v>JOZEF</v>
          </cell>
          <cell r="F6927">
            <v>1969</v>
          </cell>
          <cell r="G6927">
            <v>44377</v>
          </cell>
          <cell r="H6927" t="str">
            <v>STK ŽABOKREKY NAD NITROU</v>
          </cell>
          <cell r="I6927" t="str">
            <v>STK ŽABOKREKY NAD NITROU</v>
          </cell>
          <cell r="J6927" t="str">
            <v/>
          </cell>
          <cell r="K6927" t="str">
            <v/>
          </cell>
          <cell r="L6927" t="str">
            <v>TN</v>
          </cell>
          <cell r="M6927" t="str">
            <v>BLANIAR JOZEF</v>
          </cell>
        </row>
        <row r="6928">
          <cell r="C6928">
            <v>4380</v>
          </cell>
          <cell r="D6928" t="str">
            <v>BLANIAR</v>
          </cell>
          <cell r="E6928" t="str">
            <v>RASTISLAV</v>
          </cell>
          <cell r="F6928">
            <v>1976</v>
          </cell>
          <cell r="G6928">
            <v>44377</v>
          </cell>
          <cell r="H6928" t="str">
            <v>STK ŽABOKREKY NAD NITROU</v>
          </cell>
          <cell r="I6928" t="str">
            <v>STK ŽABOKREKY NAD NITROU</v>
          </cell>
          <cell r="J6928" t="str">
            <v/>
          </cell>
          <cell r="K6928" t="str">
            <v/>
          </cell>
          <cell r="L6928" t="str">
            <v>TN</v>
          </cell>
          <cell r="M6928" t="str">
            <v>BLANIAR RASTISLAV</v>
          </cell>
        </row>
        <row r="6929">
          <cell r="C6929">
            <v>14051</v>
          </cell>
          <cell r="D6929" t="str">
            <v>GREGUŠ</v>
          </cell>
          <cell r="E6929" t="str">
            <v>VLADIMÍR</v>
          </cell>
          <cell r="F6929">
            <v>1995</v>
          </cell>
          <cell r="G6929">
            <v>44377</v>
          </cell>
          <cell r="H6929" t="str">
            <v>STK ŽABOKREKY NAD NITROU</v>
          </cell>
          <cell r="I6929" t="str">
            <v>STK ŽABOKREKY NAD NITROU</v>
          </cell>
          <cell r="J6929" t="str">
            <v/>
          </cell>
          <cell r="K6929" t="str">
            <v/>
          </cell>
          <cell r="L6929" t="str">
            <v>TN</v>
          </cell>
          <cell r="M6929" t="str">
            <v>GREGUŠ VLADIMÍR</v>
          </cell>
        </row>
        <row r="6930">
          <cell r="C6930">
            <v>3428</v>
          </cell>
          <cell r="D6930" t="str">
            <v>MAGÁT</v>
          </cell>
          <cell r="E6930" t="str">
            <v>MARIÁN</v>
          </cell>
          <cell r="F6930">
            <v>1970</v>
          </cell>
          <cell r="G6930">
            <v>43646</v>
          </cell>
          <cell r="H6930" t="str">
            <v>STK ŽABOKREKY NAD NITROU</v>
          </cell>
          <cell r="I6930" t="str">
            <v>STK ŽABOKREKY NAD NITROU</v>
          </cell>
          <cell r="J6930" t="str">
            <v/>
          </cell>
          <cell r="K6930" t="str">
            <v/>
          </cell>
          <cell r="L6930" t="str">
            <v>TN</v>
          </cell>
          <cell r="M6930" t="str">
            <v>MAGÁT MARIÁN</v>
          </cell>
        </row>
        <row r="6931">
          <cell r="C6931">
            <v>1539</v>
          </cell>
          <cell r="D6931" t="str">
            <v>MACHO</v>
          </cell>
          <cell r="E6931" t="str">
            <v>ĽUBOMÍR</v>
          </cell>
          <cell r="F6931">
            <v>1959</v>
          </cell>
          <cell r="G6931">
            <v>44377</v>
          </cell>
          <cell r="H6931" t="str">
            <v>STK ŽABOKREKY NAD NITROU</v>
          </cell>
          <cell r="I6931" t="str">
            <v>STK ŽABOKREKY NAD NITROU</v>
          </cell>
          <cell r="J6931" t="str">
            <v/>
          </cell>
          <cell r="K6931" t="str">
            <v/>
          </cell>
          <cell r="L6931" t="str">
            <v>TN</v>
          </cell>
          <cell r="M6931" t="str">
            <v>MACHO ĽUBOMÍR</v>
          </cell>
        </row>
        <row r="6932">
          <cell r="C6932">
            <v>8298</v>
          </cell>
          <cell r="D6932" t="str">
            <v>PONIŠTIAK</v>
          </cell>
          <cell r="E6932" t="str">
            <v>RUDOLF</v>
          </cell>
          <cell r="F6932">
            <v>1995</v>
          </cell>
          <cell r="G6932">
            <v>44012</v>
          </cell>
          <cell r="H6932" t="str">
            <v>STK ŽABOKREKY NAD NITROU</v>
          </cell>
          <cell r="I6932" t="str">
            <v>STK ŽABOKREKY NAD NITROU</v>
          </cell>
          <cell r="J6932" t="str">
            <v/>
          </cell>
          <cell r="K6932" t="str">
            <v/>
          </cell>
          <cell r="L6932" t="str">
            <v>TN</v>
          </cell>
          <cell r="M6932" t="str">
            <v>PONIŠTIAK RUDOLF</v>
          </cell>
        </row>
        <row r="6933">
          <cell r="C6933">
            <v>1053</v>
          </cell>
          <cell r="D6933" t="str">
            <v>PREŤO</v>
          </cell>
          <cell r="E6933" t="str">
            <v>JOZEF</v>
          </cell>
          <cell r="F6933">
            <v>1956</v>
          </cell>
          <cell r="G6933">
            <v>44377</v>
          </cell>
          <cell r="H6933" t="str">
            <v>STK ŽABOKREKY NAD NITROU</v>
          </cell>
          <cell r="I6933" t="str">
            <v>STK ŽABOKREKY NAD NITROU</v>
          </cell>
          <cell r="J6933" t="str">
            <v/>
          </cell>
          <cell r="K6933" t="str">
            <v/>
          </cell>
          <cell r="L6933" t="str">
            <v>TN</v>
          </cell>
          <cell r="M6933" t="str">
            <v>PREŤO JOZEF</v>
          </cell>
        </row>
        <row r="6934">
          <cell r="C6934">
            <v>1957</v>
          </cell>
          <cell r="D6934" t="str">
            <v>ŠVEC</v>
          </cell>
          <cell r="E6934" t="str">
            <v>JÚLIUS</v>
          </cell>
          <cell r="F6934">
            <v>1961</v>
          </cell>
          <cell r="G6934">
            <v>42551</v>
          </cell>
          <cell r="H6934" t="str">
            <v>STK ŽABOKREKY NAD NITROU</v>
          </cell>
          <cell r="I6934" t="str">
            <v>STK ŽABOKREKY NAD NITROU</v>
          </cell>
          <cell r="J6934" t="str">
            <v/>
          </cell>
          <cell r="K6934" t="str">
            <v/>
          </cell>
          <cell r="L6934" t="str">
            <v>TN</v>
          </cell>
          <cell r="M6934" t="str">
            <v>ŠVEC JÚLIUS</v>
          </cell>
        </row>
        <row r="6935">
          <cell r="C6935">
            <v>2037</v>
          </cell>
          <cell r="D6935" t="str">
            <v>BAJZÍK</v>
          </cell>
          <cell r="E6935" t="str">
            <v>JÁN</v>
          </cell>
          <cell r="F6935">
            <v>1962</v>
          </cell>
          <cell r="G6935">
            <v>43646</v>
          </cell>
          <cell r="H6935" t="str">
            <v>STK ŽARNOV OSLANY</v>
          </cell>
          <cell r="I6935" t="str">
            <v>STK ŽARNOV OSLANY</v>
          </cell>
          <cell r="J6935" t="str">
            <v/>
          </cell>
          <cell r="K6935" t="str">
            <v/>
          </cell>
          <cell r="L6935" t="str">
            <v>TN</v>
          </cell>
          <cell r="M6935" t="str">
            <v>BAJZÍK JÁN</v>
          </cell>
        </row>
        <row r="6936">
          <cell r="C6936">
            <v>168</v>
          </cell>
          <cell r="D6936" t="str">
            <v>BALÁŽ</v>
          </cell>
          <cell r="E6936" t="str">
            <v>DUŠAN</v>
          </cell>
          <cell r="F6936">
            <v>1943</v>
          </cell>
          <cell r="G6936">
            <v>44377</v>
          </cell>
          <cell r="H6936" t="str">
            <v>STK ŽARNOV OSLANY</v>
          </cell>
          <cell r="I6936" t="str">
            <v>STK ŽARNOV OSLANY</v>
          </cell>
          <cell r="J6936" t="str">
            <v/>
          </cell>
          <cell r="K6936" t="str">
            <v/>
          </cell>
          <cell r="L6936" t="str">
            <v>TN</v>
          </cell>
          <cell r="M6936" t="str">
            <v>BALÁŽ DUŠAN</v>
          </cell>
        </row>
        <row r="6937">
          <cell r="C6937">
            <v>8604</v>
          </cell>
          <cell r="D6937" t="str">
            <v>BEZDEK</v>
          </cell>
          <cell r="E6937" t="str">
            <v>MICHAL</v>
          </cell>
          <cell r="F6937">
            <v>1996</v>
          </cell>
          <cell r="G6937">
            <v>43646</v>
          </cell>
          <cell r="H6937" t="str">
            <v>STK ŽARNOV OSLANY</v>
          </cell>
          <cell r="I6937" t="str">
            <v>STK ŽARNOV OSLANY</v>
          </cell>
          <cell r="J6937" t="str">
            <v/>
          </cell>
          <cell r="K6937" t="str">
            <v/>
          </cell>
          <cell r="L6937" t="str">
            <v>TN</v>
          </cell>
          <cell r="M6937" t="str">
            <v>BEZDEK MICHAL</v>
          </cell>
        </row>
        <row r="6938">
          <cell r="C6938">
            <v>1727</v>
          </cell>
          <cell r="D6938" t="str">
            <v>BEZDEK</v>
          </cell>
          <cell r="E6938" t="str">
            <v>RUDOLF</v>
          </cell>
          <cell r="F6938">
            <v>1960</v>
          </cell>
          <cell r="G6938">
            <v>44377</v>
          </cell>
          <cell r="H6938" t="str">
            <v>STK ŽARNOV OSLANY</v>
          </cell>
          <cell r="I6938" t="str">
            <v>STK ŽARNOV OSLANY</v>
          </cell>
          <cell r="J6938" t="str">
            <v/>
          </cell>
          <cell r="K6938" t="str">
            <v/>
          </cell>
          <cell r="L6938" t="str">
            <v>TN</v>
          </cell>
          <cell r="M6938" t="str">
            <v>BEZDEK RUDOLF</v>
          </cell>
        </row>
        <row r="6939">
          <cell r="C6939">
            <v>6519</v>
          </cell>
          <cell r="D6939" t="str">
            <v>HUDEC</v>
          </cell>
          <cell r="E6939" t="str">
            <v>MARTIN</v>
          </cell>
          <cell r="F6939">
            <v>1990</v>
          </cell>
          <cell r="G6939">
            <v>43281</v>
          </cell>
          <cell r="H6939" t="str">
            <v>STK ŽARNOV OSLANY</v>
          </cell>
          <cell r="I6939" t="str">
            <v>STK ŽARNOV OSLANY</v>
          </cell>
          <cell r="J6939" t="str">
            <v/>
          </cell>
          <cell r="K6939" t="str">
            <v/>
          </cell>
          <cell r="L6939" t="str">
            <v>TN</v>
          </cell>
          <cell r="M6939" t="str">
            <v>HUDEC MARTIN</v>
          </cell>
        </row>
        <row r="6940">
          <cell r="C6940">
            <v>549</v>
          </cell>
          <cell r="D6940" t="str">
            <v>HÝROŠŠ</v>
          </cell>
          <cell r="E6940" t="str">
            <v>EDUARD</v>
          </cell>
          <cell r="F6940">
            <v>1950</v>
          </cell>
          <cell r="G6940">
            <v>44377</v>
          </cell>
          <cell r="H6940" t="str">
            <v>STK ŽARNOV OSLANY</v>
          </cell>
          <cell r="I6940" t="str">
            <v>STK ŽARNOV OSLANY</v>
          </cell>
          <cell r="J6940" t="str">
            <v/>
          </cell>
          <cell r="K6940" t="str">
            <v/>
          </cell>
          <cell r="L6940" t="str">
            <v>TN</v>
          </cell>
          <cell r="M6940" t="str">
            <v>HÝROŠŠ EDUARD</v>
          </cell>
        </row>
        <row r="6941">
          <cell r="C6941">
            <v>6474</v>
          </cell>
          <cell r="D6941" t="str">
            <v>KASALA</v>
          </cell>
          <cell r="E6941" t="str">
            <v>VILIAM</v>
          </cell>
          <cell r="F6941">
            <v>1990</v>
          </cell>
          <cell r="G6941">
            <v>43281</v>
          </cell>
          <cell r="H6941" t="str">
            <v>STK ŽARNOV OSLANY</v>
          </cell>
          <cell r="I6941" t="str">
            <v>STK ŽARNOV OSLANY</v>
          </cell>
          <cell r="J6941" t="str">
            <v/>
          </cell>
          <cell r="K6941" t="str">
            <v/>
          </cell>
          <cell r="L6941" t="str">
            <v>TN</v>
          </cell>
          <cell r="M6941" t="str">
            <v>KASALA VILIAM</v>
          </cell>
        </row>
        <row r="6942">
          <cell r="C6942">
            <v>67</v>
          </cell>
          <cell r="D6942" t="str">
            <v>KOMŽÍK</v>
          </cell>
          <cell r="E6942" t="str">
            <v>MARIÁN</v>
          </cell>
          <cell r="F6942">
            <v>1939</v>
          </cell>
          <cell r="G6942">
            <v>44377</v>
          </cell>
          <cell r="H6942" t="str">
            <v>STK ŽARNOV OSLANY</v>
          </cell>
          <cell r="I6942" t="str">
            <v>STK ŽARNOV OSLANY</v>
          </cell>
          <cell r="J6942" t="str">
            <v/>
          </cell>
          <cell r="K6942" t="str">
            <v/>
          </cell>
          <cell r="L6942" t="str">
            <v>TN</v>
          </cell>
          <cell r="M6942" t="str">
            <v>KOMŽÍK MARIÁN</v>
          </cell>
        </row>
        <row r="6943">
          <cell r="C6943">
            <v>9076</v>
          </cell>
          <cell r="D6943" t="str">
            <v>KOŠOVSKÝ</v>
          </cell>
          <cell r="E6943" t="str">
            <v>DÁVID</v>
          </cell>
          <cell r="F6943">
            <v>1997</v>
          </cell>
          <cell r="G6943">
            <v>42185</v>
          </cell>
          <cell r="H6943" t="str">
            <v>STK ŽARNOV OSLANY</v>
          </cell>
          <cell r="I6943" t="str">
            <v>STK ŽARNOV OSLANY</v>
          </cell>
          <cell r="J6943" t="str">
            <v/>
          </cell>
          <cell r="K6943" t="str">
            <v/>
          </cell>
          <cell r="L6943" t="str">
            <v>TN</v>
          </cell>
          <cell r="M6943" t="str">
            <v>KOŠOVSKÝ DÁVID</v>
          </cell>
        </row>
        <row r="6944">
          <cell r="C6944">
            <v>1249</v>
          </cell>
          <cell r="D6944" t="str">
            <v>LACÚŠKA</v>
          </cell>
          <cell r="E6944" t="str">
            <v>JURAJ</v>
          </cell>
          <cell r="F6944">
            <v>1957</v>
          </cell>
          <cell r="G6944">
            <v>44377</v>
          </cell>
          <cell r="H6944" t="str">
            <v>STK ŽARNOV OSLANY</v>
          </cell>
          <cell r="I6944" t="str">
            <v>STK ŽARNOV OSLANY</v>
          </cell>
          <cell r="J6944" t="str">
            <v/>
          </cell>
          <cell r="K6944" t="str">
            <v/>
          </cell>
          <cell r="L6944" t="str">
            <v>TN</v>
          </cell>
          <cell r="M6944" t="str">
            <v>LACÚŠKA JURAJ</v>
          </cell>
        </row>
        <row r="6945">
          <cell r="C6945">
            <v>4091</v>
          </cell>
          <cell r="D6945" t="str">
            <v>MELLO</v>
          </cell>
          <cell r="E6945" t="str">
            <v>PAVOL</v>
          </cell>
          <cell r="F6945">
            <v>1975</v>
          </cell>
          <cell r="G6945">
            <v>44012</v>
          </cell>
          <cell r="H6945" t="str">
            <v>STK ŽARNOV OSLANY</v>
          </cell>
          <cell r="I6945" t="str">
            <v>STK ŽARNOV OSLANY</v>
          </cell>
          <cell r="J6945" t="str">
            <v/>
          </cell>
          <cell r="K6945" t="str">
            <v/>
          </cell>
          <cell r="L6945" t="str">
            <v>TN</v>
          </cell>
          <cell r="M6945" t="str">
            <v>MELLO PAVOL</v>
          </cell>
        </row>
        <row r="6946">
          <cell r="C6946">
            <v>11678</v>
          </cell>
          <cell r="D6946" t="str">
            <v>MELLOVÁ</v>
          </cell>
          <cell r="E6946" t="str">
            <v>DOROTA</v>
          </cell>
          <cell r="F6946">
            <v>2003</v>
          </cell>
          <cell r="G6946">
            <v>43281</v>
          </cell>
          <cell r="H6946" t="str">
            <v>STK ŽARNOV OSLANY</v>
          </cell>
          <cell r="I6946" t="str">
            <v>STK ŽARNOV OSLANY</v>
          </cell>
          <cell r="J6946" t="str">
            <v>STK VEĽKÉ UHERCE</v>
          </cell>
          <cell r="K6946">
            <v>42551</v>
          </cell>
          <cell r="L6946" t="str">
            <v>TN</v>
          </cell>
          <cell r="M6946" t="str">
            <v>MELLOVÁ DOROTA</v>
          </cell>
        </row>
        <row r="6947">
          <cell r="C6947">
            <v>282</v>
          </cell>
          <cell r="D6947" t="str">
            <v>MIKOLÁŠ</v>
          </cell>
          <cell r="E6947" t="str">
            <v>MARIÁN</v>
          </cell>
          <cell r="F6947">
            <v>1946</v>
          </cell>
          <cell r="G6947">
            <v>43281</v>
          </cell>
          <cell r="H6947" t="str">
            <v>STK ŽARNOV OSLANY</v>
          </cell>
          <cell r="I6947" t="str">
            <v>STK ŽARNOV OSLANY</v>
          </cell>
          <cell r="J6947" t="str">
            <v/>
          </cell>
          <cell r="K6947" t="str">
            <v/>
          </cell>
          <cell r="L6947" t="str">
            <v>TN</v>
          </cell>
          <cell r="M6947" t="str">
            <v>MIKOLÁŠ MARIÁN</v>
          </cell>
        </row>
        <row r="6948">
          <cell r="C6948">
            <v>3442</v>
          </cell>
          <cell r="D6948" t="str">
            <v>MIKOLÁŠ</v>
          </cell>
          <cell r="E6948" t="str">
            <v>MARIÁN</v>
          </cell>
          <cell r="F6948">
            <v>1970</v>
          </cell>
          <cell r="G6948">
            <v>44377</v>
          </cell>
          <cell r="H6948" t="str">
            <v>STK ŽARNOV OSLANY</v>
          </cell>
          <cell r="I6948" t="str">
            <v>STK ŽARNOV OSLANY</v>
          </cell>
          <cell r="J6948" t="str">
            <v/>
          </cell>
          <cell r="K6948" t="str">
            <v/>
          </cell>
          <cell r="L6948" t="str">
            <v>TN</v>
          </cell>
          <cell r="M6948" t="str">
            <v>MIKOLÁŠ MARIÁN</v>
          </cell>
        </row>
        <row r="6949">
          <cell r="C6949">
            <v>2176</v>
          </cell>
          <cell r="D6949" t="str">
            <v>PINĎURA</v>
          </cell>
          <cell r="E6949" t="str">
            <v>TIBOR</v>
          </cell>
          <cell r="F6949">
            <v>1963</v>
          </cell>
          <cell r="G6949">
            <v>44377</v>
          </cell>
          <cell r="H6949" t="str">
            <v>STK ŽARNOV OSLANY</v>
          </cell>
          <cell r="I6949" t="str">
            <v>STK ŽARNOV OSLANY</v>
          </cell>
          <cell r="J6949" t="str">
            <v/>
          </cell>
          <cell r="K6949" t="str">
            <v/>
          </cell>
          <cell r="L6949" t="str">
            <v>TN</v>
          </cell>
          <cell r="M6949" t="str">
            <v>PINĎURA TIBOR</v>
          </cell>
        </row>
        <row r="6950">
          <cell r="C6950">
            <v>8880</v>
          </cell>
          <cell r="D6950" t="str">
            <v>ŠANDRIK</v>
          </cell>
          <cell r="E6950" t="str">
            <v>BORIS</v>
          </cell>
          <cell r="F6950">
            <v>1996</v>
          </cell>
          <cell r="G6950">
            <v>43646</v>
          </cell>
          <cell r="H6950" t="str">
            <v>STK ŽARNOV OSLANY</v>
          </cell>
          <cell r="I6950" t="str">
            <v>STK ŽARNOV OSLANY</v>
          </cell>
          <cell r="J6950" t="str">
            <v/>
          </cell>
          <cell r="K6950" t="str">
            <v/>
          </cell>
          <cell r="L6950" t="str">
            <v>TN</v>
          </cell>
          <cell r="M6950" t="str">
            <v>ŠANDRIK BORIS</v>
          </cell>
        </row>
        <row r="6951">
          <cell r="C6951">
            <v>6481</v>
          </cell>
          <cell r="D6951" t="str">
            <v>ŠANDRIK</v>
          </cell>
          <cell r="E6951" t="str">
            <v>RÓBERT</v>
          </cell>
          <cell r="F6951">
            <v>1990</v>
          </cell>
          <cell r="G6951">
            <v>43281</v>
          </cell>
          <cell r="H6951" t="str">
            <v>STK ŽARNOV OSLANY</v>
          </cell>
          <cell r="I6951" t="str">
            <v>STK ŽARNOV OSLANY</v>
          </cell>
          <cell r="J6951" t="str">
            <v/>
          </cell>
          <cell r="K6951" t="str">
            <v/>
          </cell>
          <cell r="L6951" t="str">
            <v>TN</v>
          </cell>
          <cell r="M6951" t="str">
            <v>ŠANDRIK RÓBERT</v>
          </cell>
        </row>
        <row r="6952">
          <cell r="C6952">
            <v>5043</v>
          </cell>
          <cell r="D6952" t="str">
            <v>TVRDOŇ</v>
          </cell>
          <cell r="E6952" t="str">
            <v>JAROSLAV</v>
          </cell>
          <cell r="F6952">
            <v>1981</v>
          </cell>
          <cell r="G6952">
            <v>43646</v>
          </cell>
          <cell r="H6952" t="str">
            <v>STK ŽARNOV OSLANY</v>
          </cell>
          <cell r="I6952" t="str">
            <v>STK ŽARNOV OSLANY</v>
          </cell>
          <cell r="J6952" t="str">
            <v/>
          </cell>
          <cell r="K6952" t="str">
            <v/>
          </cell>
          <cell r="L6952" t="str">
            <v>TN</v>
          </cell>
          <cell r="M6952" t="str">
            <v>TVRDOŇ JAROSLAV</v>
          </cell>
        </row>
        <row r="6953">
          <cell r="C6953">
            <v>2296</v>
          </cell>
          <cell r="D6953" t="str">
            <v>FOLTAN</v>
          </cell>
          <cell r="E6953" t="str">
            <v>PAVOL</v>
          </cell>
          <cell r="F6953">
            <v>1963</v>
          </cell>
          <cell r="G6953">
            <v>44012</v>
          </cell>
          <cell r="H6953" t="str">
            <v>STO NITRICA</v>
          </cell>
          <cell r="I6953" t="str">
            <v>STO NITRICA</v>
          </cell>
          <cell r="J6953" t="str">
            <v/>
          </cell>
          <cell r="K6953" t="str">
            <v/>
          </cell>
          <cell r="L6953" t="str">
            <v>TN</v>
          </cell>
          <cell r="M6953" t="str">
            <v>FOLTAN PAVOL</v>
          </cell>
        </row>
        <row r="6954">
          <cell r="C6954">
            <v>11078</v>
          </cell>
          <cell r="D6954" t="str">
            <v>GRZNÁR</v>
          </cell>
          <cell r="E6954" t="str">
            <v>MIROSLAV</v>
          </cell>
          <cell r="F6954">
            <v>1994</v>
          </cell>
          <cell r="G6954">
            <v>42916</v>
          </cell>
          <cell r="H6954" t="str">
            <v>STO NITRICA</v>
          </cell>
          <cell r="I6954" t="str">
            <v>STO NITRICA</v>
          </cell>
          <cell r="J6954" t="str">
            <v/>
          </cell>
          <cell r="K6954" t="str">
            <v/>
          </cell>
          <cell r="L6954" t="str">
            <v>TN</v>
          </cell>
          <cell r="M6954" t="str">
            <v>GRZNÁR MIROSLAV</v>
          </cell>
        </row>
        <row r="6955">
          <cell r="C6955">
            <v>13390</v>
          </cell>
          <cell r="D6955" t="str">
            <v>JAŠO</v>
          </cell>
          <cell r="E6955" t="str">
            <v>JURAJ</v>
          </cell>
          <cell r="F6955">
            <v>1967</v>
          </cell>
          <cell r="G6955">
            <v>44012</v>
          </cell>
          <cell r="H6955" t="str">
            <v>STO NITRICA</v>
          </cell>
          <cell r="I6955" t="str">
            <v>STO NITRICA</v>
          </cell>
          <cell r="J6955" t="str">
            <v/>
          </cell>
          <cell r="K6955" t="str">
            <v/>
          </cell>
          <cell r="L6955" t="str">
            <v>TN</v>
          </cell>
          <cell r="M6955" t="str">
            <v>JAŠO JURAJ</v>
          </cell>
        </row>
        <row r="6956">
          <cell r="C6956">
            <v>11077</v>
          </cell>
          <cell r="D6956" t="str">
            <v>KIRCHBAUM</v>
          </cell>
          <cell r="E6956" t="str">
            <v>JÁN</v>
          </cell>
          <cell r="F6956">
            <v>1966</v>
          </cell>
          <cell r="G6956">
            <v>42916</v>
          </cell>
          <cell r="H6956" t="str">
            <v>STO NITRICA</v>
          </cell>
          <cell r="I6956" t="str">
            <v>STO NITRICA</v>
          </cell>
          <cell r="J6956" t="str">
            <v/>
          </cell>
          <cell r="K6956" t="str">
            <v/>
          </cell>
          <cell r="L6956" t="str">
            <v>TN</v>
          </cell>
          <cell r="M6956" t="str">
            <v>KIRCHBAUM JÁN</v>
          </cell>
        </row>
        <row r="6957">
          <cell r="C6957">
            <v>11076</v>
          </cell>
          <cell r="D6957" t="str">
            <v>KLEMAN</v>
          </cell>
          <cell r="E6957" t="str">
            <v>ANDREJ</v>
          </cell>
          <cell r="F6957">
            <v>1995</v>
          </cell>
          <cell r="G6957">
            <v>42916</v>
          </cell>
          <cell r="H6957" t="str">
            <v>STO NITRICA</v>
          </cell>
          <cell r="I6957" t="str">
            <v>STO NITRICA</v>
          </cell>
          <cell r="J6957" t="str">
            <v/>
          </cell>
          <cell r="K6957" t="str">
            <v/>
          </cell>
          <cell r="L6957" t="str">
            <v>TN</v>
          </cell>
          <cell r="M6957" t="str">
            <v>KLEMAN ANDREJ</v>
          </cell>
        </row>
        <row r="6958">
          <cell r="C6958">
            <v>3027</v>
          </cell>
          <cell r="D6958" t="str">
            <v>KLEMAN</v>
          </cell>
          <cell r="E6958" t="str">
            <v>MIROSLAV</v>
          </cell>
          <cell r="F6958">
            <v>1968</v>
          </cell>
          <cell r="G6958">
            <v>44012</v>
          </cell>
          <cell r="H6958" t="str">
            <v>STO NITRICA</v>
          </cell>
          <cell r="I6958" t="str">
            <v>STO NITRICA</v>
          </cell>
          <cell r="J6958" t="str">
            <v/>
          </cell>
          <cell r="K6958" t="str">
            <v/>
          </cell>
          <cell r="L6958" t="str">
            <v>TN</v>
          </cell>
          <cell r="M6958" t="str">
            <v>KLEMAN MIROSLAV</v>
          </cell>
        </row>
        <row r="6959">
          <cell r="C6959">
            <v>13391</v>
          </cell>
          <cell r="D6959" t="str">
            <v>LÍŠKA</v>
          </cell>
          <cell r="E6959" t="str">
            <v>MILOŠ</v>
          </cell>
          <cell r="F6959">
            <v>1981</v>
          </cell>
          <cell r="G6959">
            <v>44012</v>
          </cell>
          <cell r="H6959" t="str">
            <v>STO NITRICA</v>
          </cell>
          <cell r="I6959" t="str">
            <v>STO NITRICA</v>
          </cell>
          <cell r="J6959" t="str">
            <v/>
          </cell>
          <cell r="K6959" t="str">
            <v/>
          </cell>
          <cell r="L6959" t="str">
            <v>TN</v>
          </cell>
          <cell r="M6959" t="str">
            <v>LÍŠKA MILOŠ</v>
          </cell>
        </row>
        <row r="6960">
          <cell r="C6960">
            <v>6050</v>
          </cell>
          <cell r="D6960" t="str">
            <v>LÍŠKA</v>
          </cell>
          <cell r="E6960" t="str">
            <v>TOMÁŠ</v>
          </cell>
          <cell r="F6960">
            <v>1988</v>
          </cell>
          <cell r="G6960">
            <v>44012</v>
          </cell>
          <cell r="H6960" t="str">
            <v>STO NITRICA</v>
          </cell>
          <cell r="I6960" t="str">
            <v>STO NITRICA</v>
          </cell>
          <cell r="J6960" t="str">
            <v/>
          </cell>
          <cell r="K6960" t="str">
            <v/>
          </cell>
          <cell r="L6960" t="str">
            <v>TN</v>
          </cell>
          <cell r="M6960" t="str">
            <v>LÍŠKA TOMÁŠ</v>
          </cell>
        </row>
        <row r="6961">
          <cell r="C6961">
            <v>3413</v>
          </cell>
          <cell r="D6961" t="str">
            <v>PREŤO</v>
          </cell>
          <cell r="E6961" t="str">
            <v>TIBOR</v>
          </cell>
          <cell r="F6961">
            <v>1970</v>
          </cell>
          <cell r="G6961">
            <v>44012</v>
          </cell>
          <cell r="H6961" t="str">
            <v>STO NITRICA</v>
          </cell>
          <cell r="I6961" t="str">
            <v>STO NITRICA</v>
          </cell>
          <cell r="J6961" t="str">
            <v/>
          </cell>
          <cell r="K6961" t="str">
            <v/>
          </cell>
          <cell r="L6961" t="str">
            <v>TN</v>
          </cell>
          <cell r="M6961" t="str">
            <v>PREŤO TIBOR</v>
          </cell>
        </row>
        <row r="6962">
          <cell r="C6962">
            <v>11079</v>
          </cell>
          <cell r="D6962" t="str">
            <v>RENDEK</v>
          </cell>
          <cell r="E6962" t="str">
            <v>MILOŠ</v>
          </cell>
          <cell r="F6962">
            <v>1995</v>
          </cell>
          <cell r="G6962">
            <v>42916</v>
          </cell>
          <cell r="H6962" t="str">
            <v>STO NITRICA</v>
          </cell>
          <cell r="I6962" t="str">
            <v>STO NITRICA</v>
          </cell>
          <cell r="J6962" t="str">
            <v/>
          </cell>
          <cell r="K6962" t="str">
            <v/>
          </cell>
          <cell r="L6962" t="str">
            <v>TN</v>
          </cell>
          <cell r="M6962" t="str">
            <v>RENDEK MILOŠ</v>
          </cell>
        </row>
        <row r="6963">
          <cell r="C6963">
            <v>2377</v>
          </cell>
          <cell r="D6963" t="str">
            <v>RYBANSKÝ</v>
          </cell>
          <cell r="E6963" t="str">
            <v>LADISLAV</v>
          </cell>
          <cell r="F6963">
            <v>1964</v>
          </cell>
          <cell r="G6963">
            <v>44012</v>
          </cell>
          <cell r="H6963" t="str">
            <v>STO NITRICA</v>
          </cell>
          <cell r="I6963" t="str">
            <v>STO NITRICA</v>
          </cell>
          <cell r="J6963" t="str">
            <v/>
          </cell>
          <cell r="K6963" t="str">
            <v/>
          </cell>
          <cell r="L6963" t="str">
            <v>TN</v>
          </cell>
          <cell r="M6963" t="str">
            <v>RYBANSKÝ LADISLAV</v>
          </cell>
        </row>
        <row r="6964">
          <cell r="C6964">
            <v>13551</v>
          </cell>
          <cell r="D6964" t="str">
            <v>BOTKA</v>
          </cell>
          <cell r="E6964" t="str">
            <v>JOZEF</v>
          </cell>
          <cell r="F6964">
            <v>1958</v>
          </cell>
          <cell r="G6964">
            <v>44012</v>
          </cell>
          <cell r="H6964" t="str">
            <v>STO OÚ ŽITNÁ - RADIŠA</v>
          </cell>
          <cell r="I6964" t="str">
            <v>STO OÚ ŽITNÁ - RADIŠA</v>
          </cell>
          <cell r="J6964" t="str">
            <v/>
          </cell>
          <cell r="K6964" t="str">
            <v/>
          </cell>
          <cell r="L6964" t="str">
            <v>TN</v>
          </cell>
          <cell r="M6964" t="str">
            <v>BOTKA JOZEF</v>
          </cell>
        </row>
        <row r="6965">
          <cell r="C6965">
            <v>13553</v>
          </cell>
          <cell r="D6965" t="str">
            <v>ČEČKA</v>
          </cell>
          <cell r="E6965" t="str">
            <v>ERIK</v>
          </cell>
          <cell r="F6965">
            <v>1993</v>
          </cell>
          <cell r="G6965">
            <v>44012</v>
          </cell>
          <cell r="H6965" t="str">
            <v>STO OÚ ŽITNÁ - RADIŠA</v>
          </cell>
          <cell r="I6965" t="str">
            <v>STO OÚ ŽITNÁ - RADIŠA</v>
          </cell>
          <cell r="J6965" t="str">
            <v/>
          </cell>
          <cell r="K6965" t="str">
            <v/>
          </cell>
          <cell r="L6965" t="str">
            <v>TN</v>
          </cell>
          <cell r="M6965" t="str">
            <v>ČEČKA ERIK</v>
          </cell>
        </row>
        <row r="6966">
          <cell r="C6966">
            <v>13550</v>
          </cell>
          <cell r="D6966" t="str">
            <v>HORNÍK</v>
          </cell>
          <cell r="E6966" t="str">
            <v>IVAN</v>
          </cell>
          <cell r="F6966">
            <v>1965</v>
          </cell>
          <cell r="G6966">
            <v>44012</v>
          </cell>
          <cell r="H6966" t="str">
            <v>STO OÚ ŽITNÁ - RADIŠA</v>
          </cell>
          <cell r="I6966" t="str">
            <v>STO OÚ ŽITNÁ - RADIŠA</v>
          </cell>
          <cell r="J6966" t="str">
            <v/>
          </cell>
          <cell r="K6966" t="str">
            <v/>
          </cell>
          <cell r="L6966" t="str">
            <v>TN</v>
          </cell>
          <cell r="M6966" t="str">
            <v>HORNÍK IVAN</v>
          </cell>
        </row>
        <row r="6967">
          <cell r="C6967">
            <v>13552</v>
          </cell>
          <cell r="D6967" t="str">
            <v>HORNÍK</v>
          </cell>
          <cell r="E6967" t="str">
            <v>JÁN</v>
          </cell>
          <cell r="F6967">
            <v>1967</v>
          </cell>
          <cell r="G6967">
            <v>44012</v>
          </cell>
          <cell r="H6967" t="str">
            <v>STO OÚ ŽITNÁ - RADIŠA</v>
          </cell>
          <cell r="I6967" t="str">
            <v>STO OÚ ŽITNÁ - RADIŠA</v>
          </cell>
          <cell r="J6967" t="str">
            <v/>
          </cell>
          <cell r="K6967" t="str">
            <v/>
          </cell>
          <cell r="L6967" t="str">
            <v>TN</v>
          </cell>
          <cell r="M6967" t="str">
            <v>HORNÍK JÁN</v>
          </cell>
        </row>
        <row r="6968">
          <cell r="C6968">
            <v>13555</v>
          </cell>
          <cell r="D6968" t="str">
            <v>HRUBÝ</v>
          </cell>
          <cell r="E6968" t="str">
            <v>ĽUBOMÍR</v>
          </cell>
          <cell r="F6968">
            <v>1957</v>
          </cell>
          <cell r="G6968">
            <v>44012</v>
          </cell>
          <cell r="H6968" t="str">
            <v>STO OÚ ŽITNÁ - RADIŠA</v>
          </cell>
          <cell r="I6968" t="str">
            <v>STO OÚ ŽITNÁ - RADIŠA</v>
          </cell>
          <cell r="J6968" t="str">
            <v/>
          </cell>
          <cell r="K6968" t="str">
            <v/>
          </cell>
          <cell r="L6968" t="str">
            <v>TN</v>
          </cell>
          <cell r="M6968" t="str">
            <v>HRUBÝ ĽUBOMÍR</v>
          </cell>
        </row>
        <row r="6969">
          <cell r="C6969">
            <v>13554</v>
          </cell>
          <cell r="D6969" t="str">
            <v>ŠIŠMIŠ</v>
          </cell>
          <cell r="E6969" t="str">
            <v>JAKUB</v>
          </cell>
          <cell r="F6969">
            <v>1993</v>
          </cell>
          <cell r="G6969">
            <v>44012</v>
          </cell>
          <cell r="H6969" t="str">
            <v>STO OÚ ŽITNÁ - RADIŠA</v>
          </cell>
          <cell r="I6969" t="str">
            <v>STO OÚ ŽITNÁ - RADIŠA</v>
          </cell>
          <cell r="J6969" t="str">
            <v/>
          </cell>
          <cell r="K6969" t="str">
            <v/>
          </cell>
          <cell r="L6969" t="str">
            <v>TN</v>
          </cell>
          <cell r="M6969" t="str">
            <v>ŠIŠMIŠ JAKUB</v>
          </cell>
        </row>
        <row r="6970">
          <cell r="C6970">
            <v>13549</v>
          </cell>
          <cell r="D6970" t="str">
            <v>ŠIŠMIŠ</v>
          </cell>
          <cell r="E6970" t="str">
            <v>ĽUBOMÍR</v>
          </cell>
          <cell r="F6970">
            <v>1972</v>
          </cell>
          <cell r="G6970">
            <v>44012</v>
          </cell>
          <cell r="H6970" t="str">
            <v>STO OÚ ŽITNÁ - RADIŠA</v>
          </cell>
          <cell r="I6970" t="str">
            <v>STO OÚ ŽITNÁ - RADIŠA</v>
          </cell>
          <cell r="J6970" t="str">
            <v/>
          </cell>
          <cell r="K6970" t="str">
            <v/>
          </cell>
          <cell r="L6970" t="str">
            <v>TN</v>
          </cell>
          <cell r="M6970" t="str">
            <v>ŠIŠMIŠ ĽUBOMÍR</v>
          </cell>
        </row>
        <row r="6971">
          <cell r="C6971">
            <v>12840</v>
          </cell>
          <cell r="D6971" t="str">
            <v>HOREČNÝ</v>
          </cell>
          <cell r="E6971" t="str">
            <v>MICHAL</v>
          </cell>
          <cell r="F6971">
            <v>1988</v>
          </cell>
          <cell r="G6971">
            <v>43646</v>
          </cell>
          <cell r="H6971" t="str">
            <v>STO PRUSY</v>
          </cell>
          <cell r="I6971" t="str">
            <v>STK AC DEŽERICE</v>
          </cell>
          <cell r="J6971" t="str">
            <v>STO PRUSY</v>
          </cell>
          <cell r="K6971">
            <v>44012</v>
          </cell>
          <cell r="L6971" t="str">
            <v>TN</v>
          </cell>
          <cell r="M6971" t="str">
            <v>HOREČNÝ MICHAL</v>
          </cell>
        </row>
        <row r="6972">
          <cell r="C6972">
            <v>13409</v>
          </cell>
          <cell r="D6972" t="str">
            <v>IGAZ</v>
          </cell>
          <cell r="E6972" t="str">
            <v>PETER</v>
          </cell>
          <cell r="F6972">
            <v>1993</v>
          </cell>
          <cell r="G6972">
            <v>44012</v>
          </cell>
          <cell r="H6972" t="str">
            <v>STO PRUSY</v>
          </cell>
          <cell r="I6972" t="str">
            <v>STO PRUSY</v>
          </cell>
          <cell r="J6972" t="str">
            <v/>
          </cell>
          <cell r="K6972" t="str">
            <v/>
          </cell>
          <cell r="L6972" t="str">
            <v>TN</v>
          </cell>
          <cell r="M6972" t="str">
            <v>IGAZ PETER</v>
          </cell>
        </row>
        <row r="6973">
          <cell r="C6973">
            <v>3080</v>
          </cell>
          <cell r="D6973" t="str">
            <v>JEŽO</v>
          </cell>
          <cell r="E6973" t="str">
            <v>ROMAN</v>
          </cell>
          <cell r="F6973">
            <v>1968</v>
          </cell>
          <cell r="G6973">
            <v>44742</v>
          </cell>
          <cell r="H6973" t="str">
            <v>STO PRUSY</v>
          </cell>
          <cell r="I6973" t="str">
            <v>STK PC TRENČ.TEPLÁ</v>
          </cell>
          <cell r="J6973" t="str">
            <v>STO PRUSY</v>
          </cell>
          <cell r="K6973">
            <v>43281</v>
          </cell>
          <cell r="L6973" t="str">
            <v>TN</v>
          </cell>
          <cell r="M6973" t="str">
            <v>JEŽO ROMAN</v>
          </cell>
        </row>
        <row r="6974">
          <cell r="C6974">
            <v>14734</v>
          </cell>
          <cell r="D6974" t="str">
            <v>KIKUŠ</v>
          </cell>
          <cell r="E6974" t="str">
            <v>IGOR</v>
          </cell>
          <cell r="F6974">
            <v>1971</v>
          </cell>
          <cell r="G6974">
            <v>44742</v>
          </cell>
          <cell r="H6974" t="str">
            <v>STO PRUSY</v>
          </cell>
          <cell r="I6974" t="str">
            <v>STO PRUSY</v>
          </cell>
          <cell r="J6974" t="str">
            <v/>
          </cell>
          <cell r="K6974" t="str">
            <v/>
          </cell>
          <cell r="L6974" t="str">
            <v>TN</v>
          </cell>
          <cell r="M6974" t="str">
            <v>KIKUŠ IGOR</v>
          </cell>
        </row>
        <row r="6975">
          <cell r="C6975">
            <v>3123</v>
          </cell>
          <cell r="D6975" t="str">
            <v>KUTIŠ</v>
          </cell>
          <cell r="E6975" t="str">
            <v>ĽUBOMÍR</v>
          </cell>
          <cell r="F6975">
            <v>1968</v>
          </cell>
          <cell r="G6975">
            <v>44742</v>
          </cell>
          <cell r="H6975" t="str">
            <v>STO PRUSY</v>
          </cell>
          <cell r="I6975" t="str">
            <v>STO PRUSY</v>
          </cell>
          <cell r="J6975" t="str">
            <v>STO PRUSY</v>
          </cell>
          <cell r="K6975">
            <v>42551</v>
          </cell>
          <cell r="L6975" t="str">
            <v>TN</v>
          </cell>
          <cell r="M6975" t="str">
            <v>KUTIŠ ĽUBOMÍR</v>
          </cell>
        </row>
        <row r="6976">
          <cell r="C6976">
            <v>13412</v>
          </cell>
          <cell r="D6976" t="str">
            <v>KUTIŠ</v>
          </cell>
          <cell r="E6976" t="str">
            <v>JÁN</v>
          </cell>
          <cell r="F6976">
            <v>1976</v>
          </cell>
          <cell r="G6976">
            <v>44012</v>
          </cell>
          <cell r="H6976" t="str">
            <v>STO PRUSY</v>
          </cell>
          <cell r="I6976" t="str">
            <v>STO PRUSY</v>
          </cell>
          <cell r="J6976" t="str">
            <v/>
          </cell>
          <cell r="K6976" t="str">
            <v/>
          </cell>
          <cell r="L6976" t="str">
            <v>TN</v>
          </cell>
          <cell r="M6976" t="str">
            <v>KUTIŠ JÁN</v>
          </cell>
        </row>
        <row r="6977">
          <cell r="C6977">
            <v>3534</v>
          </cell>
          <cell r="D6977" t="str">
            <v>KUTIŠ</v>
          </cell>
          <cell r="E6977" t="str">
            <v>JOZEF</v>
          </cell>
          <cell r="F6977">
            <v>1971</v>
          </cell>
          <cell r="G6977">
            <v>44012</v>
          </cell>
          <cell r="H6977" t="str">
            <v>STO PRUSY</v>
          </cell>
          <cell r="I6977" t="str">
            <v>STO PRUSY</v>
          </cell>
          <cell r="J6977" t="str">
            <v/>
          </cell>
          <cell r="K6977" t="str">
            <v/>
          </cell>
          <cell r="L6977" t="str">
            <v>TN</v>
          </cell>
          <cell r="M6977" t="str">
            <v>KUTIŠ JOZEF</v>
          </cell>
        </row>
        <row r="6978">
          <cell r="C6978">
            <v>1870</v>
          </cell>
          <cell r="D6978" t="str">
            <v>KUTIŠ</v>
          </cell>
          <cell r="E6978" t="str">
            <v>ĽUBOMÍR</v>
          </cell>
          <cell r="F6978">
            <v>1961</v>
          </cell>
          <cell r="G6978">
            <v>44012</v>
          </cell>
          <cell r="H6978" t="str">
            <v>STO PRUSY</v>
          </cell>
          <cell r="I6978" t="str">
            <v>STO PRUSY</v>
          </cell>
          <cell r="J6978" t="str">
            <v/>
          </cell>
          <cell r="K6978" t="str">
            <v/>
          </cell>
          <cell r="L6978" t="str">
            <v>TN</v>
          </cell>
          <cell r="M6978" t="str">
            <v>KUTIŠ ĽUBOMÍR</v>
          </cell>
        </row>
        <row r="6979">
          <cell r="C6979">
            <v>13413</v>
          </cell>
          <cell r="D6979" t="str">
            <v>KUTIŠ</v>
          </cell>
          <cell r="E6979" t="str">
            <v>MARTIN</v>
          </cell>
          <cell r="F6979">
            <v>1993</v>
          </cell>
          <cell r="G6979">
            <v>44012</v>
          </cell>
          <cell r="H6979" t="str">
            <v>STO PRUSY</v>
          </cell>
          <cell r="I6979" t="str">
            <v>STO PRUSY</v>
          </cell>
          <cell r="J6979" t="str">
            <v/>
          </cell>
          <cell r="K6979" t="str">
            <v/>
          </cell>
          <cell r="L6979" t="str">
            <v>TN</v>
          </cell>
          <cell r="M6979" t="str">
            <v>KUTIŠ MARTIN</v>
          </cell>
        </row>
        <row r="6980">
          <cell r="C6980">
            <v>13408</v>
          </cell>
          <cell r="D6980" t="str">
            <v>KUTIŠ</v>
          </cell>
          <cell r="E6980" t="str">
            <v>TOMÁŠ</v>
          </cell>
          <cell r="F6980">
            <v>1995</v>
          </cell>
          <cell r="G6980">
            <v>44012</v>
          </cell>
          <cell r="H6980" t="str">
            <v>STO PRUSY</v>
          </cell>
          <cell r="I6980" t="str">
            <v>STO PRUSY</v>
          </cell>
          <cell r="J6980" t="str">
            <v/>
          </cell>
          <cell r="K6980" t="str">
            <v/>
          </cell>
          <cell r="L6980" t="str">
            <v>TN</v>
          </cell>
          <cell r="M6980" t="str">
            <v>KUTIŠ TOMÁŠ</v>
          </cell>
        </row>
        <row r="6981">
          <cell r="C6981">
            <v>13410</v>
          </cell>
          <cell r="D6981" t="str">
            <v>KUTIŠ</v>
          </cell>
          <cell r="E6981" t="str">
            <v>VLADIMÍR</v>
          </cell>
          <cell r="F6981">
            <v>1992</v>
          </cell>
          <cell r="G6981">
            <v>44012</v>
          </cell>
          <cell r="H6981" t="str">
            <v>STO PRUSY</v>
          </cell>
          <cell r="I6981" t="str">
            <v>STO PRUSY</v>
          </cell>
          <cell r="J6981" t="str">
            <v/>
          </cell>
          <cell r="K6981" t="str">
            <v/>
          </cell>
          <cell r="L6981" t="str">
            <v>TN</v>
          </cell>
          <cell r="M6981" t="str">
            <v>KUTIŠ VLADIMÍR</v>
          </cell>
        </row>
        <row r="6982">
          <cell r="C6982">
            <v>13407</v>
          </cell>
          <cell r="D6982" t="str">
            <v>LUKAČOVIČ</v>
          </cell>
          <cell r="E6982" t="str">
            <v>VOJTECH</v>
          </cell>
          <cell r="F6982">
            <v>1960</v>
          </cell>
          <cell r="G6982">
            <v>44012</v>
          </cell>
          <cell r="H6982" t="str">
            <v>STO PRUSY</v>
          </cell>
          <cell r="I6982" t="str">
            <v>STO PRUSY</v>
          </cell>
          <cell r="J6982" t="str">
            <v/>
          </cell>
          <cell r="K6982" t="str">
            <v/>
          </cell>
          <cell r="L6982" t="str">
            <v>TN</v>
          </cell>
          <cell r="M6982" t="str">
            <v>LUKAČOVIČ VOJTECH</v>
          </cell>
        </row>
        <row r="6983">
          <cell r="C6983">
            <v>13411</v>
          </cell>
          <cell r="D6983" t="str">
            <v>PRAŽENEC</v>
          </cell>
          <cell r="E6983" t="str">
            <v>RÓBERT</v>
          </cell>
          <cell r="F6983">
            <v>1973</v>
          </cell>
          <cell r="G6983">
            <v>44012</v>
          </cell>
          <cell r="H6983" t="str">
            <v>STO PRUSY</v>
          </cell>
          <cell r="I6983" t="str">
            <v>STO PRUSY</v>
          </cell>
          <cell r="J6983" t="str">
            <v/>
          </cell>
          <cell r="K6983" t="str">
            <v/>
          </cell>
          <cell r="L6983" t="str">
            <v>TN</v>
          </cell>
          <cell r="M6983" t="str">
            <v>PRAŽENEC RÓBERT</v>
          </cell>
        </row>
        <row r="6984">
          <cell r="C6984">
            <v>14733</v>
          </cell>
          <cell r="D6984" t="str">
            <v>TOMÁŠIK</v>
          </cell>
          <cell r="E6984" t="str">
            <v>JÁN</v>
          </cell>
          <cell r="F6984">
            <v>1968</v>
          </cell>
          <cell r="G6984">
            <v>44742</v>
          </cell>
          <cell r="H6984" t="str">
            <v>STO PRUSY</v>
          </cell>
          <cell r="I6984" t="str">
            <v>STO PRUSY</v>
          </cell>
          <cell r="J6984" t="str">
            <v/>
          </cell>
          <cell r="K6984" t="str">
            <v/>
          </cell>
          <cell r="L6984" t="str">
            <v>TN</v>
          </cell>
          <cell r="M6984" t="str">
            <v>TOMÁŠIK JÁN</v>
          </cell>
        </row>
        <row r="6985">
          <cell r="C6985">
            <v>14873</v>
          </cell>
          <cell r="D6985" t="str">
            <v>JAKÚBEK</v>
          </cell>
          <cell r="E6985" t="str">
            <v>PETER</v>
          </cell>
          <cell r="F6985">
            <v>1987</v>
          </cell>
          <cell r="G6985">
            <v>44742</v>
          </cell>
          <cell r="H6985" t="str">
            <v>STO RS ČERVENÝ KAMEŇ</v>
          </cell>
          <cell r="I6985" t="str">
            <v>STO RS ČERVENÝ KAMEŇ</v>
          </cell>
          <cell r="J6985" t="str">
            <v/>
          </cell>
          <cell r="K6985" t="str">
            <v/>
          </cell>
          <cell r="L6985" t="str">
            <v>TN</v>
          </cell>
          <cell r="M6985" t="str">
            <v>JAKÚBEK PETER</v>
          </cell>
        </row>
        <row r="6986">
          <cell r="C6986">
            <v>13287</v>
          </cell>
          <cell r="D6986" t="str">
            <v>BUZNA</v>
          </cell>
          <cell r="E6986" t="str">
            <v>STANISLAV</v>
          </cell>
          <cell r="F6986">
            <v>1956</v>
          </cell>
          <cell r="G6986">
            <v>44012</v>
          </cell>
          <cell r="H6986" t="str">
            <v>STO SEBEDRAŽIE</v>
          </cell>
          <cell r="I6986" t="str">
            <v>STO SEBEDRAŽIE</v>
          </cell>
          <cell r="J6986" t="str">
            <v/>
          </cell>
          <cell r="K6986" t="str">
            <v/>
          </cell>
          <cell r="L6986" t="str">
            <v>TN</v>
          </cell>
          <cell r="M6986" t="str">
            <v>BUZNA STANISLAV</v>
          </cell>
        </row>
        <row r="6987">
          <cell r="C6987">
            <v>13284</v>
          </cell>
          <cell r="D6987" t="str">
            <v>BUZNA</v>
          </cell>
          <cell r="E6987" t="str">
            <v>STANISLAV</v>
          </cell>
          <cell r="F6987">
            <v>1992</v>
          </cell>
          <cell r="G6987">
            <v>44012</v>
          </cell>
          <cell r="H6987" t="str">
            <v>STO SEBEDRAŽIE</v>
          </cell>
          <cell r="I6987" t="str">
            <v>STO SEBEDRAŽIE</v>
          </cell>
          <cell r="J6987" t="str">
            <v/>
          </cell>
          <cell r="K6987" t="str">
            <v/>
          </cell>
          <cell r="L6987" t="str">
            <v>TN</v>
          </cell>
          <cell r="M6987" t="str">
            <v>BUZNA STANISLAV</v>
          </cell>
        </row>
        <row r="6988">
          <cell r="C6988">
            <v>13286</v>
          </cell>
          <cell r="D6988" t="str">
            <v>FORGÁČOVÁ</v>
          </cell>
          <cell r="E6988" t="str">
            <v>LÍVIA</v>
          </cell>
          <cell r="F6988">
            <v>1952</v>
          </cell>
          <cell r="G6988">
            <v>44012</v>
          </cell>
          <cell r="H6988" t="str">
            <v>STO SEBEDRAŽIE</v>
          </cell>
          <cell r="I6988" t="str">
            <v>STO SEBEDRAŽIE</v>
          </cell>
          <cell r="J6988" t="str">
            <v/>
          </cell>
          <cell r="K6988" t="str">
            <v/>
          </cell>
          <cell r="L6988" t="str">
            <v>TN</v>
          </cell>
          <cell r="M6988" t="str">
            <v>FORGÁČOVÁ LÍVIA</v>
          </cell>
        </row>
        <row r="6989">
          <cell r="C6989">
            <v>13285</v>
          </cell>
          <cell r="D6989" t="str">
            <v>GREGORÍK</v>
          </cell>
          <cell r="E6989" t="str">
            <v>MARIÁN</v>
          </cell>
          <cell r="F6989">
            <v>1950</v>
          </cell>
          <cell r="G6989">
            <v>44012</v>
          </cell>
          <cell r="H6989" t="str">
            <v>STO SEBEDRAŽIE</v>
          </cell>
          <cell r="I6989" t="str">
            <v>STO SEBEDRAŽIE</v>
          </cell>
          <cell r="J6989" t="str">
            <v/>
          </cell>
          <cell r="K6989" t="str">
            <v/>
          </cell>
          <cell r="L6989" t="str">
            <v>TN</v>
          </cell>
          <cell r="M6989" t="str">
            <v>GREGORÍK MARIÁN</v>
          </cell>
        </row>
        <row r="6990">
          <cell r="C6990">
            <v>13283</v>
          </cell>
          <cell r="D6990" t="str">
            <v>GROBARČÍK</v>
          </cell>
          <cell r="E6990" t="str">
            <v>ZDENKO</v>
          </cell>
          <cell r="F6990">
            <v>1975</v>
          </cell>
          <cell r="G6990">
            <v>44012</v>
          </cell>
          <cell r="H6990" t="str">
            <v>STO SEBEDRAŽIE</v>
          </cell>
          <cell r="I6990" t="str">
            <v>STO SEBEDRAŽIE</v>
          </cell>
          <cell r="J6990" t="str">
            <v/>
          </cell>
          <cell r="K6990" t="str">
            <v/>
          </cell>
          <cell r="L6990" t="str">
            <v>TN</v>
          </cell>
          <cell r="M6990" t="str">
            <v>GROBARČÍK ZDENKO</v>
          </cell>
        </row>
        <row r="6991">
          <cell r="C6991">
            <v>539</v>
          </cell>
          <cell r="D6991" t="str">
            <v>BÁTORA</v>
          </cell>
          <cell r="E6991" t="str">
            <v>JOZEF</v>
          </cell>
          <cell r="F6991">
            <v>1950</v>
          </cell>
          <cell r="G6991">
            <v>42916</v>
          </cell>
          <cell r="H6991" t="str">
            <v>STO SOKOL HANDLOVÁ</v>
          </cell>
          <cell r="I6991" t="str">
            <v>STO SOKOL HANDLOVÁ</v>
          </cell>
          <cell r="J6991" t="str">
            <v/>
          </cell>
          <cell r="K6991" t="str">
            <v/>
          </cell>
          <cell r="L6991" t="str">
            <v>TN</v>
          </cell>
          <cell r="M6991" t="str">
            <v>BÁTORA JOZEF</v>
          </cell>
        </row>
        <row r="6992">
          <cell r="C6992">
            <v>297</v>
          </cell>
          <cell r="D6992" t="str">
            <v>BLAHO</v>
          </cell>
          <cell r="E6992" t="str">
            <v>JOZEF</v>
          </cell>
          <cell r="F6992">
            <v>1946</v>
          </cell>
          <cell r="G6992">
            <v>44742</v>
          </cell>
          <cell r="H6992" t="str">
            <v>STO SOKOL HANDLOVÁ</v>
          </cell>
          <cell r="I6992" t="str">
            <v>STO SOKOL HANDLOVÁ</v>
          </cell>
          <cell r="J6992" t="str">
            <v/>
          </cell>
          <cell r="K6992" t="str">
            <v/>
          </cell>
          <cell r="L6992" t="str">
            <v>TN</v>
          </cell>
          <cell r="M6992" t="str">
            <v>BLAHO JOZEF</v>
          </cell>
        </row>
        <row r="6993">
          <cell r="C6993">
            <v>13438</v>
          </cell>
          <cell r="D6993" t="str">
            <v>ČÁP</v>
          </cell>
          <cell r="E6993" t="str">
            <v>VLADIMÍR</v>
          </cell>
          <cell r="F6993">
            <v>1962</v>
          </cell>
          <cell r="G6993">
            <v>44012</v>
          </cell>
          <cell r="H6993" t="str">
            <v>STO SOKOL HANDLOVÁ</v>
          </cell>
          <cell r="I6993" t="str">
            <v>STO SOKOL HANDLOVÁ</v>
          </cell>
          <cell r="J6993" t="str">
            <v/>
          </cell>
          <cell r="K6993" t="str">
            <v/>
          </cell>
          <cell r="L6993" t="str">
            <v>TN</v>
          </cell>
          <cell r="M6993" t="str">
            <v>ČÁP VLADIMÍR</v>
          </cell>
        </row>
        <row r="6994">
          <cell r="C6994">
            <v>771</v>
          </cell>
          <cell r="D6994" t="str">
            <v>ČENTEŠ</v>
          </cell>
          <cell r="E6994" t="str">
            <v>MILAN</v>
          </cell>
          <cell r="F6994">
            <v>1953</v>
          </cell>
          <cell r="G6994">
            <v>42916</v>
          </cell>
          <cell r="H6994" t="str">
            <v>STO SOKOL HANDLOVÁ</v>
          </cell>
          <cell r="I6994" t="str">
            <v>STO SOKOL HANDLOVÁ</v>
          </cell>
          <cell r="J6994" t="str">
            <v/>
          </cell>
          <cell r="K6994" t="str">
            <v/>
          </cell>
          <cell r="L6994" t="str">
            <v>TN</v>
          </cell>
          <cell r="M6994" t="str">
            <v>ČENTEŠ MILAN</v>
          </cell>
        </row>
        <row r="6995">
          <cell r="C6995">
            <v>1694</v>
          </cell>
          <cell r="D6995" t="str">
            <v>EDER</v>
          </cell>
          <cell r="E6995" t="str">
            <v>EDUARD</v>
          </cell>
          <cell r="F6995">
            <v>1960</v>
          </cell>
          <cell r="G6995">
            <v>42916</v>
          </cell>
          <cell r="H6995" t="str">
            <v>STO SOKOL HANDLOVÁ</v>
          </cell>
          <cell r="I6995" t="str">
            <v>STO SOKOL HANDLOVÁ</v>
          </cell>
          <cell r="J6995" t="str">
            <v/>
          </cell>
          <cell r="K6995" t="str">
            <v/>
          </cell>
          <cell r="L6995" t="str">
            <v>TN</v>
          </cell>
          <cell r="M6995" t="str">
            <v>EDER EDUARD</v>
          </cell>
        </row>
        <row r="6996">
          <cell r="C6996">
            <v>1882</v>
          </cell>
          <cell r="D6996" t="str">
            <v>GÁFRIK</v>
          </cell>
          <cell r="E6996" t="str">
            <v>ZDENO</v>
          </cell>
          <cell r="F6996">
            <v>1961</v>
          </cell>
          <cell r="G6996">
            <v>44742</v>
          </cell>
          <cell r="H6996" t="str">
            <v>STO SOKOL HANDLOVÁ</v>
          </cell>
          <cell r="I6996" t="str">
            <v>STO SOKOL HANDLOVÁ</v>
          </cell>
          <cell r="J6996" t="str">
            <v/>
          </cell>
          <cell r="K6996" t="str">
            <v/>
          </cell>
          <cell r="L6996" t="str">
            <v>TN</v>
          </cell>
          <cell r="M6996" t="str">
            <v>GÁFRIK ZDENO</v>
          </cell>
        </row>
        <row r="6997">
          <cell r="C6997">
            <v>3712</v>
          </cell>
          <cell r="D6997" t="str">
            <v>HRÚZ</v>
          </cell>
          <cell r="E6997" t="str">
            <v>IVAN</v>
          </cell>
          <cell r="F6997">
            <v>1972</v>
          </cell>
          <cell r="G6997">
            <v>44742</v>
          </cell>
          <cell r="H6997" t="str">
            <v>STO SOKOL HANDLOVÁ</v>
          </cell>
          <cell r="I6997" t="str">
            <v>STO SOKOL HANDLOVÁ</v>
          </cell>
          <cell r="J6997" t="str">
            <v/>
          </cell>
          <cell r="K6997" t="str">
            <v/>
          </cell>
          <cell r="L6997" t="str">
            <v>TN</v>
          </cell>
          <cell r="M6997" t="str">
            <v>HRÚZ IVAN</v>
          </cell>
        </row>
        <row r="6998">
          <cell r="C6998">
            <v>13437</v>
          </cell>
          <cell r="D6998" t="str">
            <v>KOŠIČÁR</v>
          </cell>
          <cell r="E6998" t="str">
            <v>PETER</v>
          </cell>
          <cell r="F6998">
            <v>1957</v>
          </cell>
          <cell r="G6998">
            <v>44012</v>
          </cell>
          <cell r="H6998" t="str">
            <v>STO SOKOL HANDLOVÁ</v>
          </cell>
          <cell r="I6998" t="str">
            <v>STO SOKOL HANDLOVÁ</v>
          </cell>
          <cell r="J6998" t="str">
            <v/>
          </cell>
          <cell r="K6998" t="str">
            <v/>
          </cell>
          <cell r="L6998" t="str">
            <v>TN</v>
          </cell>
          <cell r="M6998" t="str">
            <v>KOŠIČÁR PETER</v>
          </cell>
        </row>
        <row r="6999">
          <cell r="C6999">
            <v>3109</v>
          </cell>
          <cell r="D6999" t="str">
            <v>NOVÁK</v>
          </cell>
          <cell r="E6999" t="str">
            <v>MARIÁN</v>
          </cell>
          <cell r="F6999">
            <v>1968</v>
          </cell>
          <cell r="G6999">
            <v>44742</v>
          </cell>
          <cell r="H6999" t="str">
            <v>STO SOKOL HANDLOVÁ</v>
          </cell>
          <cell r="I6999" t="str">
            <v>STO SOKOL HANDLOVÁ</v>
          </cell>
          <cell r="J6999" t="str">
            <v/>
          </cell>
          <cell r="K6999" t="str">
            <v/>
          </cell>
          <cell r="L6999" t="str">
            <v>TN</v>
          </cell>
          <cell r="M6999" t="str">
            <v>NOVÁK MARIÁN</v>
          </cell>
        </row>
        <row r="7000">
          <cell r="C7000">
            <v>172</v>
          </cell>
          <cell r="D7000" t="str">
            <v>NOVÁK</v>
          </cell>
          <cell r="E7000" t="str">
            <v>VILIAM</v>
          </cell>
          <cell r="F7000">
            <v>1943</v>
          </cell>
          <cell r="G7000">
            <v>42916</v>
          </cell>
          <cell r="H7000" t="str">
            <v>STO SOKOL HANDLOVÁ</v>
          </cell>
          <cell r="I7000" t="str">
            <v>STO SOKOL HANDLOVÁ</v>
          </cell>
          <cell r="J7000" t="str">
            <v/>
          </cell>
          <cell r="K7000" t="str">
            <v/>
          </cell>
          <cell r="L7000" t="str">
            <v>TN</v>
          </cell>
          <cell r="M7000" t="str">
            <v>NOVÁK VILIAM</v>
          </cell>
        </row>
        <row r="7001">
          <cell r="C7001">
            <v>1610</v>
          </cell>
          <cell r="D7001" t="str">
            <v>ONDRIŠ</v>
          </cell>
          <cell r="E7001" t="str">
            <v>ĽUBOMÍR</v>
          </cell>
          <cell r="F7001">
            <v>1959</v>
          </cell>
          <cell r="G7001">
            <v>42916</v>
          </cell>
          <cell r="H7001" t="str">
            <v>STO SOKOL HANDLOVÁ</v>
          </cell>
          <cell r="I7001" t="str">
            <v>STO SOKOL HANDLOVÁ</v>
          </cell>
          <cell r="J7001" t="str">
            <v/>
          </cell>
          <cell r="K7001" t="str">
            <v/>
          </cell>
          <cell r="L7001" t="str">
            <v>TN</v>
          </cell>
          <cell r="M7001" t="str">
            <v>ONDRIŠ ĽUBOMÍR</v>
          </cell>
        </row>
        <row r="7002">
          <cell r="C7002">
            <v>796</v>
          </cell>
          <cell r="D7002" t="str">
            <v>PACKA</v>
          </cell>
          <cell r="E7002" t="str">
            <v>VILIAM</v>
          </cell>
          <cell r="F7002">
            <v>1953</v>
          </cell>
          <cell r="G7002">
            <v>42916</v>
          </cell>
          <cell r="H7002" t="str">
            <v>STO SOKOL HANDLOVÁ</v>
          </cell>
          <cell r="I7002" t="str">
            <v>STO SOKOL HANDLOVÁ</v>
          </cell>
          <cell r="J7002" t="str">
            <v/>
          </cell>
          <cell r="K7002" t="str">
            <v/>
          </cell>
          <cell r="L7002" t="str">
            <v>TN</v>
          </cell>
          <cell r="M7002" t="str">
            <v>PACKA VILIAM</v>
          </cell>
        </row>
        <row r="7003">
          <cell r="C7003">
            <v>13566</v>
          </cell>
          <cell r="D7003" t="str">
            <v>PROKEIN</v>
          </cell>
          <cell r="E7003" t="str">
            <v>JÁN</v>
          </cell>
          <cell r="F7003">
            <v>1961</v>
          </cell>
          <cell r="G7003">
            <v>44012</v>
          </cell>
          <cell r="H7003" t="str">
            <v>STO SOKOL HANDLOVÁ</v>
          </cell>
          <cell r="I7003" t="str">
            <v>STO SOKOL HANDLOVÁ</v>
          </cell>
          <cell r="J7003" t="str">
            <v/>
          </cell>
          <cell r="K7003" t="str">
            <v/>
          </cell>
          <cell r="L7003" t="str">
            <v>TN</v>
          </cell>
          <cell r="M7003" t="str">
            <v>PROKEIN JÁN</v>
          </cell>
        </row>
        <row r="7004">
          <cell r="C7004">
            <v>7534</v>
          </cell>
          <cell r="D7004" t="str">
            <v>RATKOVSKÝ</v>
          </cell>
          <cell r="E7004" t="str">
            <v>DENIS</v>
          </cell>
          <cell r="F7004">
            <v>1993</v>
          </cell>
          <cell r="G7004">
            <v>44742</v>
          </cell>
          <cell r="H7004" t="str">
            <v>STO SOKOL HANDLOVÁ</v>
          </cell>
          <cell r="I7004" t="str">
            <v>STO SOKOL HANDLOVÁ</v>
          </cell>
          <cell r="J7004" t="str">
            <v/>
          </cell>
          <cell r="K7004" t="str">
            <v/>
          </cell>
          <cell r="L7004" t="str">
            <v>TN</v>
          </cell>
          <cell r="M7004" t="str">
            <v>RATKOVSKÝ DENIS</v>
          </cell>
        </row>
        <row r="7005">
          <cell r="C7005">
            <v>2511</v>
          </cell>
          <cell r="D7005" t="str">
            <v>RATKOVSKÝ</v>
          </cell>
          <cell r="E7005" t="str">
            <v>GEJZA</v>
          </cell>
          <cell r="F7005">
            <v>1964</v>
          </cell>
          <cell r="G7005">
            <v>42916</v>
          </cell>
          <cell r="H7005" t="str">
            <v>STO SOKOL HANDLOVÁ</v>
          </cell>
          <cell r="I7005" t="str">
            <v>STO SOKOL HANDLOVÁ</v>
          </cell>
          <cell r="J7005" t="str">
            <v/>
          </cell>
          <cell r="K7005" t="str">
            <v/>
          </cell>
          <cell r="L7005" t="str">
            <v>TN</v>
          </cell>
          <cell r="M7005" t="str">
            <v>RATKOVSKÝ GEJZA</v>
          </cell>
        </row>
        <row r="7006">
          <cell r="C7006">
            <v>13436</v>
          </cell>
          <cell r="D7006" t="str">
            <v>ROTTER</v>
          </cell>
          <cell r="E7006" t="str">
            <v>MILAN</v>
          </cell>
          <cell r="F7006">
            <v>1969</v>
          </cell>
          <cell r="G7006">
            <v>44012</v>
          </cell>
          <cell r="H7006" t="str">
            <v>STO SOKOL HANDLOVÁ</v>
          </cell>
          <cell r="I7006" t="str">
            <v>STO SOKOL HANDLOVÁ</v>
          </cell>
          <cell r="J7006" t="str">
            <v/>
          </cell>
          <cell r="K7006" t="str">
            <v/>
          </cell>
          <cell r="L7006" t="str">
            <v>TN</v>
          </cell>
          <cell r="M7006" t="str">
            <v>ROTTER MILAN</v>
          </cell>
        </row>
        <row r="7007">
          <cell r="C7007">
            <v>2488</v>
          </cell>
          <cell r="D7007" t="str">
            <v>VALENT</v>
          </cell>
          <cell r="E7007" t="str">
            <v>JAROSLAV</v>
          </cell>
          <cell r="F7007">
            <v>1964</v>
          </cell>
          <cell r="G7007">
            <v>44742</v>
          </cell>
          <cell r="H7007" t="str">
            <v>STO SOKOL HANDLOVÁ</v>
          </cell>
          <cell r="I7007" t="str">
            <v>STO SOKOL HANDLOVÁ</v>
          </cell>
          <cell r="J7007" t="str">
            <v/>
          </cell>
          <cell r="K7007" t="str">
            <v/>
          </cell>
          <cell r="L7007" t="str">
            <v>TN</v>
          </cell>
          <cell r="M7007" t="str">
            <v>VALENT JAROSLAV</v>
          </cell>
        </row>
        <row r="7008">
          <cell r="C7008">
            <v>12356</v>
          </cell>
          <cell r="D7008" t="str">
            <v>ADAMEOVÁ</v>
          </cell>
          <cell r="E7008" t="str">
            <v>MARIKA</v>
          </cell>
          <cell r="F7008">
            <v>1992</v>
          </cell>
          <cell r="G7008">
            <v>43646</v>
          </cell>
          <cell r="H7008" t="str">
            <v>STO STAVOKAN UHROVEC</v>
          </cell>
          <cell r="I7008" t="str">
            <v>STO STAVOKAN UHROVEC</v>
          </cell>
          <cell r="J7008" t="str">
            <v/>
          </cell>
          <cell r="K7008" t="str">
            <v/>
          </cell>
          <cell r="L7008" t="str">
            <v>TN</v>
          </cell>
          <cell r="M7008" t="str">
            <v>ADAMEOVÁ MARIKA</v>
          </cell>
        </row>
        <row r="7009">
          <cell r="C7009">
            <v>12355</v>
          </cell>
          <cell r="D7009" t="str">
            <v>BAŠKO</v>
          </cell>
          <cell r="E7009" t="str">
            <v>IVAN</v>
          </cell>
          <cell r="F7009">
            <v>2005</v>
          </cell>
          <cell r="G7009">
            <v>43646</v>
          </cell>
          <cell r="H7009" t="str">
            <v>STO STAVOKAN UHROVEC</v>
          </cell>
          <cell r="I7009" t="str">
            <v>STO STAVOKAN UHROVEC</v>
          </cell>
          <cell r="J7009" t="str">
            <v/>
          </cell>
          <cell r="K7009" t="str">
            <v/>
          </cell>
          <cell r="L7009" t="str">
            <v>TN</v>
          </cell>
          <cell r="M7009" t="str">
            <v>BAŠKO IVAN</v>
          </cell>
        </row>
        <row r="7010">
          <cell r="C7010">
            <v>2714</v>
          </cell>
          <cell r="D7010" t="str">
            <v>BÚLIK</v>
          </cell>
          <cell r="E7010" t="str">
            <v>ĽUBOMÍR</v>
          </cell>
          <cell r="F7010">
            <v>1966</v>
          </cell>
          <cell r="G7010">
            <v>44012</v>
          </cell>
          <cell r="H7010" t="str">
            <v>STO STAVOKAN UHROVEC</v>
          </cell>
          <cell r="I7010" t="str">
            <v>STO STAVOKAN UHROVEC</v>
          </cell>
          <cell r="J7010" t="str">
            <v/>
          </cell>
          <cell r="K7010" t="str">
            <v/>
          </cell>
          <cell r="L7010" t="str">
            <v>TN</v>
          </cell>
          <cell r="M7010" t="str">
            <v>BÚLIK ĽUBOMÍR</v>
          </cell>
        </row>
        <row r="7011">
          <cell r="C7011">
            <v>12229</v>
          </cell>
          <cell r="D7011" t="str">
            <v>DIKO</v>
          </cell>
          <cell r="E7011" t="str">
            <v>TOMÁŠ</v>
          </cell>
          <cell r="F7011">
            <v>2003</v>
          </cell>
          <cell r="G7011">
            <v>43281</v>
          </cell>
          <cell r="H7011" t="str">
            <v>STO STAVOKAN UHROVEC</v>
          </cell>
          <cell r="I7011" t="str">
            <v>STO STAVOKAN UHROVEC</v>
          </cell>
          <cell r="J7011" t="str">
            <v/>
          </cell>
          <cell r="K7011" t="str">
            <v/>
          </cell>
          <cell r="L7011" t="str">
            <v>TN</v>
          </cell>
          <cell r="M7011" t="str">
            <v>DIKO TOMÁŠ</v>
          </cell>
        </row>
        <row r="7012">
          <cell r="C7012">
            <v>13500</v>
          </cell>
          <cell r="D7012" t="str">
            <v>DIKOVÁ</v>
          </cell>
          <cell r="E7012" t="str">
            <v>BIANKA</v>
          </cell>
          <cell r="F7012">
            <v>2008</v>
          </cell>
          <cell r="G7012">
            <v>44012</v>
          </cell>
          <cell r="H7012" t="str">
            <v>STO STAVOKAN UHROVEC</v>
          </cell>
          <cell r="I7012" t="str">
            <v>STO STAVOKAN UHROVEC</v>
          </cell>
          <cell r="J7012" t="str">
            <v/>
          </cell>
          <cell r="K7012" t="str">
            <v/>
          </cell>
          <cell r="L7012" t="str">
            <v>TN</v>
          </cell>
          <cell r="M7012" t="str">
            <v>DIKOVÁ BIANKA</v>
          </cell>
        </row>
        <row r="7013">
          <cell r="C7013">
            <v>12232</v>
          </cell>
          <cell r="D7013" t="str">
            <v>JAMRIŠKA</v>
          </cell>
          <cell r="E7013" t="str">
            <v>MIROSLAV</v>
          </cell>
          <cell r="F7013">
            <v>1999</v>
          </cell>
          <cell r="G7013">
            <v>43281</v>
          </cell>
          <cell r="H7013" t="str">
            <v>STO STAVOKAN UHROVEC</v>
          </cell>
          <cell r="I7013" t="str">
            <v>STO STAVOKAN UHROVEC</v>
          </cell>
          <cell r="J7013" t="str">
            <v/>
          </cell>
          <cell r="K7013" t="str">
            <v/>
          </cell>
          <cell r="L7013" t="str">
            <v>TN</v>
          </cell>
          <cell r="M7013" t="str">
            <v>JAMRIŠKA MIROSLAV</v>
          </cell>
        </row>
        <row r="7014">
          <cell r="C7014">
            <v>6066</v>
          </cell>
          <cell r="D7014" t="str">
            <v>MIŠINA</v>
          </cell>
          <cell r="E7014" t="str">
            <v>PETER</v>
          </cell>
          <cell r="F7014">
            <v>1988</v>
          </cell>
          <cell r="G7014">
            <v>44012</v>
          </cell>
          <cell r="H7014" t="str">
            <v>STO STAVOKAN UHROVEC</v>
          </cell>
          <cell r="I7014" t="str">
            <v>STO STAVOKAN UHROVEC</v>
          </cell>
          <cell r="J7014" t="str">
            <v/>
          </cell>
          <cell r="K7014" t="str">
            <v/>
          </cell>
          <cell r="L7014" t="str">
            <v>TN</v>
          </cell>
          <cell r="M7014" t="str">
            <v>MIŠINA PETER</v>
          </cell>
        </row>
        <row r="7015">
          <cell r="C7015">
            <v>13499</v>
          </cell>
          <cell r="D7015" t="str">
            <v>MOZGA</v>
          </cell>
          <cell r="E7015" t="str">
            <v>DUŠAN</v>
          </cell>
          <cell r="F7015">
            <v>2004</v>
          </cell>
          <cell r="G7015">
            <v>44012</v>
          </cell>
          <cell r="H7015" t="str">
            <v>STO STAVOKAN UHROVEC</v>
          </cell>
          <cell r="I7015" t="str">
            <v>STO STAVOKAN UHROVEC</v>
          </cell>
          <cell r="J7015" t="str">
            <v/>
          </cell>
          <cell r="K7015" t="str">
            <v/>
          </cell>
          <cell r="L7015" t="str">
            <v>TN</v>
          </cell>
          <cell r="M7015" t="str">
            <v>MOZGA DUŠAN</v>
          </cell>
        </row>
        <row r="7016">
          <cell r="C7016">
            <v>4030</v>
          </cell>
          <cell r="D7016" t="str">
            <v>PETRÍK</v>
          </cell>
          <cell r="E7016" t="str">
            <v>JURAJ</v>
          </cell>
          <cell r="F7016">
            <v>1974</v>
          </cell>
          <cell r="G7016">
            <v>44012</v>
          </cell>
          <cell r="H7016" t="str">
            <v>STO STAVOKAN UHROVEC</v>
          </cell>
          <cell r="I7016" t="str">
            <v>STO STAVOKAN UHROVEC</v>
          </cell>
          <cell r="J7016" t="str">
            <v/>
          </cell>
          <cell r="K7016" t="str">
            <v/>
          </cell>
          <cell r="L7016" t="str">
            <v>TN</v>
          </cell>
          <cell r="M7016" t="str">
            <v>PETRÍK JURAJ</v>
          </cell>
        </row>
        <row r="7017">
          <cell r="C7017">
            <v>12231</v>
          </cell>
          <cell r="D7017" t="str">
            <v>PODOBA</v>
          </cell>
          <cell r="E7017" t="str">
            <v>ADAM</v>
          </cell>
          <cell r="F7017">
            <v>2003</v>
          </cell>
          <cell r="G7017">
            <v>43281</v>
          </cell>
          <cell r="H7017" t="str">
            <v>STO STAVOKAN UHROVEC</v>
          </cell>
          <cell r="I7017" t="str">
            <v>STO STAVOKAN UHROVEC</v>
          </cell>
          <cell r="J7017" t="str">
            <v/>
          </cell>
          <cell r="K7017" t="str">
            <v/>
          </cell>
          <cell r="L7017" t="str">
            <v>TN</v>
          </cell>
          <cell r="M7017" t="str">
            <v>PODOBA ADAM</v>
          </cell>
        </row>
        <row r="7018">
          <cell r="C7018">
            <v>2695</v>
          </cell>
          <cell r="D7018" t="str">
            <v>SLIEPKA</v>
          </cell>
          <cell r="E7018" t="str">
            <v>JÁN</v>
          </cell>
          <cell r="F7018">
            <v>1966</v>
          </cell>
          <cell r="G7018">
            <v>44012</v>
          </cell>
          <cell r="H7018" t="str">
            <v>STO STAVOKAN UHROVEC</v>
          </cell>
          <cell r="I7018" t="str">
            <v>STO STAVOKAN UHROVEC</v>
          </cell>
          <cell r="J7018" t="str">
            <v/>
          </cell>
          <cell r="K7018" t="str">
            <v/>
          </cell>
          <cell r="L7018" t="str">
            <v>TN</v>
          </cell>
          <cell r="M7018" t="str">
            <v>SLIEPKA JÁN</v>
          </cell>
        </row>
        <row r="7019">
          <cell r="C7019">
            <v>12230</v>
          </cell>
          <cell r="D7019" t="str">
            <v>STOLÁR</v>
          </cell>
          <cell r="E7019" t="str">
            <v>SAMUEL</v>
          </cell>
          <cell r="F7019">
            <v>2000</v>
          </cell>
          <cell r="G7019">
            <v>43281</v>
          </cell>
          <cell r="H7019" t="str">
            <v>STO STAVOKAN UHROVEC</v>
          </cell>
          <cell r="I7019" t="str">
            <v>STO STAVOKAN UHROVEC</v>
          </cell>
          <cell r="J7019" t="str">
            <v/>
          </cell>
          <cell r="K7019" t="str">
            <v/>
          </cell>
          <cell r="L7019" t="str">
            <v>TN</v>
          </cell>
          <cell r="M7019" t="str">
            <v>STOLÁR SAMUEL</v>
          </cell>
        </row>
        <row r="7020">
          <cell r="C7020">
            <v>12357</v>
          </cell>
          <cell r="D7020" t="str">
            <v>ŠTEFÁNEKOVÁ</v>
          </cell>
          <cell r="E7020" t="str">
            <v>NIKOLA</v>
          </cell>
          <cell r="F7020">
            <v>1992</v>
          </cell>
          <cell r="G7020">
            <v>43646</v>
          </cell>
          <cell r="H7020" t="str">
            <v>STO STAVOKAN UHROVEC</v>
          </cell>
          <cell r="I7020" t="str">
            <v>STO STAVOKAN UHROVEC</v>
          </cell>
          <cell r="J7020" t="str">
            <v/>
          </cell>
          <cell r="K7020" t="str">
            <v/>
          </cell>
          <cell r="L7020" t="str">
            <v>TN</v>
          </cell>
          <cell r="M7020" t="str">
            <v>ŠTEFÁNEKOVÁ NIKOLA</v>
          </cell>
        </row>
        <row r="7021">
          <cell r="C7021">
            <v>2154</v>
          </cell>
          <cell r="D7021" t="str">
            <v>BENKO</v>
          </cell>
          <cell r="E7021" t="str">
            <v>MARIÁN</v>
          </cell>
          <cell r="F7021">
            <v>1962</v>
          </cell>
          <cell r="G7021">
            <v>44377</v>
          </cell>
          <cell r="H7021" t="str">
            <v>STO TATRAN KAM.POD VTÁČNIKOM</v>
          </cell>
          <cell r="I7021" t="str">
            <v>STO TATRAN KAM.POD VTÁČNIKOM</v>
          </cell>
          <cell r="J7021" t="str">
            <v/>
          </cell>
          <cell r="K7021" t="str">
            <v/>
          </cell>
          <cell r="L7021" t="str">
            <v>TN</v>
          </cell>
          <cell r="M7021" t="str">
            <v>BENKO MARIÁN</v>
          </cell>
        </row>
        <row r="7022">
          <cell r="C7022">
            <v>12942</v>
          </cell>
          <cell r="D7022" t="str">
            <v>GUNIŠOVÁ</v>
          </cell>
          <cell r="E7022" t="str">
            <v>ZDENKA</v>
          </cell>
          <cell r="F7022">
            <v>1973</v>
          </cell>
          <cell r="G7022">
            <v>43646</v>
          </cell>
          <cell r="H7022" t="str">
            <v>STO TATRAN KAM.POD VTÁČNIKOM</v>
          </cell>
          <cell r="I7022" t="str">
            <v>STO TATRAN KAM.POD VTÁČNIKOM</v>
          </cell>
          <cell r="J7022" t="str">
            <v/>
          </cell>
          <cell r="K7022" t="str">
            <v/>
          </cell>
          <cell r="L7022" t="str">
            <v>TN</v>
          </cell>
          <cell r="M7022" t="str">
            <v>GUNIŠOVÁ ZDENKA</v>
          </cell>
        </row>
        <row r="7023">
          <cell r="C7023">
            <v>2265</v>
          </cell>
          <cell r="D7023" t="str">
            <v>HUDEC</v>
          </cell>
          <cell r="E7023" t="str">
            <v>MARIÁN</v>
          </cell>
          <cell r="F7023">
            <v>1963</v>
          </cell>
          <cell r="G7023">
            <v>42551</v>
          </cell>
          <cell r="H7023" t="str">
            <v>STO TATRAN KAM.POD VTÁČNIKOM</v>
          </cell>
          <cell r="I7023" t="str">
            <v>STO TATRAN KAM.POD VTÁČNIKOM</v>
          </cell>
          <cell r="J7023" t="str">
            <v/>
          </cell>
          <cell r="K7023" t="str">
            <v/>
          </cell>
          <cell r="L7023" t="str">
            <v>TN</v>
          </cell>
          <cell r="M7023" t="str">
            <v>HUDEC MARIÁN</v>
          </cell>
        </row>
        <row r="7024">
          <cell r="C7024">
            <v>1342</v>
          </cell>
          <cell r="D7024" t="str">
            <v>JÁNOŠKA</v>
          </cell>
          <cell r="E7024" t="str">
            <v>ĽUBOMÍR</v>
          </cell>
          <cell r="F7024">
            <v>1958</v>
          </cell>
          <cell r="G7024">
            <v>44377</v>
          </cell>
          <cell r="H7024" t="str">
            <v>STO TATRAN KAM.POD VTÁČNIKOM</v>
          </cell>
          <cell r="I7024" t="str">
            <v>STO TATRAN KAM.POD VTÁČNIKOM</v>
          </cell>
          <cell r="J7024" t="str">
            <v/>
          </cell>
          <cell r="K7024" t="str">
            <v/>
          </cell>
          <cell r="L7024" t="str">
            <v>TN</v>
          </cell>
          <cell r="M7024" t="str">
            <v>JÁNOŠKA ĽUBOMÍR</v>
          </cell>
        </row>
        <row r="7025">
          <cell r="C7025">
            <v>2632</v>
          </cell>
          <cell r="D7025" t="str">
            <v>JANOVIČ</v>
          </cell>
          <cell r="E7025" t="str">
            <v>ĽUBOMÍR</v>
          </cell>
          <cell r="F7025">
            <v>1965</v>
          </cell>
          <cell r="G7025">
            <v>44377</v>
          </cell>
          <cell r="H7025" t="str">
            <v>STO TATRAN KAM.POD VTÁČNIKOM</v>
          </cell>
          <cell r="I7025" t="str">
            <v>STO TATRAN KAM.POD VTÁČNIKOM</v>
          </cell>
          <cell r="J7025" t="str">
            <v/>
          </cell>
          <cell r="K7025" t="str">
            <v/>
          </cell>
          <cell r="L7025" t="str">
            <v>TN</v>
          </cell>
          <cell r="M7025" t="str">
            <v>JANOVIČ ĽUBOMÍR</v>
          </cell>
        </row>
        <row r="7026">
          <cell r="C7026">
            <v>967</v>
          </cell>
          <cell r="D7026" t="str">
            <v>LAUŠ</v>
          </cell>
          <cell r="E7026" t="str">
            <v>VALDIMÍR</v>
          </cell>
          <cell r="F7026">
            <v>1955</v>
          </cell>
          <cell r="G7026">
            <v>44377</v>
          </cell>
          <cell r="H7026" t="str">
            <v>STO TATRAN KAM.POD VTÁČNIKOM</v>
          </cell>
          <cell r="I7026" t="str">
            <v>STO TATRAN KAM.POD VTÁČNIKOM</v>
          </cell>
          <cell r="J7026" t="str">
            <v/>
          </cell>
          <cell r="K7026" t="str">
            <v/>
          </cell>
          <cell r="L7026" t="str">
            <v>TN</v>
          </cell>
          <cell r="M7026" t="str">
            <v>LAUŠ VALDIMÍR</v>
          </cell>
        </row>
        <row r="7027">
          <cell r="C7027">
            <v>1802</v>
          </cell>
          <cell r="D7027" t="str">
            <v>MICHALOVIČ</v>
          </cell>
          <cell r="E7027" t="str">
            <v>JURAJ</v>
          </cell>
          <cell r="F7027">
            <v>1960</v>
          </cell>
          <cell r="G7027">
            <v>44377</v>
          </cell>
          <cell r="H7027" t="str">
            <v>STO TATRAN KAM.POD VTÁČNIKOM</v>
          </cell>
          <cell r="I7027" t="str">
            <v>STO TATRAN KAM.POD VTÁČNIKOM</v>
          </cell>
          <cell r="J7027" t="str">
            <v/>
          </cell>
          <cell r="K7027" t="str">
            <v/>
          </cell>
          <cell r="L7027" t="str">
            <v>TN</v>
          </cell>
          <cell r="M7027" t="str">
            <v>MICHALOVIČ JURAJ</v>
          </cell>
        </row>
        <row r="7028">
          <cell r="C7028">
            <v>2331</v>
          </cell>
          <cell r="D7028" t="str">
            <v>RENDEK</v>
          </cell>
          <cell r="E7028" t="str">
            <v>MILOŠ</v>
          </cell>
          <cell r="F7028">
            <v>1964</v>
          </cell>
          <cell r="G7028">
            <v>44012</v>
          </cell>
          <cell r="H7028" t="str">
            <v>STO TATRAN KAM.POD VTÁČNIKOM</v>
          </cell>
          <cell r="I7028" t="str">
            <v>STO TATRAN KAM.POD VTÁČNIKOM</v>
          </cell>
          <cell r="J7028" t="str">
            <v/>
          </cell>
          <cell r="K7028" t="str">
            <v/>
          </cell>
          <cell r="L7028" t="str">
            <v>TN</v>
          </cell>
          <cell r="M7028" t="str">
            <v>RENDEK MILOŠ</v>
          </cell>
        </row>
        <row r="7029">
          <cell r="C7029">
            <v>5605</v>
          </cell>
          <cell r="D7029" t="str">
            <v>STANČIAK</v>
          </cell>
          <cell r="E7029" t="str">
            <v>JURAJ</v>
          </cell>
          <cell r="F7029">
            <v>1986</v>
          </cell>
          <cell r="G7029">
            <v>44377</v>
          </cell>
          <cell r="H7029" t="str">
            <v>STO TATRAN KAM.POD VTÁČNIKOM</v>
          </cell>
          <cell r="I7029" t="str">
            <v>STO TATRAN KAM.POD VTÁČNIKOM</v>
          </cell>
          <cell r="J7029" t="str">
            <v/>
          </cell>
          <cell r="K7029" t="str">
            <v/>
          </cell>
          <cell r="L7029" t="str">
            <v>TN</v>
          </cell>
          <cell r="M7029" t="str">
            <v>STANČIAK JURAJ</v>
          </cell>
        </row>
        <row r="7030">
          <cell r="C7030">
            <v>3992</v>
          </cell>
          <cell r="D7030" t="str">
            <v>GABČO</v>
          </cell>
          <cell r="E7030" t="str">
            <v>JURAJ</v>
          </cell>
          <cell r="F7030">
            <v>1974</v>
          </cell>
          <cell r="G7030">
            <v>44742</v>
          </cell>
          <cell r="H7030" t="str">
            <v>STRÁŽOV PRUŽINA</v>
          </cell>
          <cell r="I7030" t="str">
            <v>STRÁŽOV PRUŽINA</v>
          </cell>
          <cell r="J7030" t="str">
            <v/>
          </cell>
          <cell r="K7030" t="str">
            <v/>
          </cell>
          <cell r="L7030" t="str">
            <v>TN</v>
          </cell>
          <cell r="M7030" t="str">
            <v>GABČO JURAJ</v>
          </cell>
        </row>
        <row r="7031">
          <cell r="C7031">
            <v>1962</v>
          </cell>
          <cell r="D7031" t="str">
            <v>KOZÁK</v>
          </cell>
          <cell r="E7031" t="str">
            <v>JOZEF</v>
          </cell>
          <cell r="F7031">
            <v>1961</v>
          </cell>
          <cell r="G7031">
            <v>42551</v>
          </cell>
          <cell r="H7031" t="str">
            <v>STRÁŽOV PRUŽINA</v>
          </cell>
          <cell r="I7031" t="str">
            <v>STRÁŽOV PRUŽINA</v>
          </cell>
          <cell r="J7031" t="str">
            <v/>
          </cell>
          <cell r="K7031" t="str">
            <v/>
          </cell>
          <cell r="L7031" t="str">
            <v>TN</v>
          </cell>
          <cell r="M7031" t="str">
            <v>KOZÁK JOZEF</v>
          </cell>
        </row>
        <row r="7032">
          <cell r="C7032">
            <v>2155</v>
          </cell>
          <cell r="D7032" t="str">
            <v>KOZÁK</v>
          </cell>
          <cell r="E7032" t="str">
            <v>PAVOL</v>
          </cell>
          <cell r="F7032">
            <v>1962</v>
          </cell>
          <cell r="G7032">
            <v>42551</v>
          </cell>
          <cell r="H7032" t="str">
            <v>STRÁŽOV PRUŽINA</v>
          </cell>
          <cell r="I7032" t="str">
            <v>STRÁŽOV PRUŽINA</v>
          </cell>
          <cell r="J7032" t="str">
            <v/>
          </cell>
          <cell r="K7032" t="str">
            <v/>
          </cell>
          <cell r="L7032" t="str">
            <v>TN</v>
          </cell>
          <cell r="M7032" t="str">
            <v>KOZÁK PAVOL</v>
          </cell>
        </row>
        <row r="7033">
          <cell r="C7033">
            <v>1810</v>
          </cell>
          <cell r="D7033" t="str">
            <v>KRÚPA</v>
          </cell>
          <cell r="E7033" t="str">
            <v>IVAN</v>
          </cell>
          <cell r="F7033">
            <v>1960</v>
          </cell>
          <cell r="G7033">
            <v>42551</v>
          </cell>
          <cell r="H7033" t="str">
            <v>STRÁŽOV PRUŽINA</v>
          </cell>
          <cell r="I7033" t="str">
            <v>STRÁŽOV PRUŽINA</v>
          </cell>
          <cell r="J7033" t="str">
            <v/>
          </cell>
          <cell r="K7033" t="str">
            <v/>
          </cell>
          <cell r="L7033" t="str">
            <v>TN</v>
          </cell>
          <cell r="M7033" t="str">
            <v>KRÚPA IVAN</v>
          </cell>
        </row>
        <row r="7034">
          <cell r="C7034">
            <v>2738</v>
          </cell>
          <cell r="D7034" t="str">
            <v>SÁDECKY</v>
          </cell>
          <cell r="E7034" t="str">
            <v>EMIL</v>
          </cell>
          <cell r="F7034">
            <v>1966</v>
          </cell>
          <cell r="G7034">
            <v>42551</v>
          </cell>
          <cell r="H7034" t="str">
            <v>STRÁŽOV PRUŽINA</v>
          </cell>
          <cell r="I7034" t="str">
            <v>STRÁŽOV PRUŽINA</v>
          </cell>
          <cell r="J7034" t="str">
            <v/>
          </cell>
          <cell r="K7034" t="str">
            <v/>
          </cell>
          <cell r="L7034" t="str">
            <v>TN</v>
          </cell>
          <cell r="M7034" t="str">
            <v>SÁDECKY EMIL</v>
          </cell>
        </row>
        <row r="7035">
          <cell r="C7035">
            <v>4938</v>
          </cell>
          <cell r="D7035" t="str">
            <v>TOPOR</v>
          </cell>
          <cell r="E7035" t="str">
            <v>DUŠAN</v>
          </cell>
          <cell r="F7035">
            <v>1980</v>
          </cell>
          <cell r="G7035">
            <v>42551</v>
          </cell>
          <cell r="H7035" t="str">
            <v>STRÁŽOV PRUŽINA</v>
          </cell>
          <cell r="I7035" t="str">
            <v>STRÁŽOV PRUŽINA</v>
          </cell>
          <cell r="J7035" t="str">
            <v/>
          </cell>
          <cell r="K7035" t="str">
            <v/>
          </cell>
          <cell r="L7035" t="str">
            <v>TN</v>
          </cell>
          <cell r="M7035" t="str">
            <v>TOPOR DUŠAN</v>
          </cell>
        </row>
        <row r="7036">
          <cell r="C7036">
            <v>2883</v>
          </cell>
          <cell r="D7036" t="str">
            <v>VRÁBEL</v>
          </cell>
          <cell r="E7036" t="str">
            <v>PETER</v>
          </cell>
          <cell r="F7036">
            <v>1967</v>
          </cell>
          <cell r="G7036">
            <v>42551</v>
          </cell>
          <cell r="H7036" t="str">
            <v>STRÁŽOV PRUŽINA</v>
          </cell>
          <cell r="I7036" t="str">
            <v>STRÁŽOV PRUŽINA</v>
          </cell>
          <cell r="J7036" t="str">
            <v/>
          </cell>
          <cell r="K7036" t="str">
            <v/>
          </cell>
          <cell r="L7036" t="str">
            <v>TN</v>
          </cell>
          <cell r="M7036" t="str">
            <v>VRÁBEL PETER</v>
          </cell>
        </row>
        <row r="7037">
          <cell r="C7037">
            <v>12564</v>
          </cell>
          <cell r="D7037" t="str">
            <v>FATUL</v>
          </cell>
          <cell r="E7037" t="str">
            <v>GREGOR</v>
          </cell>
          <cell r="F7037">
            <v>2004</v>
          </cell>
          <cell r="G7037">
            <v>44742</v>
          </cell>
          <cell r="H7037" t="str">
            <v>ŠK PRIEVIDZA</v>
          </cell>
          <cell r="I7037" t="str">
            <v>ŠK PRIEVIDZA</v>
          </cell>
          <cell r="J7037" t="str">
            <v/>
          </cell>
          <cell r="K7037" t="str">
            <v/>
          </cell>
          <cell r="L7037" t="str">
            <v>TN</v>
          </cell>
          <cell r="M7037" t="str">
            <v>FATUL GREGOR</v>
          </cell>
        </row>
        <row r="7038">
          <cell r="C7038">
            <v>10964</v>
          </cell>
          <cell r="D7038" t="str">
            <v>GOLDÍR</v>
          </cell>
          <cell r="E7038" t="str">
            <v>JAKUB</v>
          </cell>
          <cell r="F7038">
            <v>2005</v>
          </cell>
          <cell r="G7038">
            <v>44742</v>
          </cell>
          <cell r="H7038" t="str">
            <v>ŠK PRIEVIDZA</v>
          </cell>
          <cell r="I7038" t="str">
            <v>ŠK ŠOG NITRA</v>
          </cell>
          <cell r="J7038" t="str">
            <v>ŠK PRIEVIDZA</v>
          </cell>
          <cell r="K7038">
            <v>43281</v>
          </cell>
          <cell r="L7038" t="str">
            <v>TN</v>
          </cell>
          <cell r="M7038" t="str">
            <v>GOLDÍR JAKUB</v>
          </cell>
        </row>
        <row r="7039">
          <cell r="C7039">
            <v>14024</v>
          </cell>
          <cell r="D7039" t="str">
            <v>HATALA</v>
          </cell>
          <cell r="E7039" t="str">
            <v>JURAJ</v>
          </cell>
          <cell r="F7039">
            <v>2006</v>
          </cell>
          <cell r="G7039">
            <v>44742</v>
          </cell>
          <cell r="H7039" t="str">
            <v>ŠK PRIEVIDZA</v>
          </cell>
          <cell r="I7039" t="str">
            <v>ŠK PRIEVIDZA</v>
          </cell>
          <cell r="J7039" t="str">
            <v/>
          </cell>
          <cell r="K7039" t="str">
            <v/>
          </cell>
          <cell r="L7039" t="str">
            <v>TN</v>
          </cell>
          <cell r="M7039" t="str">
            <v>HATALA JURAJ</v>
          </cell>
        </row>
        <row r="7040">
          <cell r="C7040">
            <v>14216</v>
          </cell>
          <cell r="D7040" t="str">
            <v>VALACH</v>
          </cell>
          <cell r="E7040" t="str">
            <v>TOMÁŠ</v>
          </cell>
          <cell r="F7040">
            <v>1996</v>
          </cell>
          <cell r="G7040">
            <v>44742</v>
          </cell>
          <cell r="H7040" t="str">
            <v>ŠK PRIEVIDZA</v>
          </cell>
          <cell r="I7040" t="str">
            <v>ŠK PRIEVIDZA</v>
          </cell>
          <cell r="J7040" t="str">
            <v/>
          </cell>
          <cell r="K7040" t="str">
            <v/>
          </cell>
          <cell r="L7040" t="str">
            <v>TN</v>
          </cell>
          <cell r="M7040" t="str">
            <v>VALACH TOMÁŠ</v>
          </cell>
        </row>
        <row r="7041">
          <cell r="C7041">
            <v>14819</v>
          </cell>
          <cell r="D7041" t="str">
            <v>ŽIGO</v>
          </cell>
          <cell r="E7041" t="str">
            <v>JOZEF</v>
          </cell>
          <cell r="F7041">
            <v>2000</v>
          </cell>
          <cell r="G7041">
            <v>44742</v>
          </cell>
          <cell r="H7041" t="str">
            <v>ŠK PRIEVIDZA</v>
          </cell>
          <cell r="I7041" t="str">
            <v>ŠK PRIEVIDZA</v>
          </cell>
          <cell r="J7041" t="str">
            <v/>
          </cell>
          <cell r="K7041" t="str">
            <v/>
          </cell>
          <cell r="L7041" t="str">
            <v>TN</v>
          </cell>
          <cell r="M7041" t="str">
            <v>ŽIGO JOZEF</v>
          </cell>
        </row>
        <row r="7042">
          <cell r="C7042">
            <v>4432</v>
          </cell>
          <cell r="D7042" t="str">
            <v>PISARČÍKOVÁ</v>
          </cell>
          <cell r="E7042" t="str">
            <v>ĽUBOMÍRA</v>
          </cell>
          <cell r="F7042">
            <v>1977</v>
          </cell>
          <cell r="G7042">
            <v>42185</v>
          </cell>
          <cell r="H7042" t="str">
            <v>ŠK PROFESIONÁL TRENČÍN</v>
          </cell>
          <cell r="I7042" t="str">
            <v>ŠK PROFESIONÁL TRENČÍN</v>
          </cell>
          <cell r="J7042" t="str">
            <v/>
          </cell>
          <cell r="K7042" t="str">
            <v/>
          </cell>
          <cell r="L7042" t="str">
            <v>TN</v>
          </cell>
          <cell r="M7042" t="str">
            <v>PISARČÍKOVÁ ĽUBOMÍRA</v>
          </cell>
        </row>
        <row r="7043">
          <cell r="C7043">
            <v>559</v>
          </cell>
          <cell r="D7043" t="str">
            <v>ŠAGÁT</v>
          </cell>
          <cell r="E7043" t="str">
            <v>PETER</v>
          </cell>
          <cell r="F7043">
            <v>1950</v>
          </cell>
          <cell r="G7043">
            <v>42185</v>
          </cell>
          <cell r="H7043" t="str">
            <v>ŠK PROFESIONÁL TRENČÍN</v>
          </cell>
          <cell r="I7043" t="str">
            <v>ŠK PROFESIONÁL TRENČÍN</v>
          </cell>
          <cell r="J7043" t="str">
            <v>MKST NOVÁ DUBNICA</v>
          </cell>
          <cell r="K7043">
            <v>42551</v>
          </cell>
          <cell r="L7043" t="str">
            <v>TN</v>
          </cell>
          <cell r="M7043" t="str">
            <v>ŠAGÁT PETER</v>
          </cell>
        </row>
        <row r="7044">
          <cell r="C7044">
            <v>12640</v>
          </cell>
          <cell r="D7044" t="str">
            <v>JURIGA</v>
          </cell>
          <cell r="E7044" t="str">
            <v>SAMUEL</v>
          </cell>
          <cell r="F7044">
            <v>2006</v>
          </cell>
          <cell r="G7044">
            <v>43646</v>
          </cell>
          <cell r="H7044" t="str">
            <v>ŠK STO DOHŇANY</v>
          </cell>
          <cell r="I7044" t="str">
            <v>ŠK STO DOHŇANY</v>
          </cell>
          <cell r="J7044" t="str">
            <v/>
          </cell>
          <cell r="K7044" t="str">
            <v/>
          </cell>
          <cell r="L7044" t="str">
            <v>TN</v>
          </cell>
          <cell r="M7044" t="str">
            <v>JURIGA SAMUEL</v>
          </cell>
        </row>
        <row r="7045">
          <cell r="C7045">
            <v>12639</v>
          </cell>
          <cell r="D7045" t="str">
            <v>JURIGA</v>
          </cell>
          <cell r="E7045" t="str">
            <v>ZLATKO</v>
          </cell>
          <cell r="F7045">
            <v>2003</v>
          </cell>
          <cell r="G7045">
            <v>43646</v>
          </cell>
          <cell r="H7045" t="str">
            <v>ŠK STO DOHŇANY</v>
          </cell>
          <cell r="I7045" t="str">
            <v>ŠK STO DOHŇANY</v>
          </cell>
          <cell r="J7045" t="str">
            <v/>
          </cell>
          <cell r="K7045" t="str">
            <v/>
          </cell>
          <cell r="L7045" t="str">
            <v>TN</v>
          </cell>
          <cell r="M7045" t="str">
            <v>JURIGA ZLATKO</v>
          </cell>
        </row>
        <row r="7046">
          <cell r="C7046">
            <v>11807</v>
          </cell>
          <cell r="D7046" t="str">
            <v>MACKO</v>
          </cell>
          <cell r="E7046" t="str">
            <v>IVAN</v>
          </cell>
          <cell r="F7046">
            <v>1969</v>
          </cell>
          <cell r="G7046">
            <v>43281</v>
          </cell>
          <cell r="H7046" t="str">
            <v>ŠKM NOVÉ MESTO NAD VÁHOM</v>
          </cell>
          <cell r="I7046" t="str">
            <v>ŠKM NOVÉ MESTO NAD VÁHOM</v>
          </cell>
          <cell r="J7046" t="str">
            <v/>
          </cell>
          <cell r="K7046" t="str">
            <v/>
          </cell>
          <cell r="L7046" t="str">
            <v>TN</v>
          </cell>
          <cell r="M7046" t="str">
            <v>MACKO IVAN</v>
          </cell>
        </row>
        <row r="7047">
          <cell r="C7047">
            <v>12452</v>
          </cell>
          <cell r="D7047" t="str">
            <v>BOHOVIC</v>
          </cell>
          <cell r="E7047" t="str">
            <v>RICHARD</v>
          </cell>
          <cell r="F7047">
            <v>2000</v>
          </cell>
          <cell r="G7047">
            <v>43646</v>
          </cell>
          <cell r="H7047" t="str">
            <v>ŠKM TRENČÍN</v>
          </cell>
          <cell r="I7047" t="str">
            <v>ŠKM TRENČÍN</v>
          </cell>
          <cell r="J7047" t="str">
            <v/>
          </cell>
          <cell r="K7047" t="str">
            <v/>
          </cell>
          <cell r="L7047" t="str">
            <v>TN</v>
          </cell>
          <cell r="M7047" t="str">
            <v>BOHOVIC RICHARD</v>
          </cell>
        </row>
        <row r="7048">
          <cell r="C7048">
            <v>12446</v>
          </cell>
          <cell r="D7048" t="str">
            <v>HUMEL</v>
          </cell>
          <cell r="E7048" t="str">
            <v>PETER</v>
          </cell>
          <cell r="F7048">
            <v>2000</v>
          </cell>
          <cell r="G7048">
            <v>43646</v>
          </cell>
          <cell r="H7048" t="str">
            <v>ŠKM TRENČÍN</v>
          </cell>
          <cell r="I7048" t="str">
            <v>ŠKM TRENČÍN</v>
          </cell>
          <cell r="J7048" t="str">
            <v/>
          </cell>
          <cell r="K7048" t="str">
            <v/>
          </cell>
          <cell r="L7048" t="str">
            <v>TN</v>
          </cell>
          <cell r="M7048" t="str">
            <v>HUMEL PETER</v>
          </cell>
        </row>
        <row r="7049">
          <cell r="C7049">
            <v>12448</v>
          </cell>
          <cell r="D7049" t="str">
            <v>CHOVANEC</v>
          </cell>
          <cell r="E7049" t="str">
            <v>MATÚŠ</v>
          </cell>
          <cell r="F7049">
            <v>2003</v>
          </cell>
          <cell r="G7049">
            <v>43646</v>
          </cell>
          <cell r="H7049" t="str">
            <v>ŠKM TRENČÍN</v>
          </cell>
          <cell r="I7049" t="str">
            <v>ŠKM TRENČÍN</v>
          </cell>
          <cell r="J7049" t="str">
            <v/>
          </cell>
          <cell r="K7049" t="str">
            <v/>
          </cell>
          <cell r="L7049" t="str">
            <v>TN</v>
          </cell>
          <cell r="M7049" t="str">
            <v>CHOVANEC MATÚŠ</v>
          </cell>
        </row>
        <row r="7050">
          <cell r="C7050">
            <v>12447</v>
          </cell>
          <cell r="D7050" t="str">
            <v>CHOVANEC</v>
          </cell>
          <cell r="E7050" t="str">
            <v>PETER</v>
          </cell>
          <cell r="F7050">
            <v>2003</v>
          </cell>
          <cell r="G7050">
            <v>43646</v>
          </cell>
          <cell r="H7050" t="str">
            <v>ŠKM TRENČÍN</v>
          </cell>
          <cell r="I7050" t="str">
            <v>ŠKM TRENČÍN</v>
          </cell>
          <cell r="J7050" t="str">
            <v/>
          </cell>
          <cell r="K7050" t="str">
            <v/>
          </cell>
          <cell r="L7050" t="str">
            <v>TN</v>
          </cell>
          <cell r="M7050" t="str">
            <v>CHOVANEC PETER</v>
          </cell>
        </row>
        <row r="7051">
          <cell r="C7051">
            <v>12451</v>
          </cell>
          <cell r="D7051" t="str">
            <v>LIŠKA</v>
          </cell>
          <cell r="E7051" t="str">
            <v>MATÚŠ</v>
          </cell>
          <cell r="F7051">
            <v>2000</v>
          </cell>
          <cell r="G7051">
            <v>43646</v>
          </cell>
          <cell r="H7051" t="str">
            <v>ŠKM TRENČÍN</v>
          </cell>
          <cell r="I7051" t="str">
            <v>ŠKM TRENČÍN</v>
          </cell>
          <cell r="J7051" t="str">
            <v/>
          </cell>
          <cell r="K7051" t="str">
            <v/>
          </cell>
          <cell r="L7051" t="str">
            <v>TN</v>
          </cell>
          <cell r="M7051" t="str">
            <v>LIŠKA MATÚŠ</v>
          </cell>
        </row>
        <row r="7052">
          <cell r="C7052">
            <v>11687</v>
          </cell>
          <cell r="D7052" t="str">
            <v>ANDERKO</v>
          </cell>
          <cell r="E7052" t="str">
            <v>MAROŠ</v>
          </cell>
          <cell r="F7052">
            <v>2004</v>
          </cell>
          <cell r="G7052">
            <v>43281</v>
          </cell>
          <cell r="H7052" t="str">
            <v>ŠKST BOŠANY</v>
          </cell>
          <cell r="I7052" t="str">
            <v>ŠKST BOŠANY</v>
          </cell>
          <cell r="J7052" t="str">
            <v/>
          </cell>
          <cell r="K7052" t="str">
            <v/>
          </cell>
          <cell r="L7052" t="str">
            <v>TN</v>
          </cell>
          <cell r="M7052" t="str">
            <v>ANDERKO MAROŠ</v>
          </cell>
        </row>
        <row r="7053">
          <cell r="C7053">
            <v>694</v>
          </cell>
          <cell r="D7053" t="str">
            <v>BEŇAČKA</v>
          </cell>
          <cell r="E7053" t="str">
            <v>LADISLAV</v>
          </cell>
          <cell r="F7053">
            <v>1952</v>
          </cell>
          <cell r="G7053">
            <v>44377</v>
          </cell>
          <cell r="H7053" t="str">
            <v>ŠKST BOŠANY</v>
          </cell>
          <cell r="I7053" t="str">
            <v>ŠKST BOŠANY</v>
          </cell>
          <cell r="J7053" t="str">
            <v/>
          </cell>
          <cell r="K7053" t="str">
            <v/>
          </cell>
          <cell r="L7053" t="str">
            <v>TN</v>
          </cell>
          <cell r="M7053" t="str">
            <v>BEŇAČKA LADISLAV</v>
          </cell>
        </row>
        <row r="7054">
          <cell r="C7054">
            <v>489</v>
          </cell>
          <cell r="D7054" t="str">
            <v>BEZÁK</v>
          </cell>
          <cell r="E7054" t="str">
            <v>JOZEF</v>
          </cell>
          <cell r="F7054">
            <v>1949</v>
          </cell>
          <cell r="G7054">
            <v>44377</v>
          </cell>
          <cell r="H7054" t="str">
            <v>ŠKST BOŠANY</v>
          </cell>
          <cell r="I7054" t="str">
            <v>ŠKST BOŠANY</v>
          </cell>
          <cell r="J7054" t="str">
            <v/>
          </cell>
          <cell r="K7054" t="str">
            <v/>
          </cell>
          <cell r="L7054" t="str">
            <v>TN</v>
          </cell>
          <cell r="M7054" t="str">
            <v>BEZÁK JOZEF</v>
          </cell>
        </row>
        <row r="7055">
          <cell r="C7055">
            <v>12091</v>
          </cell>
          <cell r="D7055" t="str">
            <v>BÍREŠ</v>
          </cell>
          <cell r="E7055" t="str">
            <v>LUKÁŠ</v>
          </cell>
          <cell r="F7055">
            <v>2003</v>
          </cell>
          <cell r="G7055">
            <v>43281</v>
          </cell>
          <cell r="H7055" t="str">
            <v>ŠKST BOŠANY</v>
          </cell>
          <cell r="I7055" t="str">
            <v>ŠKST BOŠANY</v>
          </cell>
          <cell r="J7055" t="str">
            <v/>
          </cell>
          <cell r="K7055" t="str">
            <v/>
          </cell>
          <cell r="L7055" t="str">
            <v>TN</v>
          </cell>
          <cell r="M7055" t="str">
            <v>BÍREŠ LUKÁŠ</v>
          </cell>
        </row>
        <row r="7056">
          <cell r="C7056">
            <v>13488</v>
          </cell>
          <cell r="D7056" t="str">
            <v>BÍREŠ</v>
          </cell>
          <cell r="E7056" t="str">
            <v>ROMAN</v>
          </cell>
          <cell r="F7056">
            <v>2006</v>
          </cell>
          <cell r="G7056">
            <v>44012</v>
          </cell>
          <cell r="H7056" t="str">
            <v>ŠKST BOŠANY</v>
          </cell>
          <cell r="I7056" t="str">
            <v>ŠKST BOŠANY</v>
          </cell>
          <cell r="J7056" t="str">
            <v/>
          </cell>
          <cell r="K7056" t="str">
            <v/>
          </cell>
          <cell r="L7056" t="str">
            <v>TN</v>
          </cell>
          <cell r="M7056" t="str">
            <v>BÍREŠ ROMAN</v>
          </cell>
        </row>
        <row r="7057">
          <cell r="C7057">
            <v>11688</v>
          </cell>
          <cell r="D7057" t="str">
            <v>BOLDIŠ</v>
          </cell>
          <cell r="E7057" t="str">
            <v>MIROSLAV</v>
          </cell>
          <cell r="F7057">
            <v>1965</v>
          </cell>
          <cell r="G7057">
            <v>43281</v>
          </cell>
          <cell r="H7057" t="str">
            <v>ŠKST BOŠANY</v>
          </cell>
          <cell r="I7057" t="str">
            <v>ŠKST BOŠANY</v>
          </cell>
          <cell r="J7057" t="str">
            <v/>
          </cell>
          <cell r="K7057" t="str">
            <v/>
          </cell>
          <cell r="L7057" t="str">
            <v>TN</v>
          </cell>
          <cell r="M7057" t="str">
            <v>BOLDIŠ MIROSLAV</v>
          </cell>
        </row>
        <row r="7058">
          <cell r="C7058">
            <v>1730</v>
          </cell>
          <cell r="D7058" t="str">
            <v>BRALUŠIČ</v>
          </cell>
          <cell r="E7058" t="str">
            <v>OLIVER</v>
          </cell>
          <cell r="F7058">
            <v>1960</v>
          </cell>
          <cell r="G7058">
            <v>44377</v>
          </cell>
          <cell r="H7058" t="str">
            <v>ŠKST BOŠANY</v>
          </cell>
          <cell r="I7058" t="str">
            <v>ŠKST BOŠANY</v>
          </cell>
          <cell r="J7058" t="str">
            <v/>
          </cell>
          <cell r="K7058" t="str">
            <v/>
          </cell>
          <cell r="L7058" t="str">
            <v>TN</v>
          </cell>
          <cell r="M7058" t="str">
            <v>BRALUŠIČ OLIVER</v>
          </cell>
        </row>
        <row r="7059">
          <cell r="C7059">
            <v>4624</v>
          </cell>
          <cell r="D7059" t="str">
            <v>DEVIATKA</v>
          </cell>
          <cell r="E7059" t="str">
            <v>JURAJ</v>
          </cell>
          <cell r="F7059">
            <v>1978</v>
          </cell>
          <cell r="G7059">
            <v>44377</v>
          </cell>
          <cell r="H7059" t="str">
            <v>ŠKST BOŠANY</v>
          </cell>
          <cell r="I7059" t="str">
            <v>ŠKST BOŠANY</v>
          </cell>
          <cell r="J7059" t="str">
            <v/>
          </cell>
          <cell r="K7059" t="str">
            <v/>
          </cell>
          <cell r="L7059" t="str">
            <v>TN</v>
          </cell>
          <cell r="M7059" t="str">
            <v>DEVIATKA JURAJ</v>
          </cell>
        </row>
        <row r="7060">
          <cell r="C7060">
            <v>12092</v>
          </cell>
          <cell r="D7060" t="str">
            <v>DRENČKO</v>
          </cell>
          <cell r="E7060" t="str">
            <v>MILAN</v>
          </cell>
          <cell r="F7060">
            <v>2001</v>
          </cell>
          <cell r="G7060">
            <v>43281</v>
          </cell>
          <cell r="H7060" t="str">
            <v>ŠKST BOŠANY</v>
          </cell>
          <cell r="I7060" t="str">
            <v>ŠKST BOŠANY</v>
          </cell>
          <cell r="J7060" t="str">
            <v/>
          </cell>
          <cell r="K7060" t="str">
            <v/>
          </cell>
          <cell r="L7060" t="str">
            <v>TN</v>
          </cell>
          <cell r="M7060" t="str">
            <v>DRENČKO MILAN</v>
          </cell>
        </row>
        <row r="7061">
          <cell r="C7061">
            <v>259</v>
          </cell>
          <cell r="D7061" t="str">
            <v>DUDA</v>
          </cell>
          <cell r="E7061" t="str">
            <v>TIBOR</v>
          </cell>
          <cell r="F7061">
            <v>1945</v>
          </cell>
          <cell r="G7061">
            <v>42551</v>
          </cell>
          <cell r="H7061" t="str">
            <v>ŠKST BOŠANY</v>
          </cell>
          <cell r="I7061" t="str">
            <v>ŠKST BOŠANY</v>
          </cell>
          <cell r="J7061" t="str">
            <v/>
          </cell>
          <cell r="K7061" t="str">
            <v/>
          </cell>
          <cell r="L7061" t="str">
            <v>TN</v>
          </cell>
          <cell r="M7061" t="str">
            <v>DUDA TIBOR</v>
          </cell>
        </row>
        <row r="7062">
          <cell r="C7062">
            <v>1232</v>
          </cell>
          <cell r="D7062" t="str">
            <v>FEKULA</v>
          </cell>
          <cell r="E7062" t="str">
            <v>ANTON</v>
          </cell>
          <cell r="F7062">
            <v>1957</v>
          </cell>
          <cell r="G7062">
            <v>43281</v>
          </cell>
          <cell r="H7062" t="str">
            <v>ŠKST BOŠANY</v>
          </cell>
          <cell r="I7062" t="str">
            <v>ŠKST BOŠANY</v>
          </cell>
          <cell r="J7062" t="str">
            <v/>
          </cell>
          <cell r="K7062" t="str">
            <v/>
          </cell>
          <cell r="L7062" t="str">
            <v>TN</v>
          </cell>
          <cell r="M7062" t="str">
            <v>FEKULA ANTON</v>
          </cell>
        </row>
        <row r="7063">
          <cell r="C7063">
            <v>10959</v>
          </cell>
          <cell r="D7063" t="str">
            <v>GAJDOŠ</v>
          </cell>
          <cell r="E7063" t="str">
            <v>ADAM</v>
          </cell>
          <cell r="F7063">
            <v>2001</v>
          </cell>
          <cell r="G7063">
            <v>42916</v>
          </cell>
          <cell r="H7063" t="str">
            <v>ŠKST BOŠANY</v>
          </cell>
          <cell r="I7063" t="str">
            <v>ŠKST BOŠANY</v>
          </cell>
          <cell r="J7063" t="str">
            <v/>
          </cell>
          <cell r="K7063" t="str">
            <v/>
          </cell>
          <cell r="L7063" t="str">
            <v>TN</v>
          </cell>
          <cell r="M7063" t="str">
            <v>GAJDOŠ ADAM</v>
          </cell>
        </row>
        <row r="7064">
          <cell r="C7064">
            <v>13490</v>
          </cell>
          <cell r="D7064" t="str">
            <v>GÁLIS</v>
          </cell>
          <cell r="E7064" t="str">
            <v>DUŠAN</v>
          </cell>
          <cell r="F7064">
            <v>1951</v>
          </cell>
          <cell r="G7064">
            <v>44012</v>
          </cell>
          <cell r="H7064" t="str">
            <v>ŠKST BOŠANY</v>
          </cell>
          <cell r="I7064" t="str">
            <v>ŠKST BOŠANY</v>
          </cell>
          <cell r="J7064" t="str">
            <v/>
          </cell>
          <cell r="K7064" t="str">
            <v/>
          </cell>
          <cell r="L7064" t="str">
            <v>TN</v>
          </cell>
          <cell r="M7064" t="str">
            <v>GÁLIS DUŠAN</v>
          </cell>
        </row>
        <row r="7065">
          <cell r="C7065">
            <v>3556</v>
          </cell>
          <cell r="D7065" t="str">
            <v>GÁLIS</v>
          </cell>
          <cell r="E7065" t="str">
            <v>VLADIMÍR</v>
          </cell>
          <cell r="F7065">
            <v>1971</v>
          </cell>
          <cell r="G7065">
            <v>42551</v>
          </cell>
          <cell r="H7065" t="str">
            <v>ŠKST BOŠANY</v>
          </cell>
          <cell r="I7065" t="str">
            <v>ŠKST BOŠANY</v>
          </cell>
          <cell r="J7065" t="str">
            <v/>
          </cell>
          <cell r="K7065" t="str">
            <v/>
          </cell>
          <cell r="L7065" t="str">
            <v>TN</v>
          </cell>
          <cell r="M7065" t="str">
            <v>GÁLIS VLADIMÍR</v>
          </cell>
        </row>
        <row r="7066">
          <cell r="C7066">
            <v>6912</v>
          </cell>
          <cell r="D7066" t="str">
            <v>GAŠPARÍK</v>
          </cell>
          <cell r="E7066" t="str">
            <v>IVAN</v>
          </cell>
          <cell r="F7066">
            <v>1992</v>
          </cell>
          <cell r="G7066">
            <v>44742</v>
          </cell>
          <cell r="H7066" t="str">
            <v>ŠKST BOŠANY</v>
          </cell>
          <cell r="I7066" t="str">
            <v>ŠKST BOŠANY</v>
          </cell>
          <cell r="J7066" t="str">
            <v>STO POHRONIE SIKENICA</v>
          </cell>
          <cell r="K7066">
            <v>42551</v>
          </cell>
          <cell r="L7066" t="str">
            <v>TN</v>
          </cell>
          <cell r="M7066" t="str">
            <v>GAŠPARÍK IVAN</v>
          </cell>
        </row>
        <row r="7067">
          <cell r="C7067">
            <v>2793</v>
          </cell>
          <cell r="D7067" t="str">
            <v>GRZNÁR</v>
          </cell>
          <cell r="E7067" t="str">
            <v>ANTON</v>
          </cell>
          <cell r="F7067">
            <v>1966</v>
          </cell>
          <cell r="G7067">
            <v>44377</v>
          </cell>
          <cell r="H7067" t="str">
            <v>ŠKST BOŠANY</v>
          </cell>
          <cell r="I7067" t="str">
            <v>ŠKST BOŠANY</v>
          </cell>
          <cell r="J7067" t="str">
            <v/>
          </cell>
          <cell r="K7067" t="str">
            <v/>
          </cell>
          <cell r="L7067" t="str">
            <v>TN</v>
          </cell>
          <cell r="M7067" t="str">
            <v>GRZNÁR ANTON</v>
          </cell>
        </row>
        <row r="7068">
          <cell r="C7068">
            <v>13489</v>
          </cell>
          <cell r="D7068" t="str">
            <v>HALMO</v>
          </cell>
          <cell r="E7068" t="str">
            <v>JAKUB</v>
          </cell>
          <cell r="F7068">
            <v>2003</v>
          </cell>
          <cell r="G7068">
            <v>44012</v>
          </cell>
          <cell r="H7068" t="str">
            <v>ŠKST BOŠANY</v>
          </cell>
          <cell r="I7068" t="str">
            <v>ŠKST BOŠANY</v>
          </cell>
          <cell r="J7068" t="str">
            <v/>
          </cell>
          <cell r="K7068" t="str">
            <v/>
          </cell>
          <cell r="L7068" t="str">
            <v>TN</v>
          </cell>
          <cell r="M7068" t="str">
            <v>HALMO JAKUB</v>
          </cell>
        </row>
        <row r="7069">
          <cell r="C7069">
            <v>874</v>
          </cell>
          <cell r="D7069" t="str">
            <v>HALMO</v>
          </cell>
          <cell r="E7069" t="str">
            <v>JURAJ</v>
          </cell>
          <cell r="F7069">
            <v>1954</v>
          </cell>
          <cell r="G7069">
            <v>44377</v>
          </cell>
          <cell r="H7069" t="str">
            <v>ŠKST BOŠANY</v>
          </cell>
          <cell r="I7069" t="str">
            <v>ŠKST BOŠANY</v>
          </cell>
          <cell r="J7069" t="str">
            <v/>
          </cell>
          <cell r="K7069" t="str">
            <v/>
          </cell>
          <cell r="L7069" t="str">
            <v>TN</v>
          </cell>
          <cell r="M7069" t="str">
            <v>HALMO JURAJ</v>
          </cell>
        </row>
        <row r="7070">
          <cell r="C7070">
            <v>1251</v>
          </cell>
          <cell r="D7070" t="str">
            <v>HALMO</v>
          </cell>
          <cell r="E7070" t="str">
            <v>TEODOR</v>
          </cell>
          <cell r="F7070">
            <v>1957</v>
          </cell>
          <cell r="G7070">
            <v>42551</v>
          </cell>
          <cell r="H7070" t="str">
            <v>ŠKST BOŠANY</v>
          </cell>
          <cell r="I7070" t="str">
            <v>ŠKST BOŠANY</v>
          </cell>
          <cell r="J7070" t="str">
            <v/>
          </cell>
          <cell r="K7070" t="str">
            <v/>
          </cell>
          <cell r="L7070" t="str">
            <v>TN</v>
          </cell>
          <cell r="M7070" t="str">
            <v>HALMO TEODOR</v>
          </cell>
        </row>
        <row r="7071">
          <cell r="C7071">
            <v>1914</v>
          </cell>
          <cell r="D7071" t="str">
            <v>HÝROŠŠ</v>
          </cell>
          <cell r="E7071" t="str">
            <v>KAROL</v>
          </cell>
          <cell r="F7071">
            <v>1961</v>
          </cell>
          <cell r="G7071">
            <v>43281</v>
          </cell>
          <cell r="H7071" t="str">
            <v>ŠKST BOŠANY</v>
          </cell>
          <cell r="I7071" t="str">
            <v>ŠKST BOŠANY</v>
          </cell>
          <cell r="J7071" t="str">
            <v/>
          </cell>
          <cell r="K7071" t="str">
            <v/>
          </cell>
          <cell r="L7071" t="str">
            <v>TN</v>
          </cell>
          <cell r="M7071" t="str">
            <v>HÝROŠŠ KAROL</v>
          </cell>
        </row>
        <row r="7072">
          <cell r="C7072">
            <v>10091</v>
          </cell>
          <cell r="D7072" t="str">
            <v>CHUDÝ</v>
          </cell>
          <cell r="E7072" t="str">
            <v>MICHAL</v>
          </cell>
          <cell r="F7072">
            <v>2000</v>
          </cell>
          <cell r="G7072">
            <v>43281</v>
          </cell>
          <cell r="H7072" t="str">
            <v>ŠKST BOŠANY</v>
          </cell>
          <cell r="I7072" t="str">
            <v>ŠKST BOŠANY</v>
          </cell>
          <cell r="J7072" t="str">
            <v/>
          </cell>
          <cell r="K7072" t="str">
            <v/>
          </cell>
          <cell r="L7072" t="str">
            <v>TN</v>
          </cell>
          <cell r="M7072" t="str">
            <v>CHUDÝ MICHAL</v>
          </cell>
        </row>
        <row r="7073">
          <cell r="C7073">
            <v>14027</v>
          </cell>
          <cell r="D7073" t="str">
            <v>JAKUBÍK</v>
          </cell>
          <cell r="E7073" t="str">
            <v>JAKUB</v>
          </cell>
          <cell r="F7073">
            <v>1992</v>
          </cell>
          <cell r="G7073">
            <v>44377</v>
          </cell>
          <cell r="H7073" t="str">
            <v>ŠKST BOŠANY</v>
          </cell>
          <cell r="I7073" t="str">
            <v>ŠKST BOŠANY</v>
          </cell>
          <cell r="J7073" t="str">
            <v/>
          </cell>
          <cell r="K7073" t="str">
            <v/>
          </cell>
          <cell r="L7073" t="str">
            <v>TN</v>
          </cell>
          <cell r="M7073" t="str">
            <v>JAKUBÍK JAKUB</v>
          </cell>
        </row>
        <row r="7074">
          <cell r="C7074">
            <v>398</v>
          </cell>
          <cell r="D7074" t="str">
            <v>JAKUBÍK</v>
          </cell>
          <cell r="E7074" t="str">
            <v>JÚLIUS</v>
          </cell>
          <cell r="F7074">
            <v>1948</v>
          </cell>
          <cell r="G7074">
            <v>42551</v>
          </cell>
          <cell r="H7074" t="str">
            <v>ŠKST BOŠANY</v>
          </cell>
          <cell r="I7074" t="str">
            <v>ŠKST BOŠANY</v>
          </cell>
          <cell r="J7074" t="str">
            <v/>
          </cell>
          <cell r="K7074" t="str">
            <v/>
          </cell>
          <cell r="L7074" t="str">
            <v>TN</v>
          </cell>
          <cell r="M7074" t="str">
            <v>JAKUBÍK JÚLIUS</v>
          </cell>
        </row>
        <row r="7075">
          <cell r="C7075">
            <v>1974</v>
          </cell>
          <cell r="D7075" t="str">
            <v>JAKUBÍK</v>
          </cell>
          <cell r="E7075" t="str">
            <v>ŠTEFAN</v>
          </cell>
          <cell r="F7075">
            <v>1961</v>
          </cell>
          <cell r="G7075">
            <v>43281</v>
          </cell>
          <cell r="H7075" t="str">
            <v>ŠKST BOŠANY</v>
          </cell>
          <cell r="I7075" t="str">
            <v>ŠKST BOŠANY</v>
          </cell>
          <cell r="J7075" t="str">
            <v/>
          </cell>
          <cell r="K7075" t="str">
            <v/>
          </cell>
          <cell r="L7075" t="str">
            <v>TN</v>
          </cell>
          <cell r="M7075" t="str">
            <v>JAKUBÍK ŠTEFAN</v>
          </cell>
        </row>
        <row r="7076">
          <cell r="C7076">
            <v>3850</v>
          </cell>
          <cell r="D7076" t="str">
            <v>KRCHNÍK</v>
          </cell>
          <cell r="E7076" t="str">
            <v>JURAJ</v>
          </cell>
          <cell r="F7076">
            <v>1973</v>
          </cell>
          <cell r="G7076">
            <v>44377</v>
          </cell>
          <cell r="H7076" t="str">
            <v>ŠKST BOŠANY</v>
          </cell>
          <cell r="I7076" t="str">
            <v>ŠKST BOŠANY</v>
          </cell>
          <cell r="J7076" t="str">
            <v/>
          </cell>
          <cell r="K7076" t="str">
            <v/>
          </cell>
          <cell r="L7076" t="str">
            <v>TN</v>
          </cell>
          <cell r="M7076" t="str">
            <v>KRCHNÍK JURAJ</v>
          </cell>
        </row>
        <row r="7077">
          <cell r="C7077">
            <v>9416</v>
          </cell>
          <cell r="D7077" t="str">
            <v>KRCHNÍK</v>
          </cell>
          <cell r="E7077" t="str">
            <v>JURAJ</v>
          </cell>
          <cell r="F7077">
            <v>1998</v>
          </cell>
          <cell r="G7077">
            <v>43281</v>
          </cell>
          <cell r="H7077" t="str">
            <v>ŠKST BOŠANY</v>
          </cell>
          <cell r="I7077" t="str">
            <v>ŠKST BOŠANY</v>
          </cell>
          <cell r="J7077" t="str">
            <v/>
          </cell>
          <cell r="K7077" t="str">
            <v/>
          </cell>
          <cell r="L7077" t="str">
            <v>TN</v>
          </cell>
          <cell r="M7077" t="str">
            <v>KRCHNÍK JURAJ</v>
          </cell>
        </row>
        <row r="7078">
          <cell r="C7078">
            <v>442</v>
          </cell>
          <cell r="D7078" t="str">
            <v>KUCIAK</v>
          </cell>
          <cell r="E7078" t="str">
            <v>RUDOLF</v>
          </cell>
          <cell r="F7078">
            <v>1948</v>
          </cell>
          <cell r="G7078">
            <v>42916</v>
          </cell>
          <cell r="H7078" t="str">
            <v>ŠKST BOŠANY</v>
          </cell>
          <cell r="I7078" t="str">
            <v>ŠKST BOŠANY</v>
          </cell>
          <cell r="J7078" t="str">
            <v/>
          </cell>
          <cell r="K7078" t="str">
            <v/>
          </cell>
          <cell r="L7078" t="str">
            <v>TN</v>
          </cell>
          <cell r="M7078" t="str">
            <v>KUCIAK RUDOLF</v>
          </cell>
        </row>
        <row r="7079">
          <cell r="C7079">
            <v>13486</v>
          </cell>
          <cell r="D7079" t="str">
            <v>MAGDOLEN</v>
          </cell>
          <cell r="E7079" t="str">
            <v>JOZEF</v>
          </cell>
          <cell r="F7079">
            <v>1959</v>
          </cell>
          <cell r="G7079">
            <v>44012</v>
          </cell>
          <cell r="H7079" t="str">
            <v>ŠKST BOŠANY</v>
          </cell>
          <cell r="I7079" t="str">
            <v>ŠKST BOŠANY</v>
          </cell>
          <cell r="J7079" t="str">
            <v/>
          </cell>
          <cell r="K7079" t="str">
            <v/>
          </cell>
          <cell r="L7079" t="str">
            <v>TN</v>
          </cell>
          <cell r="M7079" t="str">
            <v>MAGDOLEN JOZEF</v>
          </cell>
        </row>
        <row r="7080">
          <cell r="C7080">
            <v>13485</v>
          </cell>
          <cell r="D7080" t="str">
            <v>MARKO</v>
          </cell>
          <cell r="E7080" t="str">
            <v>MÁRIO</v>
          </cell>
          <cell r="F7080">
            <v>1992</v>
          </cell>
          <cell r="G7080">
            <v>44012</v>
          </cell>
          <cell r="H7080" t="str">
            <v>ŠKST BOŠANY</v>
          </cell>
          <cell r="I7080" t="str">
            <v>ŠKST BOŠANY</v>
          </cell>
          <cell r="J7080" t="str">
            <v/>
          </cell>
          <cell r="K7080" t="str">
            <v/>
          </cell>
          <cell r="L7080" t="str">
            <v>TN</v>
          </cell>
          <cell r="M7080" t="str">
            <v>MARKO MÁRIO</v>
          </cell>
        </row>
        <row r="7081">
          <cell r="C7081">
            <v>5511</v>
          </cell>
          <cell r="D7081" t="str">
            <v>MATLOŇ</v>
          </cell>
          <cell r="E7081" t="str">
            <v>PETER</v>
          </cell>
          <cell r="F7081">
            <v>1985</v>
          </cell>
          <cell r="G7081">
            <v>42551</v>
          </cell>
          <cell r="H7081" t="str">
            <v>ŠKST BOŠANY</v>
          </cell>
          <cell r="I7081" t="str">
            <v>ŠKST BOŠANY</v>
          </cell>
          <cell r="J7081" t="str">
            <v/>
          </cell>
          <cell r="K7081" t="str">
            <v/>
          </cell>
          <cell r="L7081" t="str">
            <v>TN</v>
          </cell>
          <cell r="M7081" t="str">
            <v>MATLOŇ PETER</v>
          </cell>
        </row>
        <row r="7082">
          <cell r="C7082">
            <v>2220</v>
          </cell>
          <cell r="D7082" t="str">
            <v>MELUŠ</v>
          </cell>
          <cell r="E7082" t="str">
            <v>PAVOL</v>
          </cell>
          <cell r="F7082">
            <v>1963</v>
          </cell>
          <cell r="G7082">
            <v>44012</v>
          </cell>
          <cell r="H7082" t="str">
            <v>ŠKST BOŠANY</v>
          </cell>
          <cell r="I7082" t="str">
            <v>ŠKST BOŠANY</v>
          </cell>
          <cell r="J7082" t="str">
            <v/>
          </cell>
          <cell r="K7082" t="str">
            <v/>
          </cell>
          <cell r="L7082" t="str">
            <v>TN</v>
          </cell>
          <cell r="M7082" t="str">
            <v>MELUŠ PAVOL</v>
          </cell>
        </row>
        <row r="7083">
          <cell r="C7083">
            <v>3262</v>
          </cell>
          <cell r="D7083" t="str">
            <v>MICHALKA</v>
          </cell>
          <cell r="E7083" t="str">
            <v>MIROSLAV</v>
          </cell>
          <cell r="F7083">
            <v>1969</v>
          </cell>
          <cell r="G7083">
            <v>44742</v>
          </cell>
          <cell r="H7083" t="str">
            <v>ŠKST BOŠANY</v>
          </cell>
          <cell r="I7083" t="str">
            <v>ŠKST BOŠANY</v>
          </cell>
          <cell r="J7083" t="str">
            <v/>
          </cell>
          <cell r="K7083" t="str">
            <v/>
          </cell>
          <cell r="L7083" t="str">
            <v>TN</v>
          </cell>
          <cell r="M7083" t="str">
            <v>MICHALKA MIROSLAV</v>
          </cell>
        </row>
        <row r="7084">
          <cell r="C7084">
            <v>23</v>
          </cell>
          <cell r="D7084" t="str">
            <v>MIKYŠKA</v>
          </cell>
          <cell r="E7084" t="str">
            <v>JOZEF</v>
          </cell>
          <cell r="F7084">
            <v>1935</v>
          </cell>
          <cell r="G7084">
            <v>42551</v>
          </cell>
          <cell r="H7084" t="str">
            <v>ŠKST BOŠANY</v>
          </cell>
          <cell r="I7084" t="str">
            <v>ŠKST BOŠANY</v>
          </cell>
          <cell r="J7084" t="str">
            <v/>
          </cell>
          <cell r="K7084" t="str">
            <v/>
          </cell>
          <cell r="L7084" t="str">
            <v>TN</v>
          </cell>
          <cell r="M7084" t="str">
            <v>MIKYŠKA JOZEF</v>
          </cell>
        </row>
        <row r="7085">
          <cell r="C7085">
            <v>583</v>
          </cell>
          <cell r="D7085" t="str">
            <v>MINAROVIČ</v>
          </cell>
          <cell r="E7085" t="str">
            <v>PETER</v>
          </cell>
          <cell r="F7085">
            <v>1950</v>
          </cell>
          <cell r="G7085">
            <v>44377</v>
          </cell>
          <cell r="H7085" t="str">
            <v>ŠKST BOŠANY</v>
          </cell>
          <cell r="I7085" t="str">
            <v>ŠKST BOŠANY</v>
          </cell>
          <cell r="J7085" t="str">
            <v/>
          </cell>
          <cell r="K7085" t="str">
            <v/>
          </cell>
          <cell r="L7085" t="str">
            <v>TN</v>
          </cell>
          <cell r="M7085" t="str">
            <v>MINAROVIČ PETER</v>
          </cell>
        </row>
        <row r="7086">
          <cell r="C7086">
            <v>4001</v>
          </cell>
          <cell r="D7086" t="str">
            <v>ONDRUŠKA</v>
          </cell>
          <cell r="E7086" t="str">
            <v>IVAN</v>
          </cell>
          <cell r="F7086">
            <v>1974</v>
          </cell>
          <cell r="G7086">
            <v>44377</v>
          </cell>
          <cell r="H7086" t="str">
            <v>ŠKST BOŠANY</v>
          </cell>
          <cell r="I7086" t="str">
            <v>ŠKST BOŠANY</v>
          </cell>
          <cell r="J7086" t="str">
            <v/>
          </cell>
          <cell r="K7086" t="str">
            <v/>
          </cell>
          <cell r="L7086" t="str">
            <v>TN</v>
          </cell>
          <cell r="M7086" t="str">
            <v>ONDRUŠKA IVAN</v>
          </cell>
        </row>
        <row r="7087">
          <cell r="C7087">
            <v>2546</v>
          </cell>
          <cell r="D7087" t="str">
            <v>REPKA</v>
          </cell>
          <cell r="E7087" t="str">
            <v>JOZEF</v>
          </cell>
          <cell r="F7087">
            <v>1965</v>
          </cell>
          <cell r="G7087">
            <v>44377</v>
          </cell>
          <cell r="H7087" t="str">
            <v>ŠKST BOŠANY</v>
          </cell>
          <cell r="I7087" t="str">
            <v>ŠKST BOŠANY</v>
          </cell>
          <cell r="J7087" t="str">
            <v/>
          </cell>
          <cell r="K7087" t="str">
            <v/>
          </cell>
          <cell r="L7087" t="str">
            <v>TN</v>
          </cell>
          <cell r="M7087" t="str">
            <v>REPKA JOZEF</v>
          </cell>
        </row>
        <row r="7088">
          <cell r="C7088">
            <v>8852</v>
          </cell>
          <cell r="D7088" t="str">
            <v>REPKA</v>
          </cell>
          <cell r="E7088" t="str">
            <v>JOZEF</v>
          </cell>
          <cell r="F7088">
            <v>1996</v>
          </cell>
          <cell r="G7088">
            <v>43646</v>
          </cell>
          <cell r="H7088" t="str">
            <v>ŠKST BOŠANY</v>
          </cell>
          <cell r="I7088" t="str">
            <v>ŠKST BOŠANY</v>
          </cell>
          <cell r="J7088" t="str">
            <v/>
          </cell>
          <cell r="K7088" t="str">
            <v/>
          </cell>
          <cell r="L7088" t="str">
            <v>TN</v>
          </cell>
          <cell r="M7088" t="str">
            <v>REPKA JOZEF</v>
          </cell>
        </row>
        <row r="7089">
          <cell r="C7089">
            <v>13487</v>
          </cell>
          <cell r="D7089" t="str">
            <v>RYBANSKÝ</v>
          </cell>
          <cell r="E7089" t="str">
            <v>PETER</v>
          </cell>
          <cell r="F7089">
            <v>1958</v>
          </cell>
          <cell r="G7089">
            <v>44012</v>
          </cell>
          <cell r="H7089" t="str">
            <v>ŠKST BOŠANY</v>
          </cell>
          <cell r="I7089" t="str">
            <v>ŠKST BOŠANY</v>
          </cell>
          <cell r="J7089" t="str">
            <v/>
          </cell>
          <cell r="K7089" t="str">
            <v/>
          </cell>
          <cell r="L7089" t="str">
            <v>TN</v>
          </cell>
          <cell r="M7089" t="str">
            <v>RYBANSKÝ PETER</v>
          </cell>
        </row>
        <row r="7090">
          <cell r="C7090">
            <v>4007</v>
          </cell>
          <cell r="D7090" t="str">
            <v>ŠÚTORA</v>
          </cell>
          <cell r="E7090" t="str">
            <v>MICHAL</v>
          </cell>
          <cell r="F7090">
            <v>1974</v>
          </cell>
          <cell r="G7090">
            <v>43646</v>
          </cell>
          <cell r="H7090" t="str">
            <v>ŠKST BOŠANY</v>
          </cell>
          <cell r="I7090" t="str">
            <v>ŠKST BOŠANY</v>
          </cell>
          <cell r="J7090" t="str">
            <v/>
          </cell>
          <cell r="K7090" t="str">
            <v/>
          </cell>
          <cell r="L7090" t="str">
            <v>TN</v>
          </cell>
          <cell r="M7090" t="str">
            <v>ŠÚTORA MICHAL</v>
          </cell>
        </row>
        <row r="7091">
          <cell r="C7091">
            <v>980</v>
          </cell>
          <cell r="D7091" t="str">
            <v>BEZECNÝ</v>
          </cell>
          <cell r="E7091" t="str">
            <v>JÁN</v>
          </cell>
          <cell r="F7091">
            <v>1955</v>
          </cell>
          <cell r="G7091">
            <v>42551</v>
          </cell>
          <cell r="H7091" t="str">
            <v>ŠKST DUBNICA/VÁHOM</v>
          </cell>
          <cell r="I7091" t="str">
            <v>ŠKST DUBNICA/VÁHOM</v>
          </cell>
          <cell r="J7091" t="str">
            <v/>
          </cell>
          <cell r="K7091" t="str">
            <v/>
          </cell>
          <cell r="L7091" t="str">
            <v>TN</v>
          </cell>
          <cell r="M7091" t="str">
            <v>BEZECNÝ JÁN</v>
          </cell>
        </row>
        <row r="7092">
          <cell r="C7092">
            <v>1748</v>
          </cell>
          <cell r="D7092" t="str">
            <v>ECKERT</v>
          </cell>
          <cell r="E7092" t="str">
            <v>VLADIMÍR</v>
          </cell>
          <cell r="F7092">
            <v>1960</v>
          </cell>
          <cell r="G7092">
            <v>43281</v>
          </cell>
          <cell r="H7092" t="str">
            <v>ŠKST DUBNICA/VÁHOM</v>
          </cell>
          <cell r="I7092" t="str">
            <v>ŠKST DUBNICA/VÁHOM</v>
          </cell>
          <cell r="J7092" t="str">
            <v/>
          </cell>
          <cell r="K7092" t="str">
            <v/>
          </cell>
          <cell r="L7092" t="str">
            <v>TN</v>
          </cell>
          <cell r="M7092" t="str">
            <v>ECKERT VLADIMÍR</v>
          </cell>
        </row>
        <row r="7093">
          <cell r="C7093">
            <v>1902</v>
          </cell>
          <cell r="D7093" t="str">
            <v>GEREG</v>
          </cell>
          <cell r="E7093" t="str">
            <v>VLADIMÍR</v>
          </cell>
          <cell r="F7093">
            <v>1961</v>
          </cell>
          <cell r="G7093">
            <v>42551</v>
          </cell>
          <cell r="H7093" t="str">
            <v>ŠKST DUBNICA/VÁHOM</v>
          </cell>
          <cell r="I7093" t="str">
            <v>ŠKST DUBNICA/VÁHOM</v>
          </cell>
          <cell r="J7093" t="str">
            <v/>
          </cell>
          <cell r="K7093" t="str">
            <v/>
          </cell>
          <cell r="L7093" t="str">
            <v>TN</v>
          </cell>
          <cell r="M7093" t="str">
            <v>GEREG VLADIMÍR</v>
          </cell>
        </row>
        <row r="7094">
          <cell r="C7094">
            <v>8866</v>
          </cell>
          <cell r="D7094" t="str">
            <v>HIKEL</v>
          </cell>
          <cell r="E7094" t="str">
            <v>JURAJ</v>
          </cell>
          <cell r="F7094">
            <v>1996</v>
          </cell>
          <cell r="G7094">
            <v>43646</v>
          </cell>
          <cell r="H7094" t="str">
            <v>ŠKST DUBNICA/VÁHOM</v>
          </cell>
          <cell r="I7094" t="str">
            <v>ŠKST DUBNICA/VÁHOM</v>
          </cell>
          <cell r="J7094" t="str">
            <v>KERAMING - KUBRAN TRENČÍN</v>
          </cell>
          <cell r="K7094">
            <v>42916</v>
          </cell>
          <cell r="L7094" t="str">
            <v>TN</v>
          </cell>
          <cell r="M7094" t="str">
            <v>HIKEL JURAJ</v>
          </cell>
        </row>
        <row r="7095">
          <cell r="C7095">
            <v>14794</v>
          </cell>
          <cell r="D7095" t="str">
            <v>MUTALA</v>
          </cell>
          <cell r="E7095" t="str">
            <v>DUŠAN</v>
          </cell>
          <cell r="F7095">
            <v>1960</v>
          </cell>
          <cell r="G7095">
            <v>44742</v>
          </cell>
          <cell r="H7095" t="str">
            <v>ŠKST DUBNICA/VÁHOM</v>
          </cell>
          <cell r="I7095" t="str">
            <v>ŠKST DUBNICA/VÁHOM</v>
          </cell>
          <cell r="J7095" t="str">
            <v/>
          </cell>
          <cell r="K7095" t="str">
            <v/>
          </cell>
          <cell r="L7095" t="str">
            <v>TN</v>
          </cell>
          <cell r="M7095" t="str">
            <v>MUTALA DUŠAN</v>
          </cell>
        </row>
        <row r="7096">
          <cell r="C7096">
            <v>1749</v>
          </cell>
          <cell r="D7096" t="str">
            <v>PALČEK</v>
          </cell>
          <cell r="E7096" t="str">
            <v>MARIÁN</v>
          </cell>
          <cell r="F7096">
            <v>1960</v>
          </cell>
          <cell r="G7096">
            <v>42551</v>
          </cell>
          <cell r="H7096" t="str">
            <v>ŠKST DUBNICA/VÁHOM</v>
          </cell>
          <cell r="I7096" t="str">
            <v>ŠKST DUBNICA/VÁHOM</v>
          </cell>
          <cell r="J7096" t="str">
            <v/>
          </cell>
          <cell r="K7096" t="str">
            <v/>
          </cell>
          <cell r="L7096" t="str">
            <v>TN</v>
          </cell>
          <cell r="M7096" t="str">
            <v>PALČEK MARIÁN</v>
          </cell>
        </row>
        <row r="7097">
          <cell r="C7097">
            <v>88</v>
          </cell>
          <cell r="D7097" t="str">
            <v>PÁLENÍK</v>
          </cell>
          <cell r="E7097" t="str">
            <v>JÁN</v>
          </cell>
          <cell r="F7097">
            <v>1940</v>
          </cell>
          <cell r="G7097">
            <v>42551</v>
          </cell>
          <cell r="H7097" t="str">
            <v>ŠKST DUBNICA/VÁHOM</v>
          </cell>
          <cell r="I7097" t="str">
            <v>ŠKST DUBNICA/VÁHOM</v>
          </cell>
          <cell r="J7097" t="str">
            <v/>
          </cell>
          <cell r="K7097" t="str">
            <v/>
          </cell>
          <cell r="L7097" t="str">
            <v>TN</v>
          </cell>
          <cell r="M7097" t="str">
            <v>PÁLENÍK JÁN</v>
          </cell>
        </row>
        <row r="7098">
          <cell r="C7098">
            <v>936</v>
          </cell>
          <cell r="D7098" t="str">
            <v>PÁLENÍK</v>
          </cell>
          <cell r="E7098" t="str">
            <v>MIROSLAV</v>
          </cell>
          <cell r="F7098">
            <v>1955</v>
          </cell>
          <cell r="G7098">
            <v>42551</v>
          </cell>
          <cell r="H7098" t="str">
            <v>ŠKST DUBNICA/VÁHOM</v>
          </cell>
          <cell r="I7098" t="str">
            <v>ŠKST DUBNICA/VÁHOM</v>
          </cell>
          <cell r="J7098" t="str">
            <v/>
          </cell>
          <cell r="K7098" t="str">
            <v/>
          </cell>
          <cell r="L7098" t="str">
            <v>TN</v>
          </cell>
          <cell r="M7098" t="str">
            <v>PÁLENÍK MIROSLAV</v>
          </cell>
        </row>
        <row r="7099">
          <cell r="C7099">
            <v>14208</v>
          </cell>
          <cell r="D7099" t="str">
            <v>SLIVKA</v>
          </cell>
          <cell r="E7099" t="str">
            <v>MARCEL</v>
          </cell>
          <cell r="F7099">
            <v>1975</v>
          </cell>
          <cell r="G7099">
            <v>44377</v>
          </cell>
          <cell r="H7099" t="str">
            <v>ŠKST DUBNICA/VÁHOM</v>
          </cell>
          <cell r="I7099" t="str">
            <v>STK PC TRENČ.TEPLÁ</v>
          </cell>
          <cell r="J7099" t="str">
            <v>ŠKST DUBNICA/VÁHOM</v>
          </cell>
          <cell r="K7099">
            <v>44012</v>
          </cell>
          <cell r="L7099" t="str">
            <v>TN</v>
          </cell>
          <cell r="M7099" t="str">
            <v>SLIVKA MARCEL</v>
          </cell>
        </row>
        <row r="7100">
          <cell r="C7100">
            <v>3663</v>
          </cell>
          <cell r="D7100" t="str">
            <v>TOPAK</v>
          </cell>
          <cell r="E7100" t="str">
            <v>PETER</v>
          </cell>
          <cell r="F7100">
            <v>1972</v>
          </cell>
          <cell r="G7100">
            <v>43281</v>
          </cell>
          <cell r="H7100" t="str">
            <v>ŠKST DUBNICA/VÁHOM</v>
          </cell>
          <cell r="I7100" t="str">
            <v>ŠKST DUBNICA/VÁHOM</v>
          </cell>
          <cell r="J7100" t="str">
            <v/>
          </cell>
          <cell r="K7100" t="str">
            <v/>
          </cell>
          <cell r="L7100" t="str">
            <v>TN</v>
          </cell>
          <cell r="M7100" t="str">
            <v>TOPAK PETER</v>
          </cell>
        </row>
        <row r="7101">
          <cell r="C7101">
            <v>3198</v>
          </cell>
          <cell r="D7101" t="str">
            <v>VYHNIČKA</v>
          </cell>
          <cell r="E7101" t="str">
            <v>JAROSLAV</v>
          </cell>
          <cell r="F7101">
            <v>1969</v>
          </cell>
          <cell r="G7101">
            <v>44012</v>
          </cell>
          <cell r="H7101" t="str">
            <v>ŠKST DUBNICA/VÁHOM</v>
          </cell>
          <cell r="I7101" t="str">
            <v>ŠKST DUBNICA/VÁHOM</v>
          </cell>
          <cell r="J7101" t="str">
            <v/>
          </cell>
          <cell r="K7101" t="str">
            <v/>
          </cell>
          <cell r="L7101" t="str">
            <v>TN</v>
          </cell>
          <cell r="M7101" t="str">
            <v>VYHNIČKA JAROSLAV</v>
          </cell>
        </row>
        <row r="7102">
          <cell r="C7102">
            <v>13952</v>
          </cell>
          <cell r="D7102" t="str">
            <v>BARTÁK</v>
          </cell>
          <cell r="E7102" t="str">
            <v>FERDINAND</v>
          </cell>
          <cell r="F7102">
            <v>1965</v>
          </cell>
          <cell r="G7102">
            <v>44377</v>
          </cell>
          <cell r="H7102" t="str">
            <v>ŠKST SEDMEROVEC</v>
          </cell>
          <cell r="I7102" t="str">
            <v>ŠKST SEDMEROVEC</v>
          </cell>
          <cell r="J7102" t="str">
            <v/>
          </cell>
          <cell r="K7102" t="str">
            <v/>
          </cell>
          <cell r="L7102" t="str">
            <v>TN</v>
          </cell>
          <cell r="M7102" t="str">
            <v>BARTÁK FERDINAND</v>
          </cell>
        </row>
        <row r="7103">
          <cell r="C7103">
            <v>14119</v>
          </cell>
          <cell r="D7103" t="str">
            <v>BARTÁK</v>
          </cell>
          <cell r="E7103" t="str">
            <v>PATRIK</v>
          </cell>
          <cell r="F7103">
            <v>1990</v>
          </cell>
          <cell r="G7103">
            <v>44377</v>
          </cell>
          <cell r="H7103" t="str">
            <v>ŠKST SEDMEROVEC</v>
          </cell>
          <cell r="I7103" t="str">
            <v>ŠKST SEDMEROVEC</v>
          </cell>
          <cell r="J7103" t="str">
            <v/>
          </cell>
          <cell r="K7103" t="str">
            <v/>
          </cell>
          <cell r="L7103" t="str">
            <v>TN</v>
          </cell>
          <cell r="M7103" t="str">
            <v>BARTÁK PATRIK</v>
          </cell>
        </row>
        <row r="7104">
          <cell r="C7104">
            <v>15013</v>
          </cell>
          <cell r="D7104" t="str">
            <v>HRDLIČKA</v>
          </cell>
          <cell r="E7104" t="str">
            <v>MIROSLAV</v>
          </cell>
          <cell r="F7104">
            <v>2003</v>
          </cell>
          <cell r="G7104">
            <v>44742</v>
          </cell>
          <cell r="H7104" t="str">
            <v>ŠKST SEDMEROVEC</v>
          </cell>
          <cell r="I7104" t="str">
            <v>ŠKST SEDMEROVEC</v>
          </cell>
          <cell r="J7104" t="str">
            <v/>
          </cell>
          <cell r="K7104" t="str">
            <v/>
          </cell>
          <cell r="L7104" t="str">
            <v>TN</v>
          </cell>
          <cell r="M7104" t="str">
            <v>HRDLIČKA MIROSLAV</v>
          </cell>
        </row>
        <row r="7105">
          <cell r="C7105">
            <v>13951</v>
          </cell>
          <cell r="D7105" t="str">
            <v>MAZÁN</v>
          </cell>
          <cell r="E7105" t="str">
            <v>JOZEF</v>
          </cell>
          <cell r="F7105">
            <v>1986</v>
          </cell>
          <cell r="G7105">
            <v>44377</v>
          </cell>
          <cell r="H7105" t="str">
            <v>ŠKST SEDMEROVEC</v>
          </cell>
          <cell r="I7105" t="str">
            <v>ŠKST SEDMEROVEC</v>
          </cell>
          <cell r="J7105" t="str">
            <v/>
          </cell>
          <cell r="K7105" t="str">
            <v/>
          </cell>
          <cell r="L7105" t="str">
            <v>TN</v>
          </cell>
          <cell r="M7105" t="str">
            <v>MAZÁN JOZEF</v>
          </cell>
        </row>
        <row r="7106">
          <cell r="C7106">
            <v>15012</v>
          </cell>
          <cell r="D7106" t="str">
            <v>MINÁRIK</v>
          </cell>
          <cell r="E7106" t="str">
            <v>PAVOL</v>
          </cell>
          <cell r="F7106">
            <v>1981</v>
          </cell>
          <cell r="G7106">
            <v>44742</v>
          </cell>
          <cell r="H7106" t="str">
            <v>ŠKST SEDMEROVEC</v>
          </cell>
          <cell r="I7106" t="str">
            <v>ŠKST SEDMEROVEC</v>
          </cell>
          <cell r="J7106" t="str">
            <v/>
          </cell>
          <cell r="K7106" t="str">
            <v/>
          </cell>
          <cell r="L7106" t="str">
            <v>TN</v>
          </cell>
          <cell r="M7106" t="str">
            <v>MINÁRIK PAVOL</v>
          </cell>
        </row>
        <row r="7107">
          <cell r="C7107">
            <v>13950</v>
          </cell>
          <cell r="D7107" t="str">
            <v>MIŠÍK</v>
          </cell>
          <cell r="E7107" t="str">
            <v>ANDREJ</v>
          </cell>
          <cell r="F7107">
            <v>1990</v>
          </cell>
          <cell r="G7107">
            <v>44377</v>
          </cell>
          <cell r="H7107" t="str">
            <v>ŠKST SEDMEROVEC</v>
          </cell>
          <cell r="I7107" t="str">
            <v>ŠKST SEDMEROVEC</v>
          </cell>
          <cell r="J7107" t="str">
            <v/>
          </cell>
          <cell r="K7107" t="str">
            <v/>
          </cell>
          <cell r="L7107" t="str">
            <v>TN</v>
          </cell>
          <cell r="M7107" t="str">
            <v>MIŠÍK ANDREJ</v>
          </cell>
        </row>
        <row r="7108">
          <cell r="C7108">
            <v>15011</v>
          </cell>
          <cell r="D7108" t="str">
            <v>MIŠÍK</v>
          </cell>
          <cell r="E7108" t="str">
            <v>JOZEF</v>
          </cell>
          <cell r="F7108">
            <v>1989</v>
          </cell>
          <cell r="G7108">
            <v>44742</v>
          </cell>
          <cell r="H7108" t="str">
            <v>ŠKST SEDMEROVEC</v>
          </cell>
          <cell r="I7108" t="str">
            <v>ŠKST SEDMEROVEC</v>
          </cell>
          <cell r="J7108" t="str">
            <v/>
          </cell>
          <cell r="K7108" t="str">
            <v/>
          </cell>
          <cell r="L7108" t="str">
            <v>TN</v>
          </cell>
          <cell r="M7108" t="str">
            <v>MIŠÍK JOZEF</v>
          </cell>
        </row>
        <row r="7109">
          <cell r="C7109">
            <v>13949</v>
          </cell>
          <cell r="D7109" t="str">
            <v>STANOVSKÝ</v>
          </cell>
          <cell r="E7109" t="str">
            <v>MIROSLAV</v>
          </cell>
          <cell r="F7109">
            <v>1989</v>
          </cell>
          <cell r="G7109">
            <v>44377</v>
          </cell>
          <cell r="H7109" t="str">
            <v>ŠKST SEDMEROVEC</v>
          </cell>
          <cell r="I7109" t="str">
            <v>ŠKST SEDMEROVEC</v>
          </cell>
          <cell r="J7109" t="str">
            <v/>
          </cell>
          <cell r="K7109" t="str">
            <v/>
          </cell>
          <cell r="L7109" t="str">
            <v>TN</v>
          </cell>
          <cell r="M7109" t="str">
            <v>STANOVSKÝ MIROSLAV</v>
          </cell>
        </row>
        <row r="7110">
          <cell r="C7110">
            <v>13948</v>
          </cell>
          <cell r="D7110" t="str">
            <v>ŠELINGA</v>
          </cell>
          <cell r="E7110" t="str">
            <v>MARIÁN</v>
          </cell>
          <cell r="F7110">
            <v>1978</v>
          </cell>
          <cell r="G7110">
            <v>44377</v>
          </cell>
          <cell r="H7110" t="str">
            <v>ŠKST SEDMEROVEC</v>
          </cell>
          <cell r="I7110" t="str">
            <v>ŠKST SEDMEROVEC</v>
          </cell>
          <cell r="J7110" t="str">
            <v/>
          </cell>
          <cell r="K7110" t="str">
            <v/>
          </cell>
          <cell r="L7110" t="str">
            <v>TN</v>
          </cell>
          <cell r="M7110" t="str">
            <v>ŠELINGA MARIÁN</v>
          </cell>
        </row>
        <row r="7111">
          <cell r="C7111">
            <v>11011</v>
          </cell>
          <cell r="D7111" t="str">
            <v>ŠELINGA</v>
          </cell>
          <cell r="E7111" t="str">
            <v>MARIÁN</v>
          </cell>
          <cell r="F7111">
            <v>2001</v>
          </cell>
          <cell r="G7111">
            <v>44377</v>
          </cell>
          <cell r="H7111" t="str">
            <v>ŠKST SEDMEROVEC</v>
          </cell>
          <cell r="I7111" t="str">
            <v>ŠKST SEDMEROVEC</v>
          </cell>
          <cell r="J7111" t="str">
            <v/>
          </cell>
          <cell r="K7111" t="str">
            <v/>
          </cell>
          <cell r="L7111" t="str">
            <v>TN</v>
          </cell>
          <cell r="M7111" t="str">
            <v>ŠELINGA MARIÁN</v>
          </cell>
        </row>
        <row r="7112">
          <cell r="C7112">
            <v>12417</v>
          </cell>
          <cell r="D7112" t="str">
            <v>ŠELINGOVÁ</v>
          </cell>
          <cell r="E7112" t="str">
            <v>LUCIA</v>
          </cell>
          <cell r="F7112">
            <v>2005</v>
          </cell>
          <cell r="G7112">
            <v>44742</v>
          </cell>
          <cell r="H7112" t="str">
            <v>ŠKST SEDMEROVEC</v>
          </cell>
          <cell r="I7112" t="str">
            <v>ŠKST SEDMEROVEC</v>
          </cell>
          <cell r="J7112" t="str">
            <v/>
          </cell>
          <cell r="K7112" t="str">
            <v/>
          </cell>
          <cell r="L7112" t="str">
            <v>TN</v>
          </cell>
          <cell r="M7112" t="str">
            <v>ŠELINGOVÁ LUCIA</v>
          </cell>
        </row>
        <row r="7113">
          <cell r="C7113">
            <v>13947</v>
          </cell>
          <cell r="D7113" t="str">
            <v>ŠTEFANEC</v>
          </cell>
          <cell r="E7113" t="str">
            <v>PATRIK</v>
          </cell>
          <cell r="F7113">
            <v>1993</v>
          </cell>
          <cell r="G7113">
            <v>44377</v>
          </cell>
          <cell r="H7113" t="str">
            <v>ŠKST SEDMEROVEC</v>
          </cell>
          <cell r="I7113" t="str">
            <v>ŠKST SEDMEROVEC</v>
          </cell>
          <cell r="J7113" t="str">
            <v/>
          </cell>
          <cell r="K7113" t="str">
            <v/>
          </cell>
          <cell r="L7113" t="str">
            <v>TN</v>
          </cell>
          <cell r="M7113" t="str">
            <v>ŠTEFANEC PATRIK</v>
          </cell>
        </row>
        <row r="7114">
          <cell r="C7114">
            <v>4022</v>
          </cell>
          <cell r="D7114" t="str">
            <v>ŠVIKRUHA</v>
          </cell>
          <cell r="E7114" t="str">
            <v>JOZEF</v>
          </cell>
          <cell r="F7114">
            <v>1974</v>
          </cell>
          <cell r="G7114">
            <v>43646</v>
          </cell>
          <cell r="H7114" t="str">
            <v>ŠKST SEDMEROVEC</v>
          </cell>
          <cell r="I7114" t="str">
            <v>ŠKST SEDMEROVEC</v>
          </cell>
          <cell r="J7114" t="str">
            <v/>
          </cell>
          <cell r="K7114" t="str">
            <v/>
          </cell>
          <cell r="L7114" t="str">
            <v>TN</v>
          </cell>
          <cell r="M7114" t="str">
            <v>ŠVIKRUHA JOZEF</v>
          </cell>
        </row>
        <row r="7115">
          <cell r="C7115">
            <v>2153</v>
          </cell>
          <cell r="D7115" t="str">
            <v>ZVONÍČEK</v>
          </cell>
          <cell r="E7115" t="str">
            <v>RADOVAN</v>
          </cell>
          <cell r="F7115">
            <v>1962</v>
          </cell>
          <cell r="G7115">
            <v>44742</v>
          </cell>
          <cell r="H7115" t="str">
            <v>ŠKST SEDMEROVEC</v>
          </cell>
          <cell r="I7115" t="str">
            <v>ŠKST SEDMEROVEC</v>
          </cell>
          <cell r="J7115" t="str">
            <v>STK SEDMEROVEC</v>
          </cell>
          <cell r="K7115">
            <v>42916</v>
          </cell>
          <cell r="L7115" t="str">
            <v>TN</v>
          </cell>
          <cell r="M7115" t="str">
            <v>ZVONÍČEK RADOVAN</v>
          </cell>
        </row>
        <row r="7116">
          <cell r="C7116">
            <v>7924</v>
          </cell>
          <cell r="D7116" t="str">
            <v>HANUS</v>
          </cell>
          <cell r="E7116" t="str">
            <v>KRISTIAN</v>
          </cell>
          <cell r="F7116">
            <v>1994</v>
          </cell>
          <cell r="G7116">
            <v>43281</v>
          </cell>
          <cell r="H7116" t="str">
            <v>TJ KRAJNÉ</v>
          </cell>
          <cell r="I7116" t="str">
            <v>TJ KRAJNÉ</v>
          </cell>
          <cell r="J7116" t="str">
            <v/>
          </cell>
          <cell r="K7116" t="str">
            <v/>
          </cell>
          <cell r="L7116" t="str">
            <v>TN</v>
          </cell>
          <cell r="M7116" t="str">
            <v>HANUS KRISTIAN</v>
          </cell>
        </row>
        <row r="7117">
          <cell r="C7117">
            <v>12860</v>
          </cell>
          <cell r="D7117" t="str">
            <v>HARUŠTIAK</v>
          </cell>
          <cell r="E7117" t="str">
            <v>MAREK</v>
          </cell>
          <cell r="F7117">
            <v>1993</v>
          </cell>
          <cell r="G7117">
            <v>43646</v>
          </cell>
          <cell r="H7117" t="str">
            <v>TJ KRAJNÉ</v>
          </cell>
          <cell r="I7117" t="str">
            <v>TJ KRAJNÉ</v>
          </cell>
          <cell r="J7117" t="str">
            <v/>
          </cell>
          <cell r="K7117" t="str">
            <v/>
          </cell>
          <cell r="L7117" t="str">
            <v>TN</v>
          </cell>
          <cell r="M7117" t="str">
            <v>HARUŠTIAK MAREK</v>
          </cell>
        </row>
        <row r="7118">
          <cell r="C7118">
            <v>6869</v>
          </cell>
          <cell r="D7118" t="str">
            <v>JEDLÁK</v>
          </cell>
          <cell r="E7118" t="str">
            <v>JAKUB</v>
          </cell>
          <cell r="F7118">
            <v>1991</v>
          </cell>
          <cell r="G7118">
            <v>42551</v>
          </cell>
          <cell r="H7118" t="str">
            <v>TJ KRAJNÉ</v>
          </cell>
          <cell r="I7118" t="str">
            <v>TJ KRAJNÉ</v>
          </cell>
          <cell r="J7118" t="str">
            <v/>
          </cell>
          <cell r="K7118" t="str">
            <v/>
          </cell>
          <cell r="L7118" t="str">
            <v>TN</v>
          </cell>
          <cell r="M7118" t="str">
            <v>JEDLÁK JAKUB</v>
          </cell>
        </row>
        <row r="7119">
          <cell r="C7119">
            <v>3015</v>
          </cell>
          <cell r="D7119" t="str">
            <v>OSTROVSKÝ</v>
          </cell>
          <cell r="E7119" t="str">
            <v>RADOVAN</v>
          </cell>
          <cell r="F7119">
            <v>1967</v>
          </cell>
          <cell r="G7119">
            <v>42551</v>
          </cell>
          <cell r="H7119" t="str">
            <v>TJ KRAJNÉ</v>
          </cell>
          <cell r="I7119" t="str">
            <v>TJ KRAJNÉ</v>
          </cell>
          <cell r="J7119" t="str">
            <v/>
          </cell>
          <cell r="K7119" t="str">
            <v/>
          </cell>
          <cell r="L7119" t="str">
            <v>TN</v>
          </cell>
          <cell r="M7119" t="str">
            <v>OSTROVSKÝ RADOVAN</v>
          </cell>
        </row>
        <row r="7120">
          <cell r="C7120">
            <v>7746</v>
          </cell>
          <cell r="D7120" t="str">
            <v>PAVLECH</v>
          </cell>
          <cell r="E7120" t="str">
            <v>MICHAL</v>
          </cell>
          <cell r="F7120">
            <v>1994</v>
          </cell>
          <cell r="G7120">
            <v>43281</v>
          </cell>
          <cell r="H7120" t="str">
            <v>TJ KRAJNÉ</v>
          </cell>
          <cell r="I7120" t="str">
            <v>TJ KRAJNÉ</v>
          </cell>
          <cell r="J7120" t="str">
            <v/>
          </cell>
          <cell r="K7120" t="str">
            <v/>
          </cell>
          <cell r="L7120" t="str">
            <v>TN</v>
          </cell>
          <cell r="M7120" t="str">
            <v>PAVLECH MICHAL</v>
          </cell>
        </row>
        <row r="7121">
          <cell r="C7121">
            <v>3211</v>
          </cell>
          <cell r="D7121" t="str">
            <v>PAVLECH</v>
          </cell>
          <cell r="E7121" t="str">
            <v>STANISLAV</v>
          </cell>
          <cell r="F7121">
            <v>1969</v>
          </cell>
          <cell r="G7121">
            <v>42185</v>
          </cell>
          <cell r="H7121" t="str">
            <v>TJ KRAJNÉ</v>
          </cell>
          <cell r="I7121" t="str">
            <v>TJ KRAJNÉ</v>
          </cell>
          <cell r="J7121" t="str">
            <v/>
          </cell>
          <cell r="K7121" t="str">
            <v/>
          </cell>
          <cell r="L7121" t="str">
            <v>TN</v>
          </cell>
          <cell r="M7121" t="str">
            <v>PAVLECH STANISLAV</v>
          </cell>
        </row>
        <row r="7122">
          <cell r="C7122">
            <v>5212</v>
          </cell>
          <cell r="D7122" t="str">
            <v>ŠKODÁČEK</v>
          </cell>
          <cell r="E7122" t="str">
            <v>ANDREJ</v>
          </cell>
          <cell r="F7122">
            <v>1983</v>
          </cell>
          <cell r="G7122">
            <v>44012</v>
          </cell>
          <cell r="H7122" t="str">
            <v>TJ KRAJNÉ</v>
          </cell>
          <cell r="I7122" t="str">
            <v>TJ KRAJNÉ</v>
          </cell>
          <cell r="J7122" t="str">
            <v/>
          </cell>
          <cell r="K7122" t="str">
            <v/>
          </cell>
          <cell r="L7122" t="str">
            <v>TN</v>
          </cell>
          <cell r="M7122" t="str">
            <v>ŠKODÁČEK ANDREJ</v>
          </cell>
        </row>
        <row r="7123">
          <cell r="C7123">
            <v>11591</v>
          </cell>
          <cell r="D7123" t="str">
            <v>UŠIAK</v>
          </cell>
          <cell r="E7123" t="str">
            <v>LUKÁŠ</v>
          </cell>
          <cell r="F7123">
            <v>2005</v>
          </cell>
          <cell r="G7123">
            <v>43281</v>
          </cell>
          <cell r="H7123" t="str">
            <v>TJ KRAJNÉ</v>
          </cell>
          <cell r="I7123" t="str">
            <v>TJ KRAJNÉ</v>
          </cell>
          <cell r="J7123" t="str">
            <v/>
          </cell>
          <cell r="K7123" t="str">
            <v/>
          </cell>
          <cell r="L7123" t="str">
            <v>TN</v>
          </cell>
          <cell r="M7123" t="str">
            <v>UŠIAK LUKÁŠ</v>
          </cell>
        </row>
        <row r="7124">
          <cell r="C7124">
            <v>7040</v>
          </cell>
          <cell r="D7124" t="str">
            <v>VDOVIAK</v>
          </cell>
          <cell r="E7124" t="str">
            <v>MICHAL</v>
          </cell>
          <cell r="F7124">
            <v>1992</v>
          </cell>
          <cell r="G7124">
            <v>44377</v>
          </cell>
          <cell r="H7124" t="str">
            <v>TJ KRAJNÉ</v>
          </cell>
          <cell r="I7124" t="str">
            <v>TJ KRAJNÉ</v>
          </cell>
          <cell r="J7124" t="str">
            <v/>
          </cell>
          <cell r="K7124" t="str">
            <v/>
          </cell>
          <cell r="L7124" t="str">
            <v>TN</v>
          </cell>
          <cell r="M7124" t="str">
            <v>VDOVIAK MICHAL</v>
          </cell>
        </row>
        <row r="7125">
          <cell r="C7125">
            <v>14872</v>
          </cell>
          <cell r="D7125" t="str">
            <v>PAULOVIČ</v>
          </cell>
          <cell r="E7125" t="str">
            <v>TIBOR</v>
          </cell>
          <cell r="F7125">
            <v>1970</v>
          </cell>
          <cell r="G7125">
            <v>44742</v>
          </cell>
          <cell r="H7125" t="str">
            <v>TJ POVAŽAN PRUSKÉ</v>
          </cell>
          <cell r="I7125" t="str">
            <v>TJ POVAŽAN PRUSKÉ</v>
          </cell>
          <cell r="J7125" t="str">
            <v/>
          </cell>
          <cell r="K7125" t="str">
            <v/>
          </cell>
          <cell r="L7125" t="str">
            <v>TN</v>
          </cell>
          <cell r="M7125" t="str">
            <v>PAULOVIČ TIBOR</v>
          </cell>
        </row>
        <row r="7126">
          <cell r="C7126">
            <v>13173</v>
          </cell>
          <cell r="D7126" t="str">
            <v>BLAŠKO</v>
          </cell>
          <cell r="E7126" t="str">
            <v>DANIEL</v>
          </cell>
          <cell r="F7126">
            <v>1986</v>
          </cell>
          <cell r="G7126">
            <v>44012</v>
          </cell>
          <cell r="H7126" t="str">
            <v>TJ SLOVAN DOLNÉ KOČKOVCE</v>
          </cell>
          <cell r="I7126" t="str">
            <v>TJ SLOVAN DOLNÉ KOČKOVCE</v>
          </cell>
          <cell r="J7126" t="str">
            <v/>
          </cell>
          <cell r="K7126" t="str">
            <v/>
          </cell>
          <cell r="L7126" t="str">
            <v>TN</v>
          </cell>
          <cell r="M7126" t="str">
            <v>BLAŠKO DANIEL</v>
          </cell>
        </row>
        <row r="7127">
          <cell r="C7127">
            <v>13170</v>
          </cell>
          <cell r="D7127" t="str">
            <v>FEDORA</v>
          </cell>
          <cell r="E7127" t="str">
            <v>ĽUBOMÍR</v>
          </cell>
          <cell r="F7127">
            <v>1960</v>
          </cell>
          <cell r="G7127">
            <v>44012</v>
          </cell>
          <cell r="H7127" t="str">
            <v>TJ SLOVAN DOLNÉ KOČKOVCE</v>
          </cell>
          <cell r="I7127" t="str">
            <v>TJ SLOVAN DOLNÉ KOČKOVCE</v>
          </cell>
          <cell r="J7127" t="str">
            <v/>
          </cell>
          <cell r="K7127" t="str">
            <v/>
          </cell>
          <cell r="L7127" t="str">
            <v>TN</v>
          </cell>
          <cell r="M7127" t="str">
            <v>FEDORA ĽUBOMÍR</v>
          </cell>
        </row>
        <row r="7128">
          <cell r="C7128">
            <v>14729</v>
          </cell>
          <cell r="D7128" t="str">
            <v>CHOBOT</v>
          </cell>
          <cell r="E7128" t="str">
            <v>RUDOLF</v>
          </cell>
          <cell r="F7128">
            <v>1964</v>
          </cell>
          <cell r="G7128">
            <v>44742</v>
          </cell>
          <cell r="H7128" t="str">
            <v>TJ SLOVAN DOLNÉ KOČKOVCE</v>
          </cell>
          <cell r="I7128" t="str">
            <v>TJ SLOVAN DOLNÉ KOČKOVCE</v>
          </cell>
          <cell r="J7128" t="str">
            <v/>
          </cell>
          <cell r="K7128" t="str">
            <v/>
          </cell>
          <cell r="L7128" t="str">
            <v>TN</v>
          </cell>
          <cell r="M7128" t="str">
            <v>CHOBOT RUDOLF</v>
          </cell>
        </row>
        <row r="7129">
          <cell r="C7129">
            <v>13174</v>
          </cell>
          <cell r="D7129" t="str">
            <v>JANIŠ</v>
          </cell>
          <cell r="E7129" t="str">
            <v>MATEJ</v>
          </cell>
          <cell r="F7129">
            <v>1993</v>
          </cell>
          <cell r="G7129">
            <v>44012</v>
          </cell>
          <cell r="H7129" t="str">
            <v>TJ SLOVAN DOLNÉ KOČKOVCE</v>
          </cell>
          <cell r="I7129" t="str">
            <v>TJ SLOVAN DOLNÉ KOČKOVCE</v>
          </cell>
          <cell r="J7129" t="str">
            <v/>
          </cell>
          <cell r="K7129" t="str">
            <v/>
          </cell>
          <cell r="L7129" t="str">
            <v>TN</v>
          </cell>
          <cell r="M7129" t="str">
            <v>JANIŠ MATEJ</v>
          </cell>
        </row>
        <row r="7130">
          <cell r="C7130">
            <v>13172</v>
          </cell>
          <cell r="D7130" t="str">
            <v>MAJDÁN</v>
          </cell>
          <cell r="E7130" t="str">
            <v>PETER</v>
          </cell>
          <cell r="F7130">
            <v>1982</v>
          </cell>
          <cell r="G7130">
            <v>44012</v>
          </cell>
          <cell r="H7130" t="str">
            <v>TJ SLOVAN DOLNÉ KOČKOVCE</v>
          </cell>
          <cell r="I7130" t="str">
            <v>TJ SLOVAN DOLNÉ KOČKOVCE</v>
          </cell>
          <cell r="J7130" t="str">
            <v/>
          </cell>
          <cell r="K7130" t="str">
            <v/>
          </cell>
          <cell r="L7130" t="str">
            <v>TN</v>
          </cell>
          <cell r="M7130" t="str">
            <v>MAJDÁN PETER</v>
          </cell>
        </row>
        <row r="7131">
          <cell r="C7131">
            <v>13171</v>
          </cell>
          <cell r="D7131" t="str">
            <v>MICHALEC</v>
          </cell>
          <cell r="E7131" t="str">
            <v>JOZEF</v>
          </cell>
          <cell r="F7131">
            <v>1965</v>
          </cell>
          <cell r="G7131">
            <v>44012</v>
          </cell>
          <cell r="H7131" t="str">
            <v>TJ SLOVAN DOLNÉ KOČKOVCE</v>
          </cell>
          <cell r="I7131" t="str">
            <v>TJ SLOVAN DOLNÉ KOČKOVCE</v>
          </cell>
          <cell r="J7131" t="str">
            <v/>
          </cell>
          <cell r="K7131" t="str">
            <v/>
          </cell>
          <cell r="L7131" t="str">
            <v>TN</v>
          </cell>
          <cell r="M7131" t="str">
            <v>MICHALEC JOZEF</v>
          </cell>
        </row>
        <row r="7132">
          <cell r="C7132">
            <v>13175</v>
          </cell>
          <cell r="D7132" t="str">
            <v>ŠKRABKO</v>
          </cell>
          <cell r="E7132" t="str">
            <v>JÁN</v>
          </cell>
          <cell r="F7132">
            <v>1968</v>
          </cell>
          <cell r="G7132">
            <v>44012</v>
          </cell>
          <cell r="H7132" t="str">
            <v>TJ SLOVAN DOLNÉ KOČKOVCE</v>
          </cell>
          <cell r="I7132" t="str">
            <v>TJ SLOVAN DOLNÉ KOČKOVCE</v>
          </cell>
          <cell r="J7132" t="str">
            <v/>
          </cell>
          <cell r="K7132" t="str">
            <v/>
          </cell>
          <cell r="L7132" t="str">
            <v>TN</v>
          </cell>
          <cell r="M7132" t="str">
            <v>ŠKRABKO JÁN</v>
          </cell>
        </row>
        <row r="7133">
          <cell r="C7133">
            <v>13176</v>
          </cell>
          <cell r="D7133" t="str">
            <v>ŠKRABKO</v>
          </cell>
          <cell r="E7133" t="str">
            <v>ROMAN</v>
          </cell>
          <cell r="F7133">
            <v>1975</v>
          </cell>
          <cell r="G7133">
            <v>44012</v>
          </cell>
          <cell r="H7133" t="str">
            <v>TJ SLOVAN DOLNÉ KOČKOVCE</v>
          </cell>
          <cell r="I7133" t="str">
            <v>TJ SLOVAN DOLNÉ KOČKOVCE</v>
          </cell>
          <cell r="J7133" t="str">
            <v/>
          </cell>
          <cell r="K7133" t="str">
            <v/>
          </cell>
          <cell r="L7133" t="str">
            <v>TN</v>
          </cell>
          <cell r="M7133" t="str">
            <v>ŠKRABKO ROMAN</v>
          </cell>
        </row>
        <row r="7134">
          <cell r="C7134">
            <v>12773</v>
          </cell>
          <cell r="D7134" t="str">
            <v>GAJDOŠÍK</v>
          </cell>
          <cell r="E7134" t="str">
            <v>PETER</v>
          </cell>
          <cell r="F7134">
            <v>1973</v>
          </cell>
          <cell r="G7134">
            <v>43646</v>
          </cell>
          <cell r="H7134" t="str">
            <v>TJ TATRAN CEMENTÁREŇ LADCE</v>
          </cell>
          <cell r="I7134" t="str">
            <v>TJ TATRAN CEMENTÁREŇ LADCE</v>
          </cell>
          <cell r="J7134" t="str">
            <v/>
          </cell>
          <cell r="K7134" t="str">
            <v/>
          </cell>
          <cell r="L7134" t="str">
            <v>TN</v>
          </cell>
          <cell r="M7134" t="str">
            <v>GAJDOŠÍK PETER</v>
          </cell>
        </row>
        <row r="7135">
          <cell r="C7135">
            <v>2164</v>
          </cell>
          <cell r="D7135" t="str">
            <v>GALANSKÁ</v>
          </cell>
          <cell r="E7135" t="str">
            <v>VIERA</v>
          </cell>
          <cell r="F7135">
            <v>1963</v>
          </cell>
          <cell r="G7135">
            <v>44377</v>
          </cell>
          <cell r="H7135" t="str">
            <v>TJ TATRAN CEMENTÁREŇ LADCE</v>
          </cell>
          <cell r="I7135" t="str">
            <v>TJ TATRAN CEMENTÁREŇ LADCE</v>
          </cell>
          <cell r="J7135" t="str">
            <v/>
          </cell>
          <cell r="K7135" t="str">
            <v/>
          </cell>
          <cell r="L7135" t="str">
            <v>TN</v>
          </cell>
          <cell r="M7135" t="str">
            <v>GALANSKÁ VIERA</v>
          </cell>
        </row>
        <row r="7136">
          <cell r="C7136">
            <v>1325</v>
          </cell>
          <cell r="D7136" t="str">
            <v>HROMEK</v>
          </cell>
          <cell r="E7136" t="str">
            <v>VLADIMÍR</v>
          </cell>
          <cell r="F7136">
            <v>1958</v>
          </cell>
          <cell r="G7136">
            <v>42551</v>
          </cell>
          <cell r="H7136" t="str">
            <v>TJ TATRAN CEMENTÁREŇ LADCE</v>
          </cell>
          <cell r="I7136" t="str">
            <v>TJ TATRAN CEMENTÁREŇ LADCE</v>
          </cell>
          <cell r="J7136" t="str">
            <v/>
          </cell>
          <cell r="K7136" t="str">
            <v/>
          </cell>
          <cell r="L7136" t="str">
            <v>TN</v>
          </cell>
          <cell r="M7136" t="str">
            <v>HROMEK VLADIMÍR</v>
          </cell>
        </row>
        <row r="7137">
          <cell r="C7137">
            <v>467</v>
          </cell>
          <cell r="D7137" t="str">
            <v>JANKOVSKÝ</v>
          </cell>
          <cell r="E7137" t="str">
            <v>VLADIMÍR</v>
          </cell>
          <cell r="F7137">
            <v>1949</v>
          </cell>
          <cell r="G7137">
            <v>42551</v>
          </cell>
          <cell r="H7137" t="str">
            <v>TJ TATRAN CEMENTÁREŇ LADCE</v>
          </cell>
          <cell r="I7137" t="str">
            <v>TJ TATRAN CEMENTÁREŇ LADCE</v>
          </cell>
          <cell r="J7137" t="str">
            <v/>
          </cell>
          <cell r="K7137" t="str">
            <v/>
          </cell>
          <cell r="L7137" t="str">
            <v>TN</v>
          </cell>
          <cell r="M7137" t="str">
            <v>JANKOVSKÝ VLADIMÍR</v>
          </cell>
        </row>
        <row r="7138">
          <cell r="C7138">
            <v>4300</v>
          </cell>
          <cell r="D7138" t="str">
            <v>JANKOVSKÝ</v>
          </cell>
          <cell r="E7138" t="str">
            <v>VLADIMÍR</v>
          </cell>
          <cell r="F7138">
            <v>1976</v>
          </cell>
          <cell r="G7138">
            <v>44012</v>
          </cell>
          <cell r="H7138" t="str">
            <v>TJ TATRAN CEMENTÁREŇ LADCE</v>
          </cell>
          <cell r="I7138" t="str">
            <v>TJ TATRAN CEMENTÁREŇ LADCE</v>
          </cell>
          <cell r="J7138" t="str">
            <v/>
          </cell>
          <cell r="K7138" t="str">
            <v/>
          </cell>
          <cell r="L7138" t="str">
            <v>TN</v>
          </cell>
          <cell r="M7138" t="str">
            <v>JANKOVSKÝ VLADIMÍR</v>
          </cell>
        </row>
        <row r="7139">
          <cell r="C7139">
            <v>2861</v>
          </cell>
          <cell r="D7139" t="str">
            <v>JURČ</v>
          </cell>
          <cell r="E7139" t="str">
            <v>MILOŠ</v>
          </cell>
          <cell r="F7139">
            <v>1967</v>
          </cell>
          <cell r="G7139">
            <v>44012</v>
          </cell>
          <cell r="H7139" t="str">
            <v>TJ TATRAN CEMENTÁREŇ LADCE</v>
          </cell>
          <cell r="I7139" t="str">
            <v>TJ TATRAN CEMENTÁREŇ LADCE</v>
          </cell>
          <cell r="J7139" t="str">
            <v/>
          </cell>
          <cell r="K7139" t="str">
            <v/>
          </cell>
          <cell r="L7139" t="str">
            <v>TN</v>
          </cell>
          <cell r="M7139" t="str">
            <v>JURČ MILOŠ</v>
          </cell>
        </row>
        <row r="7140">
          <cell r="C7140">
            <v>3898</v>
          </cell>
          <cell r="D7140" t="str">
            <v>KVASNICA</v>
          </cell>
          <cell r="E7140" t="str">
            <v>DUŠAN</v>
          </cell>
          <cell r="F7140">
            <v>1973</v>
          </cell>
          <cell r="G7140">
            <v>44012</v>
          </cell>
          <cell r="H7140" t="str">
            <v>TJ TATRAN CEMENTÁREŇ LADCE</v>
          </cell>
          <cell r="I7140" t="str">
            <v>TJ TATRAN CEMENTÁREŇ LADCE</v>
          </cell>
          <cell r="J7140" t="str">
            <v/>
          </cell>
          <cell r="K7140" t="str">
            <v/>
          </cell>
          <cell r="L7140" t="str">
            <v>TN</v>
          </cell>
          <cell r="M7140" t="str">
            <v>KVASNICA DUŠAN</v>
          </cell>
        </row>
        <row r="7141">
          <cell r="C7141">
            <v>2723</v>
          </cell>
          <cell r="D7141" t="str">
            <v>LETKO</v>
          </cell>
          <cell r="E7141" t="str">
            <v>JOZEF</v>
          </cell>
          <cell r="F7141">
            <v>1966</v>
          </cell>
          <cell r="G7141">
            <v>42185</v>
          </cell>
          <cell r="H7141" t="str">
            <v>TJ TATRAN CEMENTÁREŇ LADCE</v>
          </cell>
          <cell r="I7141" t="str">
            <v>TJ TATRAN CEMENTÁREŇ LADCE</v>
          </cell>
          <cell r="J7141" t="str">
            <v/>
          </cell>
          <cell r="K7141" t="str">
            <v/>
          </cell>
          <cell r="L7141" t="str">
            <v>TN</v>
          </cell>
          <cell r="M7141" t="str">
            <v>LETKO JOZEF</v>
          </cell>
        </row>
        <row r="7142">
          <cell r="C7142">
            <v>6018</v>
          </cell>
          <cell r="D7142" t="str">
            <v>PIEŤKA</v>
          </cell>
          <cell r="E7142" t="str">
            <v>MICHAL</v>
          </cell>
          <cell r="F7142">
            <v>1988</v>
          </cell>
          <cell r="G7142">
            <v>44377</v>
          </cell>
          <cell r="H7142" t="str">
            <v>TJ TATRAN CEMENTÁREŇ LADCE</v>
          </cell>
          <cell r="I7142" t="str">
            <v>ŠKST DUBNICA/VÁHOM</v>
          </cell>
          <cell r="J7142" t="str">
            <v>TJ TATRAN CEMENTÁREŇ LADCE</v>
          </cell>
          <cell r="K7142">
            <v>43646</v>
          </cell>
          <cell r="L7142" t="str">
            <v>TN</v>
          </cell>
          <cell r="M7142" t="str">
            <v>PIEŤKA MICHAL</v>
          </cell>
        </row>
        <row r="7143">
          <cell r="C7143">
            <v>5278</v>
          </cell>
          <cell r="D7143" t="str">
            <v>POPELKA</v>
          </cell>
          <cell r="E7143" t="str">
            <v>ANTON</v>
          </cell>
          <cell r="F7143">
            <v>1983</v>
          </cell>
          <cell r="G7143">
            <v>42551</v>
          </cell>
          <cell r="H7143" t="str">
            <v>TJ TATRAN CEMENTÁREŇ LADCE</v>
          </cell>
          <cell r="I7143" t="str">
            <v>TJ TATRAN CEMENTÁREŇ LADCE</v>
          </cell>
          <cell r="J7143" t="str">
            <v/>
          </cell>
          <cell r="K7143" t="str">
            <v/>
          </cell>
          <cell r="L7143" t="str">
            <v>TN</v>
          </cell>
          <cell r="M7143" t="str">
            <v>POPELKA ANTON</v>
          </cell>
        </row>
        <row r="7144">
          <cell r="C7144">
            <v>1058</v>
          </cell>
          <cell r="D7144" t="str">
            <v>POPELKA</v>
          </cell>
          <cell r="E7144" t="str">
            <v>VILIAM</v>
          </cell>
          <cell r="F7144">
            <v>1956</v>
          </cell>
          <cell r="G7144">
            <v>44012</v>
          </cell>
          <cell r="H7144" t="str">
            <v>TJ TATRAN CEMENTÁREŇ LADCE</v>
          </cell>
          <cell r="I7144" t="str">
            <v>TJ TATRAN CEMENTÁREŇ LADCE</v>
          </cell>
          <cell r="J7144" t="str">
            <v/>
          </cell>
          <cell r="K7144" t="str">
            <v/>
          </cell>
          <cell r="L7144" t="str">
            <v>TN</v>
          </cell>
          <cell r="M7144" t="str">
            <v>POPELKA VILIAM</v>
          </cell>
        </row>
        <row r="7145">
          <cell r="C7145">
            <v>3910</v>
          </cell>
          <cell r="D7145" t="str">
            <v>TOMANICA</v>
          </cell>
          <cell r="E7145" t="str">
            <v>MIROSLAV</v>
          </cell>
          <cell r="F7145">
            <v>1973</v>
          </cell>
          <cell r="G7145">
            <v>43646</v>
          </cell>
          <cell r="H7145" t="str">
            <v>TJ TATRAN CEMENTÁREŇ LADCE</v>
          </cell>
          <cell r="I7145" t="str">
            <v>TJ TATRAN CEMENTÁREŇ LADCE</v>
          </cell>
          <cell r="J7145" t="str">
            <v/>
          </cell>
          <cell r="K7145" t="str">
            <v/>
          </cell>
          <cell r="L7145" t="str">
            <v>TN</v>
          </cell>
          <cell r="M7145" t="str">
            <v>TOMANICA MIROSLAV</v>
          </cell>
        </row>
        <row r="7146">
          <cell r="C7146">
            <v>13576</v>
          </cell>
          <cell r="D7146" t="str">
            <v>BAJZIK</v>
          </cell>
          <cell r="E7146" t="str">
            <v>ERIK</v>
          </cell>
          <cell r="F7146">
            <v>1999</v>
          </cell>
          <cell r="G7146">
            <v>44012</v>
          </cell>
          <cell r="H7146" t="str">
            <v>TJ ZAVAŽAN KÁLNICA</v>
          </cell>
          <cell r="I7146" t="str">
            <v>TJ ZAVAŽAN KÁLNICA</v>
          </cell>
          <cell r="J7146" t="str">
            <v/>
          </cell>
          <cell r="K7146" t="str">
            <v/>
          </cell>
          <cell r="L7146" t="str">
            <v>TN</v>
          </cell>
          <cell r="M7146" t="str">
            <v>BAJZIK ERIK</v>
          </cell>
        </row>
        <row r="7147">
          <cell r="C7147">
            <v>8658</v>
          </cell>
          <cell r="D7147" t="str">
            <v>BOLECH</v>
          </cell>
          <cell r="E7147" t="str">
            <v>MATÚŠ</v>
          </cell>
          <cell r="F7147">
            <v>1996</v>
          </cell>
          <cell r="G7147">
            <v>42551</v>
          </cell>
          <cell r="H7147" t="str">
            <v>TJ ZAVAŽAN KÁLNICA</v>
          </cell>
          <cell r="I7147" t="str">
            <v>TJ ZAVAŽAN KÁLNICA</v>
          </cell>
          <cell r="J7147" t="str">
            <v/>
          </cell>
          <cell r="K7147" t="str">
            <v/>
          </cell>
          <cell r="L7147" t="str">
            <v>TN</v>
          </cell>
          <cell r="M7147" t="str">
            <v>BOLECH MATÚŠ</v>
          </cell>
        </row>
        <row r="7148">
          <cell r="C7148">
            <v>13580</v>
          </cell>
          <cell r="D7148" t="str">
            <v>BORCOVAN</v>
          </cell>
          <cell r="E7148" t="str">
            <v>MATEJ</v>
          </cell>
          <cell r="F7148">
            <v>1999</v>
          </cell>
          <cell r="G7148">
            <v>44012</v>
          </cell>
          <cell r="H7148" t="str">
            <v>TJ ZAVAŽAN KÁLNICA</v>
          </cell>
          <cell r="I7148" t="str">
            <v>TJ ZAVAŽAN KÁLNICA</v>
          </cell>
          <cell r="J7148" t="str">
            <v/>
          </cell>
          <cell r="K7148" t="str">
            <v/>
          </cell>
          <cell r="L7148" t="str">
            <v>TN</v>
          </cell>
          <cell r="M7148" t="str">
            <v>BORCOVAN MATEJ</v>
          </cell>
        </row>
        <row r="7149">
          <cell r="C7149">
            <v>13581</v>
          </cell>
          <cell r="D7149" t="str">
            <v>BORCOVAN</v>
          </cell>
          <cell r="E7149" t="str">
            <v>MILAN</v>
          </cell>
          <cell r="F7149">
            <v>1974</v>
          </cell>
          <cell r="G7149">
            <v>44012</v>
          </cell>
          <cell r="H7149" t="str">
            <v>TJ ZAVAŽAN KÁLNICA</v>
          </cell>
          <cell r="I7149" t="str">
            <v>TJ ZAVAŽAN KÁLNICA</v>
          </cell>
          <cell r="J7149" t="str">
            <v/>
          </cell>
          <cell r="K7149" t="str">
            <v/>
          </cell>
          <cell r="L7149" t="str">
            <v>TN</v>
          </cell>
          <cell r="M7149" t="str">
            <v>BORCOVAN MILAN</v>
          </cell>
        </row>
        <row r="7150">
          <cell r="C7150">
            <v>14911</v>
          </cell>
          <cell r="D7150" t="str">
            <v>FILIP</v>
          </cell>
          <cell r="E7150" t="str">
            <v>PETER</v>
          </cell>
          <cell r="F7150">
            <v>1981</v>
          </cell>
          <cell r="G7150">
            <v>44742</v>
          </cell>
          <cell r="H7150" t="str">
            <v>TJ ZAVAŽAN KÁLNICA</v>
          </cell>
          <cell r="I7150" t="str">
            <v>TJ ZAVAŽAN KÁLNICA</v>
          </cell>
          <cell r="J7150" t="str">
            <v/>
          </cell>
          <cell r="K7150" t="str">
            <v/>
          </cell>
          <cell r="L7150" t="str">
            <v>TN</v>
          </cell>
          <cell r="M7150" t="str">
            <v>FILIP PETER</v>
          </cell>
        </row>
        <row r="7151">
          <cell r="C7151">
            <v>3172</v>
          </cell>
          <cell r="D7151" t="str">
            <v>JANEGA</v>
          </cell>
          <cell r="E7151" t="str">
            <v>ROMAN</v>
          </cell>
          <cell r="F7151">
            <v>1968</v>
          </cell>
          <cell r="G7151">
            <v>44012</v>
          </cell>
          <cell r="H7151" t="str">
            <v>TJ ZAVAŽAN KÁLNICA</v>
          </cell>
          <cell r="I7151" t="str">
            <v>TJ ZAVAŽAN KÁLNICA</v>
          </cell>
          <cell r="J7151" t="str">
            <v/>
          </cell>
          <cell r="K7151" t="str">
            <v/>
          </cell>
          <cell r="L7151" t="str">
            <v>TN</v>
          </cell>
          <cell r="M7151" t="str">
            <v>JANEGA ROMAN</v>
          </cell>
        </row>
        <row r="7152">
          <cell r="C7152">
            <v>3821</v>
          </cell>
          <cell r="D7152" t="str">
            <v>KOPÚN</v>
          </cell>
          <cell r="E7152" t="str">
            <v>MARCEL</v>
          </cell>
          <cell r="F7152">
            <v>1973</v>
          </cell>
          <cell r="G7152">
            <v>44012</v>
          </cell>
          <cell r="H7152" t="str">
            <v>TJ ZAVAŽAN KÁLNICA</v>
          </cell>
          <cell r="I7152" t="str">
            <v>TJ ZAVAŽAN KÁLNICA</v>
          </cell>
          <cell r="J7152" t="str">
            <v/>
          </cell>
          <cell r="K7152" t="str">
            <v/>
          </cell>
          <cell r="L7152" t="str">
            <v>TN</v>
          </cell>
          <cell r="M7152" t="str">
            <v>KOPÚN MARCEL</v>
          </cell>
        </row>
        <row r="7153">
          <cell r="C7153">
            <v>4044</v>
          </cell>
          <cell r="D7153" t="str">
            <v>KUKUČKA</v>
          </cell>
          <cell r="E7153" t="str">
            <v>ERIK</v>
          </cell>
          <cell r="F7153">
            <v>1974</v>
          </cell>
          <cell r="G7153">
            <v>44012</v>
          </cell>
          <cell r="H7153" t="str">
            <v>TJ ZAVAŽAN KÁLNICA</v>
          </cell>
          <cell r="I7153" t="str">
            <v>TJ ZAVAŽAN KÁLNICA</v>
          </cell>
          <cell r="J7153" t="str">
            <v/>
          </cell>
          <cell r="K7153" t="str">
            <v/>
          </cell>
          <cell r="L7153" t="str">
            <v>TN</v>
          </cell>
          <cell r="M7153" t="str">
            <v>KUKUČKA ERIK</v>
          </cell>
        </row>
        <row r="7154">
          <cell r="C7154">
            <v>8884</v>
          </cell>
          <cell r="D7154" t="str">
            <v>KUKUČKA</v>
          </cell>
          <cell r="E7154" t="str">
            <v>LUKÁŠ</v>
          </cell>
          <cell r="F7154">
            <v>1996</v>
          </cell>
          <cell r="G7154">
            <v>43646</v>
          </cell>
          <cell r="H7154" t="str">
            <v>TJ ZAVAŽAN KÁLNICA</v>
          </cell>
          <cell r="I7154" t="str">
            <v>TJ ZAVAŽAN KÁLNICA</v>
          </cell>
          <cell r="J7154" t="str">
            <v/>
          </cell>
          <cell r="K7154" t="str">
            <v/>
          </cell>
          <cell r="L7154" t="str">
            <v>TN</v>
          </cell>
          <cell r="M7154" t="str">
            <v>KUKUČKA LUKÁŠ</v>
          </cell>
        </row>
        <row r="7155">
          <cell r="C7155">
            <v>4950</v>
          </cell>
          <cell r="D7155" t="str">
            <v>LINTNER</v>
          </cell>
          <cell r="E7155" t="str">
            <v>DALIBOR</v>
          </cell>
          <cell r="F7155">
            <v>1981</v>
          </cell>
          <cell r="G7155">
            <v>44012</v>
          </cell>
          <cell r="H7155" t="str">
            <v>TJ ZAVAŽAN KÁLNICA</v>
          </cell>
          <cell r="I7155" t="str">
            <v>TJ ZAVAŽAN KÁLNICA</v>
          </cell>
          <cell r="J7155" t="str">
            <v/>
          </cell>
          <cell r="K7155" t="str">
            <v/>
          </cell>
          <cell r="L7155" t="str">
            <v>TN</v>
          </cell>
          <cell r="M7155" t="str">
            <v>LINTNER DALIBOR</v>
          </cell>
        </row>
        <row r="7156">
          <cell r="C7156">
            <v>4475</v>
          </cell>
          <cell r="D7156" t="str">
            <v>PAVLECH</v>
          </cell>
          <cell r="E7156" t="str">
            <v>DUŠAN</v>
          </cell>
          <cell r="F7156">
            <v>1977</v>
          </cell>
          <cell r="G7156">
            <v>42185</v>
          </cell>
          <cell r="H7156" t="str">
            <v>TJ ZAVAŽAN KÁLNICA</v>
          </cell>
          <cell r="I7156" t="str">
            <v>TJ ZAVAŽAN KÁLNICA</v>
          </cell>
          <cell r="J7156" t="str">
            <v/>
          </cell>
          <cell r="K7156" t="str">
            <v/>
          </cell>
          <cell r="L7156" t="str">
            <v>TN</v>
          </cell>
          <cell r="M7156" t="str">
            <v>PAVLECH DUŠAN</v>
          </cell>
        </row>
        <row r="7157">
          <cell r="C7157">
            <v>4202</v>
          </cell>
          <cell r="D7157" t="str">
            <v>PAVLUS</v>
          </cell>
          <cell r="E7157" t="str">
            <v>MILAN</v>
          </cell>
          <cell r="F7157">
            <v>1975</v>
          </cell>
          <cell r="G7157">
            <v>44012</v>
          </cell>
          <cell r="H7157" t="str">
            <v>TJ ZAVAŽAN KÁLNICA</v>
          </cell>
          <cell r="I7157" t="str">
            <v>TJ ZAVAŽAN KÁLNICA</v>
          </cell>
          <cell r="J7157" t="str">
            <v/>
          </cell>
          <cell r="K7157" t="str">
            <v/>
          </cell>
          <cell r="L7157" t="str">
            <v>TN</v>
          </cell>
          <cell r="M7157" t="str">
            <v>PAVLUS MILAN</v>
          </cell>
        </row>
        <row r="7158">
          <cell r="C7158">
            <v>11642</v>
          </cell>
          <cell r="D7158" t="str">
            <v>PODOLAN</v>
          </cell>
          <cell r="E7158" t="str">
            <v>ANDREJ</v>
          </cell>
          <cell r="F7158">
            <v>1976</v>
          </cell>
          <cell r="G7158">
            <v>43281</v>
          </cell>
          <cell r="H7158" t="str">
            <v>TJ ZAVAŽAN KÁLNICA</v>
          </cell>
          <cell r="I7158" t="str">
            <v>STK N.MESTO/VÁHOM</v>
          </cell>
          <cell r="J7158" t="str">
            <v>TJ ZAVAŽAN KÁLNICA</v>
          </cell>
          <cell r="K7158">
            <v>44377</v>
          </cell>
          <cell r="L7158" t="str">
            <v>TN</v>
          </cell>
          <cell r="M7158" t="str">
            <v>PODOLAN ANDREJ</v>
          </cell>
        </row>
        <row r="7159">
          <cell r="C7159">
            <v>13859</v>
          </cell>
          <cell r="D7159" t="str">
            <v>RUSNAK</v>
          </cell>
          <cell r="E7159" t="str">
            <v>JOZEF</v>
          </cell>
          <cell r="F7159">
            <v>1969</v>
          </cell>
          <cell r="G7159">
            <v>44377</v>
          </cell>
          <cell r="H7159" t="str">
            <v>TJ ZAVAŽAN KÁLNICA</v>
          </cell>
          <cell r="I7159" t="str">
            <v>TJ ZAVAŽAN KÁLNICA</v>
          </cell>
          <cell r="J7159" t="str">
            <v/>
          </cell>
          <cell r="K7159" t="str">
            <v/>
          </cell>
          <cell r="L7159" t="str">
            <v>TN</v>
          </cell>
          <cell r="M7159" t="str">
            <v>RUSNAK JOZEF</v>
          </cell>
        </row>
        <row r="7160">
          <cell r="C7160">
            <v>4047</v>
          </cell>
          <cell r="D7160" t="str">
            <v>ŠICKO</v>
          </cell>
          <cell r="E7160" t="str">
            <v>ERIK</v>
          </cell>
          <cell r="F7160">
            <v>1974</v>
          </cell>
          <cell r="G7160">
            <v>44012</v>
          </cell>
          <cell r="H7160" t="str">
            <v>TJ ZAVAŽAN KÁLNICA</v>
          </cell>
          <cell r="I7160" t="str">
            <v>TJ ZAVAŽAN KÁLNICA</v>
          </cell>
          <cell r="J7160" t="str">
            <v/>
          </cell>
          <cell r="K7160" t="str">
            <v/>
          </cell>
          <cell r="L7160" t="str">
            <v>TN</v>
          </cell>
          <cell r="M7160" t="str">
            <v>ŠICKO ERIK</v>
          </cell>
        </row>
        <row r="7161">
          <cell r="C7161">
            <v>11589</v>
          </cell>
          <cell r="D7161" t="str">
            <v>ŠICKO</v>
          </cell>
          <cell r="E7161" t="str">
            <v>JAKUB</v>
          </cell>
          <cell r="F7161">
            <v>1998</v>
          </cell>
          <cell r="G7161">
            <v>43281</v>
          </cell>
          <cell r="H7161" t="str">
            <v>TJ ZAVAŽAN KÁLNICA</v>
          </cell>
          <cell r="I7161" t="str">
            <v>TJ ZAVAŽAN KÁLNICA</v>
          </cell>
          <cell r="J7161" t="str">
            <v/>
          </cell>
          <cell r="K7161" t="str">
            <v/>
          </cell>
          <cell r="L7161" t="str">
            <v>TN</v>
          </cell>
          <cell r="M7161" t="str">
            <v>ŠICKO JAKUB</v>
          </cell>
        </row>
        <row r="7162">
          <cell r="C7162">
            <v>417</v>
          </cell>
          <cell r="D7162" t="str">
            <v>HREVUŠ</v>
          </cell>
          <cell r="E7162" t="str">
            <v>IVAN</v>
          </cell>
          <cell r="F7162">
            <v>1948</v>
          </cell>
          <cell r="G7162">
            <v>44742</v>
          </cell>
          <cell r="H7162" t="str">
            <v>TTC BELUŠA</v>
          </cell>
          <cell r="I7162" t="str">
            <v>TTC BELUŠA</v>
          </cell>
          <cell r="J7162" t="str">
            <v/>
          </cell>
          <cell r="K7162" t="str">
            <v/>
          </cell>
          <cell r="L7162" t="str">
            <v>TN</v>
          </cell>
          <cell r="M7162" t="str">
            <v>HREVUŠ IVAN</v>
          </cell>
        </row>
        <row r="7163">
          <cell r="C7163">
            <v>14651</v>
          </cell>
          <cell r="D7163" t="str">
            <v>HREVUŠ</v>
          </cell>
          <cell r="E7163" t="str">
            <v>ĽUBOMÍR</v>
          </cell>
          <cell r="F7163">
            <v>1972</v>
          </cell>
          <cell r="G7163">
            <v>44742</v>
          </cell>
          <cell r="H7163" t="str">
            <v>TTC BELUŠA</v>
          </cell>
          <cell r="I7163" t="str">
            <v>TTC BELUŠA</v>
          </cell>
          <cell r="J7163" t="str">
            <v/>
          </cell>
          <cell r="K7163" t="str">
            <v/>
          </cell>
          <cell r="L7163" t="str">
            <v>TN</v>
          </cell>
          <cell r="M7163" t="str">
            <v>HREVUŠ ĽUBOMÍR</v>
          </cell>
        </row>
        <row r="7164">
          <cell r="C7164">
            <v>15286</v>
          </cell>
          <cell r="D7164" t="str">
            <v>HREVUŠ</v>
          </cell>
          <cell r="E7164" t="str">
            <v>ALEX</v>
          </cell>
          <cell r="F7164">
            <v>2006</v>
          </cell>
          <cell r="G7164">
            <v>45107</v>
          </cell>
          <cell r="H7164" t="str">
            <v>TTC BELUŠA</v>
          </cell>
          <cell r="I7164" t="str">
            <v>TTC BELUŠA</v>
          </cell>
          <cell r="J7164" t="str">
            <v/>
          </cell>
          <cell r="K7164" t="str">
            <v/>
          </cell>
          <cell r="L7164" t="str">
            <v>TN</v>
          </cell>
          <cell r="M7164" t="str">
            <v>HREVUŠ ALEX</v>
          </cell>
        </row>
        <row r="7165">
          <cell r="C7165">
            <v>15287</v>
          </cell>
          <cell r="D7165" t="str">
            <v>JANEK</v>
          </cell>
          <cell r="E7165" t="str">
            <v>MATEJ</v>
          </cell>
          <cell r="F7165">
            <v>2004</v>
          </cell>
          <cell r="G7165">
            <v>45107</v>
          </cell>
          <cell r="H7165" t="str">
            <v>TTC BELUŠA</v>
          </cell>
          <cell r="I7165" t="str">
            <v>TTC BELUŠA</v>
          </cell>
          <cell r="J7165" t="str">
            <v/>
          </cell>
          <cell r="K7165" t="str">
            <v/>
          </cell>
          <cell r="L7165" t="str">
            <v>TN</v>
          </cell>
          <cell r="M7165" t="str">
            <v>JANEK MATEJ</v>
          </cell>
        </row>
        <row r="7166">
          <cell r="C7166">
            <v>12641</v>
          </cell>
          <cell r="D7166" t="str">
            <v>JANEKOVÁ</v>
          </cell>
          <cell r="E7166" t="str">
            <v>DOMINIKA</v>
          </cell>
          <cell r="F7166">
            <v>2002</v>
          </cell>
          <cell r="G7166">
            <v>44742</v>
          </cell>
          <cell r="H7166" t="str">
            <v>TTC BELUŠA</v>
          </cell>
          <cell r="I7166" t="str">
            <v>TTC BELUŠA</v>
          </cell>
          <cell r="J7166" t="str">
            <v/>
          </cell>
          <cell r="K7166" t="str">
            <v/>
          </cell>
          <cell r="L7166" t="str">
            <v>TN</v>
          </cell>
          <cell r="M7166" t="str">
            <v>JANEKOVÁ DOMINIKA</v>
          </cell>
        </row>
        <row r="7167">
          <cell r="C7167">
            <v>14649</v>
          </cell>
          <cell r="D7167" t="str">
            <v>KALUS</v>
          </cell>
          <cell r="E7167" t="str">
            <v>JOZEF</v>
          </cell>
          <cell r="F7167">
            <v>1948</v>
          </cell>
          <cell r="G7167">
            <v>44742</v>
          </cell>
          <cell r="H7167" t="str">
            <v>TTC BELUŠA</v>
          </cell>
          <cell r="I7167" t="str">
            <v>TTC BELUŠA</v>
          </cell>
          <cell r="J7167" t="str">
            <v/>
          </cell>
          <cell r="K7167" t="str">
            <v/>
          </cell>
          <cell r="L7167" t="str">
            <v>TN</v>
          </cell>
          <cell r="M7167" t="str">
            <v>KALUS JOZEF</v>
          </cell>
        </row>
        <row r="7168">
          <cell r="C7168">
            <v>14650</v>
          </cell>
          <cell r="D7168" t="str">
            <v>KALUS</v>
          </cell>
          <cell r="E7168" t="str">
            <v>JOZEF</v>
          </cell>
          <cell r="F7168">
            <v>1970</v>
          </cell>
          <cell r="G7168">
            <v>44742</v>
          </cell>
          <cell r="H7168" t="str">
            <v>TTC BELUŠA</v>
          </cell>
          <cell r="I7168" t="str">
            <v>TTC BELUŠA</v>
          </cell>
          <cell r="J7168" t="str">
            <v/>
          </cell>
          <cell r="K7168" t="str">
            <v/>
          </cell>
          <cell r="L7168" t="str">
            <v>TN</v>
          </cell>
          <cell r="M7168" t="str">
            <v>KALUS JOZEF</v>
          </cell>
        </row>
        <row r="7169">
          <cell r="C7169">
            <v>15285</v>
          </cell>
          <cell r="D7169" t="str">
            <v>KUJANÍK</v>
          </cell>
          <cell r="E7169" t="str">
            <v>JURAJ</v>
          </cell>
          <cell r="F7169">
            <v>2003</v>
          </cell>
          <cell r="G7169">
            <v>45107</v>
          </cell>
          <cell r="H7169" t="str">
            <v>TTC BELUŠA</v>
          </cell>
          <cell r="I7169" t="str">
            <v>TTC BELUŠA</v>
          </cell>
          <cell r="J7169" t="str">
            <v/>
          </cell>
          <cell r="K7169" t="str">
            <v/>
          </cell>
          <cell r="L7169" t="str">
            <v>TN</v>
          </cell>
          <cell r="M7169" t="str">
            <v>KUJANÍK JURAJ</v>
          </cell>
        </row>
        <row r="7170">
          <cell r="C7170">
            <v>11335</v>
          </cell>
          <cell r="D7170" t="str">
            <v>OCHOTNICKÝ</v>
          </cell>
          <cell r="E7170" t="str">
            <v>ŠIMON</v>
          </cell>
          <cell r="F7170">
            <v>2000</v>
          </cell>
          <cell r="G7170">
            <v>44742</v>
          </cell>
          <cell r="H7170" t="str">
            <v>TTC BELUŠA</v>
          </cell>
          <cell r="I7170" t="str">
            <v>TTC BELUŠA</v>
          </cell>
          <cell r="J7170" t="str">
            <v/>
          </cell>
          <cell r="K7170" t="str">
            <v/>
          </cell>
          <cell r="L7170" t="str">
            <v>TN</v>
          </cell>
          <cell r="M7170" t="str">
            <v>OCHOTNICKÝ ŠIMON</v>
          </cell>
        </row>
        <row r="7171">
          <cell r="C7171">
            <v>2399</v>
          </cell>
          <cell r="D7171" t="str">
            <v>PANÁČEK</v>
          </cell>
          <cell r="E7171" t="str">
            <v>ANTON</v>
          </cell>
          <cell r="F7171">
            <v>1964</v>
          </cell>
          <cell r="G7171">
            <v>43281</v>
          </cell>
          <cell r="H7171" t="str">
            <v>TTC LYSÁ POD MAKYTOU</v>
          </cell>
          <cell r="I7171" t="str">
            <v>TTC LYSÁ POD MAKYTOU</v>
          </cell>
          <cell r="J7171" t="str">
            <v/>
          </cell>
          <cell r="K7171" t="str">
            <v/>
          </cell>
          <cell r="L7171" t="str">
            <v>TN</v>
          </cell>
          <cell r="M7171" t="str">
            <v>PANÁČEK ANTON</v>
          </cell>
        </row>
        <row r="7172">
          <cell r="C7172">
            <v>6005</v>
          </cell>
          <cell r="D7172" t="str">
            <v>PANÁČEK</v>
          </cell>
          <cell r="E7172" t="str">
            <v>MAREK</v>
          </cell>
          <cell r="F7172">
            <v>1988</v>
          </cell>
          <cell r="G7172">
            <v>43281</v>
          </cell>
          <cell r="H7172" t="str">
            <v>TTC LYSÁ POD MAKYTOU</v>
          </cell>
          <cell r="I7172" t="str">
            <v>TTC LYSÁ POD MAKYTOU</v>
          </cell>
          <cell r="J7172" t="str">
            <v/>
          </cell>
          <cell r="K7172" t="str">
            <v/>
          </cell>
          <cell r="L7172" t="str">
            <v>TN</v>
          </cell>
          <cell r="M7172" t="str">
            <v>PANÁČEK MAREK</v>
          </cell>
        </row>
        <row r="7173">
          <cell r="C7173">
            <v>14779</v>
          </cell>
          <cell r="D7173" t="str">
            <v>BABUŠÍK</v>
          </cell>
          <cell r="E7173" t="str">
            <v>FILIP</v>
          </cell>
          <cell r="F7173">
            <v>2007</v>
          </cell>
          <cell r="G7173">
            <v>44742</v>
          </cell>
          <cell r="H7173" t="str">
            <v>TTC POVAŽSKÁ BYSTRICA</v>
          </cell>
          <cell r="I7173" t="str">
            <v>TTC POVAŽSKÁ BYSTRICA</v>
          </cell>
          <cell r="J7173" t="str">
            <v/>
          </cell>
          <cell r="K7173" t="str">
            <v/>
          </cell>
          <cell r="L7173" t="str">
            <v>TN</v>
          </cell>
          <cell r="M7173" t="str">
            <v>BABUŠÍK FILIP</v>
          </cell>
        </row>
        <row r="7174">
          <cell r="C7174">
            <v>15258</v>
          </cell>
          <cell r="D7174" t="str">
            <v>BACULÍK</v>
          </cell>
          <cell r="E7174" t="str">
            <v>MATEJ</v>
          </cell>
          <cell r="F7174">
            <v>2009</v>
          </cell>
          <cell r="G7174">
            <v>45107</v>
          </cell>
          <cell r="H7174" t="str">
            <v>TTC POVAŽSKÁ BYSTRICA</v>
          </cell>
          <cell r="I7174" t="str">
            <v>TTC POVAŽSKÁ BYSTRICA</v>
          </cell>
          <cell r="J7174" t="str">
            <v/>
          </cell>
          <cell r="K7174" t="str">
            <v/>
          </cell>
          <cell r="L7174" t="str">
            <v>TN</v>
          </cell>
          <cell r="M7174" t="str">
            <v>BACULÍK MATEJ</v>
          </cell>
        </row>
        <row r="7175">
          <cell r="C7175">
            <v>6055</v>
          </cell>
          <cell r="D7175" t="str">
            <v>BAČÍK</v>
          </cell>
          <cell r="E7175" t="str">
            <v>JAKUB</v>
          </cell>
          <cell r="F7175">
            <v>1988</v>
          </cell>
          <cell r="G7175">
            <v>43281</v>
          </cell>
          <cell r="H7175" t="str">
            <v>TTC POVAŽSKÁ BYSTRICA</v>
          </cell>
          <cell r="I7175" t="str">
            <v>TTC POVAŽSKÁ BYSTRICA</v>
          </cell>
          <cell r="J7175" t="str">
            <v/>
          </cell>
          <cell r="K7175" t="str">
            <v/>
          </cell>
          <cell r="L7175" t="str">
            <v>TN</v>
          </cell>
          <cell r="M7175" t="str">
            <v>BAČÍK JAKUB</v>
          </cell>
        </row>
        <row r="7176">
          <cell r="C7176">
            <v>1290</v>
          </cell>
          <cell r="D7176" t="str">
            <v>BAČÍK</v>
          </cell>
          <cell r="E7176" t="str">
            <v>LADISLAV</v>
          </cell>
          <cell r="F7176">
            <v>1957</v>
          </cell>
          <cell r="G7176">
            <v>44012</v>
          </cell>
          <cell r="H7176" t="str">
            <v>TTC POVAŽSKÁ BYSTRICA</v>
          </cell>
          <cell r="I7176" t="str">
            <v>TTC POVAŽSKÁ BYSTRICA</v>
          </cell>
          <cell r="J7176" t="str">
            <v/>
          </cell>
          <cell r="K7176" t="str">
            <v/>
          </cell>
          <cell r="L7176" t="str">
            <v>TN</v>
          </cell>
          <cell r="M7176" t="str">
            <v>BAČÍK LADISLAV</v>
          </cell>
        </row>
        <row r="7177">
          <cell r="C7177">
            <v>5697</v>
          </cell>
          <cell r="D7177" t="str">
            <v>BAČÍK</v>
          </cell>
          <cell r="E7177" t="str">
            <v>MATEJ</v>
          </cell>
          <cell r="F7177">
            <v>1986</v>
          </cell>
          <cell r="G7177">
            <v>44742</v>
          </cell>
          <cell r="H7177" t="str">
            <v>TTC POVAŽSKÁ BYSTRICA</v>
          </cell>
          <cell r="I7177" t="str">
            <v>TTC POVAŽSKÁ BYSTRICA</v>
          </cell>
          <cell r="J7177" t="str">
            <v/>
          </cell>
          <cell r="K7177" t="str">
            <v/>
          </cell>
          <cell r="L7177" t="str">
            <v>TN</v>
          </cell>
          <cell r="M7177" t="str">
            <v>BAČÍK MATEJ</v>
          </cell>
        </row>
        <row r="7178">
          <cell r="C7178">
            <v>14780</v>
          </cell>
          <cell r="D7178" t="str">
            <v>BALÁŽ</v>
          </cell>
          <cell r="E7178" t="str">
            <v>MICHAL</v>
          </cell>
          <cell r="F7178">
            <v>2008</v>
          </cell>
          <cell r="G7178">
            <v>44742</v>
          </cell>
          <cell r="H7178" t="str">
            <v>TTC POVAŽSKÁ BYSTRICA</v>
          </cell>
          <cell r="I7178" t="str">
            <v>TTC POVAŽSKÁ BYSTRICA</v>
          </cell>
          <cell r="J7178" t="str">
            <v/>
          </cell>
          <cell r="K7178" t="str">
            <v/>
          </cell>
          <cell r="L7178" t="str">
            <v>TN</v>
          </cell>
          <cell r="M7178" t="str">
            <v>BALÁŽ MICHAL</v>
          </cell>
        </row>
        <row r="7179">
          <cell r="C7179">
            <v>14778</v>
          </cell>
          <cell r="D7179" t="str">
            <v>BOHUNSKÝ</v>
          </cell>
          <cell r="E7179" t="str">
            <v>MARTIN</v>
          </cell>
          <cell r="F7179">
            <v>2008</v>
          </cell>
          <cell r="G7179">
            <v>44742</v>
          </cell>
          <cell r="H7179" t="str">
            <v>TTC POVAŽSKÁ BYSTRICA</v>
          </cell>
          <cell r="I7179" t="str">
            <v>TTC POVAŽSKÁ BYSTRICA</v>
          </cell>
          <cell r="J7179" t="str">
            <v/>
          </cell>
          <cell r="K7179" t="str">
            <v/>
          </cell>
          <cell r="L7179" t="str">
            <v>TN</v>
          </cell>
          <cell r="M7179" t="str">
            <v>BOHUNSKÝ MARTIN</v>
          </cell>
        </row>
        <row r="7180">
          <cell r="C7180">
            <v>1007</v>
          </cell>
          <cell r="D7180" t="str">
            <v>ČELKO</v>
          </cell>
          <cell r="E7180" t="str">
            <v>ROBERT</v>
          </cell>
          <cell r="F7180">
            <v>1955</v>
          </cell>
          <cell r="G7180">
            <v>44742</v>
          </cell>
          <cell r="H7180" t="str">
            <v>TTC POVAŽSKÁ BYSTRICA</v>
          </cell>
          <cell r="I7180" t="str">
            <v>TTC POVAŽSKÁ BYSTRICA</v>
          </cell>
          <cell r="J7180" t="str">
            <v/>
          </cell>
          <cell r="K7180" t="str">
            <v/>
          </cell>
          <cell r="L7180" t="str">
            <v>TN</v>
          </cell>
          <cell r="M7180" t="str">
            <v>ČELKO ROBERT</v>
          </cell>
        </row>
        <row r="7181">
          <cell r="C7181">
            <v>4989</v>
          </cell>
          <cell r="D7181" t="str">
            <v>ČELKO</v>
          </cell>
          <cell r="E7181" t="str">
            <v>RÓBERT</v>
          </cell>
          <cell r="F7181">
            <v>1981</v>
          </cell>
          <cell r="G7181">
            <v>42551</v>
          </cell>
          <cell r="H7181" t="str">
            <v>TTC POVAŽSKÁ BYSTRICA</v>
          </cell>
          <cell r="I7181" t="str">
            <v>TTC POVAŽSKÁ BYSTRICA</v>
          </cell>
          <cell r="J7181" t="str">
            <v/>
          </cell>
          <cell r="K7181" t="str">
            <v/>
          </cell>
          <cell r="L7181" t="str">
            <v>TN</v>
          </cell>
          <cell r="M7181" t="str">
            <v>ČELKO RÓBERT</v>
          </cell>
        </row>
        <row r="7182">
          <cell r="C7182">
            <v>14783</v>
          </cell>
          <cell r="D7182" t="str">
            <v>DEMÁČEK</v>
          </cell>
          <cell r="E7182" t="str">
            <v>MICHAL</v>
          </cell>
          <cell r="F7182">
            <v>2007</v>
          </cell>
          <cell r="G7182">
            <v>44742</v>
          </cell>
          <cell r="H7182" t="str">
            <v>TTC POVAŽSKÁ BYSTRICA</v>
          </cell>
          <cell r="I7182" t="str">
            <v>TTC POVAŽSKÁ BYSTRICA</v>
          </cell>
          <cell r="J7182" t="str">
            <v/>
          </cell>
          <cell r="K7182" t="str">
            <v/>
          </cell>
          <cell r="L7182" t="str">
            <v>TN</v>
          </cell>
          <cell r="M7182" t="str">
            <v>DEMÁČEK MICHAL</v>
          </cell>
        </row>
        <row r="7183">
          <cell r="C7183">
            <v>14784</v>
          </cell>
          <cell r="D7183" t="str">
            <v>DEMÁČEK</v>
          </cell>
          <cell r="E7183" t="str">
            <v>RICHARD</v>
          </cell>
          <cell r="F7183">
            <v>2009</v>
          </cell>
          <cell r="G7183">
            <v>44742</v>
          </cell>
          <cell r="H7183" t="str">
            <v>TTC POVAŽSKÁ BYSTRICA</v>
          </cell>
          <cell r="I7183" t="str">
            <v>TTC POVAŽSKÁ BYSTRICA</v>
          </cell>
          <cell r="J7183" t="str">
            <v/>
          </cell>
          <cell r="K7183" t="str">
            <v/>
          </cell>
          <cell r="L7183" t="str">
            <v>TN</v>
          </cell>
          <cell r="M7183" t="str">
            <v>DEMÁČEK RICHARD</v>
          </cell>
        </row>
        <row r="7184">
          <cell r="C7184">
            <v>10205</v>
          </cell>
          <cell r="D7184" t="str">
            <v>DUJSÍKOVÁ</v>
          </cell>
          <cell r="E7184" t="str">
            <v>ALEXANDRA</v>
          </cell>
          <cell r="F7184">
            <v>2001</v>
          </cell>
          <cell r="G7184">
            <v>43646</v>
          </cell>
          <cell r="H7184" t="str">
            <v>TTC POVAŽSKÁ BYSTRICA</v>
          </cell>
          <cell r="I7184" t="str">
            <v>TTC POVAŽSKÁ BYSTRICA</v>
          </cell>
          <cell r="J7184" t="str">
            <v/>
          </cell>
          <cell r="K7184" t="str">
            <v/>
          </cell>
          <cell r="L7184" t="str">
            <v>TN</v>
          </cell>
          <cell r="M7184" t="str">
            <v>DUJSÍKOVÁ ALEXANDRA</v>
          </cell>
        </row>
        <row r="7185">
          <cell r="C7185">
            <v>10319</v>
          </cell>
          <cell r="D7185" t="str">
            <v>ĎURANA</v>
          </cell>
          <cell r="E7185" t="str">
            <v>DÁVID</v>
          </cell>
          <cell r="F7185">
            <v>2002</v>
          </cell>
          <cell r="G7185">
            <v>44377</v>
          </cell>
          <cell r="H7185" t="str">
            <v>TTC POVAŽSKÁ BYSTRICA</v>
          </cell>
          <cell r="I7185" t="str">
            <v>TTC POVAŽSKÁ BYSTRICA</v>
          </cell>
          <cell r="J7185" t="str">
            <v/>
          </cell>
          <cell r="K7185" t="str">
            <v/>
          </cell>
          <cell r="L7185" t="str">
            <v>TN</v>
          </cell>
          <cell r="M7185" t="str">
            <v>ĎURANA DÁVID</v>
          </cell>
        </row>
        <row r="7186">
          <cell r="C7186">
            <v>12333</v>
          </cell>
          <cell r="D7186" t="str">
            <v>ĎURANOVÁ</v>
          </cell>
          <cell r="E7186" t="str">
            <v>DOROTA</v>
          </cell>
          <cell r="F7186">
            <v>2006</v>
          </cell>
          <cell r="G7186">
            <v>43646</v>
          </cell>
          <cell r="H7186" t="str">
            <v>TTC POVAŽSKÁ BYSTRICA</v>
          </cell>
          <cell r="I7186" t="str">
            <v>TTC POVAŽSKÁ BYSTRICA</v>
          </cell>
          <cell r="J7186" t="str">
            <v/>
          </cell>
          <cell r="K7186" t="str">
            <v/>
          </cell>
          <cell r="L7186" t="str">
            <v>TN</v>
          </cell>
          <cell r="M7186" t="str">
            <v>ĎURANOVÁ DOROTA</v>
          </cell>
        </row>
        <row r="7187">
          <cell r="C7187">
            <v>9808</v>
          </cell>
          <cell r="D7187" t="str">
            <v>FABIÁN</v>
          </cell>
          <cell r="E7187" t="str">
            <v>MICHAL</v>
          </cell>
          <cell r="F7187">
            <v>1999</v>
          </cell>
          <cell r="G7187">
            <v>42551</v>
          </cell>
          <cell r="H7187" t="str">
            <v>TTC POVAŽSKÁ BYSTRICA</v>
          </cell>
          <cell r="I7187" t="str">
            <v>TTC POVAŽSKÁ BYSTRICA</v>
          </cell>
          <cell r="J7187" t="str">
            <v/>
          </cell>
          <cell r="K7187" t="str">
            <v/>
          </cell>
          <cell r="L7187" t="str">
            <v>TN</v>
          </cell>
          <cell r="M7187" t="str">
            <v>FABIÁN MICHAL</v>
          </cell>
        </row>
        <row r="7188">
          <cell r="C7188">
            <v>1897</v>
          </cell>
          <cell r="D7188" t="str">
            <v>FAPŠO</v>
          </cell>
          <cell r="E7188" t="str">
            <v>PAVOL</v>
          </cell>
          <cell r="F7188">
            <v>1961</v>
          </cell>
          <cell r="G7188">
            <v>42916</v>
          </cell>
          <cell r="H7188" t="str">
            <v>TTC POVAŽSKÁ BYSTRICA</v>
          </cell>
          <cell r="I7188" t="str">
            <v>TTC POVAŽSKÁ BYSTRICA</v>
          </cell>
          <cell r="J7188" t="str">
            <v/>
          </cell>
          <cell r="K7188" t="str">
            <v/>
          </cell>
          <cell r="L7188" t="str">
            <v>TN</v>
          </cell>
          <cell r="M7188" t="str">
            <v>FAPŠO PAVOL</v>
          </cell>
        </row>
        <row r="7189">
          <cell r="C7189">
            <v>5626</v>
          </cell>
          <cell r="D7189" t="str">
            <v>FAPŠO</v>
          </cell>
          <cell r="E7189" t="str">
            <v>RÓBERT</v>
          </cell>
          <cell r="F7189">
            <v>1986</v>
          </cell>
          <cell r="G7189">
            <v>44742</v>
          </cell>
          <cell r="H7189" t="str">
            <v>TTC POVAŽSKÁ BYSTRICA</v>
          </cell>
          <cell r="I7189" t="str">
            <v>TTC POVAŽSKÁ BYSTRICA</v>
          </cell>
          <cell r="J7189" t="str">
            <v/>
          </cell>
          <cell r="K7189" t="str">
            <v/>
          </cell>
          <cell r="L7189" t="str">
            <v>TN</v>
          </cell>
          <cell r="M7189" t="str">
            <v>FAPŠO RÓBERT</v>
          </cell>
        </row>
        <row r="7190">
          <cell r="C7190">
            <v>2725</v>
          </cell>
          <cell r="D7190" t="str">
            <v>FERANC</v>
          </cell>
          <cell r="E7190" t="str">
            <v>MIROSLAV</v>
          </cell>
          <cell r="F7190">
            <v>1966</v>
          </cell>
          <cell r="G7190">
            <v>42916</v>
          </cell>
          <cell r="H7190" t="str">
            <v>TTC POVAŽSKÁ BYSTRICA</v>
          </cell>
          <cell r="I7190" t="str">
            <v>TTC POVAŽSKÁ BYSTRICA</v>
          </cell>
          <cell r="J7190" t="str">
            <v/>
          </cell>
          <cell r="K7190" t="str">
            <v/>
          </cell>
          <cell r="L7190" t="str">
            <v>TN</v>
          </cell>
          <cell r="M7190" t="str">
            <v>FERANC MIROSLAV</v>
          </cell>
        </row>
        <row r="7191">
          <cell r="C7191">
            <v>14786</v>
          </cell>
          <cell r="D7191" t="str">
            <v>FILÍPEK</v>
          </cell>
          <cell r="E7191" t="str">
            <v>MARIAN</v>
          </cell>
          <cell r="F7191">
            <v>1951</v>
          </cell>
          <cell r="G7191">
            <v>44742</v>
          </cell>
          <cell r="H7191" t="str">
            <v>TTC POVAŽSKÁ BYSTRICA</v>
          </cell>
          <cell r="I7191" t="str">
            <v>TTC POVAŽSKÁ BYSTRICA</v>
          </cell>
          <cell r="J7191" t="str">
            <v/>
          </cell>
          <cell r="K7191" t="str">
            <v/>
          </cell>
          <cell r="L7191" t="str">
            <v>TN</v>
          </cell>
          <cell r="M7191" t="str">
            <v>FILÍPEK MARIAN</v>
          </cell>
        </row>
        <row r="7192">
          <cell r="C7192">
            <v>2113</v>
          </cell>
          <cell r="D7192" t="str">
            <v>GADUŠ</v>
          </cell>
          <cell r="E7192" t="str">
            <v>DUŠAN</v>
          </cell>
          <cell r="F7192">
            <v>1962</v>
          </cell>
          <cell r="G7192">
            <v>44377</v>
          </cell>
          <cell r="H7192" t="str">
            <v>TTC POVAŽSKÁ BYSTRICA</v>
          </cell>
          <cell r="I7192" t="str">
            <v>TTC POVAŽSKÁ BYSTRICA</v>
          </cell>
          <cell r="J7192" t="str">
            <v/>
          </cell>
          <cell r="K7192" t="str">
            <v/>
          </cell>
          <cell r="L7192" t="str">
            <v>TN</v>
          </cell>
          <cell r="M7192" t="str">
            <v>GADUŠ DUŠAN</v>
          </cell>
        </row>
        <row r="7193">
          <cell r="C7193">
            <v>14781</v>
          </cell>
          <cell r="D7193" t="str">
            <v>GARČÁKOVÁ</v>
          </cell>
          <cell r="E7193" t="str">
            <v>KAROLÍNA</v>
          </cell>
          <cell r="F7193">
            <v>2008</v>
          </cell>
          <cell r="G7193">
            <v>44742</v>
          </cell>
          <cell r="H7193" t="str">
            <v>TTC POVAŽSKÁ BYSTRICA</v>
          </cell>
          <cell r="I7193" t="str">
            <v>TTC POVAŽSKÁ BYSTRICA</v>
          </cell>
          <cell r="J7193" t="str">
            <v/>
          </cell>
          <cell r="K7193" t="str">
            <v/>
          </cell>
          <cell r="L7193" t="str">
            <v>TN</v>
          </cell>
          <cell r="M7193" t="str">
            <v>GARČÁKOVÁ KAROLÍNA</v>
          </cell>
        </row>
        <row r="7194">
          <cell r="C7194">
            <v>10722</v>
          </cell>
          <cell r="D7194" t="str">
            <v>GULAČ</v>
          </cell>
          <cell r="E7194" t="str">
            <v>PETER</v>
          </cell>
          <cell r="F7194">
            <v>1985</v>
          </cell>
          <cell r="G7194">
            <v>44742</v>
          </cell>
          <cell r="H7194" t="str">
            <v>TTC POVAŽSKÁ BYSTRICA</v>
          </cell>
          <cell r="I7194" t="str">
            <v>TTC POVAŽSKÁ BYSTRICA</v>
          </cell>
          <cell r="J7194" t="str">
            <v/>
          </cell>
          <cell r="K7194" t="str">
            <v/>
          </cell>
          <cell r="L7194" t="str">
            <v>TN</v>
          </cell>
          <cell r="M7194" t="str">
            <v>GULAČ PETER</v>
          </cell>
        </row>
        <row r="7195">
          <cell r="C7195">
            <v>9640</v>
          </cell>
          <cell r="D7195" t="str">
            <v>JANÍK</v>
          </cell>
          <cell r="E7195" t="str">
            <v>ADAM</v>
          </cell>
          <cell r="F7195">
            <v>1998</v>
          </cell>
          <cell r="G7195">
            <v>44742</v>
          </cell>
          <cell r="H7195" t="str">
            <v>TTC POVAŽSKÁ BYSTRICA</v>
          </cell>
          <cell r="I7195" t="str">
            <v>TTC POVAŽSKÁ BYSTRICA</v>
          </cell>
          <cell r="J7195" t="str">
            <v>STK PC TRENČ.TEPLÁ</v>
          </cell>
          <cell r="K7195">
            <v>42916</v>
          </cell>
          <cell r="L7195" t="str">
            <v>TN</v>
          </cell>
          <cell r="M7195" t="str">
            <v>JANÍK ADAM</v>
          </cell>
        </row>
        <row r="7196">
          <cell r="C7196">
            <v>12331</v>
          </cell>
          <cell r="D7196" t="str">
            <v>JANÍKOVÁ</v>
          </cell>
          <cell r="E7196" t="str">
            <v>ALŽBETA</v>
          </cell>
          <cell r="F7196">
            <v>2006</v>
          </cell>
          <cell r="G7196">
            <v>43646</v>
          </cell>
          <cell r="H7196" t="str">
            <v>TTC POVAŽSKÁ BYSTRICA</v>
          </cell>
          <cell r="I7196" t="str">
            <v>TTC POVAŽSKÁ BYSTRICA</v>
          </cell>
          <cell r="J7196" t="str">
            <v/>
          </cell>
          <cell r="K7196" t="str">
            <v/>
          </cell>
          <cell r="L7196" t="str">
            <v>TN</v>
          </cell>
          <cell r="M7196" t="str">
            <v>JANÍKOVÁ ALŽBETA</v>
          </cell>
        </row>
        <row r="7197">
          <cell r="C7197">
            <v>10265</v>
          </cell>
          <cell r="D7197" t="str">
            <v>KOLLÁR</v>
          </cell>
          <cell r="E7197" t="str">
            <v>DÁVID</v>
          </cell>
          <cell r="F7197">
            <v>2001</v>
          </cell>
          <cell r="G7197">
            <v>42551</v>
          </cell>
          <cell r="H7197" t="str">
            <v>TTC POVAŽSKÁ BYSTRICA</v>
          </cell>
          <cell r="I7197" t="str">
            <v>TTC POVAŽSKÁ BYSTRICA</v>
          </cell>
          <cell r="J7197" t="str">
            <v/>
          </cell>
          <cell r="K7197" t="str">
            <v/>
          </cell>
          <cell r="L7197" t="str">
            <v>TN</v>
          </cell>
          <cell r="M7197" t="str">
            <v>KOLLÁR DÁVID</v>
          </cell>
        </row>
        <row r="7198">
          <cell r="C7198">
            <v>14485</v>
          </cell>
          <cell r="D7198" t="str">
            <v>KONRÁD</v>
          </cell>
          <cell r="E7198" t="str">
            <v>MATEJ</v>
          </cell>
          <cell r="F7198">
            <v>1991</v>
          </cell>
          <cell r="G7198">
            <v>44377</v>
          </cell>
          <cell r="H7198" t="str">
            <v>TTC POVAŽSKÁ BYSTRICA</v>
          </cell>
          <cell r="I7198" t="str">
            <v>TTC POVAŽSKÁ BYSTRICA</v>
          </cell>
          <cell r="J7198" t="str">
            <v/>
          </cell>
          <cell r="K7198" t="str">
            <v/>
          </cell>
          <cell r="L7198" t="str">
            <v>TN</v>
          </cell>
          <cell r="M7198" t="str">
            <v>KONRÁD MATEJ</v>
          </cell>
        </row>
        <row r="7199">
          <cell r="C7199">
            <v>10978</v>
          </cell>
          <cell r="D7199" t="str">
            <v>KONRÁD</v>
          </cell>
          <cell r="E7199" t="str">
            <v>PETER</v>
          </cell>
          <cell r="F7199">
            <v>1965</v>
          </cell>
          <cell r="G7199">
            <v>44742</v>
          </cell>
          <cell r="H7199" t="str">
            <v>TTC POVAŽSKÁ BYSTRICA</v>
          </cell>
          <cell r="I7199" t="str">
            <v>TTC POVAŽSKÁ BYSTRICA</v>
          </cell>
          <cell r="J7199" t="str">
            <v>UNION EPW QUARZSANDE WAIZENKIRCHEN</v>
          </cell>
          <cell r="K7199">
            <v>42551</v>
          </cell>
          <cell r="L7199" t="str">
            <v>TN</v>
          </cell>
          <cell r="M7199" t="str">
            <v>KONRÁD PETER</v>
          </cell>
        </row>
        <row r="7200">
          <cell r="C7200">
            <v>14956</v>
          </cell>
          <cell r="D7200" t="str">
            <v>KOTAČKA</v>
          </cell>
          <cell r="E7200" t="str">
            <v>ALEŠ</v>
          </cell>
          <cell r="F7200">
            <v>2006</v>
          </cell>
          <cell r="G7200">
            <v>44742</v>
          </cell>
          <cell r="H7200" t="str">
            <v>TTC POVAŽSKÁ BYSTRICA</v>
          </cell>
          <cell r="I7200" t="str">
            <v>TTC POVAŽSKÁ BYSTRICA</v>
          </cell>
          <cell r="J7200" t="str">
            <v/>
          </cell>
          <cell r="K7200" t="str">
            <v/>
          </cell>
          <cell r="L7200" t="str">
            <v>TN</v>
          </cell>
          <cell r="M7200" t="str">
            <v>KOTAČKA ALEŠ</v>
          </cell>
        </row>
        <row r="7201">
          <cell r="C7201">
            <v>5339</v>
          </cell>
          <cell r="D7201" t="str">
            <v>KRÁTKY</v>
          </cell>
          <cell r="E7201" t="str">
            <v>MAREK</v>
          </cell>
          <cell r="F7201">
            <v>1984</v>
          </cell>
          <cell r="G7201">
            <v>43646</v>
          </cell>
          <cell r="H7201" t="str">
            <v>TTC POVAŽSKÁ BYSTRICA</v>
          </cell>
          <cell r="I7201" t="str">
            <v>TTC POVAŽSKÁ BYSTRICA</v>
          </cell>
          <cell r="J7201" t="str">
            <v/>
          </cell>
          <cell r="K7201" t="str">
            <v/>
          </cell>
          <cell r="L7201" t="str">
            <v>TN</v>
          </cell>
          <cell r="M7201" t="str">
            <v>KRÁTKY MAREK</v>
          </cell>
        </row>
        <row r="7202">
          <cell r="C7202">
            <v>14955</v>
          </cell>
          <cell r="D7202" t="str">
            <v>KUCHARÍK</v>
          </cell>
          <cell r="E7202" t="str">
            <v>ŠIMON</v>
          </cell>
          <cell r="F7202">
            <v>2006</v>
          </cell>
          <cell r="G7202">
            <v>44742</v>
          </cell>
          <cell r="H7202" t="str">
            <v>TTC POVAŽSKÁ BYSTRICA</v>
          </cell>
          <cell r="I7202" t="str">
            <v>TTC POVAŽSKÁ BYSTRICA</v>
          </cell>
          <cell r="J7202" t="str">
            <v/>
          </cell>
          <cell r="K7202" t="str">
            <v/>
          </cell>
          <cell r="L7202" t="str">
            <v>TN</v>
          </cell>
          <cell r="M7202" t="str">
            <v>KUCHARÍK ŠIMON</v>
          </cell>
        </row>
        <row r="7203">
          <cell r="C7203">
            <v>15259</v>
          </cell>
          <cell r="D7203" t="str">
            <v>KUCHARÍKOVÁ</v>
          </cell>
          <cell r="E7203" t="str">
            <v>VIKTÓRIA</v>
          </cell>
          <cell r="F7203">
            <v>2008</v>
          </cell>
          <cell r="G7203">
            <v>45107</v>
          </cell>
          <cell r="H7203" t="str">
            <v>TTC POVAŽSKÁ BYSTRICA</v>
          </cell>
          <cell r="I7203" t="str">
            <v>TTC POVAŽSKÁ BYSTRICA</v>
          </cell>
          <cell r="J7203" t="str">
            <v/>
          </cell>
          <cell r="K7203" t="str">
            <v/>
          </cell>
          <cell r="L7203" t="str">
            <v>TN</v>
          </cell>
          <cell r="M7203" t="str">
            <v>KUCHARÍKOVÁ VIKTÓRIA</v>
          </cell>
        </row>
        <row r="7204">
          <cell r="C7204">
            <v>14785</v>
          </cell>
          <cell r="D7204" t="str">
            <v>KULICH</v>
          </cell>
          <cell r="E7204" t="str">
            <v>DANIEL</v>
          </cell>
          <cell r="F7204">
            <v>2007</v>
          </cell>
          <cell r="G7204">
            <v>44742</v>
          </cell>
          <cell r="H7204" t="str">
            <v>TTC POVAŽSKÁ BYSTRICA</v>
          </cell>
          <cell r="I7204" t="str">
            <v>TTC POVAŽSKÁ BYSTRICA</v>
          </cell>
          <cell r="J7204" t="str">
            <v/>
          </cell>
          <cell r="K7204" t="str">
            <v/>
          </cell>
          <cell r="L7204" t="str">
            <v>TN</v>
          </cell>
          <cell r="M7204" t="str">
            <v>KULICH DANIEL</v>
          </cell>
        </row>
        <row r="7205">
          <cell r="C7205">
            <v>14957</v>
          </cell>
          <cell r="D7205" t="str">
            <v>KULICH</v>
          </cell>
          <cell r="E7205" t="str">
            <v>FILIP</v>
          </cell>
          <cell r="F7205">
            <v>2011</v>
          </cell>
          <cell r="G7205">
            <v>44742</v>
          </cell>
          <cell r="H7205" t="str">
            <v>TTC POVAŽSKÁ BYSTRICA</v>
          </cell>
          <cell r="I7205" t="str">
            <v>TTC POVAŽSKÁ BYSTRICA</v>
          </cell>
          <cell r="J7205" t="str">
            <v/>
          </cell>
          <cell r="K7205" t="str">
            <v/>
          </cell>
          <cell r="L7205" t="str">
            <v>TN</v>
          </cell>
          <cell r="M7205" t="str">
            <v>KULICH FILIP</v>
          </cell>
        </row>
        <row r="7206">
          <cell r="C7206">
            <v>10046</v>
          </cell>
          <cell r="D7206" t="str">
            <v>KULICHOVÁ</v>
          </cell>
          <cell r="E7206" t="str">
            <v>EMA</v>
          </cell>
          <cell r="F7206">
            <v>2000</v>
          </cell>
          <cell r="G7206">
            <v>44377</v>
          </cell>
          <cell r="H7206" t="str">
            <v>TTC POVAŽSKÁ BYSTRICA</v>
          </cell>
          <cell r="I7206" t="str">
            <v>TTC POVAŽSKÁ BYSTRICA</v>
          </cell>
          <cell r="J7206" t="str">
            <v/>
          </cell>
          <cell r="K7206" t="str">
            <v/>
          </cell>
          <cell r="L7206" t="str">
            <v>TN</v>
          </cell>
          <cell r="M7206" t="str">
            <v>KULICHOVÁ EMA</v>
          </cell>
        </row>
        <row r="7207">
          <cell r="C7207">
            <v>3699</v>
          </cell>
          <cell r="D7207" t="str">
            <v>LAUŠ</v>
          </cell>
          <cell r="E7207" t="str">
            <v>PATRIK</v>
          </cell>
          <cell r="F7207">
            <v>1972</v>
          </cell>
          <cell r="G7207">
            <v>42185</v>
          </cell>
          <cell r="H7207" t="str">
            <v>TTC POVAŽSKÁ BYSTRICA</v>
          </cell>
          <cell r="I7207" t="str">
            <v>TTC POVAŽSKÁ BYSTRICA</v>
          </cell>
          <cell r="J7207" t="str">
            <v/>
          </cell>
          <cell r="K7207" t="str">
            <v/>
          </cell>
          <cell r="L7207" t="str">
            <v>TN</v>
          </cell>
          <cell r="M7207" t="str">
            <v>LAUŠ PATRIK</v>
          </cell>
        </row>
        <row r="7208">
          <cell r="C7208">
            <v>2589</v>
          </cell>
          <cell r="D7208" t="str">
            <v>LEDNICKÝ</v>
          </cell>
          <cell r="E7208" t="str">
            <v>ŠTEFAN</v>
          </cell>
          <cell r="F7208">
            <v>1965</v>
          </cell>
          <cell r="G7208">
            <v>44012</v>
          </cell>
          <cell r="H7208" t="str">
            <v>TTC POVAŽSKÁ BYSTRICA</v>
          </cell>
          <cell r="I7208" t="str">
            <v>TTC POVAŽSKÁ BYSTRICA</v>
          </cell>
          <cell r="J7208" t="str">
            <v/>
          </cell>
          <cell r="K7208" t="str">
            <v/>
          </cell>
          <cell r="L7208" t="str">
            <v>TN</v>
          </cell>
          <cell r="M7208" t="str">
            <v>LEDNICKÝ ŠTEFAN</v>
          </cell>
        </row>
        <row r="7209">
          <cell r="C7209">
            <v>14782</v>
          </cell>
          <cell r="D7209" t="str">
            <v>LEE</v>
          </cell>
          <cell r="E7209" t="str">
            <v>NINKA</v>
          </cell>
          <cell r="F7209">
            <v>2008</v>
          </cell>
          <cell r="G7209">
            <v>44742</v>
          </cell>
          <cell r="H7209" t="str">
            <v>TTC POVAŽSKÁ BYSTRICA</v>
          </cell>
          <cell r="I7209" t="str">
            <v>TTC POVAŽSKÁ BYSTRICA</v>
          </cell>
          <cell r="J7209" t="str">
            <v/>
          </cell>
          <cell r="K7209" t="str">
            <v/>
          </cell>
          <cell r="L7209" t="str">
            <v>TN</v>
          </cell>
          <cell r="M7209" t="str">
            <v>LEE NINKA</v>
          </cell>
        </row>
        <row r="7210">
          <cell r="C7210">
            <v>9977</v>
          </cell>
          <cell r="D7210" t="str">
            <v>LIESKOVSKÝ</v>
          </cell>
          <cell r="E7210" t="str">
            <v>DANIEL</v>
          </cell>
          <cell r="F7210">
            <v>2000</v>
          </cell>
          <cell r="G7210">
            <v>44377</v>
          </cell>
          <cell r="H7210" t="str">
            <v>TTC POVAŽSKÁ BYSTRICA</v>
          </cell>
          <cell r="I7210" t="str">
            <v>TTC POVAŽSKÁ BYSTRICA</v>
          </cell>
          <cell r="J7210" t="str">
            <v/>
          </cell>
          <cell r="K7210" t="str">
            <v/>
          </cell>
          <cell r="L7210" t="str">
            <v>TN</v>
          </cell>
          <cell r="M7210" t="str">
            <v>LIESKOVSKÝ DANIEL</v>
          </cell>
        </row>
        <row r="7211">
          <cell r="C7211">
            <v>12337</v>
          </cell>
          <cell r="D7211" t="str">
            <v>MACBEAN</v>
          </cell>
          <cell r="E7211" t="str">
            <v>ELLIE</v>
          </cell>
          <cell r="F7211">
            <v>2004</v>
          </cell>
          <cell r="G7211">
            <v>43646</v>
          </cell>
          <cell r="H7211" t="str">
            <v>TTC POVAŽSKÁ BYSTRICA</v>
          </cell>
          <cell r="I7211" t="str">
            <v>TTC POVAŽSKÁ BYSTRICA</v>
          </cell>
          <cell r="J7211" t="str">
            <v/>
          </cell>
          <cell r="K7211" t="str">
            <v/>
          </cell>
          <cell r="L7211" t="str">
            <v>TN</v>
          </cell>
          <cell r="M7211" t="str">
            <v>MACBEAN ELLIE</v>
          </cell>
        </row>
        <row r="7212">
          <cell r="C7212">
            <v>9019</v>
          </cell>
          <cell r="D7212" t="str">
            <v>MELIŠ</v>
          </cell>
          <cell r="E7212" t="str">
            <v>MAREK</v>
          </cell>
          <cell r="F7212">
            <v>1997</v>
          </cell>
          <cell r="G7212">
            <v>42916</v>
          </cell>
          <cell r="H7212" t="str">
            <v>TTC POVAŽSKÁ BYSTRICA</v>
          </cell>
          <cell r="I7212" t="str">
            <v>TTC POVAŽSKÁ BYSTRICA</v>
          </cell>
          <cell r="J7212" t="str">
            <v/>
          </cell>
          <cell r="K7212" t="str">
            <v/>
          </cell>
          <cell r="L7212" t="str">
            <v>TN</v>
          </cell>
          <cell r="M7212" t="str">
            <v>MELIŠ MAREK</v>
          </cell>
        </row>
        <row r="7213">
          <cell r="C7213">
            <v>2062</v>
          </cell>
          <cell r="D7213" t="str">
            <v>MICHALEC</v>
          </cell>
          <cell r="E7213" t="str">
            <v>VILIAM</v>
          </cell>
          <cell r="F7213">
            <v>1962</v>
          </cell>
          <cell r="G7213">
            <v>42551</v>
          </cell>
          <cell r="H7213" t="str">
            <v>TTC POVAŽSKÁ BYSTRICA</v>
          </cell>
          <cell r="I7213" t="str">
            <v>TTC POVAŽSKÁ BYSTRICA</v>
          </cell>
          <cell r="J7213" t="str">
            <v/>
          </cell>
          <cell r="K7213" t="str">
            <v/>
          </cell>
          <cell r="L7213" t="str">
            <v>TN</v>
          </cell>
          <cell r="M7213" t="str">
            <v>MICHALEC VILIAM</v>
          </cell>
        </row>
        <row r="7214">
          <cell r="C7214">
            <v>3035</v>
          </cell>
          <cell r="D7214" t="str">
            <v>MITAŠ</v>
          </cell>
          <cell r="E7214" t="str">
            <v>MIROSLAV</v>
          </cell>
          <cell r="F7214">
            <v>1968</v>
          </cell>
          <cell r="G7214">
            <v>42551</v>
          </cell>
          <cell r="H7214" t="str">
            <v>TTC POVAŽSKÁ BYSTRICA</v>
          </cell>
          <cell r="I7214" t="str">
            <v>TTC POVAŽSKÁ BYSTRICA</v>
          </cell>
          <cell r="J7214" t="str">
            <v/>
          </cell>
          <cell r="K7214" t="str">
            <v/>
          </cell>
          <cell r="L7214" t="str">
            <v>TN</v>
          </cell>
          <cell r="M7214" t="str">
            <v>MITAŠ MIROSLAV</v>
          </cell>
        </row>
        <row r="7215">
          <cell r="C7215">
            <v>3104</v>
          </cell>
          <cell r="D7215" t="str">
            <v>MROŠČÁK</v>
          </cell>
          <cell r="E7215" t="str">
            <v>JÁN</v>
          </cell>
          <cell r="F7215">
            <v>1968</v>
          </cell>
          <cell r="G7215">
            <v>42916</v>
          </cell>
          <cell r="H7215" t="str">
            <v>TTC POVAŽSKÁ BYSTRICA</v>
          </cell>
          <cell r="I7215" t="str">
            <v>TTC POVAŽSKÁ BYSTRICA</v>
          </cell>
          <cell r="J7215" t="str">
            <v/>
          </cell>
          <cell r="K7215" t="str">
            <v/>
          </cell>
          <cell r="L7215" t="str">
            <v>TN</v>
          </cell>
          <cell r="M7215" t="str">
            <v>MROŠČÁK JÁN</v>
          </cell>
        </row>
        <row r="7216">
          <cell r="C7216">
            <v>9420</v>
          </cell>
          <cell r="D7216" t="str">
            <v>MROŠČÁK</v>
          </cell>
          <cell r="E7216" t="str">
            <v>PATRIK</v>
          </cell>
          <cell r="F7216">
            <v>1998</v>
          </cell>
          <cell r="G7216">
            <v>42916</v>
          </cell>
          <cell r="H7216" t="str">
            <v>TTC POVAŽSKÁ BYSTRICA</v>
          </cell>
          <cell r="I7216" t="str">
            <v>TTC POVAŽSKÁ BYSTRICA</v>
          </cell>
          <cell r="J7216" t="str">
            <v/>
          </cell>
          <cell r="K7216" t="str">
            <v/>
          </cell>
          <cell r="L7216" t="str">
            <v>TN</v>
          </cell>
          <cell r="M7216" t="str">
            <v>MROŠČÁK PATRIK</v>
          </cell>
        </row>
        <row r="7217">
          <cell r="C7217">
            <v>7613</v>
          </cell>
          <cell r="D7217" t="str">
            <v>MROŠČÁKOVÁ</v>
          </cell>
          <cell r="E7217" t="str">
            <v>MONIKA</v>
          </cell>
          <cell r="F7217">
            <v>1993</v>
          </cell>
          <cell r="G7217">
            <v>42185</v>
          </cell>
          <cell r="H7217" t="str">
            <v>TTC POVAŽSKÁ BYSTRICA</v>
          </cell>
          <cell r="I7217" t="str">
            <v>TTC POVAŽSKÁ BYSTRICA</v>
          </cell>
          <cell r="J7217" t="str">
            <v/>
          </cell>
          <cell r="K7217" t="str">
            <v/>
          </cell>
          <cell r="L7217" t="str">
            <v>TN</v>
          </cell>
          <cell r="M7217" t="str">
            <v>MROŠČÁKOVÁ MONIKA</v>
          </cell>
        </row>
        <row r="7218">
          <cell r="C7218">
            <v>7481</v>
          </cell>
          <cell r="D7218" t="str">
            <v>PODMANÍK</v>
          </cell>
          <cell r="E7218" t="str">
            <v>MILAN</v>
          </cell>
          <cell r="F7218">
            <v>1993</v>
          </cell>
          <cell r="G7218">
            <v>42551</v>
          </cell>
          <cell r="H7218" t="str">
            <v>TTC POVAŽSKÁ BYSTRICA</v>
          </cell>
          <cell r="I7218" t="str">
            <v>TTC POVAŽSKÁ BYSTRICA</v>
          </cell>
          <cell r="J7218" t="str">
            <v/>
          </cell>
          <cell r="K7218" t="str">
            <v/>
          </cell>
          <cell r="L7218" t="str">
            <v>TN</v>
          </cell>
          <cell r="M7218" t="str">
            <v>PODMANÍK MILAN</v>
          </cell>
        </row>
        <row r="7219">
          <cell r="C7219">
            <v>12426</v>
          </cell>
          <cell r="D7219" t="str">
            <v>SÁDECKÝ</v>
          </cell>
          <cell r="E7219" t="str">
            <v>PETER</v>
          </cell>
          <cell r="F7219">
            <v>2002</v>
          </cell>
          <cell r="G7219">
            <v>43646</v>
          </cell>
          <cell r="H7219" t="str">
            <v>TTC POVAŽSKÁ BYSTRICA</v>
          </cell>
          <cell r="I7219" t="str">
            <v>TTC POVAŽSKÁ BYSTRICA</v>
          </cell>
          <cell r="J7219" t="str">
            <v/>
          </cell>
          <cell r="K7219" t="str">
            <v/>
          </cell>
          <cell r="L7219" t="str">
            <v>TN</v>
          </cell>
          <cell r="M7219" t="str">
            <v>SÁDECKÝ PETER</v>
          </cell>
        </row>
        <row r="7220">
          <cell r="C7220">
            <v>12334</v>
          </cell>
          <cell r="D7220" t="str">
            <v>SÁDECKÝ</v>
          </cell>
          <cell r="E7220" t="str">
            <v>TOMÁŠ</v>
          </cell>
          <cell r="F7220">
            <v>2005</v>
          </cell>
          <cell r="G7220">
            <v>43646</v>
          </cell>
          <cell r="H7220" t="str">
            <v>TTC POVAŽSKÁ BYSTRICA</v>
          </cell>
          <cell r="I7220" t="str">
            <v>TTC POVAŽSKÁ BYSTRICA</v>
          </cell>
          <cell r="J7220" t="str">
            <v/>
          </cell>
          <cell r="K7220" t="str">
            <v/>
          </cell>
          <cell r="L7220" t="str">
            <v>TN</v>
          </cell>
          <cell r="M7220" t="str">
            <v>SÁDECKÝ TOMÁŠ</v>
          </cell>
        </row>
        <row r="7221">
          <cell r="C7221">
            <v>12332</v>
          </cell>
          <cell r="D7221" t="str">
            <v>ŠIMÍKOVÁ</v>
          </cell>
          <cell r="E7221" t="str">
            <v>NINA</v>
          </cell>
          <cell r="F7221">
            <v>2003</v>
          </cell>
          <cell r="G7221">
            <v>43646</v>
          </cell>
          <cell r="H7221" t="str">
            <v>TTC POVAŽSKÁ BYSTRICA</v>
          </cell>
          <cell r="I7221" t="str">
            <v>TTC POVAŽSKÁ BYSTRICA</v>
          </cell>
          <cell r="J7221" t="str">
            <v/>
          </cell>
          <cell r="K7221" t="str">
            <v/>
          </cell>
          <cell r="L7221" t="str">
            <v>TN</v>
          </cell>
          <cell r="M7221" t="str">
            <v>ŠIMÍKOVÁ NINA</v>
          </cell>
        </row>
        <row r="7222">
          <cell r="C7222">
            <v>5376</v>
          </cell>
          <cell r="D7222" t="str">
            <v>TRETINÍK</v>
          </cell>
          <cell r="E7222" t="str">
            <v>PETER</v>
          </cell>
          <cell r="F7222">
            <v>1984</v>
          </cell>
          <cell r="G7222">
            <v>43281</v>
          </cell>
          <cell r="H7222" t="str">
            <v>TTC POVAŽSKÁ BYSTRICA</v>
          </cell>
          <cell r="I7222" t="str">
            <v>TTC POVAŽSKÁ BYSTRICA</v>
          </cell>
          <cell r="J7222" t="str">
            <v/>
          </cell>
          <cell r="K7222" t="str">
            <v/>
          </cell>
          <cell r="L7222" t="str">
            <v>TN</v>
          </cell>
          <cell r="M7222" t="str">
            <v>TRETINÍK PETER</v>
          </cell>
        </row>
        <row r="7223">
          <cell r="C7223">
            <v>9890</v>
          </cell>
          <cell r="D7223" t="str">
            <v>URÍKOVÁ</v>
          </cell>
          <cell r="E7223" t="str">
            <v>MONIKA</v>
          </cell>
          <cell r="F7223">
            <v>1999</v>
          </cell>
          <cell r="G7223">
            <v>44742</v>
          </cell>
          <cell r="H7223" t="str">
            <v>TTC POVAŽSKÁ BYSTRICA</v>
          </cell>
          <cell r="I7223" t="str">
            <v>TTC POVAŽSKÁ BYSTRICA</v>
          </cell>
          <cell r="J7223" t="str">
            <v/>
          </cell>
          <cell r="K7223" t="str">
            <v/>
          </cell>
          <cell r="L7223" t="str">
            <v>TN</v>
          </cell>
          <cell r="M7223" t="str">
            <v>URÍKOVÁ MONIKA</v>
          </cell>
        </row>
        <row r="7224">
          <cell r="C7224">
            <v>1945</v>
          </cell>
          <cell r="D7224" t="str">
            <v>VELIČ</v>
          </cell>
          <cell r="E7224" t="str">
            <v>LADISLAV</v>
          </cell>
          <cell r="F7224">
            <v>1961</v>
          </cell>
          <cell r="G7224">
            <v>44012</v>
          </cell>
          <cell r="H7224" t="str">
            <v>TTC POVAŽSKÁ BYSTRICA</v>
          </cell>
          <cell r="I7224" t="str">
            <v>TTC POVAŽSKÁ BYSTRICA</v>
          </cell>
          <cell r="J7224" t="str">
            <v/>
          </cell>
          <cell r="K7224" t="str">
            <v/>
          </cell>
          <cell r="L7224" t="str">
            <v>TN</v>
          </cell>
          <cell r="M7224" t="str">
            <v>VELIČ LADISLAV</v>
          </cell>
        </row>
        <row r="7225">
          <cell r="C7225">
            <v>15257</v>
          </cell>
          <cell r="D7225" t="str">
            <v>VISKUP</v>
          </cell>
          <cell r="E7225" t="str">
            <v>RICHARD</v>
          </cell>
          <cell r="F7225">
            <v>2004</v>
          </cell>
          <cell r="G7225">
            <v>45107</v>
          </cell>
          <cell r="H7225" t="str">
            <v>TTC POVAŽSKÁ BYSTRICA</v>
          </cell>
          <cell r="I7225" t="str">
            <v>TTC POVAŽSKÁ BYSTRICA</v>
          </cell>
          <cell r="J7225" t="str">
            <v/>
          </cell>
          <cell r="K7225" t="str">
            <v/>
          </cell>
          <cell r="L7225" t="str">
            <v>TN</v>
          </cell>
          <cell r="M7225" t="str">
            <v>VISKUP RICHARD</v>
          </cell>
        </row>
        <row r="7226">
          <cell r="C7226">
            <v>1164</v>
          </cell>
          <cell r="D7226" t="str">
            <v>VIŠENKA</v>
          </cell>
          <cell r="E7226" t="str">
            <v>ĽUBOMÍR</v>
          </cell>
          <cell r="F7226">
            <v>1956</v>
          </cell>
          <cell r="G7226">
            <v>42916</v>
          </cell>
          <cell r="H7226" t="str">
            <v>TTC POVAŽSKÁ BYSTRICA</v>
          </cell>
          <cell r="I7226" t="str">
            <v>TTC POVAŽSKÁ BYSTRICA</v>
          </cell>
          <cell r="J7226" t="str">
            <v/>
          </cell>
          <cell r="K7226" t="str">
            <v/>
          </cell>
          <cell r="L7226" t="str">
            <v>TN</v>
          </cell>
          <cell r="M7226" t="str">
            <v>VIŠENKA ĽUBOMÍR</v>
          </cell>
        </row>
        <row r="7227">
          <cell r="C7227">
            <v>12336</v>
          </cell>
          <cell r="D7227" t="str">
            <v>WALLENFELS</v>
          </cell>
          <cell r="E7227" t="str">
            <v>MARTIN</v>
          </cell>
          <cell r="F7227">
            <v>2003</v>
          </cell>
          <cell r="G7227">
            <v>43646</v>
          </cell>
          <cell r="H7227" t="str">
            <v>TTC POVAŽSKÁ BYSTRICA</v>
          </cell>
          <cell r="I7227" t="str">
            <v>TTC POVAŽSKÁ BYSTRICA</v>
          </cell>
          <cell r="J7227" t="str">
            <v/>
          </cell>
          <cell r="K7227" t="str">
            <v/>
          </cell>
          <cell r="L7227" t="str">
            <v>TN</v>
          </cell>
          <cell r="M7227" t="str">
            <v>WALLENFELS MARTIN</v>
          </cell>
        </row>
        <row r="7228">
          <cell r="C7228">
            <v>12335</v>
          </cell>
          <cell r="D7228" t="str">
            <v>WALLENFELSOVÁ</v>
          </cell>
          <cell r="E7228" t="str">
            <v>ANETA</v>
          </cell>
          <cell r="F7228">
            <v>2006</v>
          </cell>
          <cell r="G7228">
            <v>43646</v>
          </cell>
          <cell r="H7228" t="str">
            <v>TTC POVAŽSKÁ BYSTRICA</v>
          </cell>
          <cell r="I7228" t="str">
            <v>TTC POVAŽSKÁ BYSTRICA</v>
          </cell>
          <cell r="J7228" t="str">
            <v/>
          </cell>
          <cell r="K7228" t="str">
            <v/>
          </cell>
          <cell r="L7228" t="str">
            <v>TN</v>
          </cell>
          <cell r="M7228" t="str">
            <v>WALLENFELSOVÁ ANETA</v>
          </cell>
        </row>
        <row r="7229">
          <cell r="C7229">
            <v>11496</v>
          </cell>
          <cell r="D7229" t="str">
            <v>ZAMBORI</v>
          </cell>
          <cell r="E7229" t="str">
            <v>NICOLAS</v>
          </cell>
          <cell r="F7229">
            <v>2003</v>
          </cell>
          <cell r="G7229">
            <v>43281</v>
          </cell>
          <cell r="H7229" t="str">
            <v>TTC POVAŽSKÁ BYSTRICA</v>
          </cell>
          <cell r="I7229" t="str">
            <v>TTC POVAŽSKÁ BYSTRICA</v>
          </cell>
          <cell r="J7229" t="str">
            <v/>
          </cell>
          <cell r="K7229" t="str">
            <v/>
          </cell>
          <cell r="L7229" t="str">
            <v>TN</v>
          </cell>
          <cell r="M7229" t="str">
            <v>ZAMBORI NICOLAS</v>
          </cell>
        </row>
        <row r="7230">
          <cell r="C7230">
            <v>7202</v>
          </cell>
          <cell r="D7230" t="str">
            <v>ZEMANOVÁ</v>
          </cell>
          <cell r="E7230" t="str">
            <v>SIMONA</v>
          </cell>
          <cell r="F7230">
            <v>1992</v>
          </cell>
          <cell r="G7230">
            <v>44012</v>
          </cell>
          <cell r="H7230" t="str">
            <v>TTC POVAŽSKÁ BYSTRICA</v>
          </cell>
          <cell r="I7230" t="str">
            <v>TTC POVAŽSKÁ BYSTRICA</v>
          </cell>
          <cell r="J7230" t="str">
            <v/>
          </cell>
          <cell r="K7230" t="str">
            <v/>
          </cell>
          <cell r="L7230" t="str">
            <v>TN</v>
          </cell>
          <cell r="M7230" t="str">
            <v>ZEMANOVÁ SIMONA</v>
          </cell>
        </row>
        <row r="7231">
          <cell r="C7231">
            <v>9582</v>
          </cell>
          <cell r="D7231" t="str">
            <v>PAJTINKA</v>
          </cell>
          <cell r="E7231" t="str">
            <v>LUKÁŠ</v>
          </cell>
          <cell r="F7231">
            <v>1998</v>
          </cell>
          <cell r="G7231">
            <v>42551</v>
          </cell>
          <cell r="H7231" t="str">
            <v>ZŠ A MŠ SLATINA NAD BEBRAVOU</v>
          </cell>
          <cell r="I7231" t="str">
            <v>ZŠ A MŠ SLATINA NAD BEBRAVOU</v>
          </cell>
          <cell r="J7231" t="str">
            <v/>
          </cell>
          <cell r="K7231" t="str">
            <v/>
          </cell>
          <cell r="L7231" t="str">
            <v>TN</v>
          </cell>
          <cell r="M7231" t="str">
            <v>PAJTINKA LUKÁŠ</v>
          </cell>
        </row>
        <row r="7232">
          <cell r="C7232">
            <v>9476</v>
          </cell>
          <cell r="D7232" t="str">
            <v>DREXLEROVÁ</v>
          </cell>
          <cell r="E7232" t="str">
            <v>VANESA</v>
          </cell>
          <cell r="F7232">
            <v>1998</v>
          </cell>
          <cell r="G7232">
            <v>42551</v>
          </cell>
          <cell r="H7232" t="str">
            <v>ZŠ ENERGETIKOV PRIEVIDZA</v>
          </cell>
          <cell r="I7232" t="str">
            <v>ZŠ ENERGETIKOV PRIEVIDZA</v>
          </cell>
          <cell r="J7232" t="str">
            <v/>
          </cell>
          <cell r="K7232" t="str">
            <v/>
          </cell>
          <cell r="L7232" t="str">
            <v>TN</v>
          </cell>
          <cell r="M7232" t="str">
            <v>DREXLEROVÁ VANESA</v>
          </cell>
        </row>
        <row r="7233">
          <cell r="C7233">
            <v>9427</v>
          </cell>
          <cell r="D7233" t="str">
            <v>KIEPEŠOVÁ</v>
          </cell>
          <cell r="E7233" t="str">
            <v>BARBORA</v>
          </cell>
          <cell r="F7233">
            <v>1998</v>
          </cell>
          <cell r="G7233">
            <v>42551</v>
          </cell>
          <cell r="H7233" t="str">
            <v>ZŠ ENERGETIKOV PRIEVIDZA</v>
          </cell>
          <cell r="I7233" t="str">
            <v>ZŠ ENERGETIKOV PRIEVIDZA</v>
          </cell>
          <cell r="J7233" t="str">
            <v/>
          </cell>
          <cell r="K7233" t="str">
            <v/>
          </cell>
          <cell r="L7233" t="str">
            <v>TN</v>
          </cell>
          <cell r="M7233" t="str">
            <v>KIEPEŠOVÁ BARBORA</v>
          </cell>
        </row>
        <row r="7234">
          <cell r="C7234">
            <v>9269</v>
          </cell>
          <cell r="D7234" t="str">
            <v>KOZÁK</v>
          </cell>
          <cell r="E7234" t="str">
            <v>DÁVID</v>
          </cell>
          <cell r="F7234">
            <v>1997</v>
          </cell>
          <cell r="G7234">
            <v>42185</v>
          </cell>
          <cell r="H7234" t="str">
            <v>ZŠ ENERGETIKOV PRIEVIDZA</v>
          </cell>
          <cell r="I7234" t="str">
            <v>ZŠ ENERGETIKOV PRIEVIDZA</v>
          </cell>
          <cell r="J7234" t="str">
            <v/>
          </cell>
          <cell r="K7234" t="str">
            <v/>
          </cell>
          <cell r="L7234" t="str">
            <v>TN</v>
          </cell>
          <cell r="M7234" t="str">
            <v>KOZÁK DÁVID</v>
          </cell>
        </row>
        <row r="7235">
          <cell r="C7235">
            <v>9319</v>
          </cell>
          <cell r="D7235" t="str">
            <v>TURZÍKOVÁ</v>
          </cell>
          <cell r="E7235" t="str">
            <v>KAROLÍNA</v>
          </cell>
          <cell r="F7235">
            <v>1997</v>
          </cell>
          <cell r="G7235">
            <v>42185</v>
          </cell>
          <cell r="H7235" t="str">
            <v>ZŠ ENERGETIKOV PRIEVIDZA</v>
          </cell>
          <cell r="I7235" t="str">
            <v>ZŠ ENERGETIKOV PRIEVIDZA</v>
          </cell>
          <cell r="J7235" t="str">
            <v/>
          </cell>
          <cell r="K7235" t="str">
            <v/>
          </cell>
          <cell r="L7235" t="str">
            <v>TN</v>
          </cell>
          <cell r="M7235" t="str">
            <v>TURZÍKOVÁ KAROLÍNA</v>
          </cell>
        </row>
        <row r="7236">
          <cell r="C7236">
            <v>9062</v>
          </cell>
          <cell r="D7236" t="str">
            <v>ZAJAČEK</v>
          </cell>
          <cell r="E7236" t="str">
            <v>DUŠAN</v>
          </cell>
          <cell r="F7236">
            <v>1997</v>
          </cell>
          <cell r="G7236">
            <v>42185</v>
          </cell>
          <cell r="H7236" t="str">
            <v>ZŠ ENERGETIKOV PRIEVIDZA</v>
          </cell>
          <cell r="I7236" t="str">
            <v>ZŠ ENERGETIKOV PRIEVIDZA</v>
          </cell>
          <cell r="J7236" t="str">
            <v/>
          </cell>
          <cell r="K7236" t="str">
            <v/>
          </cell>
          <cell r="L7236" t="str">
            <v>TN</v>
          </cell>
          <cell r="M7236" t="str">
            <v>ZAJAČEK DUŠAN</v>
          </cell>
        </row>
        <row r="7237">
          <cell r="C7237">
            <v>9083</v>
          </cell>
          <cell r="D7237" t="str">
            <v>ZBORAN</v>
          </cell>
          <cell r="E7237" t="str">
            <v>ANDREJ</v>
          </cell>
          <cell r="F7237">
            <v>1997</v>
          </cell>
          <cell r="G7237">
            <v>42185</v>
          </cell>
          <cell r="H7237" t="str">
            <v>ZŠ PAPRADNO</v>
          </cell>
          <cell r="I7237" t="str">
            <v>ZŠ PAPRADNO</v>
          </cell>
          <cell r="J7237" t="str">
            <v/>
          </cell>
          <cell r="K7237" t="str">
            <v/>
          </cell>
          <cell r="L7237" t="str">
            <v>TN</v>
          </cell>
          <cell r="M7237" t="str">
            <v>ZBORAN ANDREJ</v>
          </cell>
        </row>
        <row r="7238">
          <cell r="C7238">
            <v>9193</v>
          </cell>
          <cell r="D7238" t="str">
            <v>BARKA</v>
          </cell>
          <cell r="E7238" t="str">
            <v>ADAM</v>
          </cell>
          <cell r="F7238">
            <v>1997</v>
          </cell>
          <cell r="G7238">
            <v>42185</v>
          </cell>
          <cell r="H7238" t="str">
            <v>ZŠ PÚCHOV</v>
          </cell>
          <cell r="I7238" t="str">
            <v>ZŠ PÚCHOV</v>
          </cell>
          <cell r="J7238" t="str">
            <v/>
          </cell>
          <cell r="K7238" t="str">
            <v/>
          </cell>
          <cell r="L7238" t="str">
            <v>TN</v>
          </cell>
          <cell r="M7238" t="str">
            <v>BARKA ADAM</v>
          </cell>
        </row>
        <row r="7239">
          <cell r="C7239">
            <v>9301</v>
          </cell>
          <cell r="D7239" t="str">
            <v>ČVIRIKOVÁ</v>
          </cell>
          <cell r="E7239" t="str">
            <v>NINA</v>
          </cell>
          <cell r="F7239">
            <v>1997</v>
          </cell>
          <cell r="G7239">
            <v>42185</v>
          </cell>
          <cell r="H7239" t="str">
            <v>ZŠ PÚCHOV</v>
          </cell>
          <cell r="I7239" t="str">
            <v>ZŠ PÚCHOV</v>
          </cell>
          <cell r="J7239" t="str">
            <v/>
          </cell>
          <cell r="K7239" t="str">
            <v/>
          </cell>
          <cell r="L7239" t="str">
            <v>TN</v>
          </cell>
          <cell r="M7239" t="str">
            <v>ČVIRIKOVÁ NINA</v>
          </cell>
        </row>
        <row r="7240">
          <cell r="C7240">
            <v>9433</v>
          </cell>
          <cell r="D7240" t="str">
            <v>ORGONÍKOVÁ</v>
          </cell>
          <cell r="E7240" t="str">
            <v>VERONIKA</v>
          </cell>
          <cell r="F7240">
            <v>1998</v>
          </cell>
          <cell r="G7240">
            <v>42551</v>
          </cell>
          <cell r="H7240" t="str">
            <v>ZŠ PÚCHOV</v>
          </cell>
          <cell r="I7240" t="str">
            <v>ZŠ PÚCHOV</v>
          </cell>
          <cell r="J7240" t="str">
            <v/>
          </cell>
          <cell r="K7240" t="str">
            <v/>
          </cell>
          <cell r="L7240" t="str">
            <v>TN</v>
          </cell>
          <cell r="M7240" t="str">
            <v>ORGONÍKOVÁ VERONIKA</v>
          </cell>
        </row>
        <row r="7241">
          <cell r="C7241">
            <v>9651</v>
          </cell>
          <cell r="D7241" t="str">
            <v>ŠPAČEK</v>
          </cell>
          <cell r="E7241" t="str">
            <v>MAREK</v>
          </cell>
          <cell r="F7241">
            <v>1998</v>
          </cell>
          <cell r="G7241">
            <v>42551</v>
          </cell>
          <cell r="H7241" t="str">
            <v>ZŠ PÚCHOV</v>
          </cell>
          <cell r="I7241" t="str">
            <v>ZŠ PÚCHOV</v>
          </cell>
          <cell r="J7241" t="str">
            <v/>
          </cell>
          <cell r="K7241" t="str">
            <v/>
          </cell>
          <cell r="L7241" t="str">
            <v>TN</v>
          </cell>
          <cell r="M7241" t="str">
            <v>ŠPAČEK MAREK</v>
          </cell>
        </row>
        <row r="7242">
          <cell r="C7242">
            <v>4404</v>
          </cell>
          <cell r="D7242" t="str">
            <v>BLAHA</v>
          </cell>
          <cell r="E7242" t="str">
            <v>IGOR</v>
          </cell>
          <cell r="F7242">
            <v>1977</v>
          </cell>
          <cell r="G7242">
            <v>42185</v>
          </cell>
          <cell r="H7242" t="str">
            <v>BYT CENTRUM SENICA</v>
          </cell>
          <cell r="I7242" t="str">
            <v>BYT CENTRUM SENICA</v>
          </cell>
          <cell r="J7242" t="str">
            <v/>
          </cell>
          <cell r="K7242" t="str">
            <v/>
          </cell>
          <cell r="L7242" t="str">
            <v>TT</v>
          </cell>
          <cell r="M7242" t="str">
            <v>BLAHA IGOR</v>
          </cell>
        </row>
        <row r="7243">
          <cell r="C7243">
            <v>9216</v>
          </cell>
          <cell r="D7243" t="str">
            <v>BUDORSKÝ</v>
          </cell>
          <cell r="E7243" t="str">
            <v>ONDREJ</v>
          </cell>
          <cell r="F7243">
            <v>1997</v>
          </cell>
          <cell r="G7243">
            <v>42185</v>
          </cell>
          <cell r="H7243" t="str">
            <v>BYT CENTRUM SENICA</v>
          </cell>
          <cell r="I7243" t="str">
            <v>BYT CENTRUM SENICA</v>
          </cell>
          <cell r="J7243" t="str">
            <v/>
          </cell>
          <cell r="K7243" t="str">
            <v/>
          </cell>
          <cell r="L7243" t="str">
            <v>TT</v>
          </cell>
          <cell r="M7243" t="str">
            <v>BUDORSKÝ ONDREJ</v>
          </cell>
        </row>
        <row r="7244">
          <cell r="C7244">
            <v>11787</v>
          </cell>
          <cell r="D7244" t="str">
            <v>CABAN</v>
          </cell>
          <cell r="E7244" t="str">
            <v>PETER</v>
          </cell>
          <cell r="F7244">
            <v>1963</v>
          </cell>
          <cell r="G7244">
            <v>43281</v>
          </cell>
          <cell r="H7244" t="str">
            <v>BYT CENTRUM SENICA</v>
          </cell>
          <cell r="I7244" t="str">
            <v>BYT CENTRUM SENICA</v>
          </cell>
          <cell r="J7244" t="str">
            <v/>
          </cell>
          <cell r="K7244" t="str">
            <v/>
          </cell>
          <cell r="L7244" t="str">
            <v>TT</v>
          </cell>
          <cell r="M7244" t="str">
            <v>CABAN PETER</v>
          </cell>
        </row>
        <row r="7245">
          <cell r="C7245">
            <v>4646</v>
          </cell>
          <cell r="D7245" t="str">
            <v>FEDOR</v>
          </cell>
          <cell r="E7245" t="str">
            <v>JAROSLAV</v>
          </cell>
          <cell r="F7245">
            <v>1978</v>
          </cell>
          <cell r="G7245">
            <v>43281</v>
          </cell>
          <cell r="H7245" t="str">
            <v>BYT CENTRUM SENICA</v>
          </cell>
          <cell r="I7245" t="str">
            <v>BYT CENTRUM SENICA</v>
          </cell>
          <cell r="J7245" t="str">
            <v/>
          </cell>
          <cell r="K7245" t="str">
            <v/>
          </cell>
          <cell r="L7245" t="str">
            <v>TT</v>
          </cell>
          <cell r="M7245" t="str">
            <v>FEDOR JAROSLAV</v>
          </cell>
        </row>
        <row r="7246">
          <cell r="C7246">
            <v>4847</v>
          </cell>
          <cell r="D7246" t="str">
            <v>FLAJŽÍK</v>
          </cell>
          <cell r="E7246" t="str">
            <v>BRANISLAV</v>
          </cell>
          <cell r="F7246">
            <v>1980</v>
          </cell>
          <cell r="G7246">
            <v>44377</v>
          </cell>
          <cell r="H7246" t="str">
            <v>BYT CENTRUM SENICA</v>
          </cell>
          <cell r="I7246" t="str">
            <v>BYT CENTRUM SENICA</v>
          </cell>
          <cell r="J7246" t="str">
            <v/>
          </cell>
          <cell r="K7246" t="str">
            <v/>
          </cell>
          <cell r="L7246" t="str">
            <v>TT</v>
          </cell>
          <cell r="M7246" t="str">
            <v>FLAJŽÍK BRANISLAV</v>
          </cell>
        </row>
        <row r="7247">
          <cell r="C7247">
            <v>14071</v>
          </cell>
          <cell r="D7247" t="str">
            <v>HOLOŠKA</v>
          </cell>
          <cell r="E7247" t="str">
            <v>ŠIMON</v>
          </cell>
          <cell r="F7247">
            <v>1988</v>
          </cell>
          <cell r="G7247">
            <v>44377</v>
          </cell>
          <cell r="H7247" t="str">
            <v>BYT CENTRUM SENICA</v>
          </cell>
          <cell r="I7247" t="str">
            <v>BYT CENTRUM SENICA</v>
          </cell>
          <cell r="J7247" t="str">
            <v/>
          </cell>
          <cell r="K7247" t="str">
            <v/>
          </cell>
          <cell r="L7247" t="str">
            <v>TT</v>
          </cell>
          <cell r="M7247" t="str">
            <v>HOLOŠKA ŠIMON</v>
          </cell>
        </row>
        <row r="7248">
          <cell r="C7248">
            <v>8557</v>
          </cell>
          <cell r="D7248" t="str">
            <v>JURČA</v>
          </cell>
          <cell r="E7248" t="str">
            <v>FILIP</v>
          </cell>
          <cell r="F7248">
            <v>1995</v>
          </cell>
          <cell r="G7248">
            <v>43281</v>
          </cell>
          <cell r="H7248" t="str">
            <v>BYT CENTRUM SENICA</v>
          </cell>
          <cell r="I7248" t="str">
            <v>BYT CENTRUM SENICA</v>
          </cell>
          <cell r="J7248" t="str">
            <v/>
          </cell>
          <cell r="K7248" t="str">
            <v/>
          </cell>
          <cell r="L7248" t="str">
            <v>TT</v>
          </cell>
          <cell r="M7248" t="str">
            <v>JURČA FILIP</v>
          </cell>
        </row>
        <row r="7249">
          <cell r="C7249">
            <v>7608</v>
          </cell>
          <cell r="D7249" t="str">
            <v>KAJABA</v>
          </cell>
          <cell r="E7249" t="str">
            <v>VLADIMÍR</v>
          </cell>
          <cell r="F7249">
            <v>1993</v>
          </cell>
          <cell r="G7249">
            <v>42185</v>
          </cell>
          <cell r="H7249" t="str">
            <v>BYT CENTRUM SENICA</v>
          </cell>
          <cell r="I7249" t="str">
            <v>BYT CENTRUM SENICA</v>
          </cell>
          <cell r="J7249" t="str">
            <v/>
          </cell>
          <cell r="K7249" t="str">
            <v/>
          </cell>
          <cell r="L7249" t="str">
            <v>TT</v>
          </cell>
          <cell r="M7249" t="str">
            <v>KAJABA VLADIMÍR</v>
          </cell>
        </row>
        <row r="7250">
          <cell r="C7250">
            <v>2316</v>
          </cell>
          <cell r="D7250" t="str">
            <v>KAJBA</v>
          </cell>
          <cell r="E7250" t="str">
            <v>VLADIMÍR</v>
          </cell>
          <cell r="F7250">
            <v>1963</v>
          </cell>
          <cell r="G7250">
            <v>43281</v>
          </cell>
          <cell r="H7250" t="str">
            <v>BYT CENTRUM SENICA</v>
          </cell>
          <cell r="I7250" t="str">
            <v>BYT CENTRUM SENICA</v>
          </cell>
          <cell r="J7250" t="str">
            <v/>
          </cell>
          <cell r="K7250" t="str">
            <v/>
          </cell>
          <cell r="L7250" t="str">
            <v>TT</v>
          </cell>
          <cell r="M7250" t="str">
            <v>KAJBA VLADIMÍR</v>
          </cell>
        </row>
        <row r="7251">
          <cell r="C7251">
            <v>454</v>
          </cell>
          <cell r="D7251" t="str">
            <v>LADISLAV</v>
          </cell>
          <cell r="E7251" t="str">
            <v>PETER</v>
          </cell>
          <cell r="F7251">
            <v>1949</v>
          </cell>
          <cell r="G7251">
            <v>42185</v>
          </cell>
          <cell r="H7251" t="str">
            <v>BYT CENTRUM SENICA</v>
          </cell>
          <cell r="I7251" t="str">
            <v>BYT CENTRUM SENICA</v>
          </cell>
          <cell r="J7251" t="str">
            <v/>
          </cell>
          <cell r="K7251" t="str">
            <v/>
          </cell>
          <cell r="L7251" t="str">
            <v>TT</v>
          </cell>
          <cell r="M7251" t="str">
            <v>LADISLAV PETER</v>
          </cell>
        </row>
        <row r="7252">
          <cell r="C7252">
            <v>9879</v>
          </cell>
          <cell r="D7252" t="str">
            <v>LACHO</v>
          </cell>
          <cell r="E7252" t="str">
            <v>MAREK</v>
          </cell>
          <cell r="F7252">
            <v>1999</v>
          </cell>
          <cell r="G7252">
            <v>42916</v>
          </cell>
          <cell r="H7252" t="str">
            <v>BYT CENTRUM SENICA</v>
          </cell>
          <cell r="I7252" t="str">
            <v>BYT CENTRUM SENICA</v>
          </cell>
          <cell r="J7252" t="str">
            <v/>
          </cell>
          <cell r="K7252" t="str">
            <v/>
          </cell>
          <cell r="L7252" t="str">
            <v>TT</v>
          </cell>
          <cell r="M7252" t="str">
            <v>LACHO MAREK</v>
          </cell>
        </row>
        <row r="7253">
          <cell r="C7253">
            <v>5092</v>
          </cell>
          <cell r="D7253" t="str">
            <v>LAZORČÁK</v>
          </cell>
          <cell r="E7253" t="str">
            <v>ALEŠ</v>
          </cell>
          <cell r="F7253">
            <v>1982</v>
          </cell>
          <cell r="G7253">
            <v>43646</v>
          </cell>
          <cell r="H7253" t="str">
            <v>BYT CENTRUM SENICA</v>
          </cell>
          <cell r="I7253" t="str">
            <v>BYT CENTRUM SENICA</v>
          </cell>
          <cell r="J7253" t="str">
            <v/>
          </cell>
          <cell r="K7253" t="str">
            <v/>
          </cell>
          <cell r="L7253" t="str">
            <v>TT</v>
          </cell>
          <cell r="M7253" t="str">
            <v>LAZORČÁK ALEŠ</v>
          </cell>
        </row>
        <row r="7254">
          <cell r="C7254">
            <v>472</v>
          </cell>
          <cell r="D7254" t="str">
            <v>LAZORČÁK</v>
          </cell>
          <cell r="E7254" t="str">
            <v>JÁN</v>
          </cell>
          <cell r="F7254">
            <v>1949</v>
          </cell>
          <cell r="G7254">
            <v>43646</v>
          </cell>
          <cell r="H7254" t="str">
            <v>BYT CENTRUM SENICA</v>
          </cell>
          <cell r="I7254" t="str">
            <v>BYT CENTRUM SENICA</v>
          </cell>
          <cell r="J7254" t="str">
            <v/>
          </cell>
          <cell r="K7254" t="str">
            <v/>
          </cell>
          <cell r="L7254" t="str">
            <v>TT</v>
          </cell>
          <cell r="M7254" t="str">
            <v>LAZORČÁK JÁN</v>
          </cell>
        </row>
        <row r="7255">
          <cell r="C7255">
            <v>991</v>
          </cell>
          <cell r="D7255" t="str">
            <v>PAGERKA</v>
          </cell>
          <cell r="E7255" t="str">
            <v>MARTIN</v>
          </cell>
          <cell r="F7255">
            <v>1995</v>
          </cell>
          <cell r="G7255">
            <v>43646</v>
          </cell>
          <cell r="H7255" t="str">
            <v>BYT CENTRUM SENICA</v>
          </cell>
          <cell r="I7255" t="str">
            <v>BYT CENTRUM SENICA</v>
          </cell>
          <cell r="J7255" t="str">
            <v/>
          </cell>
          <cell r="K7255" t="str">
            <v/>
          </cell>
          <cell r="L7255" t="str">
            <v>TT</v>
          </cell>
          <cell r="M7255" t="str">
            <v>PAGERKA MARTIN</v>
          </cell>
        </row>
        <row r="7256">
          <cell r="C7256">
            <v>2950</v>
          </cell>
          <cell r="D7256" t="str">
            <v>RAVAJ</v>
          </cell>
          <cell r="E7256" t="str">
            <v>LADISLAV</v>
          </cell>
          <cell r="F7256">
            <v>1967</v>
          </cell>
          <cell r="G7256">
            <v>43281</v>
          </cell>
          <cell r="H7256" t="str">
            <v>BYT CENTRUM SENICA</v>
          </cell>
          <cell r="I7256" t="str">
            <v>BYT CENTRUM SENICA</v>
          </cell>
          <cell r="J7256" t="str">
            <v/>
          </cell>
          <cell r="K7256" t="str">
            <v/>
          </cell>
          <cell r="L7256" t="str">
            <v>TT</v>
          </cell>
          <cell r="M7256" t="str">
            <v>RAVAJ LADISLAV</v>
          </cell>
        </row>
        <row r="7257">
          <cell r="C7257">
            <v>3409</v>
          </cell>
          <cell r="D7257" t="str">
            <v>RAVAS</v>
          </cell>
          <cell r="E7257" t="str">
            <v>HENRICH</v>
          </cell>
          <cell r="F7257">
            <v>1970</v>
          </cell>
          <cell r="G7257">
            <v>43281</v>
          </cell>
          <cell r="H7257" t="str">
            <v>BYT CENTRUM SENICA</v>
          </cell>
          <cell r="I7257" t="str">
            <v>BYT CENTRUM SENICA</v>
          </cell>
          <cell r="J7257" t="str">
            <v/>
          </cell>
          <cell r="K7257" t="str">
            <v/>
          </cell>
          <cell r="L7257" t="str">
            <v>TT</v>
          </cell>
          <cell r="M7257" t="str">
            <v>RAVAS HENRICH</v>
          </cell>
        </row>
        <row r="7258">
          <cell r="C7258">
            <v>14535</v>
          </cell>
          <cell r="D7258" t="str">
            <v>RÝZEK</v>
          </cell>
          <cell r="E7258" t="str">
            <v>PAVOL</v>
          </cell>
          <cell r="F7258">
            <v>1976</v>
          </cell>
          <cell r="G7258">
            <v>44742</v>
          </cell>
          <cell r="H7258" t="str">
            <v>BYT CENTRUM SENICA</v>
          </cell>
          <cell r="I7258" t="str">
            <v>BYT CENTRUM SENICA</v>
          </cell>
          <cell r="J7258" t="str">
            <v/>
          </cell>
          <cell r="K7258" t="str">
            <v/>
          </cell>
          <cell r="L7258" t="str">
            <v>TT</v>
          </cell>
          <cell r="M7258" t="str">
            <v>RÝZEK PAVOL</v>
          </cell>
        </row>
        <row r="7259">
          <cell r="C7259">
            <v>9941</v>
          </cell>
          <cell r="D7259" t="str">
            <v>SLEZÁK</v>
          </cell>
          <cell r="E7259" t="str">
            <v>PAVOL</v>
          </cell>
          <cell r="F7259">
            <v>2000</v>
          </cell>
          <cell r="G7259">
            <v>43281</v>
          </cell>
          <cell r="H7259" t="str">
            <v>BYT CENTRUM SENICA</v>
          </cell>
          <cell r="I7259" t="str">
            <v>BYT CENTRUM SENICA</v>
          </cell>
          <cell r="J7259" t="str">
            <v/>
          </cell>
          <cell r="K7259" t="str">
            <v/>
          </cell>
          <cell r="L7259" t="str">
            <v>TT</v>
          </cell>
          <cell r="M7259" t="str">
            <v>SLEZÁK PAVOL</v>
          </cell>
        </row>
        <row r="7260">
          <cell r="C7260">
            <v>9335</v>
          </cell>
          <cell r="D7260" t="str">
            <v>SOVA</v>
          </cell>
          <cell r="E7260" t="str">
            <v>TOMÁŠ</v>
          </cell>
          <cell r="F7260">
            <v>1997</v>
          </cell>
          <cell r="G7260">
            <v>42185</v>
          </cell>
          <cell r="H7260" t="str">
            <v>BYT CENTRUM SENICA</v>
          </cell>
          <cell r="I7260" t="str">
            <v>BYT CENTRUM SENICA</v>
          </cell>
          <cell r="J7260" t="str">
            <v/>
          </cell>
          <cell r="K7260" t="str">
            <v/>
          </cell>
          <cell r="L7260" t="str">
            <v>TT</v>
          </cell>
          <cell r="M7260" t="str">
            <v>SOVA TOMÁŠ</v>
          </cell>
        </row>
        <row r="7261">
          <cell r="C7261">
            <v>1457</v>
          </cell>
          <cell r="D7261" t="str">
            <v>ŠEBESTA</v>
          </cell>
          <cell r="E7261" t="str">
            <v>DUŠAN</v>
          </cell>
          <cell r="F7261">
            <v>1958</v>
          </cell>
          <cell r="G7261">
            <v>44012</v>
          </cell>
          <cell r="H7261" t="str">
            <v>BYT CENTRUM SENICA</v>
          </cell>
          <cell r="I7261" t="str">
            <v>BYT CENTRUM SENICA</v>
          </cell>
          <cell r="J7261" t="str">
            <v/>
          </cell>
          <cell r="K7261" t="str">
            <v/>
          </cell>
          <cell r="L7261" t="str">
            <v>TT</v>
          </cell>
          <cell r="M7261" t="str">
            <v>ŠEBESTA DUŠAN</v>
          </cell>
        </row>
        <row r="7262">
          <cell r="C7262">
            <v>2126</v>
          </cell>
          <cell r="D7262" t="str">
            <v>ŠEBESTA</v>
          </cell>
          <cell r="E7262" t="str">
            <v>PAVOL</v>
          </cell>
          <cell r="F7262">
            <v>1962</v>
          </cell>
          <cell r="G7262">
            <v>43646</v>
          </cell>
          <cell r="H7262" t="str">
            <v>BYT CENTRUM SENICA</v>
          </cell>
          <cell r="I7262" t="str">
            <v>BYT CENTRUM SENICA</v>
          </cell>
          <cell r="J7262" t="str">
            <v/>
          </cell>
          <cell r="K7262" t="str">
            <v/>
          </cell>
          <cell r="L7262" t="str">
            <v>TT</v>
          </cell>
          <cell r="M7262" t="str">
            <v>ŠEBESTA PAVOL</v>
          </cell>
        </row>
        <row r="7263">
          <cell r="C7263">
            <v>9172</v>
          </cell>
          <cell r="D7263" t="str">
            <v>ŠRÁMEK</v>
          </cell>
          <cell r="E7263" t="str">
            <v>TOMÁŠ</v>
          </cell>
          <cell r="F7263">
            <v>1997</v>
          </cell>
          <cell r="G7263">
            <v>42185</v>
          </cell>
          <cell r="H7263" t="str">
            <v>BYT CENTRUM SENICA</v>
          </cell>
          <cell r="I7263" t="str">
            <v>BYT CENTRUM SENICA</v>
          </cell>
          <cell r="J7263" t="str">
            <v/>
          </cell>
          <cell r="K7263" t="str">
            <v/>
          </cell>
          <cell r="L7263" t="str">
            <v>TT</v>
          </cell>
          <cell r="M7263" t="str">
            <v>ŠRÁMEK TOMÁŠ</v>
          </cell>
        </row>
        <row r="7264">
          <cell r="C7264">
            <v>7499</v>
          </cell>
          <cell r="D7264" t="str">
            <v>TRUBAN</v>
          </cell>
          <cell r="E7264" t="str">
            <v>PETER</v>
          </cell>
          <cell r="F7264">
            <v>1993</v>
          </cell>
          <cell r="G7264">
            <v>42551</v>
          </cell>
          <cell r="H7264" t="str">
            <v>BYT CENTRUM SENICA</v>
          </cell>
          <cell r="I7264" t="str">
            <v>BYT CENTRUM SENICA</v>
          </cell>
          <cell r="J7264" t="str">
            <v/>
          </cell>
          <cell r="K7264" t="str">
            <v/>
          </cell>
          <cell r="L7264" t="str">
            <v>TT</v>
          </cell>
          <cell r="M7264" t="str">
            <v>TRUBAN PETER</v>
          </cell>
        </row>
        <row r="7265">
          <cell r="C7265">
            <v>12585</v>
          </cell>
          <cell r="D7265" t="str">
            <v>VACA</v>
          </cell>
          <cell r="E7265" t="str">
            <v>BERNARD</v>
          </cell>
          <cell r="F7265">
            <v>1956</v>
          </cell>
          <cell r="G7265">
            <v>43646</v>
          </cell>
          <cell r="H7265" t="str">
            <v>BYT CENTRUM SENICA</v>
          </cell>
          <cell r="I7265" t="str">
            <v>BYT CENTRUM SENICA</v>
          </cell>
          <cell r="J7265" t="str">
            <v/>
          </cell>
          <cell r="K7265" t="str">
            <v/>
          </cell>
          <cell r="L7265" t="str">
            <v>TT</v>
          </cell>
          <cell r="M7265" t="str">
            <v>VACA BERNARD</v>
          </cell>
        </row>
        <row r="7266">
          <cell r="C7266">
            <v>802</v>
          </cell>
          <cell r="D7266" t="str">
            <v>VÉPY</v>
          </cell>
          <cell r="E7266" t="str">
            <v>BENEDIKT</v>
          </cell>
          <cell r="F7266">
            <v>1953</v>
          </cell>
          <cell r="G7266">
            <v>44377</v>
          </cell>
          <cell r="H7266" t="str">
            <v>BYT CENTRUM SENICA</v>
          </cell>
          <cell r="I7266" t="str">
            <v>BYT CENTRUM SENICA</v>
          </cell>
          <cell r="J7266" t="str">
            <v/>
          </cell>
          <cell r="K7266" t="str">
            <v/>
          </cell>
          <cell r="L7266" t="str">
            <v>TT</v>
          </cell>
          <cell r="M7266" t="str">
            <v>VÉPY BENEDIKT</v>
          </cell>
        </row>
        <row r="7267">
          <cell r="C7267">
            <v>9425</v>
          </cell>
          <cell r="D7267" t="str">
            <v>VYLETEL</v>
          </cell>
          <cell r="E7267" t="str">
            <v>PETER</v>
          </cell>
          <cell r="F7267">
            <v>1998</v>
          </cell>
          <cell r="G7267">
            <v>42551</v>
          </cell>
          <cell r="H7267" t="str">
            <v>BYT CENTRUM SENICA</v>
          </cell>
          <cell r="I7267" t="str">
            <v>BYT CENTRUM SENICA</v>
          </cell>
          <cell r="J7267" t="str">
            <v/>
          </cell>
          <cell r="K7267" t="str">
            <v/>
          </cell>
          <cell r="L7267" t="str">
            <v>TT</v>
          </cell>
          <cell r="M7267" t="str">
            <v>VYLETEL PETER</v>
          </cell>
        </row>
        <row r="7268">
          <cell r="C7268">
            <v>14536</v>
          </cell>
          <cell r="D7268" t="str">
            <v>ZEMANOVIČ</v>
          </cell>
          <cell r="E7268" t="str">
            <v>PAVOL</v>
          </cell>
          <cell r="F7268">
            <v>1980</v>
          </cell>
          <cell r="G7268">
            <v>44742</v>
          </cell>
          <cell r="H7268" t="str">
            <v>BYT CENTRUM SENICA</v>
          </cell>
          <cell r="I7268" t="str">
            <v>BYT CENTRUM SENICA</v>
          </cell>
          <cell r="J7268" t="str">
            <v/>
          </cell>
          <cell r="K7268" t="str">
            <v/>
          </cell>
          <cell r="L7268" t="str">
            <v>TT</v>
          </cell>
          <cell r="M7268" t="str">
            <v>ZEMANOVIČ PAVOL</v>
          </cell>
        </row>
        <row r="7269">
          <cell r="C7269">
            <v>6880</v>
          </cell>
          <cell r="D7269" t="str">
            <v>BEBLAVÝ</v>
          </cell>
          <cell r="E7269" t="str">
            <v>RICHARD</v>
          </cell>
          <cell r="F7269">
            <v>1991</v>
          </cell>
          <cell r="G7269">
            <v>44012</v>
          </cell>
          <cell r="H7269" t="str">
            <v>DRUŽSTEVNÍK SASINKOVO</v>
          </cell>
          <cell r="I7269" t="str">
            <v>DRUŽSTEVNÍK SASINKOVO</v>
          </cell>
          <cell r="J7269" t="str">
            <v>STK ELASTIK TRNAVA</v>
          </cell>
          <cell r="K7269">
            <v>42916</v>
          </cell>
          <cell r="L7269" t="str">
            <v>TT</v>
          </cell>
          <cell r="M7269" t="str">
            <v>BEBLAVÝ RICHARD</v>
          </cell>
        </row>
        <row r="7270">
          <cell r="C7270">
            <v>5880</v>
          </cell>
          <cell r="D7270" t="str">
            <v>FOLTÍN</v>
          </cell>
          <cell r="E7270" t="str">
            <v>MARTIN</v>
          </cell>
          <cell r="F7270">
            <v>1987</v>
          </cell>
          <cell r="G7270">
            <v>44377</v>
          </cell>
          <cell r="H7270" t="str">
            <v>DRUŽSTEVNÍK SASINKOVO</v>
          </cell>
          <cell r="I7270" t="str">
            <v>DRUŽSTEVNÍK SASINKOVO</v>
          </cell>
          <cell r="J7270" t="str">
            <v/>
          </cell>
          <cell r="K7270" t="str">
            <v/>
          </cell>
          <cell r="L7270" t="str">
            <v>TT</v>
          </cell>
          <cell r="M7270" t="str">
            <v>FOLTÍN MARTIN</v>
          </cell>
        </row>
        <row r="7271">
          <cell r="C7271">
            <v>7454</v>
          </cell>
          <cell r="D7271" t="str">
            <v>FULÍR</v>
          </cell>
          <cell r="E7271" t="str">
            <v>DÁVID</v>
          </cell>
          <cell r="F7271">
            <v>1993</v>
          </cell>
          <cell r="G7271">
            <v>44012</v>
          </cell>
          <cell r="H7271" t="str">
            <v>DRUŽSTEVNÍK SASINKOVO</v>
          </cell>
          <cell r="I7271" t="str">
            <v>DRUŽSTEVNÍK SASINKOVO</v>
          </cell>
          <cell r="J7271" t="str">
            <v/>
          </cell>
          <cell r="K7271" t="str">
            <v/>
          </cell>
          <cell r="L7271" t="str">
            <v>TT</v>
          </cell>
          <cell r="M7271" t="str">
            <v>FULÍR DÁVID</v>
          </cell>
        </row>
        <row r="7272">
          <cell r="C7272">
            <v>7958</v>
          </cell>
          <cell r="D7272" t="str">
            <v>FULÍR</v>
          </cell>
          <cell r="E7272" t="str">
            <v>PATRIK</v>
          </cell>
          <cell r="F7272">
            <v>1994</v>
          </cell>
          <cell r="G7272">
            <v>44742</v>
          </cell>
          <cell r="H7272" t="str">
            <v>DRUŽSTEVNÍK SASINKOVO</v>
          </cell>
          <cell r="I7272" t="str">
            <v>DRUŽSTEVNÍK SASINKOVO</v>
          </cell>
          <cell r="J7272" t="str">
            <v/>
          </cell>
          <cell r="K7272" t="str">
            <v/>
          </cell>
          <cell r="L7272" t="str">
            <v>TT</v>
          </cell>
          <cell r="M7272" t="str">
            <v>FULÍR PATRIK</v>
          </cell>
        </row>
        <row r="7273">
          <cell r="C7273">
            <v>11806</v>
          </cell>
          <cell r="D7273" t="str">
            <v>HANZLÍK</v>
          </cell>
          <cell r="E7273" t="str">
            <v>TIMOTEJ</v>
          </cell>
          <cell r="F7273">
            <v>1943</v>
          </cell>
          <cell r="G7273">
            <v>43281</v>
          </cell>
          <cell r="H7273" t="str">
            <v>DRUŽSTEVNÍK SASINKOVO</v>
          </cell>
          <cell r="I7273" t="str">
            <v>DRUŽSTEVNÍK SASINKOVO</v>
          </cell>
          <cell r="J7273" t="str">
            <v/>
          </cell>
          <cell r="K7273" t="str">
            <v/>
          </cell>
          <cell r="L7273" t="str">
            <v>TT</v>
          </cell>
          <cell r="M7273" t="str">
            <v>HANZLÍK TIMOTEJ</v>
          </cell>
        </row>
        <row r="7274">
          <cell r="C7274">
            <v>11537</v>
          </cell>
          <cell r="D7274" t="str">
            <v>KLIŠTINEC</v>
          </cell>
          <cell r="E7274" t="str">
            <v>DANIEL</v>
          </cell>
          <cell r="F7274">
            <v>1991</v>
          </cell>
          <cell r="G7274">
            <v>43281</v>
          </cell>
          <cell r="H7274" t="str">
            <v>DRUŽSTEVNÍK SASINKOVO</v>
          </cell>
          <cell r="I7274" t="str">
            <v>DRUŽSTEVNÍK SASINKOVO</v>
          </cell>
          <cell r="J7274" t="str">
            <v/>
          </cell>
          <cell r="K7274" t="str">
            <v/>
          </cell>
          <cell r="L7274" t="str">
            <v>TT</v>
          </cell>
          <cell r="M7274" t="str">
            <v>KLIŠTINEC DANIEL</v>
          </cell>
        </row>
        <row r="7275">
          <cell r="C7275">
            <v>7357</v>
          </cell>
          <cell r="D7275" t="str">
            <v>LÖFFLER</v>
          </cell>
          <cell r="E7275" t="str">
            <v>MICHAL</v>
          </cell>
          <cell r="F7275">
            <v>1993</v>
          </cell>
          <cell r="G7275">
            <v>44377</v>
          </cell>
          <cell r="H7275" t="str">
            <v>DRUŽSTEVNÍK SASINKOVO</v>
          </cell>
          <cell r="I7275" t="str">
            <v>DRUŽSTEVNÍK SASINKOVO</v>
          </cell>
          <cell r="J7275" t="str">
            <v/>
          </cell>
          <cell r="K7275" t="str">
            <v/>
          </cell>
          <cell r="L7275" t="str">
            <v>TT</v>
          </cell>
          <cell r="M7275" t="str">
            <v>LÖFFLER MICHAL</v>
          </cell>
        </row>
        <row r="7276">
          <cell r="C7276">
            <v>2042</v>
          </cell>
          <cell r="D7276" t="str">
            <v>LÖFFLER</v>
          </cell>
          <cell r="E7276" t="str">
            <v>PAVOL</v>
          </cell>
          <cell r="F7276">
            <v>1962</v>
          </cell>
          <cell r="G7276">
            <v>44742</v>
          </cell>
          <cell r="H7276" t="str">
            <v>DRUŽSTEVNÍK SASINKOVO</v>
          </cell>
          <cell r="I7276" t="str">
            <v>DRUŽSTEVNÍK SASINKOVO</v>
          </cell>
          <cell r="J7276" t="str">
            <v/>
          </cell>
          <cell r="K7276" t="str">
            <v/>
          </cell>
          <cell r="L7276" t="str">
            <v>TT</v>
          </cell>
          <cell r="M7276" t="str">
            <v>LÖFFLER PAVOL</v>
          </cell>
        </row>
        <row r="7277">
          <cell r="C7277">
            <v>6511</v>
          </cell>
          <cell r="D7277" t="str">
            <v>LÖFFLER</v>
          </cell>
          <cell r="E7277" t="str">
            <v>PAVOL</v>
          </cell>
          <cell r="F7277">
            <v>1990</v>
          </cell>
          <cell r="G7277">
            <v>44012</v>
          </cell>
          <cell r="H7277" t="str">
            <v>DRUŽSTEVNÍK SASINKOVO</v>
          </cell>
          <cell r="I7277" t="str">
            <v>DRUŽSTEVNÍK SASINKOVO</v>
          </cell>
          <cell r="J7277" t="str">
            <v/>
          </cell>
          <cell r="K7277" t="str">
            <v/>
          </cell>
          <cell r="L7277" t="str">
            <v>TT</v>
          </cell>
          <cell r="M7277" t="str">
            <v>LÖFFLER PAVOL</v>
          </cell>
        </row>
        <row r="7278">
          <cell r="C7278">
            <v>6178</v>
          </cell>
          <cell r="D7278" t="str">
            <v>MIHOČKA</v>
          </cell>
          <cell r="E7278" t="str">
            <v>RADOVAN</v>
          </cell>
          <cell r="F7278">
            <v>1988</v>
          </cell>
          <cell r="G7278">
            <v>43281</v>
          </cell>
          <cell r="H7278" t="str">
            <v>DRUŽSTEVNÍK SASINKOVO</v>
          </cell>
          <cell r="I7278" t="str">
            <v>DRUŽSTEVNÍK SASINKOVO</v>
          </cell>
          <cell r="J7278" t="str">
            <v/>
          </cell>
          <cell r="K7278" t="str">
            <v/>
          </cell>
          <cell r="L7278" t="str">
            <v>TT</v>
          </cell>
          <cell r="M7278" t="str">
            <v>MIHOČKA RADOVAN</v>
          </cell>
        </row>
        <row r="7279">
          <cell r="C7279">
            <v>14709</v>
          </cell>
          <cell r="D7279" t="str">
            <v>MICHALEC</v>
          </cell>
          <cell r="E7279" t="str">
            <v>PETER</v>
          </cell>
          <cell r="F7279">
            <v>1972</v>
          </cell>
          <cell r="G7279">
            <v>44742</v>
          </cell>
          <cell r="H7279" t="str">
            <v>DRUŽSTEVNÍK SASINKOVO</v>
          </cell>
          <cell r="I7279" t="str">
            <v>DRUŽSTEVNÍK SASINKOVO</v>
          </cell>
          <cell r="J7279" t="str">
            <v/>
          </cell>
          <cell r="K7279" t="str">
            <v/>
          </cell>
          <cell r="L7279" t="str">
            <v>TT</v>
          </cell>
          <cell r="M7279" t="str">
            <v>MICHALEC PETER</v>
          </cell>
        </row>
        <row r="7280">
          <cell r="C7280">
            <v>13505</v>
          </cell>
          <cell r="D7280" t="str">
            <v>MOSNÁK</v>
          </cell>
          <cell r="E7280" t="str">
            <v>MIROSLAV</v>
          </cell>
          <cell r="F7280">
            <v>1975</v>
          </cell>
          <cell r="G7280">
            <v>44742</v>
          </cell>
          <cell r="H7280" t="str">
            <v>DRUŽSTEVNÍK SASINKOVO</v>
          </cell>
          <cell r="I7280" t="str">
            <v>DRUŽSTEVNÍK SASINKOVO</v>
          </cell>
          <cell r="J7280" t="str">
            <v/>
          </cell>
          <cell r="K7280" t="str">
            <v/>
          </cell>
          <cell r="L7280" t="str">
            <v>TT</v>
          </cell>
          <cell r="M7280" t="str">
            <v>MOSNÁK MIROSLAV</v>
          </cell>
        </row>
        <row r="7281">
          <cell r="C7281">
            <v>13299</v>
          </cell>
          <cell r="D7281" t="str">
            <v>NÁHLIK</v>
          </cell>
          <cell r="E7281" t="str">
            <v>DUŠAN</v>
          </cell>
          <cell r="F7281">
            <v>1997</v>
          </cell>
          <cell r="G7281">
            <v>44012</v>
          </cell>
          <cell r="H7281" t="str">
            <v>DRUŽSTEVNÍK SASINKOVO</v>
          </cell>
          <cell r="I7281" t="str">
            <v>DRUŽSTEVNÍK SASINKOVO</v>
          </cell>
          <cell r="J7281" t="str">
            <v/>
          </cell>
          <cell r="K7281" t="str">
            <v/>
          </cell>
          <cell r="L7281" t="str">
            <v>TT</v>
          </cell>
          <cell r="M7281" t="str">
            <v>NÁHLIK DUŠAN</v>
          </cell>
        </row>
        <row r="7282">
          <cell r="C7282">
            <v>6244</v>
          </cell>
          <cell r="D7282" t="str">
            <v>PÁLENÍK</v>
          </cell>
          <cell r="E7282" t="str">
            <v>MICHAL</v>
          </cell>
          <cell r="F7282">
            <v>1989</v>
          </cell>
          <cell r="G7282">
            <v>44012</v>
          </cell>
          <cell r="H7282" t="str">
            <v>DRUŽSTEVNÍK SASINKOVO</v>
          </cell>
          <cell r="I7282" t="str">
            <v>DRUŽSTEVNÍK SASINKOVO</v>
          </cell>
          <cell r="J7282" t="str">
            <v/>
          </cell>
          <cell r="K7282" t="str">
            <v/>
          </cell>
          <cell r="L7282" t="str">
            <v>TT</v>
          </cell>
          <cell r="M7282" t="str">
            <v>PÁLENÍK MICHAL</v>
          </cell>
        </row>
        <row r="7283">
          <cell r="C7283">
            <v>2074</v>
          </cell>
          <cell r="D7283" t="str">
            <v>SURKOŠ</v>
          </cell>
          <cell r="E7283" t="str">
            <v>MIROSLAV</v>
          </cell>
          <cell r="F7283">
            <v>1962</v>
          </cell>
          <cell r="G7283">
            <v>44742</v>
          </cell>
          <cell r="H7283" t="str">
            <v>DRUŽSTEVNÍK SASINKOVO</v>
          </cell>
          <cell r="I7283" t="str">
            <v>DRUŽSTEVNÍK SASINKOVO</v>
          </cell>
          <cell r="J7283" t="str">
            <v/>
          </cell>
          <cell r="K7283" t="str">
            <v/>
          </cell>
          <cell r="L7283" t="str">
            <v>TT</v>
          </cell>
          <cell r="M7283" t="str">
            <v>SURKOŠ MIROSLAV</v>
          </cell>
        </row>
        <row r="7284">
          <cell r="C7284">
            <v>2304</v>
          </cell>
          <cell r="D7284" t="str">
            <v>SURKOŠ</v>
          </cell>
          <cell r="E7284" t="str">
            <v>STANISLAV</v>
          </cell>
          <cell r="F7284">
            <v>1963</v>
          </cell>
          <cell r="G7284">
            <v>42916</v>
          </cell>
          <cell r="H7284" t="str">
            <v>DRUŽSTEVNÍK SASINKOVO</v>
          </cell>
          <cell r="I7284" t="str">
            <v>DRUŽSTEVNÍK SASINKOVO</v>
          </cell>
          <cell r="J7284" t="str">
            <v/>
          </cell>
          <cell r="K7284" t="str">
            <v/>
          </cell>
          <cell r="L7284" t="str">
            <v>TT</v>
          </cell>
          <cell r="M7284" t="str">
            <v>SURKOŠ STANISLAV</v>
          </cell>
        </row>
        <row r="7285">
          <cell r="C7285">
            <v>7059</v>
          </cell>
          <cell r="D7285" t="str">
            <v>BERGER</v>
          </cell>
          <cell r="E7285" t="str">
            <v>ATTILA</v>
          </cell>
          <cell r="F7285">
            <v>1992</v>
          </cell>
          <cell r="G7285">
            <v>42551</v>
          </cell>
          <cell r="H7285" t="str">
            <v>FC BOHEĽOV</v>
          </cell>
          <cell r="I7285" t="str">
            <v>FC BOHEĽOV</v>
          </cell>
          <cell r="J7285" t="str">
            <v/>
          </cell>
          <cell r="K7285" t="str">
            <v/>
          </cell>
          <cell r="L7285" t="str">
            <v>TT</v>
          </cell>
          <cell r="M7285" t="str">
            <v>BERGER ATTILA</v>
          </cell>
        </row>
        <row r="7286">
          <cell r="C7286">
            <v>3541</v>
          </cell>
          <cell r="D7286" t="str">
            <v>BOGI</v>
          </cell>
          <cell r="E7286" t="str">
            <v>FERENC</v>
          </cell>
          <cell r="F7286">
            <v>1971</v>
          </cell>
          <cell r="G7286">
            <v>42551</v>
          </cell>
          <cell r="H7286" t="str">
            <v>FC BOHEĽOV</v>
          </cell>
          <cell r="I7286" t="str">
            <v>FC BOHEĽOV</v>
          </cell>
          <cell r="J7286" t="str">
            <v/>
          </cell>
          <cell r="K7286" t="str">
            <v/>
          </cell>
          <cell r="L7286" t="str">
            <v>TT</v>
          </cell>
          <cell r="M7286" t="str">
            <v>BOGI FERENC</v>
          </cell>
        </row>
        <row r="7287">
          <cell r="C7287">
            <v>4655</v>
          </cell>
          <cell r="D7287" t="str">
            <v>BOGI</v>
          </cell>
          <cell r="E7287" t="str">
            <v>VÍŤAZOSLAV</v>
          </cell>
          <cell r="F7287">
            <v>1978</v>
          </cell>
          <cell r="G7287">
            <v>42551</v>
          </cell>
          <cell r="H7287" t="str">
            <v>FC BOHEĽOV</v>
          </cell>
          <cell r="I7287" t="str">
            <v>FC BOHEĽOV</v>
          </cell>
          <cell r="J7287" t="str">
            <v/>
          </cell>
          <cell r="K7287" t="str">
            <v/>
          </cell>
          <cell r="L7287" t="str">
            <v>TT</v>
          </cell>
          <cell r="M7287" t="str">
            <v>BOGI VÍŤAZOSLAV</v>
          </cell>
        </row>
        <row r="7288">
          <cell r="C7288">
            <v>13824</v>
          </cell>
          <cell r="D7288" t="str">
            <v>BÖGI</v>
          </cell>
          <cell r="E7288" t="str">
            <v>ÁGOTA</v>
          </cell>
          <cell r="F7288">
            <v>1999</v>
          </cell>
          <cell r="G7288">
            <v>42916</v>
          </cell>
          <cell r="H7288" t="str">
            <v>FC BOHEĽOV</v>
          </cell>
          <cell r="I7288" t="str">
            <v>FC BOHEĽOV</v>
          </cell>
          <cell r="J7288" t="str">
            <v/>
          </cell>
          <cell r="K7288" t="str">
            <v/>
          </cell>
          <cell r="L7288" t="str">
            <v>TT</v>
          </cell>
          <cell r="M7288" t="str">
            <v>BÖGI ÁGOTA</v>
          </cell>
        </row>
        <row r="7289">
          <cell r="C7289">
            <v>13823</v>
          </cell>
          <cell r="D7289" t="str">
            <v>BÖGI</v>
          </cell>
          <cell r="E7289" t="str">
            <v>FERENC</v>
          </cell>
          <cell r="F7289">
            <v>2002</v>
          </cell>
          <cell r="G7289">
            <v>44012</v>
          </cell>
          <cell r="H7289" t="str">
            <v>FC BOHEĽOV</v>
          </cell>
          <cell r="I7289" t="str">
            <v>FC BOHEĽOV</v>
          </cell>
          <cell r="J7289" t="str">
            <v/>
          </cell>
          <cell r="K7289" t="str">
            <v/>
          </cell>
          <cell r="L7289" t="str">
            <v>TT</v>
          </cell>
          <cell r="M7289" t="str">
            <v>BÖGI FERENC</v>
          </cell>
        </row>
        <row r="7290">
          <cell r="C7290">
            <v>13826</v>
          </cell>
          <cell r="D7290" t="str">
            <v>BÖGI</v>
          </cell>
          <cell r="E7290" t="str">
            <v>MÁRK</v>
          </cell>
          <cell r="F7290">
            <v>2002</v>
          </cell>
          <cell r="G7290">
            <v>44012</v>
          </cell>
          <cell r="H7290" t="str">
            <v>FC BOHEĽOV</v>
          </cell>
          <cell r="I7290" t="str">
            <v>FC BOHEĽOV</v>
          </cell>
          <cell r="J7290" t="str">
            <v/>
          </cell>
          <cell r="K7290" t="str">
            <v/>
          </cell>
          <cell r="L7290" t="str">
            <v>TT</v>
          </cell>
          <cell r="M7290" t="str">
            <v>BÖGI MÁRK</v>
          </cell>
        </row>
        <row r="7291">
          <cell r="C7291">
            <v>7972</v>
          </cell>
          <cell r="D7291" t="str">
            <v>BORS</v>
          </cell>
          <cell r="E7291" t="str">
            <v>ALEX</v>
          </cell>
          <cell r="F7291">
            <v>1994</v>
          </cell>
          <cell r="G7291">
            <v>42551</v>
          </cell>
          <cell r="H7291" t="str">
            <v>FC BOHEĽOV</v>
          </cell>
          <cell r="I7291" t="str">
            <v>FC BOHEĽOV</v>
          </cell>
          <cell r="J7291" t="str">
            <v/>
          </cell>
          <cell r="K7291" t="str">
            <v/>
          </cell>
          <cell r="L7291" t="str">
            <v>TT</v>
          </cell>
          <cell r="M7291" t="str">
            <v>BORS ALEX</v>
          </cell>
        </row>
        <row r="7292">
          <cell r="C7292">
            <v>12712</v>
          </cell>
          <cell r="D7292" t="str">
            <v>DARNAI</v>
          </cell>
          <cell r="E7292" t="str">
            <v>ZOLTÁN</v>
          </cell>
          <cell r="F7292">
            <v>1975</v>
          </cell>
          <cell r="G7292">
            <v>43646</v>
          </cell>
          <cell r="H7292" t="str">
            <v>FC BOHEĽOV</v>
          </cell>
          <cell r="I7292" t="str">
            <v>FC BOHEĽOV</v>
          </cell>
          <cell r="J7292" t="str">
            <v/>
          </cell>
          <cell r="K7292" t="str">
            <v/>
          </cell>
          <cell r="L7292" t="str">
            <v>TT</v>
          </cell>
          <cell r="M7292" t="str">
            <v>DARNAI ZOLTÁN</v>
          </cell>
        </row>
        <row r="7293">
          <cell r="C7293">
            <v>3582</v>
          </cell>
          <cell r="D7293" t="str">
            <v>FOGAS</v>
          </cell>
          <cell r="E7293" t="str">
            <v>PAVEL</v>
          </cell>
          <cell r="F7293">
            <v>1971</v>
          </cell>
          <cell r="G7293">
            <v>42551</v>
          </cell>
          <cell r="H7293" t="str">
            <v>FC BOHEĽOV</v>
          </cell>
          <cell r="I7293" t="str">
            <v>FC BOHEĽOV</v>
          </cell>
          <cell r="J7293" t="str">
            <v/>
          </cell>
          <cell r="K7293" t="str">
            <v/>
          </cell>
          <cell r="L7293" t="str">
            <v>TT</v>
          </cell>
          <cell r="M7293" t="str">
            <v>FOGAS PAVEL</v>
          </cell>
        </row>
        <row r="7294">
          <cell r="C7294">
            <v>3121</v>
          </cell>
          <cell r="D7294" t="str">
            <v>IBOLYA</v>
          </cell>
          <cell r="E7294" t="str">
            <v>OLIVÉR</v>
          </cell>
          <cell r="F7294">
            <v>1968</v>
          </cell>
          <cell r="G7294">
            <v>42551</v>
          </cell>
          <cell r="H7294" t="str">
            <v>FC BOHEĽOV</v>
          </cell>
          <cell r="I7294" t="str">
            <v>FC BOHEĽOV</v>
          </cell>
          <cell r="J7294" t="str">
            <v/>
          </cell>
          <cell r="K7294" t="str">
            <v/>
          </cell>
          <cell r="L7294" t="str">
            <v>TT</v>
          </cell>
          <cell r="M7294" t="str">
            <v>IBOLYA OLIVÉR</v>
          </cell>
        </row>
        <row r="7295">
          <cell r="C7295">
            <v>13825</v>
          </cell>
          <cell r="D7295" t="str">
            <v>KÁZMÉR</v>
          </cell>
          <cell r="E7295" t="str">
            <v>ÁKOS</v>
          </cell>
          <cell r="F7295">
            <v>2000</v>
          </cell>
          <cell r="G7295">
            <v>43281</v>
          </cell>
          <cell r="H7295" t="str">
            <v>FC BOHEĽOV</v>
          </cell>
          <cell r="I7295" t="str">
            <v>FC BOHEĽOV</v>
          </cell>
          <cell r="J7295" t="str">
            <v/>
          </cell>
          <cell r="K7295" t="str">
            <v/>
          </cell>
          <cell r="L7295" t="str">
            <v>TT</v>
          </cell>
          <cell r="M7295" t="str">
            <v>KÁZMÉR ÁKOS</v>
          </cell>
        </row>
        <row r="7296">
          <cell r="C7296">
            <v>12036</v>
          </cell>
          <cell r="D7296" t="str">
            <v>OLLÁRI</v>
          </cell>
          <cell r="E7296" t="str">
            <v>ATTILA</v>
          </cell>
          <cell r="F7296">
            <v>1970</v>
          </cell>
          <cell r="G7296">
            <v>43281</v>
          </cell>
          <cell r="H7296" t="str">
            <v>FC BOHEĽOV</v>
          </cell>
          <cell r="I7296" t="str">
            <v>FC BOHEĽOV</v>
          </cell>
          <cell r="J7296" t="str">
            <v/>
          </cell>
          <cell r="K7296" t="str">
            <v/>
          </cell>
          <cell r="L7296" t="str">
            <v>TT</v>
          </cell>
          <cell r="M7296" t="str">
            <v>OLLÁRI ATTILA</v>
          </cell>
        </row>
        <row r="7297">
          <cell r="C7297">
            <v>242</v>
          </cell>
          <cell r="D7297" t="str">
            <v>OLLÁRI</v>
          </cell>
          <cell r="E7297" t="str">
            <v>JOZEF</v>
          </cell>
          <cell r="F7297">
            <v>1945</v>
          </cell>
          <cell r="G7297">
            <v>42551</v>
          </cell>
          <cell r="H7297" t="str">
            <v>FC BOHEĽOV</v>
          </cell>
          <cell r="I7297" t="str">
            <v>FC BOHEĽOV</v>
          </cell>
          <cell r="J7297" t="str">
            <v/>
          </cell>
          <cell r="K7297" t="str">
            <v/>
          </cell>
          <cell r="L7297" t="str">
            <v>TT</v>
          </cell>
          <cell r="M7297" t="str">
            <v>OLLÁRI JOZEF</v>
          </cell>
        </row>
        <row r="7298">
          <cell r="C7298">
            <v>13822</v>
          </cell>
          <cell r="D7298" t="str">
            <v>OLLÁRI</v>
          </cell>
          <cell r="E7298" t="str">
            <v>JOZEF</v>
          </cell>
          <cell r="F7298">
            <v>2000</v>
          </cell>
          <cell r="G7298">
            <v>43281</v>
          </cell>
          <cell r="H7298" t="str">
            <v>FC BOHEĽOV</v>
          </cell>
          <cell r="I7298" t="str">
            <v>FC BOHEĽOV</v>
          </cell>
          <cell r="J7298" t="str">
            <v/>
          </cell>
          <cell r="K7298" t="str">
            <v/>
          </cell>
          <cell r="L7298" t="str">
            <v>TT</v>
          </cell>
          <cell r="M7298" t="str">
            <v>OLLÁRI JOZEF</v>
          </cell>
        </row>
        <row r="7299">
          <cell r="C7299">
            <v>13821</v>
          </cell>
          <cell r="D7299" t="str">
            <v>OLLÁRI</v>
          </cell>
          <cell r="E7299" t="str">
            <v>ZSOMBOR</v>
          </cell>
          <cell r="F7299">
            <v>2003</v>
          </cell>
          <cell r="G7299">
            <v>44012</v>
          </cell>
          <cell r="H7299" t="str">
            <v>FC BOHEĽOV</v>
          </cell>
          <cell r="I7299" t="str">
            <v>FC BOHEĽOV</v>
          </cell>
          <cell r="J7299" t="str">
            <v/>
          </cell>
          <cell r="K7299" t="str">
            <v/>
          </cell>
          <cell r="L7299" t="str">
            <v>TT</v>
          </cell>
          <cell r="M7299" t="str">
            <v>OLLÁRI ZSOMBOR</v>
          </cell>
        </row>
        <row r="7300">
          <cell r="C7300">
            <v>12035</v>
          </cell>
          <cell r="D7300" t="str">
            <v>SZABÓ</v>
          </cell>
          <cell r="E7300" t="str">
            <v>SÁNDOR</v>
          </cell>
          <cell r="F7300">
            <v>1990</v>
          </cell>
          <cell r="G7300">
            <v>43281</v>
          </cell>
          <cell r="H7300" t="str">
            <v>FC BOHEĽOV</v>
          </cell>
          <cell r="I7300" t="str">
            <v>FC BOHEĽOV</v>
          </cell>
          <cell r="J7300" t="str">
            <v/>
          </cell>
          <cell r="K7300" t="str">
            <v/>
          </cell>
          <cell r="L7300" t="str">
            <v>TT</v>
          </cell>
          <cell r="M7300" t="str">
            <v>SZABÓ SÁNDOR</v>
          </cell>
        </row>
        <row r="7301">
          <cell r="C7301">
            <v>12713</v>
          </cell>
          <cell r="D7301" t="str">
            <v>VANKO</v>
          </cell>
          <cell r="E7301" t="str">
            <v>DOMINIK</v>
          </cell>
          <cell r="F7301">
            <v>2000</v>
          </cell>
          <cell r="G7301">
            <v>43281</v>
          </cell>
          <cell r="H7301" t="str">
            <v>FC BOHEĽOV</v>
          </cell>
          <cell r="I7301" t="str">
            <v>FC BOHEĽOV</v>
          </cell>
          <cell r="J7301" t="str">
            <v/>
          </cell>
          <cell r="K7301" t="str">
            <v/>
          </cell>
          <cell r="L7301" t="str">
            <v>TT</v>
          </cell>
          <cell r="M7301" t="str">
            <v>VANKO DOMINIK</v>
          </cell>
        </row>
        <row r="7302">
          <cell r="C7302">
            <v>12938</v>
          </cell>
          <cell r="D7302" t="str">
            <v>BESKIDOVÁ</v>
          </cell>
          <cell r="E7302" t="str">
            <v>KATARÍNA</v>
          </cell>
          <cell r="F7302">
            <v>2006</v>
          </cell>
          <cell r="G7302">
            <v>44012</v>
          </cell>
          <cell r="H7302" t="str">
            <v>GASTO METALFIN GALANTA</v>
          </cell>
          <cell r="I7302" t="str">
            <v>GASTO METALFIN GALANTA</v>
          </cell>
          <cell r="J7302" t="str">
            <v/>
          </cell>
          <cell r="K7302" t="str">
            <v/>
          </cell>
          <cell r="L7302" t="str">
            <v>TT</v>
          </cell>
          <cell r="M7302" t="str">
            <v>BESKIDOVÁ KATARÍNA</v>
          </cell>
        </row>
        <row r="7303">
          <cell r="C7303">
            <v>12937</v>
          </cell>
          <cell r="D7303" t="str">
            <v>BESKIDOVÁ</v>
          </cell>
          <cell r="E7303" t="str">
            <v>VERONIKA</v>
          </cell>
          <cell r="F7303">
            <v>2008</v>
          </cell>
          <cell r="G7303">
            <v>44012</v>
          </cell>
          <cell r="H7303" t="str">
            <v>GASTO METALFIN GALANTA</v>
          </cell>
          <cell r="I7303" t="str">
            <v>GASTO METALFIN GALANTA</v>
          </cell>
          <cell r="J7303" t="str">
            <v/>
          </cell>
          <cell r="K7303" t="str">
            <v/>
          </cell>
          <cell r="L7303" t="str">
            <v>TT</v>
          </cell>
          <cell r="M7303" t="str">
            <v>BESKIDOVÁ VERONIKA</v>
          </cell>
        </row>
        <row r="7304">
          <cell r="C7304">
            <v>10692</v>
          </cell>
          <cell r="D7304" t="str">
            <v>BIRÓ</v>
          </cell>
          <cell r="E7304" t="str">
            <v>ANDRÁS</v>
          </cell>
          <cell r="F7304">
            <v>2004</v>
          </cell>
          <cell r="G7304">
            <v>44742</v>
          </cell>
          <cell r="H7304" t="str">
            <v>GASTO METALFIN GALANTA</v>
          </cell>
          <cell r="I7304" t="str">
            <v>GASTO METALFIN GALANTA</v>
          </cell>
          <cell r="J7304" t="str">
            <v/>
          </cell>
          <cell r="K7304" t="str">
            <v/>
          </cell>
          <cell r="L7304" t="str">
            <v>TT</v>
          </cell>
          <cell r="M7304" t="str">
            <v>BIRÓ ANDRÁS</v>
          </cell>
        </row>
        <row r="7305">
          <cell r="C7305">
            <v>3164</v>
          </cell>
          <cell r="D7305" t="str">
            <v>BIRÓ</v>
          </cell>
          <cell r="E7305" t="str">
            <v>LÁSZLÓ</v>
          </cell>
          <cell r="F7305">
            <v>1968</v>
          </cell>
          <cell r="G7305">
            <v>44377</v>
          </cell>
          <cell r="H7305" t="str">
            <v>GASTO METALFIN GALANTA</v>
          </cell>
          <cell r="I7305" t="str">
            <v>GASTO METALFIN GALANTA</v>
          </cell>
          <cell r="J7305" t="str">
            <v>GASTO METALFIN GALANTA</v>
          </cell>
          <cell r="K7305">
            <v>42551</v>
          </cell>
          <cell r="L7305" t="str">
            <v>TT</v>
          </cell>
          <cell r="M7305" t="str">
            <v>BIRÓ LÁSZLÓ</v>
          </cell>
        </row>
        <row r="7306">
          <cell r="C7306">
            <v>15310</v>
          </cell>
          <cell r="D7306" t="str">
            <v>BOHUŠ</v>
          </cell>
          <cell r="E7306" t="str">
            <v>AUREL</v>
          </cell>
          <cell r="F7306">
            <v>2011</v>
          </cell>
          <cell r="G7306">
            <v>45107</v>
          </cell>
          <cell r="H7306" t="str">
            <v>GASTO METALFIN GALANTA</v>
          </cell>
          <cell r="I7306" t="str">
            <v>GASTO METALFIN GALANTA</v>
          </cell>
          <cell r="J7306" t="str">
            <v/>
          </cell>
          <cell r="K7306" t="str">
            <v/>
          </cell>
          <cell r="L7306" t="str">
            <v>TT</v>
          </cell>
          <cell r="M7306" t="str">
            <v>BOHUŠ AUREL</v>
          </cell>
        </row>
        <row r="7307">
          <cell r="C7307">
            <v>4749</v>
          </cell>
          <cell r="D7307" t="str">
            <v>CSEJTEY</v>
          </cell>
          <cell r="E7307" t="str">
            <v>RICHARD</v>
          </cell>
          <cell r="F7307">
            <v>1979</v>
          </cell>
          <cell r="G7307">
            <v>44742</v>
          </cell>
          <cell r="H7307" t="str">
            <v>GASTO METALFIN GALANTA</v>
          </cell>
          <cell r="I7307" t="str">
            <v>GASTO METALFIN GALANTA</v>
          </cell>
          <cell r="J7307" t="str">
            <v/>
          </cell>
          <cell r="K7307" t="str">
            <v/>
          </cell>
          <cell r="L7307" t="str">
            <v>TT</v>
          </cell>
          <cell r="M7307" t="str">
            <v>CSEJTEY RICHARD</v>
          </cell>
        </row>
        <row r="7308">
          <cell r="C7308">
            <v>5255</v>
          </cell>
          <cell r="D7308" t="str">
            <v>DEÁK</v>
          </cell>
          <cell r="E7308" t="str">
            <v>DOMINIK</v>
          </cell>
          <cell r="F7308">
            <v>1983</v>
          </cell>
          <cell r="G7308">
            <v>44742</v>
          </cell>
          <cell r="H7308" t="str">
            <v>GASTO METALFIN GALANTA</v>
          </cell>
          <cell r="I7308" t="str">
            <v>GASTO METALFIN GALANTA</v>
          </cell>
          <cell r="J7308" t="str">
            <v/>
          </cell>
          <cell r="K7308" t="str">
            <v/>
          </cell>
          <cell r="L7308" t="str">
            <v>TT</v>
          </cell>
          <cell r="M7308" t="str">
            <v>DEÁK DOMINIK</v>
          </cell>
        </row>
        <row r="7309">
          <cell r="C7309">
            <v>10693</v>
          </cell>
          <cell r="D7309" t="str">
            <v>DEÁK</v>
          </cell>
          <cell r="E7309" t="str">
            <v>DOMINIK</v>
          </cell>
          <cell r="F7309">
            <v>2006</v>
          </cell>
          <cell r="G7309">
            <v>42916</v>
          </cell>
          <cell r="H7309" t="str">
            <v>GASTO METALFIN GALANTA</v>
          </cell>
          <cell r="I7309" t="str">
            <v>GASTO METALFIN GALANTA</v>
          </cell>
          <cell r="J7309" t="str">
            <v/>
          </cell>
          <cell r="K7309" t="str">
            <v/>
          </cell>
          <cell r="L7309" t="str">
            <v>TT</v>
          </cell>
          <cell r="M7309" t="str">
            <v>DEÁK DOMINIK</v>
          </cell>
        </row>
        <row r="7310">
          <cell r="C7310">
            <v>2111</v>
          </cell>
          <cell r="D7310" t="str">
            <v>DUŽEK</v>
          </cell>
          <cell r="E7310" t="str">
            <v>PETER</v>
          </cell>
          <cell r="F7310">
            <v>1962</v>
          </cell>
          <cell r="G7310">
            <v>43281</v>
          </cell>
          <cell r="H7310" t="str">
            <v>GASTO METALFIN GALANTA</v>
          </cell>
          <cell r="I7310" t="str">
            <v>GASTO METALFIN GALANTA</v>
          </cell>
          <cell r="J7310" t="str">
            <v/>
          </cell>
          <cell r="K7310" t="str">
            <v/>
          </cell>
          <cell r="L7310" t="str">
            <v>TT</v>
          </cell>
          <cell r="M7310" t="str">
            <v>DUŽEK PETER</v>
          </cell>
        </row>
        <row r="7311">
          <cell r="C7311">
            <v>13483</v>
          </cell>
          <cell r="D7311" t="str">
            <v>EGYEG</v>
          </cell>
          <cell r="E7311" t="str">
            <v>EMMA</v>
          </cell>
          <cell r="F7311">
            <v>2007</v>
          </cell>
          <cell r="G7311">
            <v>44012</v>
          </cell>
          <cell r="H7311" t="str">
            <v>GASTO METALFIN GALANTA</v>
          </cell>
          <cell r="I7311" t="str">
            <v>GASTO METALFIN GALANTA</v>
          </cell>
          <cell r="J7311" t="str">
            <v/>
          </cell>
          <cell r="K7311" t="str">
            <v/>
          </cell>
          <cell r="L7311" t="str">
            <v>TT</v>
          </cell>
          <cell r="M7311" t="str">
            <v>EGYEG EMMA</v>
          </cell>
        </row>
        <row r="7312">
          <cell r="C7312">
            <v>14840</v>
          </cell>
          <cell r="D7312" t="str">
            <v>ERŠEK</v>
          </cell>
          <cell r="E7312" t="str">
            <v>JURAJ</v>
          </cell>
          <cell r="F7312">
            <v>2007</v>
          </cell>
          <cell r="G7312">
            <v>44742</v>
          </cell>
          <cell r="H7312" t="str">
            <v>GASTO METALFIN GALANTA</v>
          </cell>
          <cell r="I7312" t="str">
            <v>GASTO METALFIN GALANTA</v>
          </cell>
          <cell r="J7312" t="str">
            <v/>
          </cell>
          <cell r="K7312" t="str">
            <v/>
          </cell>
          <cell r="L7312" t="str">
            <v>TT</v>
          </cell>
          <cell r="M7312" t="str">
            <v>ERŠEK JURAJ</v>
          </cell>
        </row>
        <row r="7313">
          <cell r="C7313">
            <v>9637</v>
          </cell>
          <cell r="D7313" t="str">
            <v>FARKASOVÁ</v>
          </cell>
          <cell r="E7313" t="str">
            <v>ALEXSZANDRA</v>
          </cell>
          <cell r="F7313">
            <v>1999</v>
          </cell>
          <cell r="G7313">
            <v>42551</v>
          </cell>
          <cell r="H7313" t="str">
            <v>GASTO METALFIN GALANTA</v>
          </cell>
          <cell r="I7313" t="str">
            <v>GASTO METALFIN GALANTA</v>
          </cell>
          <cell r="J7313" t="str">
            <v/>
          </cell>
          <cell r="K7313" t="str">
            <v/>
          </cell>
          <cell r="L7313" t="str">
            <v>TT</v>
          </cell>
          <cell r="M7313" t="str">
            <v>FARKASOVÁ ALEXSZANDRA</v>
          </cell>
        </row>
        <row r="7314">
          <cell r="C7314">
            <v>789</v>
          </cell>
          <cell r="D7314" t="str">
            <v>FLORIÁN</v>
          </cell>
          <cell r="E7314" t="str">
            <v>LADISLAV</v>
          </cell>
          <cell r="F7314">
            <v>1953</v>
          </cell>
          <cell r="G7314">
            <v>44742</v>
          </cell>
          <cell r="H7314" t="str">
            <v>GASTO METALFIN GALANTA</v>
          </cell>
          <cell r="I7314" t="str">
            <v>GASTO METALFIN GALANTA</v>
          </cell>
          <cell r="J7314" t="str">
            <v/>
          </cell>
          <cell r="K7314" t="str">
            <v/>
          </cell>
          <cell r="L7314" t="str">
            <v>TT</v>
          </cell>
          <cell r="M7314" t="str">
            <v>FLORIÁN LADISLAV</v>
          </cell>
        </row>
        <row r="7315">
          <cell r="C7315">
            <v>602</v>
          </cell>
          <cell r="D7315" t="str">
            <v>FLORIÁN</v>
          </cell>
          <cell r="E7315" t="str">
            <v>ĽUDOVÍT</v>
          </cell>
          <cell r="F7315">
            <v>1950</v>
          </cell>
          <cell r="G7315">
            <v>43281</v>
          </cell>
          <cell r="H7315" t="str">
            <v>GASTO METALFIN GALANTA</v>
          </cell>
          <cell r="I7315" t="str">
            <v>GASTO METALFIN GALANTA</v>
          </cell>
          <cell r="J7315" t="str">
            <v/>
          </cell>
          <cell r="K7315" t="str">
            <v/>
          </cell>
          <cell r="L7315" t="str">
            <v>TT</v>
          </cell>
          <cell r="M7315" t="str">
            <v>FLORIÁN ĽUDOVÍT</v>
          </cell>
        </row>
        <row r="7316">
          <cell r="C7316">
            <v>9283</v>
          </cell>
          <cell r="D7316" t="str">
            <v>FORRO</v>
          </cell>
          <cell r="E7316" t="str">
            <v>RADOSLAV</v>
          </cell>
          <cell r="F7316">
            <v>1997</v>
          </cell>
          <cell r="G7316">
            <v>44012</v>
          </cell>
          <cell r="H7316" t="str">
            <v>GASTO METALFIN GALANTA</v>
          </cell>
          <cell r="I7316" t="str">
            <v>GASTO METALFIN GALANTA</v>
          </cell>
          <cell r="J7316" t="str">
            <v/>
          </cell>
          <cell r="K7316" t="str">
            <v/>
          </cell>
          <cell r="L7316" t="str">
            <v>TT</v>
          </cell>
          <cell r="M7316" t="str">
            <v>FORRO RADOSLAV</v>
          </cell>
        </row>
        <row r="7317">
          <cell r="C7317">
            <v>15067</v>
          </cell>
          <cell r="D7317" t="str">
            <v>GÁL</v>
          </cell>
          <cell r="E7317" t="str">
            <v>ÁDÁM</v>
          </cell>
          <cell r="F7317">
            <v>2003</v>
          </cell>
          <cell r="G7317">
            <v>44742</v>
          </cell>
          <cell r="H7317" t="str">
            <v>GASTO METALFIN GALANTA</v>
          </cell>
          <cell r="I7317" t="str">
            <v>GASTO METALFIN GALANTA</v>
          </cell>
          <cell r="J7317" t="str">
            <v/>
          </cell>
          <cell r="K7317" t="str">
            <v/>
          </cell>
          <cell r="L7317" t="str">
            <v>TT</v>
          </cell>
          <cell r="M7317" t="str">
            <v>GÁL ÁDÁM</v>
          </cell>
        </row>
        <row r="7318">
          <cell r="C7318">
            <v>12935</v>
          </cell>
          <cell r="D7318" t="str">
            <v>HAMAROVÁ</v>
          </cell>
          <cell r="E7318" t="str">
            <v>SOFIA</v>
          </cell>
          <cell r="F7318">
            <v>2008</v>
          </cell>
          <cell r="G7318">
            <v>44012</v>
          </cell>
          <cell r="H7318" t="str">
            <v>GASTO METALFIN GALANTA</v>
          </cell>
          <cell r="I7318" t="str">
            <v>GASTO METALFIN GALANTA</v>
          </cell>
          <cell r="J7318" t="str">
            <v/>
          </cell>
          <cell r="K7318" t="str">
            <v/>
          </cell>
          <cell r="L7318" t="str">
            <v>TT</v>
          </cell>
          <cell r="M7318" t="str">
            <v>HAMAROVÁ SOFIA</v>
          </cell>
        </row>
        <row r="7319">
          <cell r="C7319">
            <v>1329</v>
          </cell>
          <cell r="D7319" t="str">
            <v>HOLLÓSI</v>
          </cell>
          <cell r="E7319" t="str">
            <v>ERNEST</v>
          </cell>
          <cell r="F7319">
            <v>1958</v>
          </cell>
          <cell r="G7319">
            <v>43646</v>
          </cell>
          <cell r="H7319" t="str">
            <v>GASTO METALFIN GALANTA</v>
          </cell>
          <cell r="I7319" t="str">
            <v>GASTO METALFIN GALANTA</v>
          </cell>
          <cell r="J7319" t="str">
            <v>STC TRSTICE</v>
          </cell>
          <cell r="K7319">
            <v>42916</v>
          </cell>
          <cell r="L7319" t="str">
            <v>TT</v>
          </cell>
          <cell r="M7319" t="str">
            <v>HOLLÓSI ERNEST</v>
          </cell>
        </row>
        <row r="7320">
          <cell r="C7320">
            <v>8081</v>
          </cell>
          <cell r="D7320" t="str">
            <v>KALINA</v>
          </cell>
          <cell r="E7320" t="str">
            <v>BRANISLAV</v>
          </cell>
          <cell r="F7320">
            <v>1994</v>
          </cell>
          <cell r="G7320">
            <v>44742</v>
          </cell>
          <cell r="H7320" t="str">
            <v>GASTO METALFIN GALANTA</v>
          </cell>
          <cell r="I7320" t="str">
            <v>GASTO METALFIN GALANTA</v>
          </cell>
          <cell r="J7320" t="str">
            <v/>
          </cell>
          <cell r="K7320" t="str">
            <v/>
          </cell>
          <cell r="L7320" t="str">
            <v>TT</v>
          </cell>
          <cell r="M7320" t="str">
            <v>KALINA BRANISLAV</v>
          </cell>
        </row>
        <row r="7321">
          <cell r="C7321">
            <v>9591</v>
          </cell>
          <cell r="D7321" t="str">
            <v>KARABA</v>
          </cell>
          <cell r="E7321" t="str">
            <v>PETER</v>
          </cell>
          <cell r="F7321">
            <v>1998</v>
          </cell>
          <cell r="G7321">
            <v>42551</v>
          </cell>
          <cell r="H7321" t="str">
            <v>GASTO METALFIN GALANTA</v>
          </cell>
          <cell r="I7321" t="str">
            <v>GASTO METALFIN GALANTA</v>
          </cell>
          <cell r="J7321" t="str">
            <v/>
          </cell>
          <cell r="K7321" t="str">
            <v/>
          </cell>
          <cell r="L7321" t="str">
            <v>TT</v>
          </cell>
          <cell r="M7321" t="str">
            <v>KARABA PETER</v>
          </cell>
        </row>
        <row r="7322">
          <cell r="C7322">
            <v>13698</v>
          </cell>
          <cell r="D7322" t="str">
            <v>KARKUŠ</v>
          </cell>
          <cell r="E7322" t="str">
            <v>FILIP</v>
          </cell>
          <cell r="F7322">
            <v>2005</v>
          </cell>
          <cell r="G7322">
            <v>44012</v>
          </cell>
          <cell r="H7322" t="str">
            <v>GASTO METALFIN GALANTA</v>
          </cell>
          <cell r="I7322" t="str">
            <v>GASTO METALFIN GALANTA</v>
          </cell>
          <cell r="J7322" t="str">
            <v/>
          </cell>
          <cell r="K7322" t="str">
            <v/>
          </cell>
          <cell r="L7322" t="str">
            <v>TT</v>
          </cell>
          <cell r="M7322" t="str">
            <v>KARKUŠ FILIP</v>
          </cell>
        </row>
        <row r="7323">
          <cell r="C7323">
            <v>235</v>
          </cell>
          <cell r="D7323" t="str">
            <v>KLEMENT</v>
          </cell>
          <cell r="E7323" t="str">
            <v>MATEJ</v>
          </cell>
          <cell r="F7323">
            <v>1945</v>
          </cell>
          <cell r="G7323">
            <v>43281</v>
          </cell>
          <cell r="H7323" t="str">
            <v>GASTO METALFIN GALANTA</v>
          </cell>
          <cell r="I7323" t="str">
            <v>GASTO METALFIN GALANTA</v>
          </cell>
          <cell r="J7323" t="str">
            <v/>
          </cell>
          <cell r="K7323" t="str">
            <v/>
          </cell>
          <cell r="L7323" t="str">
            <v>TT</v>
          </cell>
          <cell r="M7323" t="str">
            <v>KLEMENT MATEJ</v>
          </cell>
        </row>
        <row r="7324">
          <cell r="C7324">
            <v>1627</v>
          </cell>
          <cell r="D7324" t="str">
            <v>KOKEŠ</v>
          </cell>
          <cell r="E7324" t="str">
            <v>ĽUBOMÍR</v>
          </cell>
          <cell r="F7324">
            <v>1959</v>
          </cell>
          <cell r="G7324">
            <v>43281</v>
          </cell>
          <cell r="H7324" t="str">
            <v>GASTO METALFIN GALANTA</v>
          </cell>
          <cell r="I7324" t="str">
            <v>GASTO METALFIN GALANTA</v>
          </cell>
          <cell r="J7324" t="str">
            <v/>
          </cell>
          <cell r="K7324" t="str">
            <v/>
          </cell>
          <cell r="L7324" t="str">
            <v>TT</v>
          </cell>
          <cell r="M7324" t="str">
            <v>KOKEŠ ĽUBOMÍR</v>
          </cell>
        </row>
        <row r="7325">
          <cell r="C7325">
            <v>12993</v>
          </cell>
          <cell r="D7325" t="str">
            <v>KOREŇ</v>
          </cell>
          <cell r="E7325" t="str">
            <v>DOMINIK</v>
          </cell>
          <cell r="F7325">
            <v>2008</v>
          </cell>
          <cell r="G7325">
            <v>43646</v>
          </cell>
          <cell r="H7325" t="str">
            <v>GASTO METALFIN GALANTA</v>
          </cell>
          <cell r="I7325" t="str">
            <v>GASTO METALFIN GALANTA</v>
          </cell>
          <cell r="J7325" t="str">
            <v/>
          </cell>
          <cell r="K7325" t="str">
            <v/>
          </cell>
          <cell r="L7325" t="str">
            <v>TT</v>
          </cell>
          <cell r="M7325" t="str">
            <v>KOREŇ DOMINIK</v>
          </cell>
        </row>
        <row r="7326">
          <cell r="C7326">
            <v>9865</v>
          </cell>
          <cell r="D7326" t="str">
            <v>KOSTKA</v>
          </cell>
          <cell r="E7326" t="str">
            <v>DÁVID</v>
          </cell>
          <cell r="F7326">
            <v>1999</v>
          </cell>
          <cell r="G7326">
            <v>42916</v>
          </cell>
          <cell r="H7326" t="str">
            <v>GASTO METALFIN GALANTA</v>
          </cell>
          <cell r="I7326" t="str">
            <v>GASTO METALFIN GALANTA</v>
          </cell>
          <cell r="J7326" t="str">
            <v/>
          </cell>
          <cell r="K7326" t="str">
            <v/>
          </cell>
          <cell r="L7326" t="str">
            <v>TT</v>
          </cell>
          <cell r="M7326" t="str">
            <v>KOSTKA DÁVID</v>
          </cell>
        </row>
        <row r="7327">
          <cell r="C7327">
            <v>4863</v>
          </cell>
          <cell r="D7327" t="str">
            <v>KOSTKA</v>
          </cell>
          <cell r="E7327" t="str">
            <v>ROMAN</v>
          </cell>
          <cell r="F7327">
            <v>1980</v>
          </cell>
          <cell r="G7327">
            <v>42551</v>
          </cell>
          <cell r="H7327" t="str">
            <v>GASTO METALFIN GALANTA</v>
          </cell>
          <cell r="I7327" t="str">
            <v>GASTO METALFIN GALANTA</v>
          </cell>
          <cell r="J7327" t="str">
            <v/>
          </cell>
          <cell r="K7327" t="str">
            <v/>
          </cell>
          <cell r="L7327" t="str">
            <v>TT</v>
          </cell>
          <cell r="M7327" t="str">
            <v>KOSTKA ROMAN</v>
          </cell>
        </row>
        <row r="7328">
          <cell r="C7328">
            <v>9223</v>
          </cell>
          <cell r="D7328" t="str">
            <v>KOVÁCSOVÁ</v>
          </cell>
          <cell r="E7328" t="str">
            <v>VIKTÓRIA</v>
          </cell>
          <cell r="F7328">
            <v>1997</v>
          </cell>
          <cell r="G7328">
            <v>44377</v>
          </cell>
          <cell r="H7328" t="str">
            <v>GASTO METALFIN GALANTA</v>
          </cell>
          <cell r="I7328" t="str">
            <v>GASTO METALFIN GALANTA</v>
          </cell>
          <cell r="J7328" t="str">
            <v>GASTO METALFIN GALANTA</v>
          </cell>
          <cell r="K7328">
            <v>42551</v>
          </cell>
          <cell r="L7328" t="str">
            <v>TT</v>
          </cell>
          <cell r="M7328" t="str">
            <v>KOVÁCSOVÁ VIKTÓRIA</v>
          </cell>
        </row>
        <row r="7329">
          <cell r="C7329">
            <v>12939</v>
          </cell>
          <cell r="D7329" t="str">
            <v>KUBALA</v>
          </cell>
          <cell r="E7329" t="str">
            <v>MATÚŠ</v>
          </cell>
          <cell r="F7329">
            <v>2008</v>
          </cell>
          <cell r="G7329">
            <v>43646</v>
          </cell>
          <cell r="H7329" t="str">
            <v>GASTO METALFIN GALANTA</v>
          </cell>
          <cell r="I7329" t="str">
            <v>GASTO METALFIN GALANTA</v>
          </cell>
          <cell r="J7329" t="str">
            <v/>
          </cell>
          <cell r="K7329" t="str">
            <v/>
          </cell>
          <cell r="L7329" t="str">
            <v>TT</v>
          </cell>
          <cell r="M7329" t="str">
            <v>KUBALA MATÚŠ</v>
          </cell>
        </row>
        <row r="7330">
          <cell r="C7330">
            <v>13701</v>
          </cell>
          <cell r="D7330" t="str">
            <v>KVOČKA</v>
          </cell>
          <cell r="E7330" t="str">
            <v>BRANISLAV</v>
          </cell>
          <cell r="F7330">
            <v>2003</v>
          </cell>
          <cell r="G7330">
            <v>44012</v>
          </cell>
          <cell r="H7330" t="str">
            <v>GASTO METALFIN GALANTA</v>
          </cell>
          <cell r="I7330" t="str">
            <v>GASTO METALFIN GALANTA</v>
          </cell>
          <cell r="J7330" t="str">
            <v/>
          </cell>
          <cell r="K7330" t="str">
            <v/>
          </cell>
          <cell r="L7330" t="str">
            <v>TT</v>
          </cell>
          <cell r="M7330" t="str">
            <v>KVOČKA BRANISLAV</v>
          </cell>
        </row>
        <row r="7331">
          <cell r="C7331">
            <v>13700</v>
          </cell>
          <cell r="D7331" t="str">
            <v>KVOČKA</v>
          </cell>
          <cell r="E7331" t="str">
            <v>DÁVID</v>
          </cell>
          <cell r="F7331">
            <v>2011</v>
          </cell>
          <cell r="G7331">
            <v>44012</v>
          </cell>
          <cell r="H7331" t="str">
            <v>GASTO METALFIN GALANTA</v>
          </cell>
          <cell r="I7331" t="str">
            <v>GASTO METALFIN GALANTA</v>
          </cell>
          <cell r="J7331" t="str">
            <v/>
          </cell>
          <cell r="K7331" t="str">
            <v/>
          </cell>
          <cell r="L7331" t="str">
            <v>TT</v>
          </cell>
          <cell r="M7331" t="str">
            <v>KVOČKA DÁVID</v>
          </cell>
        </row>
        <row r="7332">
          <cell r="C7332">
            <v>13699</v>
          </cell>
          <cell r="D7332" t="str">
            <v>KVOČKA</v>
          </cell>
          <cell r="E7332" t="str">
            <v>LUKÁŠ</v>
          </cell>
          <cell r="F7332">
            <v>2009</v>
          </cell>
          <cell r="G7332">
            <v>44012</v>
          </cell>
          <cell r="H7332" t="str">
            <v>GASTO METALFIN GALANTA</v>
          </cell>
          <cell r="I7332" t="str">
            <v>GASTO METALFIN GALANTA</v>
          </cell>
          <cell r="J7332" t="str">
            <v/>
          </cell>
          <cell r="K7332" t="str">
            <v/>
          </cell>
          <cell r="L7332" t="str">
            <v>TT</v>
          </cell>
          <cell r="M7332" t="str">
            <v>KVOČKA LUKÁŠ</v>
          </cell>
        </row>
        <row r="7333">
          <cell r="C7333">
            <v>12995</v>
          </cell>
          <cell r="D7333" t="str">
            <v>LUPTÁK</v>
          </cell>
          <cell r="E7333" t="str">
            <v>TOMÁŠ</v>
          </cell>
          <cell r="F7333">
            <v>2006</v>
          </cell>
          <cell r="G7333">
            <v>43646</v>
          </cell>
          <cell r="H7333" t="str">
            <v>GASTO METALFIN GALANTA</v>
          </cell>
          <cell r="I7333" t="str">
            <v>GASTO METALFIN GALANTA</v>
          </cell>
          <cell r="J7333" t="str">
            <v/>
          </cell>
          <cell r="K7333" t="str">
            <v/>
          </cell>
          <cell r="L7333" t="str">
            <v>TT</v>
          </cell>
          <cell r="M7333" t="str">
            <v>LUPTÁK TOMÁŠ</v>
          </cell>
        </row>
        <row r="7334">
          <cell r="C7334">
            <v>12994</v>
          </cell>
          <cell r="D7334" t="str">
            <v>LUPTÁKOVÁ</v>
          </cell>
          <cell r="E7334" t="str">
            <v>LUCIA</v>
          </cell>
          <cell r="F7334">
            <v>2004</v>
          </cell>
          <cell r="G7334">
            <v>43646</v>
          </cell>
          <cell r="H7334" t="str">
            <v>GASTO METALFIN GALANTA</v>
          </cell>
          <cell r="I7334" t="str">
            <v>GASTO METALFIN GALANTA</v>
          </cell>
          <cell r="J7334" t="str">
            <v/>
          </cell>
          <cell r="K7334" t="str">
            <v/>
          </cell>
          <cell r="L7334" t="str">
            <v>TT</v>
          </cell>
          <cell r="M7334" t="str">
            <v>LUPTÁKOVÁ LUCIA</v>
          </cell>
        </row>
        <row r="7335">
          <cell r="C7335">
            <v>10694</v>
          </cell>
          <cell r="D7335" t="str">
            <v>LUŽICA</v>
          </cell>
          <cell r="E7335" t="str">
            <v>MARTIN</v>
          </cell>
          <cell r="F7335">
            <v>2001</v>
          </cell>
          <cell r="G7335">
            <v>42916</v>
          </cell>
          <cell r="H7335" t="str">
            <v>GASTO METALFIN GALANTA</v>
          </cell>
          <cell r="I7335" t="str">
            <v>GASTO METALFIN GALANTA</v>
          </cell>
          <cell r="J7335" t="str">
            <v/>
          </cell>
          <cell r="K7335" t="str">
            <v/>
          </cell>
          <cell r="L7335" t="str">
            <v>TT</v>
          </cell>
          <cell r="M7335" t="str">
            <v>LUŽICA MARTIN</v>
          </cell>
        </row>
        <row r="7336">
          <cell r="C7336">
            <v>7713</v>
          </cell>
          <cell r="D7336" t="str">
            <v>MAGÁTH</v>
          </cell>
          <cell r="E7336" t="str">
            <v>ROMAN</v>
          </cell>
          <cell r="F7336">
            <v>1994</v>
          </cell>
          <cell r="G7336">
            <v>44742</v>
          </cell>
          <cell r="H7336" t="str">
            <v>GASTO METALFIN GALANTA</v>
          </cell>
          <cell r="I7336" t="str">
            <v>GASTO METALFIN GALANTA</v>
          </cell>
          <cell r="J7336" t="str">
            <v/>
          </cell>
          <cell r="K7336" t="str">
            <v/>
          </cell>
          <cell r="L7336" t="str">
            <v>TT</v>
          </cell>
          <cell r="M7336" t="str">
            <v>MAGÁTH ROMAN</v>
          </cell>
        </row>
        <row r="7337">
          <cell r="C7337">
            <v>13697</v>
          </cell>
          <cell r="D7337" t="str">
            <v>MAJERČINOVÁ</v>
          </cell>
          <cell r="E7337" t="str">
            <v>LENKA</v>
          </cell>
          <cell r="F7337">
            <v>2008</v>
          </cell>
          <cell r="G7337">
            <v>44012</v>
          </cell>
          <cell r="H7337" t="str">
            <v>GASTO METALFIN GALANTA</v>
          </cell>
          <cell r="I7337" t="str">
            <v>GASTO METALFIN GALANTA</v>
          </cell>
          <cell r="J7337" t="str">
            <v/>
          </cell>
          <cell r="K7337" t="str">
            <v/>
          </cell>
          <cell r="L7337" t="str">
            <v>TT</v>
          </cell>
          <cell r="M7337" t="str">
            <v>MAJERČINOVÁ LENKA</v>
          </cell>
        </row>
        <row r="7338">
          <cell r="C7338">
            <v>12693</v>
          </cell>
          <cell r="D7338" t="str">
            <v>MÉSZÁROS</v>
          </cell>
          <cell r="E7338" t="str">
            <v>KEVIN</v>
          </cell>
          <cell r="F7338">
            <v>2000</v>
          </cell>
          <cell r="G7338">
            <v>43646</v>
          </cell>
          <cell r="H7338" t="str">
            <v>GASTO METALFIN GALANTA</v>
          </cell>
          <cell r="I7338" t="str">
            <v>GASTO METALFIN GALANTA</v>
          </cell>
          <cell r="J7338" t="str">
            <v/>
          </cell>
          <cell r="K7338" t="str">
            <v/>
          </cell>
          <cell r="L7338" t="str">
            <v>TT</v>
          </cell>
          <cell r="M7338" t="str">
            <v>MÉSZÁROS KEVIN</v>
          </cell>
        </row>
        <row r="7339">
          <cell r="C7339">
            <v>9309</v>
          </cell>
          <cell r="D7339" t="str">
            <v>NAVRÁTIL</v>
          </cell>
          <cell r="E7339" t="str">
            <v>MILAN</v>
          </cell>
          <cell r="F7339">
            <v>1997</v>
          </cell>
          <cell r="G7339">
            <v>42916</v>
          </cell>
          <cell r="H7339" t="str">
            <v>GASTO METALFIN GALANTA</v>
          </cell>
          <cell r="I7339" t="str">
            <v>GASTO METALFIN GALANTA</v>
          </cell>
          <cell r="J7339" t="str">
            <v/>
          </cell>
          <cell r="K7339" t="str">
            <v/>
          </cell>
          <cell r="L7339" t="str">
            <v>TT</v>
          </cell>
          <cell r="M7339" t="str">
            <v>NAVRÁTIL MILAN</v>
          </cell>
        </row>
        <row r="7340">
          <cell r="C7340">
            <v>5949</v>
          </cell>
          <cell r="D7340" t="str">
            <v>ORMANDÍK</v>
          </cell>
          <cell r="E7340" t="str">
            <v>JOZEF</v>
          </cell>
          <cell r="F7340">
            <v>1987</v>
          </cell>
          <cell r="G7340">
            <v>42185</v>
          </cell>
          <cell r="H7340" t="str">
            <v>GASTO METALFIN GALANTA</v>
          </cell>
          <cell r="I7340" t="str">
            <v>GASTO METALFIN GALANTA</v>
          </cell>
          <cell r="J7340" t="str">
            <v/>
          </cell>
          <cell r="K7340" t="str">
            <v/>
          </cell>
          <cell r="L7340" t="str">
            <v>TT</v>
          </cell>
          <cell r="M7340" t="str">
            <v>ORMANDÍK JOZEF</v>
          </cell>
        </row>
        <row r="7341">
          <cell r="C7341">
            <v>4520</v>
          </cell>
          <cell r="D7341" t="str">
            <v>ÓVARY</v>
          </cell>
          <cell r="E7341" t="str">
            <v>PETER</v>
          </cell>
          <cell r="F7341">
            <v>1978</v>
          </cell>
          <cell r="G7341">
            <v>42551</v>
          </cell>
          <cell r="H7341" t="str">
            <v>GASTO METALFIN GALANTA</v>
          </cell>
          <cell r="I7341" t="str">
            <v>GASTO METALFIN GALANTA</v>
          </cell>
          <cell r="J7341" t="str">
            <v/>
          </cell>
          <cell r="K7341" t="str">
            <v/>
          </cell>
          <cell r="L7341" t="str">
            <v>TT</v>
          </cell>
          <cell r="M7341" t="str">
            <v>ÓVARY PETER</v>
          </cell>
        </row>
        <row r="7342">
          <cell r="C7342">
            <v>4087</v>
          </cell>
          <cell r="D7342" t="str">
            <v>PETROVSKÝ</v>
          </cell>
          <cell r="E7342" t="str">
            <v>MAREK</v>
          </cell>
          <cell r="F7342">
            <v>1975</v>
          </cell>
          <cell r="G7342">
            <v>44377</v>
          </cell>
          <cell r="H7342" t="str">
            <v>GASTO METALFIN GALANTA</v>
          </cell>
          <cell r="I7342" t="str">
            <v>GASTO METALFIN GALANTA</v>
          </cell>
          <cell r="J7342" t="str">
            <v/>
          </cell>
          <cell r="K7342" t="str">
            <v/>
          </cell>
          <cell r="L7342" t="str">
            <v>TT</v>
          </cell>
          <cell r="M7342" t="str">
            <v>PETROVSKÝ MAREK</v>
          </cell>
        </row>
        <row r="7343">
          <cell r="C7343">
            <v>13106</v>
          </cell>
          <cell r="D7343" t="str">
            <v>PETROVSKÝ</v>
          </cell>
          <cell r="E7343" t="str">
            <v>MATEJ</v>
          </cell>
          <cell r="F7343">
            <v>2004</v>
          </cell>
          <cell r="G7343">
            <v>44012</v>
          </cell>
          <cell r="H7343" t="str">
            <v>GASTO METALFIN GALANTA</v>
          </cell>
          <cell r="I7343" t="str">
            <v>GASTO METALFIN GALANTA</v>
          </cell>
          <cell r="J7343" t="str">
            <v/>
          </cell>
          <cell r="K7343" t="str">
            <v/>
          </cell>
          <cell r="L7343" t="str">
            <v>TT</v>
          </cell>
          <cell r="M7343" t="str">
            <v>PETROVSKÝ MATEJ</v>
          </cell>
        </row>
        <row r="7344">
          <cell r="C7344">
            <v>9636</v>
          </cell>
          <cell r="D7344" t="str">
            <v>PINTÉR</v>
          </cell>
          <cell r="E7344" t="str">
            <v>PATRIK</v>
          </cell>
          <cell r="F7344">
            <v>1998</v>
          </cell>
          <cell r="G7344">
            <v>42916</v>
          </cell>
          <cell r="H7344" t="str">
            <v>GASTO METALFIN GALANTA</v>
          </cell>
          <cell r="I7344" t="str">
            <v>GASTO METALFIN GALANTA</v>
          </cell>
          <cell r="J7344" t="str">
            <v/>
          </cell>
          <cell r="K7344" t="str">
            <v/>
          </cell>
          <cell r="L7344" t="str">
            <v>TT</v>
          </cell>
          <cell r="M7344" t="str">
            <v>PINTÉR PATRIK</v>
          </cell>
        </row>
        <row r="7345">
          <cell r="C7345">
            <v>14169</v>
          </cell>
          <cell r="D7345" t="str">
            <v>ROZKOŠ</v>
          </cell>
          <cell r="E7345" t="str">
            <v>MATÚŠ</v>
          </cell>
          <cell r="F7345">
            <v>2008</v>
          </cell>
          <cell r="G7345">
            <v>44377</v>
          </cell>
          <cell r="H7345" t="str">
            <v>GASTO METALFIN GALANTA</v>
          </cell>
          <cell r="I7345" t="str">
            <v>GASTO METALFIN GALANTA</v>
          </cell>
          <cell r="J7345" t="str">
            <v/>
          </cell>
          <cell r="K7345" t="str">
            <v/>
          </cell>
          <cell r="L7345" t="str">
            <v>TT</v>
          </cell>
          <cell r="M7345" t="str">
            <v>ROZKOŠ MATÚŠ</v>
          </cell>
        </row>
        <row r="7346">
          <cell r="C7346">
            <v>4387</v>
          </cell>
          <cell r="D7346" t="str">
            <v>RUSŇÁK</v>
          </cell>
          <cell r="E7346" t="str">
            <v>KAROL</v>
          </cell>
          <cell r="F7346">
            <v>1977</v>
          </cell>
          <cell r="G7346">
            <v>44742</v>
          </cell>
          <cell r="H7346" t="str">
            <v>GASTO METALFIN GALANTA</v>
          </cell>
          <cell r="I7346" t="str">
            <v>GASTO METALFIN GALANTA</v>
          </cell>
          <cell r="J7346" t="str">
            <v/>
          </cell>
          <cell r="K7346" t="str">
            <v/>
          </cell>
          <cell r="L7346" t="str">
            <v>TT</v>
          </cell>
          <cell r="M7346" t="str">
            <v>RUSŇÁK KAROL</v>
          </cell>
        </row>
        <row r="7347">
          <cell r="C7347">
            <v>12934</v>
          </cell>
          <cell r="D7347" t="str">
            <v>SČURYOVÁ</v>
          </cell>
          <cell r="E7347" t="str">
            <v>LUCIA</v>
          </cell>
          <cell r="F7347">
            <v>2006</v>
          </cell>
          <cell r="G7347">
            <v>44012</v>
          </cell>
          <cell r="H7347" t="str">
            <v>GASTO METALFIN GALANTA</v>
          </cell>
          <cell r="I7347" t="str">
            <v>GASTO METALFIN GALANTA</v>
          </cell>
          <cell r="J7347" t="str">
            <v/>
          </cell>
          <cell r="K7347" t="str">
            <v/>
          </cell>
          <cell r="L7347" t="str">
            <v>TT</v>
          </cell>
          <cell r="M7347" t="str">
            <v>SČURYOVÁ LUCIA</v>
          </cell>
        </row>
        <row r="7348">
          <cell r="C7348">
            <v>2942</v>
          </cell>
          <cell r="D7348" t="str">
            <v>SLOVÁČIK</v>
          </cell>
          <cell r="E7348" t="str">
            <v>JURAJ</v>
          </cell>
          <cell r="F7348">
            <v>1967</v>
          </cell>
          <cell r="G7348">
            <v>44012</v>
          </cell>
          <cell r="H7348" t="str">
            <v>GASTO METALFIN GALANTA</v>
          </cell>
          <cell r="I7348" t="str">
            <v>GASTO METALFIN GALANTA</v>
          </cell>
          <cell r="J7348" t="str">
            <v/>
          </cell>
          <cell r="K7348" t="str">
            <v/>
          </cell>
          <cell r="L7348" t="str">
            <v>TT</v>
          </cell>
          <cell r="M7348" t="str">
            <v>SLOVÁČIK JURAJ</v>
          </cell>
        </row>
        <row r="7349">
          <cell r="C7349">
            <v>10696</v>
          </cell>
          <cell r="D7349" t="str">
            <v>SLOVÁČIK</v>
          </cell>
          <cell r="E7349" t="str">
            <v>VIKTOR</v>
          </cell>
          <cell r="F7349">
            <v>2000</v>
          </cell>
          <cell r="G7349">
            <v>42916</v>
          </cell>
          <cell r="H7349" t="str">
            <v>GASTO METALFIN GALANTA</v>
          </cell>
          <cell r="I7349" t="str">
            <v>GASTO METALFIN GALANTA</v>
          </cell>
          <cell r="J7349" t="str">
            <v/>
          </cell>
          <cell r="K7349" t="str">
            <v/>
          </cell>
          <cell r="L7349" t="str">
            <v>TT</v>
          </cell>
          <cell r="M7349" t="str">
            <v>SLOVÁČIK VIKTOR</v>
          </cell>
        </row>
        <row r="7350">
          <cell r="C7350">
            <v>10375</v>
          </cell>
          <cell r="D7350" t="str">
            <v>SOMOGYIOVÁ</v>
          </cell>
          <cell r="E7350" t="str">
            <v>LILIANA</v>
          </cell>
          <cell r="F7350">
            <v>2003</v>
          </cell>
          <cell r="G7350">
            <v>44012</v>
          </cell>
          <cell r="H7350" t="str">
            <v>GASTO METALFIN GALANTA</v>
          </cell>
          <cell r="I7350" t="str">
            <v>GASTO METALFIN GALANTA</v>
          </cell>
          <cell r="J7350" t="str">
            <v/>
          </cell>
          <cell r="K7350" t="str">
            <v/>
          </cell>
          <cell r="L7350" t="str">
            <v>TT</v>
          </cell>
          <cell r="M7350" t="str">
            <v>SOMOGYIOVÁ LILIANA</v>
          </cell>
        </row>
        <row r="7351">
          <cell r="C7351">
            <v>2929</v>
          </cell>
          <cell r="D7351" t="str">
            <v>SZEMES</v>
          </cell>
          <cell r="E7351" t="str">
            <v>ATTILA</v>
          </cell>
          <cell r="F7351">
            <v>1967</v>
          </cell>
          <cell r="G7351">
            <v>44742</v>
          </cell>
          <cell r="H7351" t="str">
            <v>GASTO METALFIN GALANTA</v>
          </cell>
          <cell r="I7351" t="str">
            <v>GASTO METALFIN GALANTA</v>
          </cell>
          <cell r="J7351" t="str">
            <v/>
          </cell>
          <cell r="K7351" t="str">
            <v/>
          </cell>
          <cell r="L7351" t="str">
            <v>TT</v>
          </cell>
          <cell r="M7351" t="str">
            <v>SZEMES ATTILA</v>
          </cell>
        </row>
        <row r="7352">
          <cell r="C7352">
            <v>1482</v>
          </cell>
          <cell r="D7352" t="str">
            <v>SZIGETI</v>
          </cell>
          <cell r="E7352" t="str">
            <v>ĽUBOŠ</v>
          </cell>
          <cell r="F7352">
            <v>1959</v>
          </cell>
          <cell r="G7352">
            <v>43281</v>
          </cell>
          <cell r="H7352" t="str">
            <v>GASTO METALFIN GALANTA</v>
          </cell>
          <cell r="I7352" t="str">
            <v>GASTO METALFIN GALANTA</v>
          </cell>
          <cell r="J7352" t="str">
            <v/>
          </cell>
          <cell r="K7352" t="str">
            <v/>
          </cell>
          <cell r="L7352" t="str">
            <v>TT</v>
          </cell>
          <cell r="M7352" t="str">
            <v>SZIGETI ĽUBOŠ</v>
          </cell>
        </row>
        <row r="7353">
          <cell r="C7353">
            <v>4992</v>
          </cell>
          <cell r="D7353" t="str">
            <v>ŠMIDA</v>
          </cell>
          <cell r="E7353" t="str">
            <v>GABRIEL</v>
          </cell>
          <cell r="F7353">
            <v>1981</v>
          </cell>
          <cell r="G7353">
            <v>44012</v>
          </cell>
          <cell r="H7353" t="str">
            <v>GASTO METALFIN GALANTA</v>
          </cell>
          <cell r="I7353" t="str">
            <v>GASTO METALFIN GALANTA</v>
          </cell>
          <cell r="J7353" t="str">
            <v/>
          </cell>
          <cell r="K7353" t="str">
            <v/>
          </cell>
          <cell r="L7353" t="str">
            <v>TT</v>
          </cell>
          <cell r="M7353" t="str">
            <v>ŠMIDA GABRIEL</v>
          </cell>
        </row>
        <row r="7354">
          <cell r="C7354">
            <v>10695</v>
          </cell>
          <cell r="D7354" t="str">
            <v>ŠULEK</v>
          </cell>
          <cell r="E7354" t="str">
            <v>ŠIMON</v>
          </cell>
          <cell r="F7354">
            <v>1998</v>
          </cell>
          <cell r="G7354">
            <v>42916</v>
          </cell>
          <cell r="H7354" t="str">
            <v>GASTO METALFIN GALANTA</v>
          </cell>
          <cell r="I7354" t="str">
            <v>GASTO METALFIN GALANTA</v>
          </cell>
          <cell r="J7354" t="str">
            <v/>
          </cell>
          <cell r="K7354" t="str">
            <v/>
          </cell>
          <cell r="L7354" t="str">
            <v>TT</v>
          </cell>
          <cell r="M7354" t="str">
            <v>ŠULEK ŠIMON</v>
          </cell>
        </row>
        <row r="7355">
          <cell r="C7355">
            <v>10212</v>
          </cell>
          <cell r="D7355" t="str">
            <v>TAKÁCS</v>
          </cell>
          <cell r="E7355" t="str">
            <v>BÁLINT</v>
          </cell>
          <cell r="F7355">
            <v>2001</v>
          </cell>
          <cell r="G7355">
            <v>43646</v>
          </cell>
          <cell r="H7355" t="str">
            <v>GASTO METALFIN GALANTA</v>
          </cell>
          <cell r="I7355" t="str">
            <v>GASTO METALFIN GALANTA</v>
          </cell>
          <cell r="J7355" t="str">
            <v/>
          </cell>
          <cell r="K7355" t="str">
            <v/>
          </cell>
          <cell r="L7355" t="str">
            <v>TT</v>
          </cell>
          <cell r="M7355" t="str">
            <v>TAKÁCS BÁLINT</v>
          </cell>
        </row>
        <row r="7356">
          <cell r="C7356">
            <v>10023</v>
          </cell>
          <cell r="D7356" t="str">
            <v>TOMIČOVÁ</v>
          </cell>
          <cell r="E7356" t="str">
            <v>IVANA</v>
          </cell>
          <cell r="F7356">
            <v>2000</v>
          </cell>
          <cell r="G7356">
            <v>43281</v>
          </cell>
          <cell r="H7356" t="str">
            <v>GASTO METALFIN GALANTA</v>
          </cell>
          <cell r="I7356" t="str">
            <v>GASTO METALFIN GALANTA</v>
          </cell>
          <cell r="J7356" t="str">
            <v/>
          </cell>
          <cell r="K7356" t="str">
            <v/>
          </cell>
          <cell r="L7356" t="str">
            <v>TT</v>
          </cell>
          <cell r="M7356" t="str">
            <v>TOMIČOVÁ IVANA</v>
          </cell>
        </row>
        <row r="7357">
          <cell r="C7357">
            <v>13702</v>
          </cell>
          <cell r="D7357" t="str">
            <v>TUŠKA</v>
          </cell>
          <cell r="E7357" t="str">
            <v>ADAM</v>
          </cell>
          <cell r="F7357">
            <v>2006</v>
          </cell>
          <cell r="G7357">
            <v>44012</v>
          </cell>
          <cell r="H7357" t="str">
            <v>GASTO METALFIN GALANTA</v>
          </cell>
          <cell r="I7357" t="str">
            <v>GASTO METALFIN GALANTA</v>
          </cell>
          <cell r="J7357" t="str">
            <v/>
          </cell>
          <cell r="K7357" t="str">
            <v/>
          </cell>
          <cell r="L7357" t="str">
            <v>TT</v>
          </cell>
          <cell r="M7357" t="str">
            <v>TUŠKA ADAM</v>
          </cell>
        </row>
        <row r="7358">
          <cell r="C7358">
            <v>10055</v>
          </cell>
          <cell r="D7358" t="str">
            <v>VALO</v>
          </cell>
          <cell r="E7358" t="str">
            <v>LUKAŠ</v>
          </cell>
          <cell r="F7358">
            <v>2000</v>
          </cell>
          <cell r="G7358">
            <v>43281</v>
          </cell>
          <cell r="H7358" t="str">
            <v>GASTO METALFIN GALANTA</v>
          </cell>
          <cell r="I7358" t="str">
            <v>GASTO METALFIN GALANTA</v>
          </cell>
          <cell r="J7358" t="str">
            <v/>
          </cell>
          <cell r="K7358" t="str">
            <v/>
          </cell>
          <cell r="L7358" t="str">
            <v>TT</v>
          </cell>
          <cell r="M7358" t="str">
            <v>VALO LUKAŠ</v>
          </cell>
        </row>
        <row r="7359">
          <cell r="C7359">
            <v>11548</v>
          </cell>
          <cell r="D7359" t="str">
            <v>VALO</v>
          </cell>
          <cell r="E7359" t="str">
            <v>LUKÁŠ</v>
          </cell>
          <cell r="F7359">
            <v>2000</v>
          </cell>
          <cell r="G7359">
            <v>43281</v>
          </cell>
          <cell r="H7359" t="str">
            <v>GASTO METALFIN GALANTA</v>
          </cell>
          <cell r="I7359" t="str">
            <v>GASTO METALFIN GALANTA</v>
          </cell>
          <cell r="J7359" t="str">
            <v/>
          </cell>
          <cell r="K7359" t="str">
            <v/>
          </cell>
          <cell r="L7359" t="str">
            <v>TT</v>
          </cell>
          <cell r="M7359" t="str">
            <v>VALO LUKÁŠ</v>
          </cell>
        </row>
        <row r="7360">
          <cell r="C7360">
            <v>9156</v>
          </cell>
          <cell r="D7360" t="str">
            <v>VARGA</v>
          </cell>
          <cell r="E7360" t="str">
            <v>MÁRIO</v>
          </cell>
          <cell r="F7360">
            <v>1997</v>
          </cell>
          <cell r="G7360">
            <v>42185</v>
          </cell>
          <cell r="H7360" t="str">
            <v>GASTO METALFIN GALANTA</v>
          </cell>
          <cell r="I7360" t="str">
            <v>GASTO METALFIN GALANTA</v>
          </cell>
          <cell r="J7360" t="str">
            <v/>
          </cell>
          <cell r="K7360" t="str">
            <v/>
          </cell>
          <cell r="L7360" t="str">
            <v>TT</v>
          </cell>
          <cell r="M7360" t="str">
            <v>VARGA MÁRIO</v>
          </cell>
        </row>
        <row r="7361">
          <cell r="C7361">
            <v>9754</v>
          </cell>
          <cell r="D7361" t="str">
            <v>WILTSCHKA</v>
          </cell>
          <cell r="E7361" t="str">
            <v>DÁVID</v>
          </cell>
          <cell r="F7361">
            <v>1999</v>
          </cell>
          <cell r="G7361">
            <v>43646</v>
          </cell>
          <cell r="H7361" t="str">
            <v>GASTO METALFIN GALANTA</v>
          </cell>
          <cell r="I7361" t="str">
            <v>GASTO METALFIN GALANTA</v>
          </cell>
          <cell r="J7361" t="str">
            <v/>
          </cell>
          <cell r="K7361" t="str">
            <v/>
          </cell>
          <cell r="L7361" t="str">
            <v>TT</v>
          </cell>
          <cell r="M7361" t="str">
            <v>WILTSCHKA DÁVID</v>
          </cell>
        </row>
        <row r="7362">
          <cell r="C7362">
            <v>10691</v>
          </cell>
          <cell r="D7362" t="str">
            <v>WILTSCHKOVÁ</v>
          </cell>
          <cell r="E7362" t="str">
            <v>DOMINIKA</v>
          </cell>
          <cell r="F7362">
            <v>2006</v>
          </cell>
          <cell r="G7362">
            <v>44742</v>
          </cell>
          <cell r="H7362" t="str">
            <v>GASTO METALFIN GALANTA</v>
          </cell>
          <cell r="I7362" t="str">
            <v>ŠKST TOPOĽČANY</v>
          </cell>
          <cell r="J7362" t="str">
            <v>GASTO METALFIN GALANTA</v>
          </cell>
          <cell r="K7362">
            <v>43281</v>
          </cell>
          <cell r="L7362" t="str">
            <v>TT</v>
          </cell>
          <cell r="M7362" t="str">
            <v>WILTSCHKOVÁ DOMINIKA</v>
          </cell>
        </row>
        <row r="7363">
          <cell r="C7363">
            <v>13696</v>
          </cell>
          <cell r="D7363" t="str">
            <v>ZÁTOPEK</v>
          </cell>
          <cell r="E7363" t="str">
            <v>ANDREJ</v>
          </cell>
          <cell r="F7363">
            <v>2011</v>
          </cell>
          <cell r="G7363">
            <v>44012</v>
          </cell>
          <cell r="H7363" t="str">
            <v>GASTO METALFIN GALANTA</v>
          </cell>
          <cell r="I7363" t="str">
            <v>GASTO METALFIN GALANTA</v>
          </cell>
          <cell r="J7363" t="str">
            <v/>
          </cell>
          <cell r="K7363" t="str">
            <v/>
          </cell>
          <cell r="L7363" t="str">
            <v>TT</v>
          </cell>
          <cell r="M7363" t="str">
            <v>ZÁTOPEK ANDREJ</v>
          </cell>
        </row>
        <row r="7364">
          <cell r="C7364">
            <v>4565</v>
          </cell>
          <cell r="D7364" t="str">
            <v>BARTOŠ</v>
          </cell>
          <cell r="E7364" t="str">
            <v>ĽUBOMÍR</v>
          </cell>
          <cell r="F7364">
            <v>1978</v>
          </cell>
          <cell r="G7364">
            <v>42551</v>
          </cell>
          <cell r="H7364" t="str">
            <v>HK GBELY</v>
          </cell>
          <cell r="I7364" t="str">
            <v>HK GBELY</v>
          </cell>
          <cell r="J7364" t="str">
            <v/>
          </cell>
          <cell r="K7364" t="str">
            <v/>
          </cell>
          <cell r="L7364" t="str">
            <v>TT</v>
          </cell>
          <cell r="M7364" t="str">
            <v>BARTOŠ ĽUBOMÍR</v>
          </cell>
        </row>
        <row r="7365">
          <cell r="C7365">
            <v>737</v>
          </cell>
          <cell r="D7365" t="str">
            <v>BOLEBRUCH</v>
          </cell>
          <cell r="E7365" t="str">
            <v>MARIAN</v>
          </cell>
          <cell r="F7365">
            <v>1952</v>
          </cell>
          <cell r="G7365">
            <v>44742</v>
          </cell>
          <cell r="H7365" t="str">
            <v>HK GBELY</v>
          </cell>
          <cell r="I7365" t="str">
            <v>HK GBELY</v>
          </cell>
          <cell r="J7365" t="str">
            <v/>
          </cell>
          <cell r="K7365" t="str">
            <v/>
          </cell>
          <cell r="L7365" t="str">
            <v>TT</v>
          </cell>
          <cell r="M7365" t="str">
            <v>BOLEBRUCH MARIAN</v>
          </cell>
        </row>
        <row r="7366">
          <cell r="C7366">
            <v>3642</v>
          </cell>
          <cell r="D7366" t="str">
            <v>KUMPÁN</v>
          </cell>
          <cell r="E7366" t="str">
            <v>MARIÁN</v>
          </cell>
          <cell r="F7366">
            <v>1972</v>
          </cell>
          <cell r="G7366">
            <v>44377</v>
          </cell>
          <cell r="H7366" t="str">
            <v>HK GBELY</v>
          </cell>
          <cell r="I7366" t="str">
            <v>HK GBELY</v>
          </cell>
          <cell r="J7366" t="str">
            <v/>
          </cell>
          <cell r="K7366" t="str">
            <v/>
          </cell>
          <cell r="L7366" t="str">
            <v>TT</v>
          </cell>
          <cell r="M7366" t="str">
            <v>KUMPÁN MARIÁN</v>
          </cell>
        </row>
        <row r="7367">
          <cell r="C7367">
            <v>1188</v>
          </cell>
          <cell r="D7367" t="str">
            <v>MACH</v>
          </cell>
          <cell r="E7367" t="str">
            <v>ŠTEFAN</v>
          </cell>
          <cell r="F7367">
            <v>1957</v>
          </cell>
          <cell r="G7367">
            <v>44012</v>
          </cell>
          <cell r="H7367" t="str">
            <v>HK GBELY</v>
          </cell>
          <cell r="I7367" t="str">
            <v>HK GBELY</v>
          </cell>
          <cell r="J7367" t="str">
            <v/>
          </cell>
          <cell r="K7367" t="str">
            <v/>
          </cell>
          <cell r="L7367" t="str">
            <v>TT</v>
          </cell>
          <cell r="M7367" t="str">
            <v>MACH ŠTEFAN</v>
          </cell>
        </row>
        <row r="7368">
          <cell r="C7368">
            <v>4094</v>
          </cell>
          <cell r="D7368" t="str">
            <v>MAJERČÍK</v>
          </cell>
          <cell r="E7368" t="str">
            <v>JOZEF</v>
          </cell>
          <cell r="F7368">
            <v>1975</v>
          </cell>
          <cell r="G7368">
            <v>44377</v>
          </cell>
          <cell r="H7368" t="str">
            <v>HK GBELY</v>
          </cell>
          <cell r="I7368" t="str">
            <v>HK GBELY</v>
          </cell>
          <cell r="J7368" t="str">
            <v/>
          </cell>
          <cell r="K7368" t="str">
            <v/>
          </cell>
          <cell r="L7368" t="str">
            <v>TT</v>
          </cell>
          <cell r="M7368" t="str">
            <v>MAJERČÍK JOZEF</v>
          </cell>
        </row>
        <row r="7369">
          <cell r="C7369">
            <v>3804</v>
          </cell>
          <cell r="D7369" t="str">
            <v>MAJERČÍK</v>
          </cell>
          <cell r="E7369" t="str">
            <v>PAVOL</v>
          </cell>
          <cell r="F7369">
            <v>1973</v>
          </cell>
          <cell r="G7369">
            <v>44377</v>
          </cell>
          <cell r="H7369" t="str">
            <v>HK GBELY</v>
          </cell>
          <cell r="I7369" t="str">
            <v>HK GBELY</v>
          </cell>
          <cell r="J7369" t="str">
            <v/>
          </cell>
          <cell r="K7369" t="str">
            <v/>
          </cell>
          <cell r="L7369" t="str">
            <v>TT</v>
          </cell>
          <cell r="M7369" t="str">
            <v>MAJERČÍK PAVOL</v>
          </cell>
        </row>
        <row r="7370">
          <cell r="C7370">
            <v>1597</v>
          </cell>
          <cell r="D7370" t="str">
            <v>MIKULIČ</v>
          </cell>
          <cell r="E7370" t="str">
            <v>MILAN</v>
          </cell>
          <cell r="F7370">
            <v>1959</v>
          </cell>
          <cell r="G7370">
            <v>44377</v>
          </cell>
          <cell r="H7370" t="str">
            <v>HK GBELY</v>
          </cell>
          <cell r="I7370" t="str">
            <v>HK GBELY</v>
          </cell>
          <cell r="J7370" t="str">
            <v/>
          </cell>
          <cell r="K7370" t="str">
            <v/>
          </cell>
          <cell r="L7370" t="str">
            <v>TT</v>
          </cell>
          <cell r="M7370" t="str">
            <v>MIKULIČ MILAN</v>
          </cell>
        </row>
        <row r="7371">
          <cell r="C7371">
            <v>688</v>
          </cell>
          <cell r="D7371" t="str">
            <v>PILÁRIK</v>
          </cell>
          <cell r="E7371" t="str">
            <v>ŠTEFAN</v>
          </cell>
          <cell r="F7371">
            <v>1952</v>
          </cell>
          <cell r="G7371">
            <v>42551</v>
          </cell>
          <cell r="H7371" t="str">
            <v>HK GBELY</v>
          </cell>
          <cell r="I7371" t="str">
            <v>HK GBELY</v>
          </cell>
          <cell r="J7371" t="str">
            <v/>
          </cell>
          <cell r="K7371" t="str">
            <v/>
          </cell>
          <cell r="L7371" t="str">
            <v>TT</v>
          </cell>
          <cell r="M7371" t="str">
            <v>PILÁRIK ŠTEFAN</v>
          </cell>
        </row>
        <row r="7372">
          <cell r="C7372">
            <v>1346</v>
          </cell>
          <cell r="D7372" t="str">
            <v>VACULKA</v>
          </cell>
          <cell r="E7372" t="str">
            <v>ŠTEFAN</v>
          </cell>
          <cell r="F7372">
            <v>1958</v>
          </cell>
          <cell r="G7372">
            <v>44012</v>
          </cell>
          <cell r="H7372" t="str">
            <v>HK GBELY</v>
          </cell>
          <cell r="I7372" t="str">
            <v>HK GBELY</v>
          </cell>
          <cell r="J7372" t="str">
            <v/>
          </cell>
          <cell r="K7372" t="str">
            <v/>
          </cell>
          <cell r="L7372" t="str">
            <v>TT</v>
          </cell>
          <cell r="M7372" t="str">
            <v>VACULKA ŠTEFAN</v>
          </cell>
        </row>
        <row r="7373">
          <cell r="C7373">
            <v>1237</v>
          </cell>
          <cell r="D7373" t="str">
            <v>VALENT</v>
          </cell>
          <cell r="E7373" t="str">
            <v>VIKTOR</v>
          </cell>
          <cell r="F7373">
            <v>1957</v>
          </cell>
          <cell r="G7373">
            <v>44742</v>
          </cell>
          <cell r="H7373" t="str">
            <v>HK GBELY</v>
          </cell>
          <cell r="I7373" t="str">
            <v>HK GBELY</v>
          </cell>
          <cell r="J7373" t="str">
            <v/>
          </cell>
          <cell r="K7373" t="str">
            <v/>
          </cell>
          <cell r="L7373" t="str">
            <v>TT</v>
          </cell>
          <cell r="M7373" t="str">
            <v>VALENT VIKTOR</v>
          </cell>
        </row>
        <row r="7374">
          <cell r="C7374">
            <v>11467</v>
          </cell>
          <cell r="D7374" t="str">
            <v>BELÁK</v>
          </cell>
          <cell r="E7374" t="str">
            <v>BENJAMÍN</v>
          </cell>
          <cell r="F7374">
            <v>1948</v>
          </cell>
          <cell r="G7374">
            <v>43281</v>
          </cell>
          <cell r="H7374" t="str">
            <v>KST DLHÁ</v>
          </cell>
          <cell r="I7374" t="str">
            <v>KST DLHÁ</v>
          </cell>
          <cell r="J7374" t="str">
            <v/>
          </cell>
          <cell r="K7374" t="str">
            <v/>
          </cell>
          <cell r="L7374" t="str">
            <v>TT</v>
          </cell>
          <cell r="M7374" t="str">
            <v>BELÁK BENJAMÍN</v>
          </cell>
        </row>
        <row r="7375">
          <cell r="C7375">
            <v>4610</v>
          </cell>
          <cell r="D7375" t="str">
            <v>BESTVINA</v>
          </cell>
          <cell r="E7375" t="str">
            <v>MICHAL</v>
          </cell>
          <cell r="F7375">
            <v>1978</v>
          </cell>
          <cell r="G7375">
            <v>44012</v>
          </cell>
          <cell r="H7375" t="str">
            <v>KST DLHÁ</v>
          </cell>
          <cell r="I7375" t="str">
            <v>KST DLHÁ</v>
          </cell>
          <cell r="J7375" t="str">
            <v/>
          </cell>
          <cell r="K7375" t="str">
            <v/>
          </cell>
          <cell r="L7375" t="str">
            <v>TT</v>
          </cell>
          <cell r="M7375" t="str">
            <v>BESTVINA MICHAL</v>
          </cell>
        </row>
        <row r="7376">
          <cell r="C7376">
            <v>6148</v>
          </cell>
          <cell r="D7376" t="str">
            <v>BRANIŠA</v>
          </cell>
          <cell r="E7376" t="str">
            <v>PETER</v>
          </cell>
          <cell r="F7376">
            <v>1988</v>
          </cell>
          <cell r="G7376">
            <v>42185</v>
          </cell>
          <cell r="H7376" t="str">
            <v>KST DLHÁ</v>
          </cell>
          <cell r="I7376" t="str">
            <v>KST DLHÁ</v>
          </cell>
          <cell r="J7376" t="str">
            <v/>
          </cell>
          <cell r="K7376" t="str">
            <v/>
          </cell>
          <cell r="L7376" t="str">
            <v>TT</v>
          </cell>
          <cell r="M7376" t="str">
            <v>BRANIŠA PETER</v>
          </cell>
        </row>
        <row r="7377">
          <cell r="C7377">
            <v>11468</v>
          </cell>
          <cell r="D7377" t="str">
            <v>CÍFERSKÝ</v>
          </cell>
          <cell r="E7377" t="str">
            <v>JAKUB</v>
          </cell>
          <cell r="F7377">
            <v>1993</v>
          </cell>
          <cell r="G7377">
            <v>43281</v>
          </cell>
          <cell r="H7377" t="str">
            <v>KST DLHÁ</v>
          </cell>
          <cell r="I7377" t="str">
            <v>KST DLHÁ</v>
          </cell>
          <cell r="J7377" t="str">
            <v/>
          </cell>
          <cell r="K7377" t="str">
            <v/>
          </cell>
          <cell r="L7377" t="str">
            <v>TT</v>
          </cell>
          <cell r="M7377" t="str">
            <v>CÍFERSKÝ JAKUB</v>
          </cell>
        </row>
        <row r="7378">
          <cell r="C7378">
            <v>6642</v>
          </cell>
          <cell r="D7378" t="str">
            <v>FIALA</v>
          </cell>
          <cell r="E7378" t="str">
            <v>MILAN</v>
          </cell>
          <cell r="F7378">
            <v>1991</v>
          </cell>
          <cell r="G7378">
            <v>44012</v>
          </cell>
          <cell r="H7378" t="str">
            <v>KST DLHÁ</v>
          </cell>
          <cell r="I7378" t="str">
            <v>KST DLHÁ</v>
          </cell>
          <cell r="J7378" t="str">
            <v/>
          </cell>
          <cell r="K7378" t="str">
            <v/>
          </cell>
          <cell r="L7378" t="str">
            <v>TT</v>
          </cell>
          <cell r="M7378" t="str">
            <v>FIALA MILAN</v>
          </cell>
        </row>
        <row r="7379">
          <cell r="C7379">
            <v>4730</v>
          </cell>
          <cell r="D7379" t="str">
            <v>GÁŽI</v>
          </cell>
          <cell r="E7379" t="str">
            <v>MARCEL</v>
          </cell>
          <cell r="F7379">
            <v>1979</v>
          </cell>
          <cell r="G7379">
            <v>44012</v>
          </cell>
          <cell r="H7379" t="str">
            <v>KST DLHÁ</v>
          </cell>
          <cell r="I7379" t="str">
            <v>KST DLHÁ</v>
          </cell>
          <cell r="J7379" t="str">
            <v/>
          </cell>
          <cell r="K7379" t="str">
            <v/>
          </cell>
          <cell r="L7379" t="str">
            <v>TT</v>
          </cell>
          <cell r="M7379" t="str">
            <v>GÁŽI MARCEL</v>
          </cell>
        </row>
        <row r="7380">
          <cell r="C7380">
            <v>11472</v>
          </cell>
          <cell r="D7380" t="str">
            <v>HERÁK</v>
          </cell>
          <cell r="E7380" t="str">
            <v>BRANISLAV</v>
          </cell>
          <cell r="F7380">
            <v>1979</v>
          </cell>
          <cell r="G7380">
            <v>43281</v>
          </cell>
          <cell r="H7380" t="str">
            <v>KST DLHÁ</v>
          </cell>
          <cell r="I7380" t="str">
            <v>KST DLHÁ</v>
          </cell>
          <cell r="J7380" t="str">
            <v/>
          </cell>
          <cell r="K7380" t="str">
            <v/>
          </cell>
          <cell r="L7380" t="str">
            <v>TT</v>
          </cell>
          <cell r="M7380" t="str">
            <v>HERÁK BRANISLAV</v>
          </cell>
        </row>
        <row r="7381">
          <cell r="C7381">
            <v>10740</v>
          </cell>
          <cell r="D7381" t="str">
            <v>HORVÁTH</v>
          </cell>
          <cell r="E7381" t="str">
            <v>MATEJ</v>
          </cell>
          <cell r="F7381">
            <v>1992</v>
          </cell>
          <cell r="G7381">
            <v>44742</v>
          </cell>
          <cell r="H7381" t="str">
            <v>KST DLHÁ</v>
          </cell>
          <cell r="I7381" t="str">
            <v>KST DLHÁ</v>
          </cell>
          <cell r="J7381" t="str">
            <v>OSTK SUCHÁ NAD PARNOU</v>
          </cell>
          <cell r="K7381">
            <v>42916</v>
          </cell>
          <cell r="L7381" t="str">
            <v>TT</v>
          </cell>
          <cell r="M7381" t="str">
            <v>HORVÁTH MATEJ</v>
          </cell>
        </row>
        <row r="7382">
          <cell r="C7382">
            <v>1495</v>
          </cell>
          <cell r="D7382" t="str">
            <v>MAŠTALÍR</v>
          </cell>
          <cell r="E7382" t="str">
            <v>BOHUŠ</v>
          </cell>
          <cell r="F7382">
            <v>1959</v>
          </cell>
          <cell r="G7382">
            <v>42185</v>
          </cell>
          <cell r="H7382" t="str">
            <v>KST DLHÁ</v>
          </cell>
          <cell r="I7382" t="str">
            <v>KST DLHÁ</v>
          </cell>
          <cell r="J7382" t="str">
            <v/>
          </cell>
          <cell r="K7382" t="str">
            <v/>
          </cell>
          <cell r="L7382" t="str">
            <v>TT</v>
          </cell>
          <cell r="M7382" t="str">
            <v>MAŠTALÍR BOHUŠ</v>
          </cell>
        </row>
        <row r="7383">
          <cell r="C7383">
            <v>6524</v>
          </cell>
          <cell r="D7383" t="str">
            <v>MUSIL</v>
          </cell>
          <cell r="E7383" t="str">
            <v>VLADIMÍR</v>
          </cell>
          <cell r="F7383">
            <v>1990</v>
          </cell>
          <cell r="G7383">
            <v>44742</v>
          </cell>
          <cell r="H7383" t="str">
            <v>KST DLHÁ</v>
          </cell>
          <cell r="I7383" t="str">
            <v>KST DLHÁ</v>
          </cell>
          <cell r="J7383" t="str">
            <v/>
          </cell>
          <cell r="K7383" t="str">
            <v/>
          </cell>
          <cell r="L7383" t="str">
            <v>TT</v>
          </cell>
          <cell r="M7383" t="str">
            <v>MUSIL VLADIMÍR</v>
          </cell>
        </row>
        <row r="7384">
          <cell r="C7384">
            <v>3260</v>
          </cell>
          <cell r="D7384" t="str">
            <v>PISARČÍK</v>
          </cell>
          <cell r="E7384" t="str">
            <v>DANIEL</v>
          </cell>
          <cell r="F7384">
            <v>1969</v>
          </cell>
          <cell r="G7384">
            <v>44012</v>
          </cell>
          <cell r="H7384" t="str">
            <v>KST DLHÁ</v>
          </cell>
          <cell r="I7384" t="str">
            <v>STK ZŠ NA BIELENISKU PEZINOK</v>
          </cell>
          <cell r="J7384" t="str">
            <v>KST DLHÁ</v>
          </cell>
          <cell r="K7384">
            <v>43646</v>
          </cell>
          <cell r="L7384" t="str">
            <v>TT</v>
          </cell>
          <cell r="M7384" t="str">
            <v>PISARČÍK DANIEL</v>
          </cell>
        </row>
        <row r="7385">
          <cell r="C7385">
            <v>2706</v>
          </cell>
          <cell r="D7385" t="str">
            <v>SVITEK</v>
          </cell>
          <cell r="E7385" t="str">
            <v>MILAN</v>
          </cell>
          <cell r="F7385">
            <v>1966</v>
          </cell>
          <cell r="G7385">
            <v>42551</v>
          </cell>
          <cell r="H7385" t="str">
            <v>KST DLHÁ</v>
          </cell>
          <cell r="I7385" t="str">
            <v>KST DLHÁ</v>
          </cell>
          <cell r="J7385" t="str">
            <v/>
          </cell>
          <cell r="K7385" t="str">
            <v/>
          </cell>
          <cell r="L7385" t="str">
            <v>TT</v>
          </cell>
          <cell r="M7385" t="str">
            <v>SVITEK MILAN</v>
          </cell>
        </row>
        <row r="7386">
          <cell r="C7386">
            <v>2953</v>
          </cell>
          <cell r="D7386" t="str">
            <v>ŠIMONIČ</v>
          </cell>
          <cell r="E7386" t="str">
            <v>MILOŠ</v>
          </cell>
          <cell r="F7386">
            <v>1967</v>
          </cell>
          <cell r="G7386">
            <v>42185</v>
          </cell>
          <cell r="H7386" t="str">
            <v>KST DLHÁ</v>
          </cell>
          <cell r="I7386" t="str">
            <v>KST DLHÁ</v>
          </cell>
          <cell r="J7386" t="str">
            <v/>
          </cell>
          <cell r="K7386" t="str">
            <v/>
          </cell>
          <cell r="L7386" t="str">
            <v>TT</v>
          </cell>
          <cell r="M7386" t="str">
            <v>ŠIMONIČ MILOŠ</v>
          </cell>
        </row>
        <row r="7387">
          <cell r="C7387">
            <v>13290</v>
          </cell>
          <cell r="D7387" t="str">
            <v>ŠIROKÝ</v>
          </cell>
          <cell r="E7387" t="str">
            <v>MARTIN</v>
          </cell>
          <cell r="F7387">
            <v>1997</v>
          </cell>
          <cell r="G7387">
            <v>44012</v>
          </cell>
          <cell r="H7387" t="str">
            <v>KST DLHÁ</v>
          </cell>
          <cell r="I7387" t="str">
            <v>KST DLHÁ</v>
          </cell>
          <cell r="J7387" t="str">
            <v/>
          </cell>
          <cell r="K7387" t="str">
            <v/>
          </cell>
          <cell r="L7387" t="str">
            <v>TT</v>
          </cell>
          <cell r="M7387" t="str">
            <v>ŠIROKÝ MARTIN</v>
          </cell>
        </row>
        <row r="7388">
          <cell r="C7388">
            <v>11469</v>
          </cell>
          <cell r="D7388" t="str">
            <v>ŠLACER</v>
          </cell>
          <cell r="E7388" t="str">
            <v>MICHAL</v>
          </cell>
          <cell r="F7388">
            <v>1992</v>
          </cell>
          <cell r="G7388">
            <v>43281</v>
          </cell>
          <cell r="H7388" t="str">
            <v>KST DLHÁ</v>
          </cell>
          <cell r="I7388" t="str">
            <v>KST DLHÁ</v>
          </cell>
          <cell r="J7388" t="str">
            <v/>
          </cell>
          <cell r="K7388" t="str">
            <v/>
          </cell>
          <cell r="L7388" t="str">
            <v>TT</v>
          </cell>
          <cell r="M7388" t="str">
            <v>ŠLACER MICHAL</v>
          </cell>
        </row>
        <row r="7389">
          <cell r="C7389">
            <v>11240</v>
          </cell>
          <cell r="D7389" t="str">
            <v>ANTALOVÁ</v>
          </cell>
          <cell r="E7389" t="str">
            <v>NATÁLIA</v>
          </cell>
          <cell r="F7389">
            <v>2002</v>
          </cell>
          <cell r="G7389">
            <v>43281</v>
          </cell>
          <cell r="H7389" t="str">
            <v>KST VIKTÓRIA TRNAVA</v>
          </cell>
          <cell r="I7389" t="str">
            <v>KST VIKTÓRIA TRNAVA</v>
          </cell>
          <cell r="J7389" t="str">
            <v/>
          </cell>
          <cell r="K7389" t="str">
            <v/>
          </cell>
          <cell r="L7389" t="str">
            <v>TT</v>
          </cell>
          <cell r="M7389" t="str">
            <v>ANTALOVÁ NATÁLIA</v>
          </cell>
        </row>
        <row r="7390">
          <cell r="C7390">
            <v>11246</v>
          </cell>
          <cell r="D7390" t="str">
            <v>BALAJ</v>
          </cell>
          <cell r="E7390" t="str">
            <v>SAMUEL</v>
          </cell>
          <cell r="F7390">
            <v>2004</v>
          </cell>
          <cell r="G7390">
            <v>43281</v>
          </cell>
          <cell r="H7390" t="str">
            <v>KST VIKTÓRIA TRNAVA</v>
          </cell>
          <cell r="I7390" t="str">
            <v>KST VIKTÓRIA TRNAVA</v>
          </cell>
          <cell r="J7390" t="str">
            <v/>
          </cell>
          <cell r="K7390" t="str">
            <v/>
          </cell>
          <cell r="L7390" t="str">
            <v>TT</v>
          </cell>
          <cell r="M7390" t="str">
            <v>BALAJ SAMUEL</v>
          </cell>
        </row>
        <row r="7391">
          <cell r="C7391">
            <v>11251</v>
          </cell>
          <cell r="D7391" t="str">
            <v>BALÁŽ</v>
          </cell>
          <cell r="E7391" t="str">
            <v>MAREK</v>
          </cell>
          <cell r="F7391">
            <v>2004</v>
          </cell>
          <cell r="G7391">
            <v>43281</v>
          </cell>
          <cell r="H7391" t="str">
            <v>KST VIKTÓRIA TRNAVA</v>
          </cell>
          <cell r="I7391" t="str">
            <v>KST VIKTÓRIA TRNAVA</v>
          </cell>
          <cell r="J7391" t="str">
            <v/>
          </cell>
          <cell r="K7391" t="str">
            <v/>
          </cell>
          <cell r="L7391" t="str">
            <v>TT</v>
          </cell>
          <cell r="M7391" t="str">
            <v>BALÁŽ MAREK</v>
          </cell>
        </row>
        <row r="7392">
          <cell r="C7392">
            <v>9035</v>
          </cell>
          <cell r="D7392" t="str">
            <v>BARÁNEK</v>
          </cell>
          <cell r="E7392" t="str">
            <v>MARIAN</v>
          </cell>
          <cell r="F7392">
            <v>1997</v>
          </cell>
          <cell r="G7392">
            <v>42185</v>
          </cell>
          <cell r="H7392" t="str">
            <v>KST VIKTÓRIA TRNAVA</v>
          </cell>
          <cell r="I7392" t="str">
            <v>KST VIKTÓRIA TRNAVA</v>
          </cell>
          <cell r="J7392" t="str">
            <v/>
          </cell>
          <cell r="K7392" t="str">
            <v/>
          </cell>
          <cell r="L7392" t="str">
            <v>TT</v>
          </cell>
          <cell r="M7392" t="str">
            <v>BARÁNEK MARIAN</v>
          </cell>
        </row>
        <row r="7393">
          <cell r="C7393">
            <v>11244</v>
          </cell>
          <cell r="D7393" t="str">
            <v>BOTKOVÁ</v>
          </cell>
          <cell r="E7393" t="str">
            <v>LUJZA</v>
          </cell>
          <cell r="F7393">
            <v>2006</v>
          </cell>
          <cell r="G7393">
            <v>43281</v>
          </cell>
          <cell r="H7393" t="str">
            <v>KST VIKTÓRIA TRNAVA</v>
          </cell>
          <cell r="I7393" t="str">
            <v>KST VIKTÓRIA TRNAVA</v>
          </cell>
          <cell r="J7393" t="str">
            <v/>
          </cell>
          <cell r="K7393" t="str">
            <v/>
          </cell>
          <cell r="L7393" t="str">
            <v>TT</v>
          </cell>
          <cell r="M7393" t="str">
            <v>BOTKOVÁ LUJZA</v>
          </cell>
        </row>
        <row r="7394">
          <cell r="C7394">
            <v>11237</v>
          </cell>
          <cell r="D7394" t="str">
            <v>DOBRÍK</v>
          </cell>
          <cell r="E7394" t="str">
            <v>DENIS</v>
          </cell>
          <cell r="F7394">
            <v>2003</v>
          </cell>
          <cell r="G7394">
            <v>43281</v>
          </cell>
          <cell r="H7394" t="str">
            <v>KST VIKTÓRIA TRNAVA</v>
          </cell>
          <cell r="I7394" t="str">
            <v>KST VIKTÓRIA TRNAVA</v>
          </cell>
          <cell r="J7394" t="str">
            <v/>
          </cell>
          <cell r="K7394" t="str">
            <v/>
          </cell>
          <cell r="L7394" t="str">
            <v>TT</v>
          </cell>
          <cell r="M7394" t="str">
            <v>DOBRÍK DENIS</v>
          </cell>
        </row>
        <row r="7395">
          <cell r="C7395">
            <v>11258</v>
          </cell>
          <cell r="D7395" t="str">
            <v>DRLIČIAK</v>
          </cell>
          <cell r="E7395" t="str">
            <v>FILIP OSKAR</v>
          </cell>
          <cell r="F7395">
            <v>2006</v>
          </cell>
          <cell r="G7395">
            <v>43281</v>
          </cell>
          <cell r="H7395" t="str">
            <v>KST VIKTÓRIA TRNAVA</v>
          </cell>
          <cell r="I7395" t="str">
            <v>KST VIKTÓRIA TRNAVA</v>
          </cell>
          <cell r="J7395" t="str">
            <v/>
          </cell>
          <cell r="K7395" t="str">
            <v/>
          </cell>
          <cell r="L7395" t="str">
            <v>TT</v>
          </cell>
          <cell r="M7395" t="str">
            <v>DRLIČIAK FILIP OSKAR</v>
          </cell>
        </row>
        <row r="7396">
          <cell r="C7396">
            <v>11236</v>
          </cell>
          <cell r="D7396" t="str">
            <v>GÁBLOVSKÝ</v>
          </cell>
          <cell r="E7396" t="str">
            <v>SAMUEL</v>
          </cell>
          <cell r="F7396">
            <v>2005</v>
          </cell>
          <cell r="G7396">
            <v>43281</v>
          </cell>
          <cell r="H7396" t="str">
            <v>KST VIKTÓRIA TRNAVA</v>
          </cell>
          <cell r="I7396" t="str">
            <v>KST VIKTÓRIA TRNAVA</v>
          </cell>
          <cell r="J7396" t="str">
            <v/>
          </cell>
          <cell r="K7396" t="str">
            <v/>
          </cell>
          <cell r="L7396" t="str">
            <v>TT</v>
          </cell>
          <cell r="M7396" t="str">
            <v>GÁBLOVSKÝ SAMUEL</v>
          </cell>
        </row>
        <row r="7397">
          <cell r="C7397">
            <v>11239</v>
          </cell>
          <cell r="D7397" t="str">
            <v>GAŠPAROVIČ</v>
          </cell>
          <cell r="E7397" t="str">
            <v>IVAN</v>
          </cell>
          <cell r="F7397">
            <v>2001</v>
          </cell>
          <cell r="G7397">
            <v>43281</v>
          </cell>
          <cell r="H7397" t="str">
            <v>KST VIKTÓRIA TRNAVA</v>
          </cell>
          <cell r="I7397" t="str">
            <v>KST VIKTÓRIA TRNAVA</v>
          </cell>
          <cell r="J7397" t="str">
            <v/>
          </cell>
          <cell r="K7397" t="str">
            <v/>
          </cell>
          <cell r="L7397" t="str">
            <v>TT</v>
          </cell>
          <cell r="M7397" t="str">
            <v>GAŠPAROVIČ IVAN</v>
          </cell>
        </row>
        <row r="7398">
          <cell r="C7398">
            <v>9475</v>
          </cell>
          <cell r="D7398" t="str">
            <v>GLONEK</v>
          </cell>
          <cell r="E7398" t="str">
            <v>MATEJ</v>
          </cell>
          <cell r="F7398">
            <v>1998</v>
          </cell>
          <cell r="G7398">
            <v>42551</v>
          </cell>
          <cell r="H7398" t="str">
            <v>KST VIKTÓRIA TRNAVA</v>
          </cell>
          <cell r="I7398" t="str">
            <v>KST VIKTÓRIA TRNAVA</v>
          </cell>
          <cell r="J7398" t="str">
            <v/>
          </cell>
          <cell r="K7398" t="str">
            <v/>
          </cell>
          <cell r="L7398" t="str">
            <v>TT</v>
          </cell>
          <cell r="M7398" t="str">
            <v>GLONEK MATEJ</v>
          </cell>
        </row>
        <row r="7399">
          <cell r="C7399">
            <v>11329</v>
          </cell>
          <cell r="D7399" t="str">
            <v>GOSSÁNYI</v>
          </cell>
          <cell r="E7399" t="str">
            <v>LUKÁŠ</v>
          </cell>
          <cell r="F7399">
            <v>2004</v>
          </cell>
          <cell r="G7399">
            <v>43281</v>
          </cell>
          <cell r="H7399" t="str">
            <v>KST VIKTÓRIA TRNAVA</v>
          </cell>
          <cell r="I7399" t="str">
            <v>KST VIKTÓRIA TRNAVA</v>
          </cell>
          <cell r="J7399" t="str">
            <v/>
          </cell>
          <cell r="K7399" t="str">
            <v/>
          </cell>
          <cell r="L7399" t="str">
            <v>TT</v>
          </cell>
          <cell r="M7399" t="str">
            <v>GOSSÁNYI LUKÁŠ</v>
          </cell>
        </row>
        <row r="7400">
          <cell r="C7400">
            <v>11248</v>
          </cell>
          <cell r="D7400" t="str">
            <v>HLBOČAN</v>
          </cell>
          <cell r="E7400" t="str">
            <v>MARCO</v>
          </cell>
          <cell r="F7400">
            <v>2004</v>
          </cell>
          <cell r="G7400">
            <v>43281</v>
          </cell>
          <cell r="H7400" t="str">
            <v>KST VIKTÓRIA TRNAVA</v>
          </cell>
          <cell r="I7400" t="str">
            <v>KST VIKTÓRIA TRNAVA</v>
          </cell>
          <cell r="J7400" t="str">
            <v/>
          </cell>
          <cell r="K7400" t="str">
            <v/>
          </cell>
          <cell r="L7400" t="str">
            <v>TT</v>
          </cell>
          <cell r="M7400" t="str">
            <v>HLBOČAN MARCO</v>
          </cell>
        </row>
        <row r="7401">
          <cell r="C7401">
            <v>11327</v>
          </cell>
          <cell r="D7401" t="str">
            <v>HOLICKÝ</v>
          </cell>
          <cell r="E7401" t="str">
            <v>TOMÁŠ</v>
          </cell>
          <cell r="F7401">
            <v>2006</v>
          </cell>
          <cell r="G7401">
            <v>43281</v>
          </cell>
          <cell r="H7401" t="str">
            <v>KST VIKTÓRIA TRNAVA</v>
          </cell>
          <cell r="I7401" t="str">
            <v>KST VIKTÓRIA TRNAVA</v>
          </cell>
          <cell r="J7401" t="str">
            <v/>
          </cell>
          <cell r="K7401" t="str">
            <v/>
          </cell>
          <cell r="L7401" t="str">
            <v>TT</v>
          </cell>
          <cell r="M7401" t="str">
            <v>HOLICKÝ TOMÁŠ</v>
          </cell>
        </row>
        <row r="7402">
          <cell r="C7402">
            <v>11256</v>
          </cell>
          <cell r="D7402" t="str">
            <v>CHARVÁT</v>
          </cell>
          <cell r="E7402" t="str">
            <v>ONDREJ</v>
          </cell>
          <cell r="F7402">
            <v>2004</v>
          </cell>
          <cell r="G7402">
            <v>43281</v>
          </cell>
          <cell r="H7402" t="str">
            <v>KST VIKTÓRIA TRNAVA</v>
          </cell>
          <cell r="I7402" t="str">
            <v>KST VIKTÓRIA TRNAVA</v>
          </cell>
          <cell r="J7402" t="str">
            <v/>
          </cell>
          <cell r="K7402" t="str">
            <v/>
          </cell>
          <cell r="L7402" t="str">
            <v>TT</v>
          </cell>
          <cell r="M7402" t="str">
            <v>CHARVÁT ONDREJ</v>
          </cell>
        </row>
        <row r="7403">
          <cell r="C7403">
            <v>11326</v>
          </cell>
          <cell r="D7403" t="str">
            <v>JANKOVIČ</v>
          </cell>
          <cell r="E7403" t="str">
            <v>JAKUB</v>
          </cell>
          <cell r="F7403">
            <v>2004</v>
          </cell>
          <cell r="G7403">
            <v>43281</v>
          </cell>
          <cell r="H7403" t="str">
            <v>KST VIKTÓRIA TRNAVA</v>
          </cell>
          <cell r="I7403" t="str">
            <v>KST VIKTÓRIA TRNAVA</v>
          </cell>
          <cell r="J7403" t="str">
            <v/>
          </cell>
          <cell r="K7403" t="str">
            <v/>
          </cell>
          <cell r="L7403" t="str">
            <v>TT</v>
          </cell>
          <cell r="M7403" t="str">
            <v>JANKOVIČ JAKUB</v>
          </cell>
        </row>
        <row r="7404">
          <cell r="C7404">
            <v>11249</v>
          </cell>
          <cell r="D7404" t="str">
            <v>JOBEK</v>
          </cell>
          <cell r="E7404" t="str">
            <v>MAREK</v>
          </cell>
          <cell r="F7404">
            <v>2006</v>
          </cell>
          <cell r="G7404">
            <v>43281</v>
          </cell>
          <cell r="H7404" t="str">
            <v>KST VIKTÓRIA TRNAVA</v>
          </cell>
          <cell r="I7404" t="str">
            <v>KST VIKTÓRIA TRNAVA</v>
          </cell>
          <cell r="J7404" t="str">
            <v/>
          </cell>
          <cell r="K7404" t="str">
            <v/>
          </cell>
          <cell r="L7404" t="str">
            <v>TT</v>
          </cell>
          <cell r="M7404" t="str">
            <v>JOBEK MAREK</v>
          </cell>
        </row>
        <row r="7405">
          <cell r="C7405">
            <v>11250</v>
          </cell>
          <cell r="D7405" t="str">
            <v>JOBEK</v>
          </cell>
          <cell r="E7405" t="str">
            <v>MARTIN</v>
          </cell>
          <cell r="F7405">
            <v>2005</v>
          </cell>
          <cell r="G7405">
            <v>43281</v>
          </cell>
          <cell r="H7405" t="str">
            <v>KST VIKTÓRIA TRNAVA</v>
          </cell>
          <cell r="I7405" t="str">
            <v>KST VIKTÓRIA TRNAVA</v>
          </cell>
          <cell r="J7405" t="str">
            <v/>
          </cell>
          <cell r="K7405" t="str">
            <v/>
          </cell>
          <cell r="L7405" t="str">
            <v>TT</v>
          </cell>
          <cell r="M7405" t="str">
            <v>JOBEK MARTIN</v>
          </cell>
        </row>
        <row r="7406">
          <cell r="C7406">
            <v>11253</v>
          </cell>
          <cell r="D7406" t="str">
            <v>KARAŠINSKÝ</v>
          </cell>
          <cell r="E7406" t="str">
            <v>PETER</v>
          </cell>
          <cell r="F7406">
            <v>2005</v>
          </cell>
          <cell r="G7406">
            <v>43281</v>
          </cell>
          <cell r="H7406" t="str">
            <v>KST VIKTÓRIA TRNAVA</v>
          </cell>
          <cell r="I7406" t="str">
            <v>KST VIKTÓRIA TRNAVA</v>
          </cell>
          <cell r="J7406" t="str">
            <v/>
          </cell>
          <cell r="K7406" t="str">
            <v/>
          </cell>
          <cell r="L7406" t="str">
            <v>TT</v>
          </cell>
          <cell r="M7406" t="str">
            <v>KARAŠINSKÝ PETER</v>
          </cell>
        </row>
        <row r="7407">
          <cell r="C7407">
            <v>11254</v>
          </cell>
          <cell r="D7407" t="str">
            <v>KARDHORDÓ</v>
          </cell>
          <cell r="E7407" t="str">
            <v>ADAM</v>
          </cell>
          <cell r="F7407">
            <v>2005</v>
          </cell>
          <cell r="G7407">
            <v>43281</v>
          </cell>
          <cell r="H7407" t="str">
            <v>KST VIKTÓRIA TRNAVA</v>
          </cell>
          <cell r="I7407" t="str">
            <v>KST VIKTÓRIA TRNAVA</v>
          </cell>
          <cell r="J7407" t="str">
            <v/>
          </cell>
          <cell r="K7407" t="str">
            <v/>
          </cell>
          <cell r="L7407" t="str">
            <v>TT</v>
          </cell>
          <cell r="M7407" t="str">
            <v>KARDHORDÓ ADAM</v>
          </cell>
        </row>
        <row r="7408">
          <cell r="C7408">
            <v>10352</v>
          </cell>
          <cell r="D7408" t="str">
            <v>KLIMENT</v>
          </cell>
          <cell r="E7408" t="str">
            <v>SAMUEL</v>
          </cell>
          <cell r="F7408">
            <v>2003</v>
          </cell>
          <cell r="G7408">
            <v>44377</v>
          </cell>
          <cell r="H7408" t="str">
            <v>KST VIKTÓRIA TRNAVA</v>
          </cell>
          <cell r="I7408" t="str">
            <v>KST VIKTÓRIA TRNAVA</v>
          </cell>
          <cell r="J7408" t="str">
            <v/>
          </cell>
          <cell r="K7408" t="str">
            <v/>
          </cell>
          <cell r="L7408" t="str">
            <v>TT</v>
          </cell>
          <cell r="M7408" t="str">
            <v>KLIMENT SAMUEL</v>
          </cell>
        </row>
        <row r="7409">
          <cell r="C7409">
            <v>9644</v>
          </cell>
          <cell r="D7409" t="str">
            <v>KOPČO</v>
          </cell>
          <cell r="E7409" t="str">
            <v>PETER</v>
          </cell>
          <cell r="F7409">
            <v>1998</v>
          </cell>
          <cell r="G7409">
            <v>42551</v>
          </cell>
          <cell r="H7409" t="str">
            <v>KST VIKTÓRIA TRNAVA</v>
          </cell>
          <cell r="I7409" t="str">
            <v>KST VIKTÓRIA TRNAVA</v>
          </cell>
          <cell r="J7409" t="str">
            <v/>
          </cell>
          <cell r="K7409" t="str">
            <v/>
          </cell>
          <cell r="L7409" t="str">
            <v>TT</v>
          </cell>
          <cell r="M7409" t="str">
            <v>KOPČO PETER</v>
          </cell>
        </row>
        <row r="7410">
          <cell r="C7410">
            <v>10042</v>
          </cell>
          <cell r="D7410" t="str">
            <v>KUKUĽKOVÁ</v>
          </cell>
          <cell r="E7410" t="str">
            <v>TATIANA</v>
          </cell>
          <cell r="F7410">
            <v>2000</v>
          </cell>
          <cell r="G7410">
            <v>44742</v>
          </cell>
          <cell r="H7410" t="str">
            <v>KST VIKTÓRIA TRNAVA</v>
          </cell>
          <cell r="I7410" t="str">
            <v>KST VIKTÓRIA TRNAVA</v>
          </cell>
          <cell r="J7410" t="str">
            <v/>
          </cell>
          <cell r="K7410" t="str">
            <v/>
          </cell>
          <cell r="L7410" t="str">
            <v>TT</v>
          </cell>
          <cell r="M7410" t="str">
            <v>KUKUĽKOVÁ TATIANA</v>
          </cell>
        </row>
        <row r="7411">
          <cell r="C7411">
            <v>11260</v>
          </cell>
          <cell r="D7411" t="str">
            <v>LULKOVIČOVÁ</v>
          </cell>
          <cell r="E7411" t="str">
            <v>LENKA</v>
          </cell>
          <cell r="F7411">
            <v>2005</v>
          </cell>
          <cell r="G7411">
            <v>43281</v>
          </cell>
          <cell r="H7411" t="str">
            <v>KST VIKTÓRIA TRNAVA</v>
          </cell>
          <cell r="I7411" t="str">
            <v>KST VIKTÓRIA TRNAVA</v>
          </cell>
          <cell r="J7411" t="str">
            <v/>
          </cell>
          <cell r="K7411" t="str">
            <v/>
          </cell>
          <cell r="L7411" t="str">
            <v>TT</v>
          </cell>
          <cell r="M7411" t="str">
            <v>LULKOVIČOVÁ LENKA</v>
          </cell>
        </row>
        <row r="7412">
          <cell r="C7412">
            <v>11234</v>
          </cell>
          <cell r="D7412" t="str">
            <v>MAJEROVÁ</v>
          </cell>
          <cell r="E7412" t="str">
            <v>SÁRA</v>
          </cell>
          <cell r="F7412">
            <v>2005</v>
          </cell>
          <cell r="G7412">
            <v>43281</v>
          </cell>
          <cell r="H7412" t="str">
            <v>KST VIKTÓRIA TRNAVA</v>
          </cell>
          <cell r="I7412" t="str">
            <v>KST VIKTÓRIA TRNAVA</v>
          </cell>
          <cell r="J7412" t="str">
            <v/>
          </cell>
          <cell r="K7412" t="str">
            <v/>
          </cell>
          <cell r="L7412" t="str">
            <v>TT</v>
          </cell>
          <cell r="M7412" t="str">
            <v>MAJEROVÁ SÁRA</v>
          </cell>
        </row>
        <row r="7413">
          <cell r="C7413">
            <v>11247</v>
          </cell>
          <cell r="D7413" t="str">
            <v>MELÍŠEK</v>
          </cell>
          <cell r="E7413" t="str">
            <v>MATÚŠ</v>
          </cell>
          <cell r="F7413">
            <v>2006</v>
          </cell>
          <cell r="G7413">
            <v>43281</v>
          </cell>
          <cell r="H7413" t="str">
            <v>KST VIKTÓRIA TRNAVA</v>
          </cell>
          <cell r="I7413" t="str">
            <v>KST VIKTÓRIA TRNAVA</v>
          </cell>
          <cell r="J7413" t="str">
            <v/>
          </cell>
          <cell r="K7413" t="str">
            <v/>
          </cell>
          <cell r="L7413" t="str">
            <v>TT</v>
          </cell>
          <cell r="M7413" t="str">
            <v>MELÍŠEK MATÚŠ</v>
          </cell>
        </row>
        <row r="7414">
          <cell r="C7414">
            <v>11245</v>
          </cell>
          <cell r="D7414" t="str">
            <v>MIČEKOVÁ</v>
          </cell>
          <cell r="E7414" t="str">
            <v>KAROLÍNA</v>
          </cell>
          <cell r="F7414">
            <v>2006</v>
          </cell>
          <cell r="G7414">
            <v>43281</v>
          </cell>
          <cell r="H7414" t="str">
            <v>KST VIKTÓRIA TRNAVA</v>
          </cell>
          <cell r="I7414" t="str">
            <v>KST VIKTÓRIA TRNAVA</v>
          </cell>
          <cell r="J7414" t="str">
            <v/>
          </cell>
          <cell r="K7414" t="str">
            <v/>
          </cell>
          <cell r="L7414" t="str">
            <v>TT</v>
          </cell>
          <cell r="M7414" t="str">
            <v>MIČEKOVÁ KAROLÍNA</v>
          </cell>
        </row>
        <row r="7415">
          <cell r="C7415">
            <v>11257</v>
          </cell>
          <cell r="D7415" t="str">
            <v>ONDREJIČKA</v>
          </cell>
          <cell r="E7415" t="str">
            <v>TOMÁŠ</v>
          </cell>
          <cell r="F7415">
            <v>2005</v>
          </cell>
          <cell r="G7415">
            <v>43281</v>
          </cell>
          <cell r="H7415" t="str">
            <v>KST VIKTÓRIA TRNAVA</v>
          </cell>
          <cell r="I7415" t="str">
            <v>KST VIKTÓRIA TRNAVA</v>
          </cell>
          <cell r="J7415" t="str">
            <v/>
          </cell>
          <cell r="K7415" t="str">
            <v/>
          </cell>
          <cell r="L7415" t="str">
            <v>TT</v>
          </cell>
          <cell r="M7415" t="str">
            <v>ONDREJIČKA TOMÁŠ</v>
          </cell>
        </row>
        <row r="7416">
          <cell r="C7416">
            <v>11238</v>
          </cell>
          <cell r="D7416" t="str">
            <v>PÁCHY</v>
          </cell>
          <cell r="E7416" t="str">
            <v>MATÚŠ</v>
          </cell>
          <cell r="F7416">
            <v>2006</v>
          </cell>
          <cell r="G7416">
            <v>43281</v>
          </cell>
          <cell r="H7416" t="str">
            <v>KST VIKTÓRIA TRNAVA</v>
          </cell>
          <cell r="I7416" t="str">
            <v>KST VIKTÓRIA TRNAVA</v>
          </cell>
          <cell r="J7416" t="str">
            <v/>
          </cell>
          <cell r="K7416" t="str">
            <v/>
          </cell>
          <cell r="L7416" t="str">
            <v>TT</v>
          </cell>
          <cell r="M7416" t="str">
            <v>PÁCHY MATÚŠ</v>
          </cell>
        </row>
        <row r="7417">
          <cell r="C7417">
            <v>10183</v>
          </cell>
          <cell r="D7417" t="str">
            <v>PAULÍK</v>
          </cell>
          <cell r="E7417" t="str">
            <v>MARTIN</v>
          </cell>
          <cell r="F7417">
            <v>2001</v>
          </cell>
          <cell r="G7417">
            <v>43646</v>
          </cell>
          <cell r="H7417" t="str">
            <v>KST VIKTÓRIA TRNAVA</v>
          </cell>
          <cell r="I7417" t="str">
            <v>KST VIKTÓRIA TRNAVA</v>
          </cell>
          <cell r="J7417" t="str">
            <v/>
          </cell>
          <cell r="K7417" t="str">
            <v/>
          </cell>
          <cell r="L7417" t="str">
            <v>TT</v>
          </cell>
          <cell r="M7417" t="str">
            <v>PAULÍK MARTIN</v>
          </cell>
        </row>
        <row r="7418">
          <cell r="C7418">
            <v>11259</v>
          </cell>
          <cell r="D7418" t="str">
            <v>PAVLOVIČ</v>
          </cell>
          <cell r="E7418" t="str">
            <v>SAMUEL</v>
          </cell>
          <cell r="F7418">
            <v>2004</v>
          </cell>
          <cell r="G7418">
            <v>43281</v>
          </cell>
          <cell r="H7418" t="str">
            <v>KST VIKTÓRIA TRNAVA</v>
          </cell>
          <cell r="I7418" t="str">
            <v>KST VIKTÓRIA TRNAVA</v>
          </cell>
          <cell r="J7418" t="str">
            <v/>
          </cell>
          <cell r="K7418" t="str">
            <v/>
          </cell>
          <cell r="L7418" t="str">
            <v>TT</v>
          </cell>
          <cell r="M7418" t="str">
            <v>PAVLOVIČ SAMUEL</v>
          </cell>
        </row>
        <row r="7419">
          <cell r="C7419">
            <v>4628</v>
          </cell>
          <cell r="D7419" t="str">
            <v>PEKO</v>
          </cell>
          <cell r="E7419" t="str">
            <v>IVAN</v>
          </cell>
          <cell r="F7419">
            <v>1978</v>
          </cell>
          <cell r="G7419">
            <v>44012</v>
          </cell>
          <cell r="H7419" t="str">
            <v>KST VIKTÓRIA TRNAVA</v>
          </cell>
          <cell r="I7419" t="str">
            <v>KST VIKTÓRIA TRNAVA</v>
          </cell>
          <cell r="J7419" t="str">
            <v/>
          </cell>
          <cell r="K7419" t="str">
            <v/>
          </cell>
          <cell r="L7419" t="str">
            <v>TT</v>
          </cell>
          <cell r="M7419" t="str">
            <v>PEKO IVAN</v>
          </cell>
        </row>
        <row r="7420">
          <cell r="C7420">
            <v>375</v>
          </cell>
          <cell r="D7420" t="str">
            <v>PEKO</v>
          </cell>
          <cell r="E7420" t="str">
            <v>ŠTEFAN</v>
          </cell>
          <cell r="F7420">
            <v>1947</v>
          </cell>
          <cell r="G7420">
            <v>42185</v>
          </cell>
          <cell r="H7420" t="str">
            <v>KST VIKTÓRIA TRNAVA</v>
          </cell>
          <cell r="I7420" t="str">
            <v>KST VIKTÓRIA TRNAVA</v>
          </cell>
          <cell r="J7420" t="str">
            <v/>
          </cell>
          <cell r="K7420" t="str">
            <v/>
          </cell>
          <cell r="L7420" t="str">
            <v>TT</v>
          </cell>
          <cell r="M7420" t="str">
            <v>PEKO ŠTEFAN</v>
          </cell>
        </row>
        <row r="7421">
          <cell r="C7421">
            <v>3744</v>
          </cell>
          <cell r="D7421" t="str">
            <v>PEKO</v>
          </cell>
          <cell r="E7421" t="str">
            <v>ŠTEFAN</v>
          </cell>
          <cell r="F7421">
            <v>1972</v>
          </cell>
          <cell r="G7421">
            <v>42185</v>
          </cell>
          <cell r="H7421" t="str">
            <v>KST VIKTÓRIA TRNAVA</v>
          </cell>
          <cell r="I7421" t="str">
            <v>KST VIKTÓRIA TRNAVA</v>
          </cell>
          <cell r="J7421" t="str">
            <v/>
          </cell>
          <cell r="K7421" t="str">
            <v/>
          </cell>
          <cell r="L7421" t="str">
            <v>TT</v>
          </cell>
          <cell r="M7421" t="str">
            <v>PEKO ŠTEFAN</v>
          </cell>
        </row>
        <row r="7422">
          <cell r="C7422">
            <v>10280</v>
          </cell>
          <cell r="D7422" t="str">
            <v>PEKOVÁ</v>
          </cell>
          <cell r="E7422" t="str">
            <v>ZUZANA</v>
          </cell>
          <cell r="F7422">
            <v>2002</v>
          </cell>
          <cell r="G7422">
            <v>43646</v>
          </cell>
          <cell r="H7422" t="str">
            <v>KST VIKTÓRIA TRNAVA</v>
          </cell>
          <cell r="I7422" t="str">
            <v>KST VIKTÓRIA TRNAVA</v>
          </cell>
          <cell r="J7422" t="str">
            <v/>
          </cell>
          <cell r="K7422" t="str">
            <v/>
          </cell>
          <cell r="L7422" t="str">
            <v>TT</v>
          </cell>
          <cell r="M7422" t="str">
            <v>PEKOVÁ ZUZANA</v>
          </cell>
        </row>
        <row r="7423">
          <cell r="C7423">
            <v>11255</v>
          </cell>
          <cell r="D7423" t="str">
            <v>POCISK</v>
          </cell>
          <cell r="E7423" t="str">
            <v>ADAM</v>
          </cell>
          <cell r="F7423">
            <v>2006</v>
          </cell>
          <cell r="G7423">
            <v>43281</v>
          </cell>
          <cell r="H7423" t="str">
            <v>KST VIKTÓRIA TRNAVA</v>
          </cell>
          <cell r="I7423" t="str">
            <v>KST VIKTÓRIA TRNAVA</v>
          </cell>
          <cell r="J7423" t="str">
            <v/>
          </cell>
          <cell r="K7423" t="str">
            <v/>
          </cell>
          <cell r="L7423" t="str">
            <v>TT</v>
          </cell>
          <cell r="M7423" t="str">
            <v>POCISK ADAM</v>
          </cell>
        </row>
        <row r="7424">
          <cell r="C7424">
            <v>6487</v>
          </cell>
          <cell r="D7424" t="str">
            <v>SEKERA</v>
          </cell>
          <cell r="E7424" t="str">
            <v>TIBOR</v>
          </cell>
          <cell r="F7424">
            <v>1990</v>
          </cell>
          <cell r="G7424">
            <v>43281</v>
          </cell>
          <cell r="H7424" t="str">
            <v>KST VIKTÓRIA TRNAVA</v>
          </cell>
          <cell r="I7424" t="str">
            <v>KST VIKTÓRIA TRNAVA</v>
          </cell>
          <cell r="J7424" t="str">
            <v/>
          </cell>
          <cell r="K7424" t="str">
            <v/>
          </cell>
          <cell r="L7424" t="str">
            <v>TT</v>
          </cell>
          <cell r="M7424" t="str">
            <v>SEKERA TIBOR</v>
          </cell>
        </row>
        <row r="7425">
          <cell r="C7425">
            <v>9536</v>
          </cell>
          <cell r="D7425" t="str">
            <v>SCHNEIDER</v>
          </cell>
          <cell r="E7425" t="str">
            <v>MARTIN</v>
          </cell>
          <cell r="F7425">
            <v>1998</v>
          </cell>
          <cell r="G7425">
            <v>42551</v>
          </cell>
          <cell r="H7425" t="str">
            <v>KST VIKTÓRIA TRNAVA</v>
          </cell>
          <cell r="I7425" t="str">
            <v>KST VIKTÓRIA TRNAVA</v>
          </cell>
          <cell r="J7425" t="str">
            <v/>
          </cell>
          <cell r="K7425" t="str">
            <v/>
          </cell>
          <cell r="L7425" t="str">
            <v>TT</v>
          </cell>
          <cell r="M7425" t="str">
            <v>SCHNEIDER MARTIN</v>
          </cell>
        </row>
        <row r="7426">
          <cell r="C7426">
            <v>11241</v>
          </cell>
          <cell r="D7426" t="str">
            <v>SILNÁ</v>
          </cell>
          <cell r="E7426" t="str">
            <v>DOMINIKA</v>
          </cell>
          <cell r="F7426">
            <v>2005</v>
          </cell>
          <cell r="G7426">
            <v>43281</v>
          </cell>
          <cell r="H7426" t="str">
            <v>KST VIKTÓRIA TRNAVA</v>
          </cell>
          <cell r="I7426" t="str">
            <v>KST VIKTÓRIA TRNAVA</v>
          </cell>
          <cell r="J7426" t="str">
            <v/>
          </cell>
          <cell r="K7426" t="str">
            <v/>
          </cell>
          <cell r="L7426" t="str">
            <v>TT</v>
          </cell>
          <cell r="M7426" t="str">
            <v>SILNÁ DOMINIKA</v>
          </cell>
        </row>
        <row r="7427">
          <cell r="C7427">
            <v>11328</v>
          </cell>
          <cell r="D7427" t="str">
            <v>SIVÁK</v>
          </cell>
          <cell r="E7427" t="str">
            <v>PETER</v>
          </cell>
          <cell r="F7427">
            <v>2004</v>
          </cell>
          <cell r="G7427">
            <v>43281</v>
          </cell>
          <cell r="H7427" t="str">
            <v>KST VIKTÓRIA TRNAVA</v>
          </cell>
          <cell r="I7427" t="str">
            <v>KST VIKTÓRIA TRNAVA</v>
          </cell>
          <cell r="J7427" t="str">
            <v/>
          </cell>
          <cell r="K7427" t="str">
            <v/>
          </cell>
          <cell r="L7427" t="str">
            <v>TT</v>
          </cell>
          <cell r="M7427" t="str">
            <v>SIVÁK PETER</v>
          </cell>
        </row>
        <row r="7428">
          <cell r="C7428">
            <v>11252</v>
          </cell>
          <cell r="D7428" t="str">
            <v>ŠÚRY</v>
          </cell>
          <cell r="E7428" t="str">
            <v>MAREK</v>
          </cell>
          <cell r="F7428">
            <v>2003</v>
          </cell>
          <cell r="G7428">
            <v>43281</v>
          </cell>
          <cell r="H7428" t="str">
            <v>KST VIKTÓRIA TRNAVA</v>
          </cell>
          <cell r="I7428" t="str">
            <v>KST VIKTÓRIA TRNAVA</v>
          </cell>
          <cell r="J7428" t="str">
            <v/>
          </cell>
          <cell r="K7428" t="str">
            <v/>
          </cell>
          <cell r="L7428" t="str">
            <v>TT</v>
          </cell>
          <cell r="M7428" t="str">
            <v>ŠÚRY MAREK</v>
          </cell>
        </row>
        <row r="7429">
          <cell r="C7429">
            <v>7062</v>
          </cell>
          <cell r="D7429" t="str">
            <v>TAKÁČOVÁ</v>
          </cell>
          <cell r="E7429" t="str">
            <v>ZUZANA</v>
          </cell>
          <cell r="F7429">
            <v>1992</v>
          </cell>
          <cell r="G7429">
            <v>44012</v>
          </cell>
          <cell r="H7429" t="str">
            <v>KST VIKTÓRIA TRNAVA</v>
          </cell>
          <cell r="I7429" t="str">
            <v>KST VIKTÓRIA TRNAVA</v>
          </cell>
          <cell r="J7429" t="str">
            <v/>
          </cell>
          <cell r="K7429" t="str">
            <v/>
          </cell>
          <cell r="L7429" t="str">
            <v>TT</v>
          </cell>
          <cell r="M7429" t="str">
            <v>TAKÁČOVÁ ZUZANA</v>
          </cell>
        </row>
        <row r="7430">
          <cell r="C7430">
            <v>10281</v>
          </cell>
          <cell r="D7430" t="str">
            <v>VALENT</v>
          </cell>
          <cell r="E7430" t="str">
            <v>MILAN</v>
          </cell>
          <cell r="F7430">
            <v>2002</v>
          </cell>
          <cell r="G7430">
            <v>44012</v>
          </cell>
          <cell r="H7430" t="str">
            <v>KST VIKTÓRIA TRNAVA</v>
          </cell>
          <cell r="I7430" t="str">
            <v>KST VIKTÓRIA TRNAVA</v>
          </cell>
          <cell r="J7430" t="str">
            <v/>
          </cell>
          <cell r="K7430" t="str">
            <v/>
          </cell>
          <cell r="L7430" t="str">
            <v>TT</v>
          </cell>
          <cell r="M7430" t="str">
            <v>VALENT MILAN</v>
          </cell>
        </row>
        <row r="7431">
          <cell r="C7431">
            <v>10338</v>
          </cell>
          <cell r="D7431" t="str">
            <v>VAŠKOVÁ</v>
          </cell>
          <cell r="E7431" t="str">
            <v>SIMONA</v>
          </cell>
          <cell r="F7431">
            <v>2002</v>
          </cell>
          <cell r="G7431">
            <v>44012</v>
          </cell>
          <cell r="H7431" t="str">
            <v>KST VIKTÓRIA TRNAVA</v>
          </cell>
          <cell r="I7431" t="str">
            <v>KST VIKTÓRIA TRNAVA</v>
          </cell>
          <cell r="J7431" t="str">
            <v/>
          </cell>
          <cell r="K7431" t="str">
            <v/>
          </cell>
          <cell r="L7431" t="str">
            <v>TT</v>
          </cell>
          <cell r="M7431" t="str">
            <v>VAŠKOVÁ SIMONA</v>
          </cell>
        </row>
        <row r="7432">
          <cell r="C7432">
            <v>11243</v>
          </cell>
          <cell r="D7432" t="str">
            <v>ZATOCHA</v>
          </cell>
          <cell r="E7432" t="str">
            <v>JAROSLAV</v>
          </cell>
          <cell r="F7432">
            <v>2005</v>
          </cell>
          <cell r="G7432">
            <v>43281</v>
          </cell>
          <cell r="H7432" t="str">
            <v>KST VIKTÓRIA TRNAVA</v>
          </cell>
          <cell r="I7432" t="str">
            <v>KST VIKTÓRIA TRNAVA</v>
          </cell>
          <cell r="J7432" t="str">
            <v/>
          </cell>
          <cell r="K7432" t="str">
            <v/>
          </cell>
          <cell r="L7432" t="str">
            <v>TT</v>
          </cell>
          <cell r="M7432" t="str">
            <v>ZATOCHA JAROSLAV</v>
          </cell>
        </row>
        <row r="7433">
          <cell r="C7433">
            <v>11242</v>
          </cell>
          <cell r="D7433" t="str">
            <v>ZATOCHOVÁ</v>
          </cell>
          <cell r="E7433" t="str">
            <v>EMA</v>
          </cell>
          <cell r="F7433">
            <v>2006</v>
          </cell>
          <cell r="G7433">
            <v>43281</v>
          </cell>
          <cell r="H7433" t="str">
            <v>KST VIKTÓRIA TRNAVA</v>
          </cell>
          <cell r="I7433" t="str">
            <v>KST VIKTÓRIA TRNAVA</v>
          </cell>
          <cell r="J7433" t="str">
            <v/>
          </cell>
          <cell r="K7433" t="str">
            <v/>
          </cell>
          <cell r="L7433" t="str">
            <v>TT</v>
          </cell>
          <cell r="M7433" t="str">
            <v>ZATOCHOVÁ EMA</v>
          </cell>
        </row>
        <row r="7434">
          <cell r="C7434">
            <v>1006</v>
          </cell>
          <cell r="D7434" t="str">
            <v>BAJZÍK</v>
          </cell>
          <cell r="E7434" t="str">
            <v>PAVOL</v>
          </cell>
          <cell r="F7434">
            <v>1955</v>
          </cell>
          <cell r="G7434">
            <v>44377</v>
          </cell>
          <cell r="H7434" t="str">
            <v>KST ZENTIVA HLOHOVEC</v>
          </cell>
          <cell r="I7434" t="str">
            <v>KST ZENTIVA HLOHOVEC</v>
          </cell>
          <cell r="J7434" t="str">
            <v/>
          </cell>
          <cell r="K7434" t="str">
            <v/>
          </cell>
          <cell r="L7434" t="str">
            <v>TT</v>
          </cell>
          <cell r="M7434" t="str">
            <v>BAJZÍK PAVOL</v>
          </cell>
        </row>
        <row r="7435">
          <cell r="C7435">
            <v>13291</v>
          </cell>
          <cell r="D7435" t="str">
            <v>BALENT</v>
          </cell>
          <cell r="E7435" t="str">
            <v>IVAN</v>
          </cell>
          <cell r="F7435">
            <v>1959</v>
          </cell>
          <cell r="G7435">
            <v>44012</v>
          </cell>
          <cell r="H7435" t="str">
            <v>KST ZENTIVA HLOHOVEC</v>
          </cell>
          <cell r="I7435" t="str">
            <v>KST ZENTIVA HLOHOVEC</v>
          </cell>
          <cell r="J7435" t="str">
            <v/>
          </cell>
          <cell r="K7435" t="str">
            <v/>
          </cell>
          <cell r="L7435" t="str">
            <v>TT</v>
          </cell>
          <cell r="M7435" t="str">
            <v>BALENT IVAN</v>
          </cell>
        </row>
        <row r="7436">
          <cell r="C7436">
            <v>5394</v>
          </cell>
          <cell r="D7436" t="str">
            <v>GÁLIKOVÁ</v>
          </cell>
          <cell r="E7436" t="str">
            <v>BARBORA</v>
          </cell>
          <cell r="F7436">
            <v>1984</v>
          </cell>
          <cell r="G7436">
            <v>42551</v>
          </cell>
          <cell r="H7436" t="str">
            <v>KST ZENTIVA HLOHOVEC</v>
          </cell>
          <cell r="I7436" t="str">
            <v>KST ZENTIVA HLOHOVEC</v>
          </cell>
          <cell r="J7436" t="str">
            <v/>
          </cell>
          <cell r="K7436" t="str">
            <v/>
          </cell>
          <cell r="L7436" t="str">
            <v>TT</v>
          </cell>
          <cell r="M7436" t="str">
            <v>GÁLIKOVÁ BARBORA</v>
          </cell>
        </row>
        <row r="7437">
          <cell r="C7437">
            <v>3</v>
          </cell>
          <cell r="D7437" t="str">
            <v>KOKEŠ</v>
          </cell>
          <cell r="E7437" t="str">
            <v>TIMOTEJ</v>
          </cell>
          <cell r="F7437">
            <v>1930</v>
          </cell>
          <cell r="G7437">
            <v>44012</v>
          </cell>
          <cell r="H7437" t="str">
            <v>KST ZENTIVA HLOHOVEC</v>
          </cell>
          <cell r="I7437" t="str">
            <v>KST ZENTIVA HLOHOVEC</v>
          </cell>
          <cell r="J7437" t="str">
            <v/>
          </cell>
          <cell r="K7437" t="str">
            <v/>
          </cell>
          <cell r="L7437" t="str">
            <v>TT</v>
          </cell>
          <cell r="M7437" t="str">
            <v>KOKEŠ TIMOTEJ</v>
          </cell>
        </row>
        <row r="7438">
          <cell r="C7438">
            <v>198</v>
          </cell>
          <cell r="D7438" t="str">
            <v>KOLLÁR</v>
          </cell>
          <cell r="E7438" t="str">
            <v>IVAN</v>
          </cell>
          <cell r="F7438">
            <v>1944</v>
          </cell>
          <cell r="G7438">
            <v>44742</v>
          </cell>
          <cell r="H7438" t="str">
            <v>KST ZENTIVA HLOHOVEC</v>
          </cell>
          <cell r="I7438" t="str">
            <v>KST ZENTIVA HLOHOVEC</v>
          </cell>
          <cell r="J7438" t="str">
            <v/>
          </cell>
          <cell r="K7438" t="str">
            <v/>
          </cell>
          <cell r="L7438" t="str">
            <v>TT</v>
          </cell>
          <cell r="M7438" t="str">
            <v>KOLLÁR IVAN</v>
          </cell>
        </row>
        <row r="7439">
          <cell r="C7439">
            <v>1418</v>
          </cell>
          <cell r="D7439" t="str">
            <v>KUREK</v>
          </cell>
          <cell r="E7439" t="str">
            <v>PETER</v>
          </cell>
          <cell r="F7439">
            <v>1958</v>
          </cell>
          <cell r="G7439">
            <v>43646</v>
          </cell>
          <cell r="H7439" t="str">
            <v>KST ZENTIVA HLOHOVEC</v>
          </cell>
          <cell r="I7439" t="str">
            <v>KST ZENTIVA HLOHOVEC</v>
          </cell>
          <cell r="J7439" t="str">
            <v/>
          </cell>
          <cell r="K7439" t="str">
            <v/>
          </cell>
          <cell r="L7439" t="str">
            <v>TT</v>
          </cell>
          <cell r="M7439" t="str">
            <v>KUREK PETER</v>
          </cell>
        </row>
        <row r="7440">
          <cell r="C7440">
            <v>1799</v>
          </cell>
          <cell r="D7440" t="str">
            <v>LACKOVIČ</v>
          </cell>
          <cell r="E7440" t="str">
            <v>PETER</v>
          </cell>
          <cell r="F7440">
            <v>1960</v>
          </cell>
          <cell r="G7440">
            <v>44377</v>
          </cell>
          <cell r="H7440" t="str">
            <v>KST ZENTIVA HLOHOVEC</v>
          </cell>
          <cell r="I7440" t="str">
            <v>KST ZENTIVA HLOHOVEC</v>
          </cell>
          <cell r="J7440" t="str">
            <v/>
          </cell>
          <cell r="K7440" t="str">
            <v/>
          </cell>
          <cell r="L7440" t="str">
            <v>TT</v>
          </cell>
          <cell r="M7440" t="str">
            <v>LACKOVIČ PETER</v>
          </cell>
        </row>
        <row r="7441">
          <cell r="C7441">
            <v>13854</v>
          </cell>
          <cell r="D7441" t="str">
            <v>LESAY</v>
          </cell>
          <cell r="E7441" t="str">
            <v>PAVOL</v>
          </cell>
          <cell r="F7441">
            <v>1963</v>
          </cell>
          <cell r="G7441">
            <v>44377</v>
          </cell>
          <cell r="H7441" t="str">
            <v>KST ZENTIVA HLOHOVEC</v>
          </cell>
          <cell r="I7441" t="str">
            <v>KST ZENTIVA HLOHOVEC</v>
          </cell>
          <cell r="J7441" t="str">
            <v/>
          </cell>
          <cell r="K7441" t="str">
            <v/>
          </cell>
          <cell r="L7441" t="str">
            <v>TT</v>
          </cell>
          <cell r="M7441" t="str">
            <v>LESAY PAVOL</v>
          </cell>
        </row>
        <row r="7442">
          <cell r="C7442">
            <v>703</v>
          </cell>
          <cell r="D7442" t="str">
            <v>MASARYK</v>
          </cell>
          <cell r="E7442" t="str">
            <v>DUŠAN</v>
          </cell>
          <cell r="F7442">
            <v>1952</v>
          </cell>
          <cell r="G7442">
            <v>44377</v>
          </cell>
          <cell r="H7442" t="str">
            <v>KST ZENTIVA HLOHOVEC</v>
          </cell>
          <cell r="I7442" t="str">
            <v>KST ZENTIVA HLOHOVEC</v>
          </cell>
          <cell r="J7442" t="str">
            <v/>
          </cell>
          <cell r="K7442" t="str">
            <v/>
          </cell>
          <cell r="L7442" t="str">
            <v>TT</v>
          </cell>
          <cell r="M7442" t="str">
            <v>MASARYK DUŠAN</v>
          </cell>
        </row>
        <row r="7443">
          <cell r="C7443">
            <v>12570</v>
          </cell>
          <cell r="D7443" t="str">
            <v>MASARYK</v>
          </cell>
          <cell r="E7443" t="str">
            <v>MARTIN</v>
          </cell>
          <cell r="F7443">
            <v>1979</v>
          </cell>
          <cell r="G7443">
            <v>43646</v>
          </cell>
          <cell r="H7443" t="str">
            <v>KST ZENTIVA HLOHOVEC</v>
          </cell>
          <cell r="I7443" t="str">
            <v>KST ZENTIVA HLOHOVEC</v>
          </cell>
          <cell r="J7443" t="str">
            <v/>
          </cell>
          <cell r="K7443" t="str">
            <v/>
          </cell>
          <cell r="L7443" t="str">
            <v>TT</v>
          </cell>
          <cell r="M7443" t="str">
            <v>MASARYK MARTIN</v>
          </cell>
        </row>
        <row r="7444">
          <cell r="C7444">
            <v>973</v>
          </cell>
          <cell r="D7444" t="str">
            <v>RÁCIK</v>
          </cell>
          <cell r="E7444" t="str">
            <v>JOZEF</v>
          </cell>
          <cell r="F7444">
            <v>1955</v>
          </cell>
          <cell r="G7444">
            <v>44377</v>
          </cell>
          <cell r="H7444" t="str">
            <v>KST ZENTIVA HLOHOVEC</v>
          </cell>
          <cell r="I7444" t="str">
            <v>KST ZENTIVA HLOHOVEC</v>
          </cell>
          <cell r="J7444" t="str">
            <v/>
          </cell>
          <cell r="K7444" t="str">
            <v/>
          </cell>
          <cell r="L7444" t="str">
            <v>TT</v>
          </cell>
          <cell r="M7444" t="str">
            <v>RÁCIK JOZEF</v>
          </cell>
        </row>
        <row r="7445">
          <cell r="C7445">
            <v>4106</v>
          </cell>
          <cell r="D7445" t="str">
            <v>RÝDZI</v>
          </cell>
          <cell r="E7445" t="str">
            <v>ERIK</v>
          </cell>
          <cell r="F7445">
            <v>1975</v>
          </cell>
          <cell r="G7445">
            <v>44012</v>
          </cell>
          <cell r="H7445" t="str">
            <v>KST ZENTIVA HLOHOVEC</v>
          </cell>
          <cell r="I7445" t="str">
            <v>KST ZENTIVA HLOHOVEC</v>
          </cell>
          <cell r="J7445" t="str">
            <v/>
          </cell>
          <cell r="K7445" t="str">
            <v/>
          </cell>
          <cell r="L7445" t="str">
            <v>TT</v>
          </cell>
          <cell r="M7445" t="str">
            <v>RÝDZI ERIK</v>
          </cell>
        </row>
        <row r="7446">
          <cell r="C7446">
            <v>950</v>
          </cell>
          <cell r="D7446" t="str">
            <v>SPÁL</v>
          </cell>
          <cell r="E7446" t="str">
            <v>JÁN</v>
          </cell>
          <cell r="F7446">
            <v>1955</v>
          </cell>
          <cell r="G7446">
            <v>44377</v>
          </cell>
          <cell r="H7446" t="str">
            <v>KST ZENTIVA HLOHOVEC</v>
          </cell>
          <cell r="I7446" t="str">
            <v>KST ZENTIVA HLOHOVEC</v>
          </cell>
          <cell r="J7446" t="str">
            <v/>
          </cell>
          <cell r="K7446" t="str">
            <v/>
          </cell>
          <cell r="L7446" t="str">
            <v>TT</v>
          </cell>
          <cell r="M7446" t="str">
            <v>SPÁL JÁN</v>
          </cell>
        </row>
        <row r="7447">
          <cell r="C7447">
            <v>5031</v>
          </cell>
          <cell r="D7447" t="str">
            <v>SPÁL</v>
          </cell>
          <cell r="E7447" t="str">
            <v>MARTIN</v>
          </cell>
          <cell r="F7447">
            <v>1981</v>
          </cell>
          <cell r="G7447">
            <v>44012</v>
          </cell>
          <cell r="H7447" t="str">
            <v>KST ZENTIVA HLOHOVEC</v>
          </cell>
          <cell r="I7447" t="str">
            <v>KST ZENTIVA HLOHOVEC</v>
          </cell>
          <cell r="J7447" t="str">
            <v/>
          </cell>
          <cell r="K7447" t="str">
            <v/>
          </cell>
          <cell r="L7447" t="str">
            <v>TT</v>
          </cell>
          <cell r="M7447" t="str">
            <v>SPÁL MARTIN</v>
          </cell>
        </row>
        <row r="7448">
          <cell r="C7448">
            <v>13292</v>
          </cell>
          <cell r="D7448" t="str">
            <v>ŠIŠKA</v>
          </cell>
          <cell r="E7448" t="str">
            <v>MILAN</v>
          </cell>
          <cell r="F7448">
            <v>1960</v>
          </cell>
          <cell r="G7448">
            <v>44012</v>
          </cell>
          <cell r="H7448" t="str">
            <v>KST ZENTIVA HLOHOVEC</v>
          </cell>
          <cell r="I7448" t="str">
            <v>KST ZENTIVA HLOHOVEC</v>
          </cell>
          <cell r="J7448" t="str">
            <v/>
          </cell>
          <cell r="K7448" t="str">
            <v/>
          </cell>
          <cell r="L7448" t="str">
            <v>TT</v>
          </cell>
          <cell r="M7448" t="str">
            <v>ŠIŠKA MILAN</v>
          </cell>
        </row>
        <row r="7449">
          <cell r="C7449">
            <v>3162</v>
          </cell>
          <cell r="D7449" t="str">
            <v>ŠTEFEK</v>
          </cell>
          <cell r="E7449" t="str">
            <v>ĽUBOMÍR</v>
          </cell>
          <cell r="F7449">
            <v>1968</v>
          </cell>
          <cell r="G7449">
            <v>43281</v>
          </cell>
          <cell r="H7449" t="str">
            <v>KST ZENTIVA HLOHOVEC</v>
          </cell>
          <cell r="I7449" t="str">
            <v>KST ZENTIVA HLOHOVEC</v>
          </cell>
          <cell r="J7449" t="str">
            <v/>
          </cell>
          <cell r="K7449" t="str">
            <v/>
          </cell>
          <cell r="L7449" t="str">
            <v>TT</v>
          </cell>
          <cell r="M7449" t="str">
            <v>ŠTEFEK ĽUBOMÍR</v>
          </cell>
        </row>
        <row r="7450">
          <cell r="C7450">
            <v>12256</v>
          </cell>
          <cell r="D7450" t="str">
            <v>VAVRO</v>
          </cell>
          <cell r="E7450" t="str">
            <v>MIROSLAV</v>
          </cell>
          <cell r="F7450">
            <v>1960</v>
          </cell>
          <cell r="G7450">
            <v>43281</v>
          </cell>
          <cell r="H7450" t="str">
            <v>KST ZENTIVA HLOHOVEC</v>
          </cell>
          <cell r="I7450" t="str">
            <v>KST ZENTIVA HLOHOVEC</v>
          </cell>
          <cell r="J7450" t="str">
            <v/>
          </cell>
          <cell r="K7450" t="str">
            <v/>
          </cell>
          <cell r="L7450" t="str">
            <v>TT</v>
          </cell>
          <cell r="M7450" t="str">
            <v>VAVRO MIROSLAV</v>
          </cell>
        </row>
        <row r="7451">
          <cell r="C7451">
            <v>13294</v>
          </cell>
          <cell r="D7451" t="str">
            <v>VEĽKÝ</v>
          </cell>
          <cell r="E7451" t="str">
            <v>MIROSLAV</v>
          </cell>
          <cell r="F7451">
            <v>1956</v>
          </cell>
          <cell r="G7451">
            <v>44012</v>
          </cell>
          <cell r="H7451" t="str">
            <v>KST ZENTIVA HLOHOVEC</v>
          </cell>
          <cell r="I7451" t="str">
            <v>KST ZENTIVA HLOHOVEC</v>
          </cell>
          <cell r="J7451" t="str">
            <v/>
          </cell>
          <cell r="K7451" t="str">
            <v/>
          </cell>
          <cell r="L7451" t="str">
            <v>TT</v>
          </cell>
          <cell r="M7451" t="str">
            <v>VEĽKÝ MIROSLAV</v>
          </cell>
        </row>
        <row r="7452">
          <cell r="C7452">
            <v>3970</v>
          </cell>
          <cell r="D7452" t="str">
            <v>VLČKO</v>
          </cell>
          <cell r="E7452" t="str">
            <v>MILOŠ</v>
          </cell>
          <cell r="F7452">
            <v>1974</v>
          </cell>
          <cell r="G7452">
            <v>44012</v>
          </cell>
          <cell r="H7452" t="str">
            <v>KST ZENTIVA HLOHOVEC</v>
          </cell>
          <cell r="I7452" t="str">
            <v>KST ZENTIVA HLOHOVEC</v>
          </cell>
          <cell r="J7452" t="str">
            <v/>
          </cell>
          <cell r="K7452" t="str">
            <v/>
          </cell>
          <cell r="L7452" t="str">
            <v>TT</v>
          </cell>
          <cell r="M7452" t="str">
            <v>VLČKO MILOŠ</v>
          </cell>
        </row>
        <row r="7453">
          <cell r="C7453">
            <v>13293</v>
          </cell>
          <cell r="D7453" t="str">
            <v>VRŠECKÝ</v>
          </cell>
          <cell r="E7453" t="str">
            <v>PETER</v>
          </cell>
          <cell r="F7453">
            <v>1955</v>
          </cell>
          <cell r="G7453">
            <v>44012</v>
          </cell>
          <cell r="H7453" t="str">
            <v>KST ZENTIVA HLOHOVEC</v>
          </cell>
          <cell r="I7453" t="str">
            <v>KST ZENTIVA HLOHOVEC</v>
          </cell>
          <cell r="J7453" t="str">
            <v/>
          </cell>
          <cell r="K7453" t="str">
            <v/>
          </cell>
          <cell r="L7453" t="str">
            <v>TT</v>
          </cell>
          <cell r="M7453" t="str">
            <v>VRŠECKÝ PETER</v>
          </cell>
        </row>
        <row r="7454">
          <cell r="C7454">
            <v>10227</v>
          </cell>
          <cell r="D7454" t="str">
            <v>BARTALOSOVÁ</v>
          </cell>
          <cell r="E7454" t="str">
            <v>TÍMEA</v>
          </cell>
          <cell r="F7454">
            <v>2001</v>
          </cell>
          <cell r="G7454">
            <v>43646</v>
          </cell>
          <cell r="H7454" t="str">
            <v>MSKM VEĽKÝ MEDER</v>
          </cell>
          <cell r="I7454" t="str">
            <v>MSKM VEĽKÝ MEDER</v>
          </cell>
          <cell r="J7454" t="str">
            <v/>
          </cell>
          <cell r="K7454" t="str">
            <v/>
          </cell>
          <cell r="L7454" t="str">
            <v>TT</v>
          </cell>
          <cell r="M7454" t="str">
            <v>BARTALOSOVÁ TÍMEA</v>
          </cell>
        </row>
        <row r="7455">
          <cell r="C7455">
            <v>10087</v>
          </cell>
          <cell r="D7455" t="str">
            <v>BELUCZOVÁ</v>
          </cell>
          <cell r="E7455" t="str">
            <v>SAROLTA</v>
          </cell>
          <cell r="F7455">
            <v>2000</v>
          </cell>
          <cell r="G7455">
            <v>43281</v>
          </cell>
          <cell r="H7455" t="str">
            <v>MSKM VEĽKÝ MEDER</v>
          </cell>
          <cell r="I7455" t="str">
            <v>MSKM VEĽKÝ MEDER</v>
          </cell>
          <cell r="J7455" t="str">
            <v/>
          </cell>
          <cell r="K7455" t="str">
            <v/>
          </cell>
          <cell r="L7455" t="str">
            <v>TT</v>
          </cell>
          <cell r="M7455" t="str">
            <v>BELUCZOVÁ SAROLTA</v>
          </cell>
        </row>
        <row r="7456">
          <cell r="C7456">
            <v>9900</v>
          </cell>
          <cell r="D7456" t="str">
            <v>BLAHÓ</v>
          </cell>
          <cell r="E7456" t="str">
            <v>PETER</v>
          </cell>
          <cell r="F7456">
            <v>1999</v>
          </cell>
          <cell r="G7456">
            <v>42916</v>
          </cell>
          <cell r="H7456" t="str">
            <v>MSKM VEĽKÝ MEDER</v>
          </cell>
          <cell r="I7456" t="str">
            <v>MSKM VEĽKÝ MEDER</v>
          </cell>
          <cell r="J7456" t="str">
            <v/>
          </cell>
          <cell r="K7456" t="str">
            <v/>
          </cell>
          <cell r="L7456" t="str">
            <v>TT</v>
          </cell>
          <cell r="M7456" t="str">
            <v>BLAHÓ PETER</v>
          </cell>
        </row>
        <row r="7457">
          <cell r="C7457">
            <v>9877</v>
          </cell>
          <cell r="D7457" t="str">
            <v>FORRÓOVÁ</v>
          </cell>
          <cell r="E7457" t="str">
            <v>BARBARA</v>
          </cell>
          <cell r="F7457">
            <v>1999</v>
          </cell>
          <cell r="G7457">
            <v>42916</v>
          </cell>
          <cell r="H7457" t="str">
            <v>MSKM VEĽKÝ MEDER</v>
          </cell>
          <cell r="I7457" t="str">
            <v>MSKM VEĽKÝ MEDER</v>
          </cell>
          <cell r="J7457" t="str">
            <v/>
          </cell>
          <cell r="K7457" t="str">
            <v/>
          </cell>
          <cell r="L7457" t="str">
            <v>TT</v>
          </cell>
          <cell r="M7457" t="str">
            <v>FORRÓOVÁ BARBARA</v>
          </cell>
        </row>
        <row r="7458">
          <cell r="C7458">
            <v>9758</v>
          </cell>
          <cell r="D7458" t="str">
            <v>LÉVAY</v>
          </cell>
          <cell r="E7458" t="str">
            <v>KRISZTIÁN</v>
          </cell>
          <cell r="F7458">
            <v>1999</v>
          </cell>
          <cell r="G7458">
            <v>42916</v>
          </cell>
          <cell r="H7458" t="str">
            <v>MSKM VEĽKÝ MEDER</v>
          </cell>
          <cell r="I7458" t="str">
            <v>MSKM VEĽKÝ MEDER</v>
          </cell>
          <cell r="J7458" t="str">
            <v/>
          </cell>
          <cell r="K7458" t="str">
            <v/>
          </cell>
          <cell r="L7458" t="str">
            <v>TT</v>
          </cell>
          <cell r="M7458" t="str">
            <v>LÉVAY KRISZTIÁN</v>
          </cell>
        </row>
        <row r="7459">
          <cell r="C7459">
            <v>10384</v>
          </cell>
          <cell r="D7459" t="str">
            <v>SIMONICS</v>
          </cell>
          <cell r="E7459" t="str">
            <v>LÁSZLÓ</v>
          </cell>
          <cell r="F7459">
            <v>2004</v>
          </cell>
          <cell r="G7459">
            <v>43281</v>
          </cell>
          <cell r="H7459" t="str">
            <v>MSKM VEĽKÝ MEDER</v>
          </cell>
          <cell r="I7459" t="str">
            <v>MSKM VEĽKÝ MEDER</v>
          </cell>
          <cell r="J7459" t="str">
            <v/>
          </cell>
          <cell r="K7459" t="str">
            <v/>
          </cell>
          <cell r="L7459" t="str">
            <v>TT</v>
          </cell>
          <cell r="M7459" t="str">
            <v>SIMONICS LÁSZLÓ</v>
          </cell>
        </row>
        <row r="7460">
          <cell r="C7460">
            <v>9863</v>
          </cell>
          <cell r="D7460" t="str">
            <v>SZALAY</v>
          </cell>
          <cell r="E7460" t="str">
            <v>TAMÁS</v>
          </cell>
          <cell r="F7460">
            <v>1999</v>
          </cell>
          <cell r="G7460">
            <v>42916</v>
          </cell>
          <cell r="H7460" t="str">
            <v>MSKM VEĽKÝ MEDER</v>
          </cell>
          <cell r="I7460" t="str">
            <v>MSKM VEĽKÝ MEDER</v>
          </cell>
          <cell r="J7460" t="str">
            <v/>
          </cell>
          <cell r="K7460" t="str">
            <v/>
          </cell>
          <cell r="L7460" t="str">
            <v>TT</v>
          </cell>
          <cell r="M7460" t="str">
            <v>SZALAY TAMÁS</v>
          </cell>
        </row>
        <row r="7461">
          <cell r="C7461">
            <v>10238</v>
          </cell>
          <cell r="D7461" t="str">
            <v>SZIGETIOVÁ</v>
          </cell>
          <cell r="E7461" t="str">
            <v>BETTÍNA</v>
          </cell>
          <cell r="F7461">
            <v>2001</v>
          </cell>
          <cell r="G7461">
            <v>43646</v>
          </cell>
          <cell r="H7461" t="str">
            <v>MSKM VEĽKÝ MEDER</v>
          </cell>
          <cell r="I7461" t="str">
            <v>MSKM VEĽKÝ MEDER</v>
          </cell>
          <cell r="J7461" t="str">
            <v/>
          </cell>
          <cell r="K7461" t="str">
            <v/>
          </cell>
          <cell r="L7461" t="str">
            <v>TT</v>
          </cell>
          <cell r="M7461" t="str">
            <v>SZIGETIOVÁ BETTÍNA</v>
          </cell>
        </row>
        <row r="7462">
          <cell r="C7462">
            <v>10140</v>
          </cell>
          <cell r="D7462" t="str">
            <v>VASS</v>
          </cell>
          <cell r="E7462" t="str">
            <v>VENESSA</v>
          </cell>
          <cell r="F7462">
            <v>2001</v>
          </cell>
          <cell r="G7462">
            <v>43646</v>
          </cell>
          <cell r="H7462" t="str">
            <v>MSKM VEĽKÝ MEDER</v>
          </cell>
          <cell r="I7462" t="str">
            <v>MSKM VEĽKÝ MEDER</v>
          </cell>
          <cell r="J7462" t="str">
            <v/>
          </cell>
          <cell r="K7462" t="str">
            <v/>
          </cell>
          <cell r="L7462" t="str">
            <v>TT</v>
          </cell>
          <cell r="M7462" t="str">
            <v>VASS VENESSA</v>
          </cell>
        </row>
        <row r="7463">
          <cell r="C7463">
            <v>9915</v>
          </cell>
          <cell r="D7463" t="str">
            <v>ALOŠIC</v>
          </cell>
          <cell r="E7463" t="str">
            <v>TOMÁŠ</v>
          </cell>
          <cell r="F7463">
            <v>1999</v>
          </cell>
          <cell r="G7463" t="str">
            <v>30.6.2017</v>
          </cell>
          <cell r="H7463" t="str">
            <v>MSTK LEOPOLDOV</v>
          </cell>
          <cell r="I7463" t="str">
            <v>MSTK LEOPOLDOV</v>
          </cell>
          <cell r="J7463" t="str">
            <v/>
          </cell>
          <cell r="K7463" t="str">
            <v/>
          </cell>
          <cell r="L7463" t="str">
            <v>TT</v>
          </cell>
          <cell r="M7463" t="str">
            <v>ALOŠIC TOMÁŠ</v>
          </cell>
        </row>
        <row r="7464">
          <cell r="C7464">
            <v>6778</v>
          </cell>
          <cell r="D7464" t="str">
            <v>BEŇUŠ</v>
          </cell>
          <cell r="E7464" t="str">
            <v>BRANISLAV</v>
          </cell>
          <cell r="F7464">
            <v>1991</v>
          </cell>
          <cell r="G7464">
            <v>43646</v>
          </cell>
          <cell r="H7464" t="str">
            <v>MSTK LEOPOLDOV</v>
          </cell>
          <cell r="I7464" t="str">
            <v>DRUŽSTEVNÍK SASINKOVO</v>
          </cell>
          <cell r="J7464" t="str">
            <v>MSTK LEOPOLDOV</v>
          </cell>
          <cell r="K7464">
            <v>43281</v>
          </cell>
          <cell r="L7464" t="str">
            <v>TT</v>
          </cell>
          <cell r="M7464" t="str">
            <v>BEŇUŠ BRANISLAV</v>
          </cell>
        </row>
        <row r="7465">
          <cell r="C7465">
            <v>12658</v>
          </cell>
          <cell r="D7465" t="str">
            <v>BLAŠKO</v>
          </cell>
          <cell r="E7465" t="str">
            <v>ADAM</v>
          </cell>
          <cell r="F7465">
            <v>2005</v>
          </cell>
          <cell r="G7465">
            <v>43646</v>
          </cell>
          <cell r="H7465" t="str">
            <v>MSTK LEOPOLDOV</v>
          </cell>
          <cell r="I7465" t="str">
            <v>MSTK LEOPOLDOV</v>
          </cell>
          <cell r="J7465" t="str">
            <v/>
          </cell>
          <cell r="K7465" t="str">
            <v/>
          </cell>
          <cell r="L7465" t="str">
            <v>TT</v>
          </cell>
          <cell r="M7465" t="str">
            <v>BLAŠKO ADAM</v>
          </cell>
        </row>
        <row r="7466">
          <cell r="C7466">
            <v>8871</v>
          </cell>
          <cell r="D7466" t="str">
            <v>BUČKO</v>
          </cell>
          <cell r="E7466" t="str">
            <v>RÓBERT</v>
          </cell>
          <cell r="F7466">
            <v>1996</v>
          </cell>
          <cell r="G7466">
            <v>44742</v>
          </cell>
          <cell r="H7466" t="str">
            <v>MSTK LEOPOLDOV</v>
          </cell>
          <cell r="I7466" t="str">
            <v>MSTK LEOPOLDOV</v>
          </cell>
          <cell r="J7466" t="str">
            <v>MSTK LEOPOLDOV</v>
          </cell>
          <cell r="K7466">
            <v>42916</v>
          </cell>
          <cell r="L7466" t="str">
            <v>TT</v>
          </cell>
          <cell r="M7466" t="str">
            <v>BUČKO RÓBERT</v>
          </cell>
        </row>
        <row r="7467">
          <cell r="C7467">
            <v>9244</v>
          </cell>
          <cell r="D7467" t="str">
            <v>BUKOVÝ</v>
          </cell>
          <cell r="E7467" t="str">
            <v>MICHAL</v>
          </cell>
          <cell r="F7467">
            <v>1997</v>
          </cell>
          <cell r="G7467">
            <v>42185</v>
          </cell>
          <cell r="H7467" t="str">
            <v>MSTK LEOPOLDOV</v>
          </cell>
          <cell r="I7467" t="str">
            <v>MSTK LEOPOLDOV</v>
          </cell>
          <cell r="J7467" t="str">
            <v/>
          </cell>
          <cell r="K7467" t="str">
            <v/>
          </cell>
          <cell r="L7467" t="str">
            <v>TT</v>
          </cell>
          <cell r="M7467" t="str">
            <v>BUKOVÝ MICHAL</v>
          </cell>
        </row>
        <row r="7468">
          <cell r="C7468">
            <v>12649</v>
          </cell>
          <cell r="D7468" t="str">
            <v>ČECH</v>
          </cell>
          <cell r="E7468" t="str">
            <v>VIKTOR</v>
          </cell>
          <cell r="F7468">
            <v>2002</v>
          </cell>
          <cell r="G7468">
            <v>43646</v>
          </cell>
          <cell r="H7468" t="str">
            <v>MSTK LEOPOLDOV</v>
          </cell>
          <cell r="I7468" t="str">
            <v>MSTK LEOPOLDOV</v>
          </cell>
          <cell r="J7468" t="str">
            <v/>
          </cell>
          <cell r="K7468" t="str">
            <v/>
          </cell>
          <cell r="L7468" t="str">
            <v>TT</v>
          </cell>
          <cell r="M7468" t="str">
            <v>ČECH VIKTOR</v>
          </cell>
        </row>
        <row r="7469">
          <cell r="C7469">
            <v>6251</v>
          </cell>
          <cell r="D7469" t="str">
            <v>ČIERNY</v>
          </cell>
          <cell r="E7469" t="str">
            <v>RADOVAN</v>
          </cell>
          <cell r="F7469">
            <v>1989</v>
          </cell>
          <cell r="G7469">
            <v>43646</v>
          </cell>
          <cell r="H7469" t="str">
            <v>MSTK LEOPOLDOV</v>
          </cell>
          <cell r="I7469" t="str">
            <v>MSTK LEOPOLDOV</v>
          </cell>
          <cell r="J7469" t="str">
            <v/>
          </cell>
          <cell r="K7469" t="str">
            <v/>
          </cell>
          <cell r="L7469" t="str">
            <v>TT</v>
          </cell>
          <cell r="M7469" t="str">
            <v>ČIERNY RADOVAN</v>
          </cell>
        </row>
        <row r="7470">
          <cell r="C7470">
            <v>9955</v>
          </cell>
          <cell r="D7470" t="str">
            <v>DANIEL</v>
          </cell>
          <cell r="E7470" t="str">
            <v>MARTIN</v>
          </cell>
          <cell r="F7470">
            <v>2000</v>
          </cell>
          <cell r="G7470">
            <v>43281</v>
          </cell>
          <cell r="H7470" t="str">
            <v>MSTK LEOPOLDOV</v>
          </cell>
          <cell r="I7470" t="str">
            <v>MSTK LEOPOLDOV</v>
          </cell>
          <cell r="J7470" t="str">
            <v/>
          </cell>
          <cell r="K7470" t="str">
            <v/>
          </cell>
          <cell r="L7470" t="str">
            <v>TT</v>
          </cell>
          <cell r="M7470" t="str">
            <v>DANIEL MARTIN</v>
          </cell>
        </row>
        <row r="7471">
          <cell r="C7471">
            <v>12650</v>
          </cell>
          <cell r="D7471" t="str">
            <v>ĎURÁK</v>
          </cell>
          <cell r="E7471" t="str">
            <v>TIBOR</v>
          </cell>
          <cell r="F7471">
            <v>2002</v>
          </cell>
          <cell r="G7471">
            <v>43646</v>
          </cell>
          <cell r="H7471" t="str">
            <v>MSTK LEOPOLDOV</v>
          </cell>
          <cell r="I7471" t="str">
            <v>MSTK LEOPOLDOV</v>
          </cell>
          <cell r="J7471" t="str">
            <v/>
          </cell>
          <cell r="K7471" t="str">
            <v/>
          </cell>
          <cell r="L7471" t="str">
            <v>TT</v>
          </cell>
          <cell r="M7471" t="str">
            <v>ĎURÁK TIBOR</v>
          </cell>
        </row>
        <row r="7472">
          <cell r="C7472">
            <v>11789</v>
          </cell>
          <cell r="D7472" t="str">
            <v>ĎURICA</v>
          </cell>
          <cell r="E7472" t="str">
            <v>ADAM</v>
          </cell>
          <cell r="F7472">
            <v>1987</v>
          </cell>
          <cell r="G7472">
            <v>43281</v>
          </cell>
          <cell r="H7472" t="str">
            <v>MSTK LEOPOLDOV</v>
          </cell>
          <cell r="I7472" t="str">
            <v>MSTK LEOPOLDOV</v>
          </cell>
          <cell r="J7472" t="str">
            <v/>
          </cell>
          <cell r="K7472" t="str">
            <v/>
          </cell>
          <cell r="L7472" t="str">
            <v>TT</v>
          </cell>
          <cell r="M7472" t="str">
            <v>ĎURICA ADAM</v>
          </cell>
        </row>
        <row r="7473">
          <cell r="C7473">
            <v>10013</v>
          </cell>
          <cell r="D7473" t="str">
            <v>ĎURIŠ</v>
          </cell>
          <cell r="E7473" t="str">
            <v>PARTIK</v>
          </cell>
          <cell r="F7473">
            <v>2000</v>
          </cell>
          <cell r="G7473">
            <v>43281</v>
          </cell>
          <cell r="H7473" t="str">
            <v>MSTK LEOPOLDOV</v>
          </cell>
          <cell r="I7473" t="str">
            <v>MSTK LEOPOLDOV</v>
          </cell>
          <cell r="J7473" t="str">
            <v/>
          </cell>
          <cell r="K7473" t="str">
            <v/>
          </cell>
          <cell r="L7473" t="str">
            <v>TT</v>
          </cell>
          <cell r="M7473" t="str">
            <v>ĎURIŠ PARTIK</v>
          </cell>
        </row>
        <row r="7474">
          <cell r="C7474">
            <v>10553</v>
          </cell>
          <cell r="D7474" t="str">
            <v>GAŽÍK</v>
          </cell>
          <cell r="E7474" t="str">
            <v>MIROSLAV</v>
          </cell>
          <cell r="F7474">
            <v>1973</v>
          </cell>
          <cell r="G7474">
            <v>44742</v>
          </cell>
          <cell r="H7474" t="str">
            <v>MSTK LEOPOLDOV</v>
          </cell>
          <cell r="I7474" t="str">
            <v>MSTK LEOPOLDOV</v>
          </cell>
          <cell r="J7474" t="str">
            <v/>
          </cell>
          <cell r="K7474" t="str">
            <v/>
          </cell>
          <cell r="L7474" t="str">
            <v>TT</v>
          </cell>
          <cell r="M7474" t="str">
            <v>GAŽÍK MIROSLAV</v>
          </cell>
        </row>
        <row r="7475">
          <cell r="C7475">
            <v>9282</v>
          </cell>
          <cell r="D7475" t="str">
            <v>GUBÁŇOVÁ</v>
          </cell>
          <cell r="E7475" t="str">
            <v>MARTINA</v>
          </cell>
          <cell r="F7475">
            <v>1997</v>
          </cell>
          <cell r="G7475">
            <v>42185</v>
          </cell>
          <cell r="H7475" t="str">
            <v>MSTK LEOPOLDOV</v>
          </cell>
          <cell r="I7475" t="str">
            <v>MSTK LEOPOLDOV</v>
          </cell>
          <cell r="J7475" t="str">
            <v/>
          </cell>
          <cell r="K7475" t="str">
            <v/>
          </cell>
          <cell r="L7475" t="str">
            <v>TT</v>
          </cell>
          <cell r="M7475" t="str">
            <v>GUBÁŇOVÁ MARTINA</v>
          </cell>
        </row>
        <row r="7476">
          <cell r="C7476">
            <v>12652</v>
          </cell>
          <cell r="D7476" t="str">
            <v>KARABA</v>
          </cell>
          <cell r="E7476" t="str">
            <v>ANTON</v>
          </cell>
          <cell r="F7476">
            <v>2006</v>
          </cell>
          <cell r="G7476">
            <v>43646</v>
          </cell>
          <cell r="H7476" t="str">
            <v>MSTK LEOPOLDOV</v>
          </cell>
          <cell r="I7476" t="str">
            <v>MSTK LEOPOLDOV</v>
          </cell>
          <cell r="J7476" t="str">
            <v/>
          </cell>
          <cell r="K7476" t="str">
            <v/>
          </cell>
          <cell r="L7476" t="str">
            <v>TT</v>
          </cell>
          <cell r="M7476" t="str">
            <v>KARABA ANTON</v>
          </cell>
        </row>
        <row r="7477">
          <cell r="C7477">
            <v>12648</v>
          </cell>
          <cell r="D7477" t="str">
            <v>KARABOVÁ</v>
          </cell>
          <cell r="E7477" t="str">
            <v>ANNA</v>
          </cell>
          <cell r="F7477">
            <v>2004</v>
          </cell>
          <cell r="G7477">
            <v>43646</v>
          </cell>
          <cell r="H7477" t="str">
            <v>MSTK LEOPOLDOV</v>
          </cell>
          <cell r="I7477" t="str">
            <v>MSTK LEOPOLDOV</v>
          </cell>
          <cell r="J7477" t="str">
            <v/>
          </cell>
          <cell r="K7477" t="str">
            <v/>
          </cell>
          <cell r="L7477" t="str">
            <v>TT</v>
          </cell>
          <cell r="M7477" t="str">
            <v>KARABOVÁ ANNA</v>
          </cell>
        </row>
        <row r="7478">
          <cell r="C7478">
            <v>3713</v>
          </cell>
          <cell r="D7478" t="str">
            <v>KAŠŤÁK</v>
          </cell>
          <cell r="E7478" t="str">
            <v>ĽUBOMÍR</v>
          </cell>
          <cell r="F7478">
            <v>1972</v>
          </cell>
          <cell r="G7478">
            <v>43646</v>
          </cell>
          <cell r="H7478" t="str">
            <v>MSTK LEOPOLDOV</v>
          </cell>
          <cell r="I7478" t="str">
            <v>MSTK LEOPOLDOV</v>
          </cell>
          <cell r="J7478" t="str">
            <v/>
          </cell>
          <cell r="K7478" t="str">
            <v/>
          </cell>
          <cell r="L7478" t="str">
            <v>TT</v>
          </cell>
          <cell r="M7478" t="str">
            <v>KAŠŤÁK ĽUBOMÍR</v>
          </cell>
        </row>
        <row r="7479">
          <cell r="C7479">
            <v>6546</v>
          </cell>
          <cell r="D7479" t="str">
            <v>KEVICKÝ</v>
          </cell>
          <cell r="E7479" t="str">
            <v>ANDREJ</v>
          </cell>
          <cell r="F7479">
            <v>1990</v>
          </cell>
          <cell r="G7479">
            <v>44742</v>
          </cell>
          <cell r="H7479" t="str">
            <v>MSTK LEOPOLDOV</v>
          </cell>
          <cell r="I7479" t="str">
            <v>MSTK LEOPOLDOV</v>
          </cell>
          <cell r="J7479" t="str">
            <v/>
          </cell>
          <cell r="K7479" t="str">
            <v/>
          </cell>
          <cell r="L7479" t="str">
            <v>TT</v>
          </cell>
          <cell r="M7479" t="str">
            <v>KEVICKÝ ANDREJ</v>
          </cell>
        </row>
        <row r="7480">
          <cell r="C7480">
            <v>12651</v>
          </cell>
          <cell r="D7480" t="str">
            <v>KOTIAN</v>
          </cell>
          <cell r="E7480" t="str">
            <v>DOMINIK</v>
          </cell>
          <cell r="F7480">
            <v>2003</v>
          </cell>
          <cell r="G7480">
            <v>43646</v>
          </cell>
          <cell r="H7480" t="str">
            <v>MSTK LEOPOLDOV</v>
          </cell>
          <cell r="I7480" t="str">
            <v>MSTK LEOPOLDOV</v>
          </cell>
          <cell r="J7480" t="str">
            <v/>
          </cell>
          <cell r="K7480" t="str">
            <v/>
          </cell>
          <cell r="L7480" t="str">
            <v>TT</v>
          </cell>
          <cell r="M7480" t="str">
            <v>KOTIAN DOMINIK</v>
          </cell>
        </row>
        <row r="7481">
          <cell r="C7481">
            <v>11788</v>
          </cell>
          <cell r="D7481" t="str">
            <v>KRIŠKA</v>
          </cell>
          <cell r="E7481" t="str">
            <v>BRANISLAV</v>
          </cell>
          <cell r="F7481">
            <v>1970</v>
          </cell>
          <cell r="G7481">
            <v>43281</v>
          </cell>
          <cell r="H7481" t="str">
            <v>MSTK LEOPOLDOV</v>
          </cell>
          <cell r="I7481" t="str">
            <v>MSTK LEOPOLDOV</v>
          </cell>
          <cell r="J7481" t="str">
            <v/>
          </cell>
          <cell r="K7481" t="str">
            <v/>
          </cell>
          <cell r="L7481" t="str">
            <v>TT</v>
          </cell>
          <cell r="M7481" t="str">
            <v>KRIŠKA BRANISLAV</v>
          </cell>
        </row>
        <row r="7482">
          <cell r="C7482">
            <v>12659</v>
          </cell>
          <cell r="D7482" t="str">
            <v>KRIŠKA</v>
          </cell>
          <cell r="E7482" t="str">
            <v>JAKUB</v>
          </cell>
          <cell r="F7482">
            <v>2002</v>
          </cell>
          <cell r="G7482">
            <v>43646</v>
          </cell>
          <cell r="H7482" t="str">
            <v>MSTK LEOPOLDOV</v>
          </cell>
          <cell r="I7482" t="str">
            <v>MSTK LEOPOLDOV</v>
          </cell>
          <cell r="J7482" t="str">
            <v/>
          </cell>
          <cell r="K7482" t="str">
            <v/>
          </cell>
          <cell r="L7482" t="str">
            <v>TT</v>
          </cell>
          <cell r="M7482" t="str">
            <v>KRIŠKA JAKUB</v>
          </cell>
        </row>
        <row r="7483">
          <cell r="C7483">
            <v>9560</v>
          </cell>
          <cell r="D7483" t="str">
            <v>LIKAVČAN</v>
          </cell>
          <cell r="E7483" t="str">
            <v>FILIP</v>
          </cell>
          <cell r="F7483">
            <v>1998</v>
          </cell>
          <cell r="G7483">
            <v>42551</v>
          </cell>
          <cell r="H7483" t="str">
            <v>MSTK LEOPOLDOV</v>
          </cell>
          <cell r="I7483" t="str">
            <v>MSTK LEOPOLDOV</v>
          </cell>
          <cell r="J7483" t="str">
            <v/>
          </cell>
          <cell r="K7483" t="str">
            <v/>
          </cell>
          <cell r="L7483" t="str">
            <v>TT</v>
          </cell>
          <cell r="M7483" t="str">
            <v>LIKAVČAN FILIP</v>
          </cell>
        </row>
        <row r="7484">
          <cell r="C7484">
            <v>5162</v>
          </cell>
          <cell r="D7484" t="str">
            <v>LIPTÁK</v>
          </cell>
          <cell r="E7484" t="str">
            <v>DANIEL</v>
          </cell>
          <cell r="F7484">
            <v>1982</v>
          </cell>
          <cell r="G7484">
            <v>44377</v>
          </cell>
          <cell r="H7484" t="str">
            <v>MSTK LEOPOLDOV</v>
          </cell>
          <cell r="I7484" t="str">
            <v>MSTK LEOPOLDOV</v>
          </cell>
          <cell r="J7484" t="str">
            <v/>
          </cell>
          <cell r="K7484" t="str">
            <v/>
          </cell>
          <cell r="L7484" t="str">
            <v>TT</v>
          </cell>
          <cell r="M7484" t="str">
            <v>LIPTÁK DANIEL</v>
          </cell>
        </row>
        <row r="7485">
          <cell r="C7485">
            <v>6301</v>
          </cell>
          <cell r="D7485" t="str">
            <v>LUHA</v>
          </cell>
          <cell r="E7485" t="str">
            <v>PETER</v>
          </cell>
          <cell r="F7485">
            <v>1989</v>
          </cell>
          <cell r="G7485">
            <v>43646</v>
          </cell>
          <cell r="H7485" t="str">
            <v>MSTK LEOPOLDOV</v>
          </cell>
          <cell r="I7485" t="str">
            <v>MSTK LEOPOLDOV</v>
          </cell>
          <cell r="J7485" t="str">
            <v>YMCA KRAKOW (POL)</v>
          </cell>
          <cell r="K7485">
            <v>42916</v>
          </cell>
          <cell r="L7485" t="str">
            <v>TT</v>
          </cell>
          <cell r="M7485" t="str">
            <v>LUHA PETER</v>
          </cell>
        </row>
        <row r="7486">
          <cell r="C7486">
            <v>13876</v>
          </cell>
          <cell r="D7486" t="str">
            <v>MARCINKA</v>
          </cell>
          <cell r="E7486" t="str">
            <v>MIROSLAV</v>
          </cell>
          <cell r="F7486">
            <v>1963</v>
          </cell>
          <cell r="G7486">
            <v>44742</v>
          </cell>
          <cell r="H7486" t="str">
            <v>MSTK LEOPOLDOV</v>
          </cell>
          <cell r="I7486" t="str">
            <v>MSTK LEOPOLDOV</v>
          </cell>
          <cell r="J7486" t="str">
            <v>KST ZENTIVA HLOHOVEC</v>
          </cell>
          <cell r="K7486">
            <v>42916</v>
          </cell>
          <cell r="L7486" t="str">
            <v>TT</v>
          </cell>
          <cell r="M7486" t="str">
            <v>MARCINKA MIROSLAV</v>
          </cell>
        </row>
        <row r="7487">
          <cell r="C7487">
            <v>10552</v>
          </cell>
          <cell r="D7487" t="str">
            <v>MIKA</v>
          </cell>
          <cell r="E7487" t="str">
            <v>JÁN</v>
          </cell>
          <cell r="F7487">
            <v>1960</v>
          </cell>
          <cell r="G7487">
            <v>44742</v>
          </cell>
          <cell r="H7487" t="str">
            <v>MSTK LEOPOLDOV</v>
          </cell>
          <cell r="I7487" t="str">
            <v>MSTK LEOPOLDOV</v>
          </cell>
          <cell r="J7487" t="str">
            <v/>
          </cell>
          <cell r="K7487" t="str">
            <v/>
          </cell>
          <cell r="L7487" t="str">
            <v>TT</v>
          </cell>
          <cell r="M7487" t="str">
            <v>MIKA JÁN</v>
          </cell>
        </row>
        <row r="7488">
          <cell r="C7488">
            <v>9505</v>
          </cell>
          <cell r="D7488" t="str">
            <v>MORAVEC</v>
          </cell>
          <cell r="E7488" t="str">
            <v>KRISTIÁN</v>
          </cell>
          <cell r="F7488">
            <v>1998</v>
          </cell>
          <cell r="G7488">
            <v>42551</v>
          </cell>
          <cell r="H7488" t="str">
            <v>MSTK LEOPOLDOV</v>
          </cell>
          <cell r="I7488" t="str">
            <v>MSTK LEOPOLDOV</v>
          </cell>
          <cell r="J7488" t="str">
            <v/>
          </cell>
          <cell r="K7488" t="str">
            <v/>
          </cell>
          <cell r="L7488" t="str">
            <v>TT</v>
          </cell>
          <cell r="M7488" t="str">
            <v>MORAVEC KRISTIÁN</v>
          </cell>
        </row>
        <row r="7489">
          <cell r="C7489">
            <v>9826</v>
          </cell>
          <cell r="D7489" t="str">
            <v>MOTEŠICKÝ</v>
          </cell>
          <cell r="E7489" t="str">
            <v>DUŠAN</v>
          </cell>
          <cell r="F7489">
            <v>1999</v>
          </cell>
          <cell r="G7489">
            <v>42916</v>
          </cell>
          <cell r="H7489" t="str">
            <v>MSTK LEOPOLDOV</v>
          </cell>
          <cell r="I7489" t="str">
            <v>MSTK LEOPOLDOV</v>
          </cell>
          <cell r="J7489" t="str">
            <v/>
          </cell>
          <cell r="K7489" t="str">
            <v/>
          </cell>
          <cell r="L7489" t="str">
            <v>TT</v>
          </cell>
          <cell r="M7489" t="str">
            <v>MOTEŠICKÝ DUŠAN</v>
          </cell>
        </row>
        <row r="7490">
          <cell r="C7490">
            <v>281</v>
          </cell>
          <cell r="D7490" t="str">
            <v>ONDRIŠ</v>
          </cell>
          <cell r="E7490" t="str">
            <v>DUŠAN</v>
          </cell>
          <cell r="F7490">
            <v>1946</v>
          </cell>
          <cell r="G7490">
            <v>43646</v>
          </cell>
          <cell r="H7490" t="str">
            <v>MSTK LEOPOLDOV</v>
          </cell>
          <cell r="I7490" t="str">
            <v>MSTK LEOPOLDOV</v>
          </cell>
          <cell r="J7490" t="str">
            <v/>
          </cell>
          <cell r="K7490" t="str">
            <v/>
          </cell>
          <cell r="L7490" t="str">
            <v>TT</v>
          </cell>
          <cell r="M7490" t="str">
            <v>ONDRIŠ DUŠAN</v>
          </cell>
        </row>
        <row r="7491">
          <cell r="C7491">
            <v>9404</v>
          </cell>
          <cell r="D7491" t="str">
            <v>PEKAROVIČ</v>
          </cell>
          <cell r="E7491" t="str">
            <v>ROMAN</v>
          </cell>
          <cell r="F7491">
            <v>1998</v>
          </cell>
          <cell r="G7491">
            <v>42551</v>
          </cell>
          <cell r="H7491" t="str">
            <v>MSTK LEOPOLDOV</v>
          </cell>
          <cell r="I7491" t="str">
            <v>MSTK LEOPOLDOV</v>
          </cell>
          <cell r="J7491" t="str">
            <v/>
          </cell>
          <cell r="K7491" t="str">
            <v/>
          </cell>
          <cell r="L7491" t="str">
            <v>TT</v>
          </cell>
          <cell r="M7491" t="str">
            <v>PEKAROVIČ ROMAN</v>
          </cell>
        </row>
        <row r="7492">
          <cell r="C7492">
            <v>3723</v>
          </cell>
          <cell r="D7492" t="str">
            <v>PIKHA</v>
          </cell>
          <cell r="E7492" t="str">
            <v>RADOMÍR</v>
          </cell>
          <cell r="F7492">
            <v>1972</v>
          </cell>
          <cell r="G7492">
            <v>44377</v>
          </cell>
          <cell r="H7492" t="str">
            <v>MSTK LEOPOLDOV</v>
          </cell>
          <cell r="I7492" t="str">
            <v>MSTK LEOPOLDOV</v>
          </cell>
          <cell r="J7492" t="str">
            <v/>
          </cell>
          <cell r="K7492" t="str">
            <v/>
          </cell>
          <cell r="L7492" t="str">
            <v>TT</v>
          </cell>
          <cell r="M7492" t="str">
            <v>PIKHA RADOMÍR</v>
          </cell>
        </row>
        <row r="7493">
          <cell r="C7493">
            <v>8849</v>
          </cell>
          <cell r="D7493" t="str">
            <v>RÁBARA</v>
          </cell>
          <cell r="E7493" t="str">
            <v>MARCEL</v>
          </cell>
          <cell r="F7493">
            <v>1996</v>
          </cell>
          <cell r="G7493">
            <v>43646</v>
          </cell>
          <cell r="H7493" t="str">
            <v>MSTK LEOPOLDOV</v>
          </cell>
          <cell r="I7493" t="str">
            <v>MSTK LEOPOLDOV</v>
          </cell>
          <cell r="J7493" t="str">
            <v/>
          </cell>
          <cell r="K7493" t="str">
            <v/>
          </cell>
          <cell r="L7493" t="str">
            <v>TT</v>
          </cell>
          <cell r="M7493" t="str">
            <v>RÁBARA MARCEL</v>
          </cell>
        </row>
        <row r="7494">
          <cell r="C7494">
            <v>2440</v>
          </cell>
          <cell r="D7494" t="str">
            <v>SLAMKA</v>
          </cell>
          <cell r="E7494" t="str">
            <v>MILAN</v>
          </cell>
          <cell r="F7494">
            <v>1964</v>
          </cell>
          <cell r="G7494">
            <v>44377</v>
          </cell>
          <cell r="H7494" t="str">
            <v>MSTK LEOPOLDOV</v>
          </cell>
          <cell r="I7494" t="str">
            <v>MSTK LEOPOLDOV</v>
          </cell>
          <cell r="J7494" t="str">
            <v/>
          </cell>
          <cell r="K7494" t="str">
            <v/>
          </cell>
          <cell r="L7494" t="str">
            <v>TT</v>
          </cell>
          <cell r="M7494" t="str">
            <v>SLAMKA MILAN</v>
          </cell>
        </row>
        <row r="7495">
          <cell r="C7495">
            <v>7114</v>
          </cell>
          <cell r="D7495" t="str">
            <v>STANEK</v>
          </cell>
          <cell r="E7495" t="str">
            <v>JURAJ</v>
          </cell>
          <cell r="F7495">
            <v>1992</v>
          </cell>
          <cell r="G7495">
            <v>43646</v>
          </cell>
          <cell r="H7495" t="str">
            <v>MSTK LEOPOLDOV</v>
          </cell>
          <cell r="I7495" t="str">
            <v>MSTK LEOPOLDOV</v>
          </cell>
          <cell r="J7495" t="str">
            <v/>
          </cell>
          <cell r="K7495" t="str">
            <v/>
          </cell>
          <cell r="L7495" t="str">
            <v>TT</v>
          </cell>
          <cell r="M7495" t="str">
            <v>STANEK JURAJ</v>
          </cell>
        </row>
        <row r="7496">
          <cell r="C7496">
            <v>10550</v>
          </cell>
          <cell r="D7496" t="str">
            <v>SVEČULA</v>
          </cell>
          <cell r="E7496" t="str">
            <v>PETER</v>
          </cell>
          <cell r="F7496">
            <v>1962</v>
          </cell>
          <cell r="G7496">
            <v>44742</v>
          </cell>
          <cell r="H7496" t="str">
            <v>MSTK LEOPOLDOV</v>
          </cell>
          <cell r="I7496" t="str">
            <v>MSTK LEOPOLDOV</v>
          </cell>
          <cell r="J7496" t="str">
            <v/>
          </cell>
          <cell r="K7496" t="str">
            <v/>
          </cell>
          <cell r="L7496" t="str">
            <v>TT</v>
          </cell>
          <cell r="M7496" t="str">
            <v>SVEČULA PETER</v>
          </cell>
        </row>
        <row r="7497">
          <cell r="C7497">
            <v>14167</v>
          </cell>
          <cell r="D7497" t="str">
            <v>ŠANTAVÁ</v>
          </cell>
          <cell r="E7497" t="str">
            <v>MÁRIA</v>
          </cell>
          <cell r="F7497">
            <v>2008</v>
          </cell>
          <cell r="G7497">
            <v>44377</v>
          </cell>
          <cell r="H7497" t="str">
            <v>MSTK LEOPOLDOV</v>
          </cell>
          <cell r="I7497" t="str">
            <v>MSTK LEOPOLDOV</v>
          </cell>
          <cell r="J7497" t="str">
            <v/>
          </cell>
          <cell r="K7497" t="str">
            <v/>
          </cell>
          <cell r="L7497" t="str">
            <v>TT</v>
          </cell>
          <cell r="M7497" t="str">
            <v>ŠANTAVÁ MÁRIA</v>
          </cell>
        </row>
        <row r="7498">
          <cell r="C7498">
            <v>9338</v>
          </cell>
          <cell r="D7498" t="str">
            <v>ŠANTAVÝ</v>
          </cell>
          <cell r="E7498" t="str">
            <v>JOZEF</v>
          </cell>
          <cell r="F7498">
            <v>1997</v>
          </cell>
          <cell r="G7498">
            <v>42185</v>
          </cell>
          <cell r="H7498" t="str">
            <v>MSTK LEOPOLDOV</v>
          </cell>
          <cell r="I7498" t="str">
            <v>MSTK LEOPOLDOV</v>
          </cell>
          <cell r="J7498" t="str">
            <v/>
          </cell>
          <cell r="K7498" t="str">
            <v/>
          </cell>
          <cell r="L7498" t="str">
            <v>TT</v>
          </cell>
          <cell r="M7498" t="str">
            <v>ŠANTAVÝ JOZEF</v>
          </cell>
        </row>
        <row r="7499">
          <cell r="C7499">
            <v>10101</v>
          </cell>
          <cell r="D7499" t="str">
            <v>ŠANTAVÝ</v>
          </cell>
          <cell r="E7499" t="str">
            <v>MATÚŠ</v>
          </cell>
          <cell r="F7499">
            <v>2000</v>
          </cell>
          <cell r="G7499">
            <v>43646</v>
          </cell>
          <cell r="H7499" t="str">
            <v>MSTK LEOPOLDOV</v>
          </cell>
          <cell r="I7499" t="str">
            <v>MSTK LEOPOLDOV</v>
          </cell>
          <cell r="J7499" t="str">
            <v/>
          </cell>
          <cell r="K7499" t="str">
            <v/>
          </cell>
          <cell r="L7499" t="str">
            <v>TT</v>
          </cell>
          <cell r="M7499" t="str">
            <v>ŠANTAVÝ MATÚŠ</v>
          </cell>
        </row>
        <row r="7500">
          <cell r="C7500">
            <v>9714</v>
          </cell>
          <cell r="D7500" t="str">
            <v>ŠANTAVÝ</v>
          </cell>
          <cell r="E7500" t="str">
            <v>MICHAL</v>
          </cell>
          <cell r="F7500">
            <v>1999</v>
          </cell>
          <cell r="G7500">
            <v>43646</v>
          </cell>
          <cell r="H7500" t="str">
            <v>MSTK LEOPOLDOV</v>
          </cell>
          <cell r="I7500" t="str">
            <v>MSTK LEOPOLDOV</v>
          </cell>
          <cell r="J7500" t="str">
            <v/>
          </cell>
          <cell r="K7500" t="str">
            <v/>
          </cell>
          <cell r="L7500" t="str">
            <v>TT</v>
          </cell>
          <cell r="M7500" t="str">
            <v>ŠANTAVÝ MICHAL</v>
          </cell>
        </row>
        <row r="7501">
          <cell r="C7501">
            <v>9451</v>
          </cell>
          <cell r="D7501" t="str">
            <v>ŠIMURDA</v>
          </cell>
          <cell r="E7501" t="str">
            <v>MARTIN</v>
          </cell>
          <cell r="F7501">
            <v>1998</v>
          </cell>
          <cell r="G7501">
            <v>42551</v>
          </cell>
          <cell r="H7501" t="str">
            <v>MSTK LEOPOLDOV</v>
          </cell>
          <cell r="I7501" t="str">
            <v>MSTK LEOPOLDOV</v>
          </cell>
          <cell r="J7501" t="str">
            <v/>
          </cell>
          <cell r="K7501" t="str">
            <v/>
          </cell>
          <cell r="L7501" t="str">
            <v>TT</v>
          </cell>
          <cell r="M7501" t="str">
            <v>ŠIMURDA MARTIN</v>
          </cell>
        </row>
        <row r="7502">
          <cell r="C7502">
            <v>9578</v>
          </cell>
          <cell r="D7502" t="str">
            <v>ŠPACÍR</v>
          </cell>
          <cell r="E7502" t="str">
            <v>MATEJ</v>
          </cell>
          <cell r="F7502">
            <v>1998</v>
          </cell>
          <cell r="G7502">
            <v>42551</v>
          </cell>
          <cell r="H7502" t="str">
            <v>MSTK LEOPOLDOV</v>
          </cell>
          <cell r="I7502" t="str">
            <v>MSTK LEOPOLDOV</v>
          </cell>
          <cell r="J7502" t="str">
            <v/>
          </cell>
          <cell r="K7502" t="str">
            <v/>
          </cell>
          <cell r="L7502" t="str">
            <v>TT</v>
          </cell>
          <cell r="M7502" t="str">
            <v>ŠPACÍR MATEJ</v>
          </cell>
        </row>
        <row r="7503">
          <cell r="C7503">
            <v>6233</v>
          </cell>
          <cell r="D7503" t="str">
            <v>TÓTH</v>
          </cell>
          <cell r="E7503" t="str">
            <v>MIROSLAV</v>
          </cell>
          <cell r="F7503">
            <v>1989</v>
          </cell>
          <cell r="G7503">
            <v>44377</v>
          </cell>
          <cell r="H7503" t="str">
            <v>MSTK LEOPOLDOV</v>
          </cell>
          <cell r="I7503" t="str">
            <v>MSTK LEOPOLDOV</v>
          </cell>
          <cell r="J7503" t="str">
            <v/>
          </cell>
          <cell r="K7503" t="str">
            <v/>
          </cell>
          <cell r="L7503" t="str">
            <v>TT</v>
          </cell>
          <cell r="M7503" t="str">
            <v>TÓTH MIROSLAV</v>
          </cell>
        </row>
        <row r="7504">
          <cell r="C7504">
            <v>381</v>
          </cell>
          <cell r="D7504" t="str">
            <v>VALKO</v>
          </cell>
          <cell r="E7504" t="str">
            <v>CTIBOR</v>
          </cell>
          <cell r="F7504">
            <v>1948</v>
          </cell>
          <cell r="G7504">
            <v>43646</v>
          </cell>
          <cell r="H7504" t="str">
            <v>MSTK LEOPOLDOV</v>
          </cell>
          <cell r="I7504" t="str">
            <v>MSTK LEOPOLDOV</v>
          </cell>
          <cell r="J7504" t="str">
            <v/>
          </cell>
          <cell r="K7504" t="str">
            <v/>
          </cell>
          <cell r="L7504" t="str">
            <v>TT</v>
          </cell>
          <cell r="M7504" t="str">
            <v>VALKO CTIBOR</v>
          </cell>
        </row>
        <row r="7505">
          <cell r="C7505">
            <v>9624</v>
          </cell>
          <cell r="D7505" t="str">
            <v>VARGA</v>
          </cell>
          <cell r="E7505" t="str">
            <v>KRISTIAN</v>
          </cell>
          <cell r="F7505">
            <v>1998</v>
          </cell>
          <cell r="G7505">
            <v>44377</v>
          </cell>
          <cell r="H7505" t="str">
            <v>MSTK LEOPOLDOV</v>
          </cell>
          <cell r="I7505" t="str">
            <v>MSTK LEOPOLDOV</v>
          </cell>
          <cell r="J7505" t="str">
            <v/>
          </cell>
          <cell r="K7505" t="str">
            <v/>
          </cell>
          <cell r="L7505" t="str">
            <v>TT</v>
          </cell>
          <cell r="M7505" t="str">
            <v>VARGA KRISTIAN</v>
          </cell>
        </row>
        <row r="7506">
          <cell r="C7506">
            <v>14168</v>
          </cell>
          <cell r="D7506" t="str">
            <v>VAVRO</v>
          </cell>
          <cell r="E7506" t="str">
            <v>MARTIN</v>
          </cell>
          <cell r="F7506">
            <v>2005</v>
          </cell>
          <cell r="G7506">
            <v>44377</v>
          </cell>
          <cell r="H7506" t="str">
            <v>MSTK LEOPOLDOV</v>
          </cell>
          <cell r="I7506" t="str">
            <v>MSTK LEOPOLDOV</v>
          </cell>
          <cell r="J7506" t="str">
            <v/>
          </cell>
          <cell r="K7506" t="str">
            <v/>
          </cell>
          <cell r="L7506" t="str">
            <v>TT</v>
          </cell>
          <cell r="M7506" t="str">
            <v>VAVRO MARTIN</v>
          </cell>
        </row>
        <row r="7507">
          <cell r="C7507">
            <v>10024</v>
          </cell>
          <cell r="D7507" t="str">
            <v>VIDA</v>
          </cell>
          <cell r="E7507" t="str">
            <v>KRISTIAN</v>
          </cell>
          <cell r="F7507">
            <v>2000</v>
          </cell>
          <cell r="G7507">
            <v>43646</v>
          </cell>
          <cell r="H7507" t="str">
            <v>MSTK LEOPOLDOV</v>
          </cell>
          <cell r="I7507" t="str">
            <v>MSTK LEOPOLDOV</v>
          </cell>
          <cell r="J7507" t="str">
            <v/>
          </cell>
          <cell r="K7507" t="str">
            <v/>
          </cell>
          <cell r="L7507" t="str">
            <v>TT</v>
          </cell>
          <cell r="M7507" t="str">
            <v>VIDA KRISTIAN</v>
          </cell>
        </row>
        <row r="7508">
          <cell r="C7508">
            <v>9724</v>
          </cell>
          <cell r="D7508" t="str">
            <v>VOZÁRIK</v>
          </cell>
          <cell r="E7508" t="str">
            <v>MILAN</v>
          </cell>
          <cell r="F7508">
            <v>1999</v>
          </cell>
          <cell r="G7508">
            <v>42916</v>
          </cell>
          <cell r="H7508" t="str">
            <v>MSTK LEOPOLDOV</v>
          </cell>
          <cell r="I7508" t="str">
            <v>MSTK LEOPOLDOV</v>
          </cell>
          <cell r="J7508" t="str">
            <v/>
          </cell>
          <cell r="K7508" t="str">
            <v/>
          </cell>
          <cell r="L7508" t="str">
            <v>TT</v>
          </cell>
          <cell r="M7508" t="str">
            <v>VOZÁRIK MILAN</v>
          </cell>
        </row>
        <row r="7509">
          <cell r="C7509">
            <v>9721</v>
          </cell>
          <cell r="D7509" t="str">
            <v>ZACHAR</v>
          </cell>
          <cell r="E7509" t="str">
            <v>KAROL</v>
          </cell>
          <cell r="F7509">
            <v>1999</v>
          </cell>
          <cell r="G7509">
            <v>42916</v>
          </cell>
          <cell r="H7509" t="str">
            <v>MSTK LEOPOLDOV</v>
          </cell>
          <cell r="I7509" t="str">
            <v>MSTK LEOPOLDOV</v>
          </cell>
          <cell r="J7509" t="str">
            <v/>
          </cell>
          <cell r="K7509" t="str">
            <v/>
          </cell>
          <cell r="L7509" t="str">
            <v>TT</v>
          </cell>
          <cell r="M7509" t="str">
            <v>ZACHAR KAROL</v>
          </cell>
        </row>
        <row r="7510">
          <cell r="C7510">
            <v>9843</v>
          </cell>
          <cell r="D7510" t="str">
            <v>ZLÁMALA</v>
          </cell>
          <cell r="E7510" t="str">
            <v>MATEJ</v>
          </cell>
          <cell r="F7510">
            <v>1999</v>
          </cell>
          <cell r="G7510">
            <v>44742</v>
          </cell>
          <cell r="H7510" t="str">
            <v>MSTK LEOPOLDOV</v>
          </cell>
          <cell r="I7510" t="str">
            <v>MSTK LEOPOLDOV</v>
          </cell>
          <cell r="J7510" t="str">
            <v/>
          </cell>
          <cell r="K7510" t="str">
            <v/>
          </cell>
          <cell r="L7510" t="str">
            <v>TT</v>
          </cell>
          <cell r="M7510" t="str">
            <v>ZLÁMALA MATEJ</v>
          </cell>
        </row>
        <row r="7511">
          <cell r="C7511">
            <v>6543</v>
          </cell>
          <cell r="D7511" t="str">
            <v>ZVERINA</v>
          </cell>
          <cell r="E7511" t="str">
            <v>MARTIN</v>
          </cell>
          <cell r="F7511">
            <v>1990</v>
          </cell>
          <cell r="G7511">
            <v>43646</v>
          </cell>
          <cell r="H7511" t="str">
            <v>MSTK LEOPOLDOV</v>
          </cell>
          <cell r="I7511" t="str">
            <v>MSTK LEOPOLDOV</v>
          </cell>
          <cell r="J7511" t="str">
            <v/>
          </cell>
          <cell r="K7511" t="str">
            <v/>
          </cell>
          <cell r="L7511" t="str">
            <v>TT</v>
          </cell>
          <cell r="M7511" t="str">
            <v>ZVERINA MARTIN</v>
          </cell>
        </row>
        <row r="7512">
          <cell r="C7512">
            <v>10306</v>
          </cell>
          <cell r="D7512" t="str">
            <v>GAÁL</v>
          </cell>
          <cell r="E7512" t="str">
            <v>VIRÁG NOÉMI</v>
          </cell>
          <cell r="F7512">
            <v>2002</v>
          </cell>
          <cell r="G7512">
            <v>44012</v>
          </cell>
          <cell r="H7512" t="str">
            <v>MSTK VEĽKÝ MEDER</v>
          </cell>
          <cell r="I7512" t="str">
            <v>MSTK VEĽKÝ MEDER</v>
          </cell>
          <cell r="J7512" t="str">
            <v/>
          </cell>
          <cell r="K7512" t="str">
            <v/>
          </cell>
          <cell r="L7512" t="str">
            <v>TT</v>
          </cell>
          <cell r="M7512" t="str">
            <v>GAÁL VIRÁG NOÉMI</v>
          </cell>
        </row>
        <row r="7513">
          <cell r="C7513">
            <v>10182</v>
          </cell>
          <cell r="D7513" t="str">
            <v>KUTRUCZ</v>
          </cell>
          <cell r="E7513" t="str">
            <v>DÓRA</v>
          </cell>
          <cell r="F7513">
            <v>2001</v>
          </cell>
          <cell r="G7513">
            <v>43646</v>
          </cell>
          <cell r="H7513" t="str">
            <v>MSTK VEĽKÝ MEDER</v>
          </cell>
          <cell r="I7513" t="str">
            <v>MSTK VEĽKÝ MEDER</v>
          </cell>
          <cell r="J7513" t="str">
            <v/>
          </cell>
          <cell r="K7513" t="str">
            <v/>
          </cell>
          <cell r="L7513" t="str">
            <v>TT</v>
          </cell>
          <cell r="M7513" t="str">
            <v>KUTRUCZ DÓRA</v>
          </cell>
        </row>
        <row r="7514">
          <cell r="C7514">
            <v>10012</v>
          </cell>
          <cell r="D7514" t="str">
            <v>LANGER</v>
          </cell>
          <cell r="E7514" t="str">
            <v>LAJOS</v>
          </cell>
          <cell r="F7514">
            <v>2000</v>
          </cell>
          <cell r="G7514">
            <v>43281</v>
          </cell>
          <cell r="H7514" t="str">
            <v>MSTK VEĽKÝ MEDER</v>
          </cell>
          <cell r="I7514" t="str">
            <v>MSTK VEĽKÝ MEDER</v>
          </cell>
          <cell r="J7514" t="str">
            <v/>
          </cell>
          <cell r="K7514" t="str">
            <v/>
          </cell>
          <cell r="L7514" t="str">
            <v>TT</v>
          </cell>
          <cell r="M7514" t="str">
            <v>LANGER LAJOS</v>
          </cell>
        </row>
        <row r="7515">
          <cell r="C7515">
            <v>10127</v>
          </cell>
          <cell r="D7515" t="str">
            <v>SZABÓOVÁ</v>
          </cell>
          <cell r="E7515" t="str">
            <v>KAMILLA</v>
          </cell>
          <cell r="F7515">
            <v>2000</v>
          </cell>
          <cell r="G7515">
            <v>43281</v>
          </cell>
          <cell r="H7515" t="str">
            <v>MSTK VEĽKÝ MEDER</v>
          </cell>
          <cell r="I7515" t="str">
            <v>MSTK VEĽKÝ MEDER</v>
          </cell>
          <cell r="J7515" t="str">
            <v/>
          </cell>
          <cell r="K7515" t="str">
            <v/>
          </cell>
          <cell r="L7515" t="str">
            <v>TT</v>
          </cell>
          <cell r="M7515" t="str">
            <v>SZABÓOVÁ KAMILLA</v>
          </cell>
        </row>
        <row r="7516">
          <cell r="C7516">
            <v>10038</v>
          </cell>
          <cell r="D7516" t="str">
            <v>SZALAI</v>
          </cell>
          <cell r="E7516" t="str">
            <v>GABRIEL</v>
          </cell>
          <cell r="F7516">
            <v>2000</v>
          </cell>
          <cell r="G7516">
            <v>43281</v>
          </cell>
          <cell r="H7516" t="str">
            <v>MSTK VEĽKÝ MEDER</v>
          </cell>
          <cell r="I7516" t="str">
            <v>MSTK VEĽKÝ MEDER</v>
          </cell>
          <cell r="J7516" t="str">
            <v/>
          </cell>
          <cell r="K7516" t="str">
            <v/>
          </cell>
          <cell r="L7516" t="str">
            <v>TT</v>
          </cell>
          <cell r="M7516" t="str">
            <v>SZALAI GABRIEL</v>
          </cell>
        </row>
        <row r="7517">
          <cell r="C7517">
            <v>13365</v>
          </cell>
          <cell r="D7517" t="str">
            <v>BALÁŽ</v>
          </cell>
          <cell r="E7517" t="str">
            <v>DOMINIK</v>
          </cell>
          <cell r="F7517">
            <v>2001</v>
          </cell>
          <cell r="G7517">
            <v>44012</v>
          </cell>
          <cell r="H7517" t="str">
            <v>MTJ PIEŠŤANY-MORAVANY</v>
          </cell>
          <cell r="I7517" t="str">
            <v>OSK KRAKOVANY</v>
          </cell>
          <cell r="J7517" t="str">
            <v>MTJ PIEŠŤANY-MORAVANY</v>
          </cell>
          <cell r="K7517">
            <v>43281</v>
          </cell>
          <cell r="L7517" t="str">
            <v>TT</v>
          </cell>
          <cell r="M7517" t="str">
            <v>BALÁŽ DOMINIK</v>
          </cell>
        </row>
        <row r="7518">
          <cell r="C7518">
            <v>11649</v>
          </cell>
          <cell r="D7518" t="str">
            <v>BARTOVIC</v>
          </cell>
          <cell r="E7518" t="str">
            <v>BOHUMIL</v>
          </cell>
          <cell r="F7518">
            <v>1948</v>
          </cell>
          <cell r="G7518">
            <v>43281</v>
          </cell>
          <cell r="H7518" t="str">
            <v>MTJ PIEŠŤANY-MORAVANY</v>
          </cell>
          <cell r="I7518" t="str">
            <v>MTJ PIEŠŤANY-MORAVANY</v>
          </cell>
          <cell r="J7518" t="str">
            <v/>
          </cell>
          <cell r="K7518" t="str">
            <v/>
          </cell>
          <cell r="L7518" t="str">
            <v>TT</v>
          </cell>
          <cell r="M7518" t="str">
            <v>BARTOVIC BOHUMIL</v>
          </cell>
        </row>
        <row r="7519">
          <cell r="C7519">
            <v>102</v>
          </cell>
          <cell r="D7519" t="str">
            <v>BEHUL</v>
          </cell>
          <cell r="E7519" t="str">
            <v>JÚLIUS</v>
          </cell>
          <cell r="F7519">
            <v>1941</v>
          </cell>
          <cell r="G7519">
            <v>43281</v>
          </cell>
          <cell r="H7519" t="str">
            <v>MTJ PIEŠŤANY-MORAVANY</v>
          </cell>
          <cell r="I7519" t="str">
            <v>MTJ PIEŠŤANY-MORAVANY</v>
          </cell>
          <cell r="J7519" t="str">
            <v/>
          </cell>
          <cell r="K7519" t="str">
            <v/>
          </cell>
          <cell r="L7519" t="str">
            <v>TT</v>
          </cell>
          <cell r="M7519" t="str">
            <v>BEHUL JÚLIUS</v>
          </cell>
        </row>
        <row r="7520">
          <cell r="C7520">
            <v>3484</v>
          </cell>
          <cell r="D7520" t="str">
            <v>BEHUL</v>
          </cell>
          <cell r="E7520" t="str">
            <v>PETER</v>
          </cell>
          <cell r="F7520">
            <v>1971</v>
          </cell>
          <cell r="G7520">
            <v>43281</v>
          </cell>
          <cell r="H7520" t="str">
            <v>MTJ PIEŠŤANY-MORAVANY</v>
          </cell>
          <cell r="I7520" t="str">
            <v>MTJ PIEŠŤANY-MORAVANY</v>
          </cell>
          <cell r="J7520" t="str">
            <v/>
          </cell>
          <cell r="K7520" t="str">
            <v/>
          </cell>
          <cell r="L7520" t="str">
            <v>TT</v>
          </cell>
          <cell r="M7520" t="str">
            <v>BEHUL PETER</v>
          </cell>
        </row>
        <row r="7521">
          <cell r="C7521">
            <v>10972</v>
          </cell>
          <cell r="D7521" t="str">
            <v>BRENESSEL</v>
          </cell>
          <cell r="E7521" t="str">
            <v>DANIEL</v>
          </cell>
          <cell r="F7521">
            <v>2004</v>
          </cell>
          <cell r="G7521">
            <v>44742</v>
          </cell>
          <cell r="H7521" t="str">
            <v>MTJ PIEŠŤANY-MORAVANY</v>
          </cell>
          <cell r="I7521" t="str">
            <v>MTJ PIEŠŤANY-MORAVANY</v>
          </cell>
          <cell r="J7521" t="str">
            <v/>
          </cell>
          <cell r="K7521" t="str">
            <v/>
          </cell>
          <cell r="L7521" t="str">
            <v>TT</v>
          </cell>
          <cell r="M7521" t="str">
            <v>BRENESSEL DANIEL</v>
          </cell>
        </row>
        <row r="7522">
          <cell r="C7522">
            <v>15291</v>
          </cell>
          <cell r="D7522" t="str">
            <v>DANKO</v>
          </cell>
          <cell r="E7522" t="str">
            <v>MARTIN</v>
          </cell>
          <cell r="F7522">
            <v>1974</v>
          </cell>
          <cell r="G7522">
            <v>45107</v>
          </cell>
          <cell r="H7522" t="str">
            <v>MTJ PIEŠŤANY-MORAVANY</v>
          </cell>
          <cell r="I7522" t="str">
            <v>MTJ PIEŠŤANY-MORAVANY</v>
          </cell>
          <cell r="J7522" t="str">
            <v/>
          </cell>
          <cell r="K7522" t="str">
            <v/>
          </cell>
          <cell r="L7522" t="str">
            <v>TT</v>
          </cell>
          <cell r="M7522" t="str">
            <v>DANKO MARTIN</v>
          </cell>
        </row>
        <row r="7523">
          <cell r="C7523">
            <v>15293</v>
          </cell>
          <cell r="D7523" t="str">
            <v>DANKO</v>
          </cell>
          <cell r="E7523" t="str">
            <v>MATEJ</v>
          </cell>
          <cell r="F7523">
            <v>2006</v>
          </cell>
          <cell r="G7523">
            <v>45107</v>
          </cell>
          <cell r="H7523" t="str">
            <v>MTJ PIEŠŤANY-MORAVANY</v>
          </cell>
          <cell r="I7523" t="str">
            <v>MTJ PIEŠŤANY-MORAVANY</v>
          </cell>
          <cell r="J7523" t="str">
            <v/>
          </cell>
          <cell r="K7523" t="str">
            <v/>
          </cell>
          <cell r="L7523" t="str">
            <v>TT</v>
          </cell>
          <cell r="M7523" t="str">
            <v>DANKO MATEJ</v>
          </cell>
        </row>
        <row r="7524">
          <cell r="C7524">
            <v>14211</v>
          </cell>
          <cell r="D7524" t="str">
            <v>GALKOVÁ</v>
          </cell>
          <cell r="E7524" t="str">
            <v>ADELA</v>
          </cell>
          <cell r="F7524">
            <v>2005</v>
          </cell>
          <cell r="G7524">
            <v>44377</v>
          </cell>
          <cell r="H7524" t="str">
            <v>MTJ PIEŠŤANY-MORAVANY</v>
          </cell>
          <cell r="I7524" t="str">
            <v>MTJ PIEŠŤANY-MORAVANY</v>
          </cell>
          <cell r="J7524" t="str">
            <v/>
          </cell>
          <cell r="K7524" t="str">
            <v/>
          </cell>
          <cell r="L7524" t="str">
            <v>TT</v>
          </cell>
          <cell r="M7524" t="str">
            <v>GALKOVÁ ADELA</v>
          </cell>
        </row>
        <row r="7525">
          <cell r="C7525">
            <v>11945</v>
          </cell>
          <cell r="D7525" t="str">
            <v>HULMAN</v>
          </cell>
          <cell r="E7525" t="str">
            <v>DANIEL</v>
          </cell>
          <cell r="F7525">
            <v>1998</v>
          </cell>
          <cell r="G7525">
            <v>43281</v>
          </cell>
          <cell r="H7525" t="str">
            <v>MTJ PIEŠŤANY-MORAVANY</v>
          </cell>
          <cell r="I7525" t="str">
            <v>MTJ PIEŠŤANY-MORAVANY</v>
          </cell>
          <cell r="J7525" t="str">
            <v/>
          </cell>
          <cell r="K7525" t="str">
            <v/>
          </cell>
          <cell r="L7525" t="str">
            <v>TT</v>
          </cell>
          <cell r="M7525" t="str">
            <v>HULMAN DANIEL</v>
          </cell>
        </row>
        <row r="7526">
          <cell r="C7526">
            <v>399</v>
          </cell>
          <cell r="D7526" t="str">
            <v>HULMAN</v>
          </cell>
          <cell r="E7526" t="str">
            <v>RICHARD</v>
          </cell>
          <cell r="F7526">
            <v>1948</v>
          </cell>
          <cell r="G7526">
            <v>43646</v>
          </cell>
          <cell r="H7526" t="str">
            <v>MTJ PIEŠŤANY-MORAVANY</v>
          </cell>
          <cell r="I7526" t="str">
            <v>MTJ PIEŠŤANY-MORAVANY</v>
          </cell>
          <cell r="J7526" t="str">
            <v/>
          </cell>
          <cell r="K7526" t="str">
            <v/>
          </cell>
          <cell r="L7526" t="str">
            <v>TT</v>
          </cell>
          <cell r="M7526" t="str">
            <v>HULMAN RICHARD</v>
          </cell>
        </row>
        <row r="7527">
          <cell r="C7527">
            <v>2999</v>
          </cell>
          <cell r="D7527" t="str">
            <v>JAKUBEC</v>
          </cell>
          <cell r="E7527" t="str">
            <v>BRANISLAV</v>
          </cell>
          <cell r="F7527">
            <v>1967</v>
          </cell>
          <cell r="G7527">
            <v>44012</v>
          </cell>
          <cell r="H7527" t="str">
            <v>MTJ PIEŠŤANY-MORAVANY</v>
          </cell>
          <cell r="I7527" t="str">
            <v>MTJ PIEŠŤANY-MORAVANY</v>
          </cell>
          <cell r="J7527" t="str">
            <v/>
          </cell>
          <cell r="K7527" t="str">
            <v/>
          </cell>
          <cell r="L7527" t="str">
            <v>TT</v>
          </cell>
          <cell r="M7527" t="str">
            <v>JAKUBEC BRANISLAV</v>
          </cell>
        </row>
        <row r="7528">
          <cell r="C7528">
            <v>14186</v>
          </cell>
          <cell r="D7528" t="str">
            <v>JANKECHOVÁ</v>
          </cell>
          <cell r="E7528" t="str">
            <v>BARBORA</v>
          </cell>
          <cell r="F7528">
            <v>2006</v>
          </cell>
          <cell r="G7528">
            <v>44377</v>
          </cell>
          <cell r="H7528" t="str">
            <v>MTJ PIEŠŤANY-MORAVANY</v>
          </cell>
          <cell r="I7528" t="str">
            <v>MTJ PIEŠŤANY-MORAVANY</v>
          </cell>
          <cell r="J7528" t="str">
            <v/>
          </cell>
          <cell r="K7528" t="str">
            <v/>
          </cell>
          <cell r="L7528" t="str">
            <v>TT</v>
          </cell>
          <cell r="M7528" t="str">
            <v>JANKECHOVÁ BARBORA</v>
          </cell>
        </row>
        <row r="7529">
          <cell r="C7529">
            <v>7027</v>
          </cell>
          <cell r="D7529" t="str">
            <v>JAŠŠO</v>
          </cell>
          <cell r="E7529" t="str">
            <v>MIROSLAV</v>
          </cell>
          <cell r="F7529">
            <v>1992</v>
          </cell>
          <cell r="G7529">
            <v>44742</v>
          </cell>
          <cell r="H7529" t="str">
            <v>MTJ PIEŠŤANY-MORAVANY</v>
          </cell>
          <cell r="I7529" t="str">
            <v>MTJ PIEŠŤANY-MORAVANY</v>
          </cell>
          <cell r="J7529" t="str">
            <v>ŠKST FEROMAX BRATISLAVA</v>
          </cell>
          <cell r="K7529">
            <v>42916</v>
          </cell>
          <cell r="L7529" t="str">
            <v>TT</v>
          </cell>
          <cell r="M7529" t="str">
            <v>JAŠŠO MIROSLAV</v>
          </cell>
        </row>
        <row r="7530">
          <cell r="C7530">
            <v>14187</v>
          </cell>
          <cell r="D7530" t="str">
            <v>JURČAGA</v>
          </cell>
          <cell r="E7530" t="str">
            <v>BORIS</v>
          </cell>
          <cell r="F7530">
            <v>2005</v>
          </cell>
          <cell r="G7530">
            <v>44377</v>
          </cell>
          <cell r="H7530" t="str">
            <v>MTJ PIEŠŤANY-MORAVANY</v>
          </cell>
          <cell r="I7530" t="str">
            <v>MTJ PIEŠŤANY-MORAVANY</v>
          </cell>
          <cell r="J7530" t="str">
            <v/>
          </cell>
          <cell r="K7530" t="str">
            <v/>
          </cell>
          <cell r="L7530" t="str">
            <v>TT</v>
          </cell>
          <cell r="M7530" t="str">
            <v>JURČAGA BORIS</v>
          </cell>
        </row>
        <row r="7531">
          <cell r="C7531">
            <v>4840</v>
          </cell>
          <cell r="D7531" t="str">
            <v>KANOVÁ</v>
          </cell>
          <cell r="E7531" t="str">
            <v>ALENA</v>
          </cell>
          <cell r="F7531">
            <v>1980</v>
          </cell>
          <cell r="G7531">
            <v>44377</v>
          </cell>
          <cell r="H7531" t="str">
            <v>MTJ PIEŠŤANY-MORAVANY</v>
          </cell>
          <cell r="I7531" t="str">
            <v>MTJ PIEŠŤANY-MORAVANY</v>
          </cell>
          <cell r="J7531" t="str">
            <v/>
          </cell>
          <cell r="K7531" t="str">
            <v/>
          </cell>
          <cell r="L7531" t="str">
            <v>TT</v>
          </cell>
          <cell r="M7531" t="str">
            <v>KANOVÁ ALENA</v>
          </cell>
        </row>
        <row r="7532">
          <cell r="C7532">
            <v>12407</v>
          </cell>
          <cell r="D7532" t="str">
            <v>KAŠČÁK</v>
          </cell>
          <cell r="E7532" t="str">
            <v>JÁN</v>
          </cell>
          <cell r="F7532">
            <v>1973</v>
          </cell>
          <cell r="G7532">
            <v>43646</v>
          </cell>
          <cell r="H7532" t="str">
            <v>MTJ PIEŠŤANY-MORAVANY</v>
          </cell>
          <cell r="I7532" t="str">
            <v>MTJ PIEŠŤANY-MORAVANY</v>
          </cell>
          <cell r="J7532" t="str">
            <v/>
          </cell>
          <cell r="K7532" t="str">
            <v/>
          </cell>
          <cell r="L7532" t="str">
            <v>TT</v>
          </cell>
          <cell r="M7532" t="str">
            <v>KAŠČÁK JÁN</v>
          </cell>
        </row>
        <row r="7533">
          <cell r="C7533">
            <v>14212</v>
          </cell>
          <cell r="D7533" t="str">
            <v>KAŠČÁKOVÁ</v>
          </cell>
          <cell r="E7533" t="str">
            <v>LEA</v>
          </cell>
          <cell r="F7533">
            <v>2006</v>
          </cell>
          <cell r="G7533">
            <v>44377</v>
          </cell>
          <cell r="H7533" t="str">
            <v>MTJ PIEŠŤANY-MORAVANY</v>
          </cell>
          <cell r="I7533" t="str">
            <v>MTJ PIEŠŤANY-MORAVANY</v>
          </cell>
          <cell r="J7533" t="str">
            <v/>
          </cell>
          <cell r="K7533" t="str">
            <v/>
          </cell>
          <cell r="L7533" t="str">
            <v>TT</v>
          </cell>
          <cell r="M7533" t="str">
            <v>KAŠČÁKOVÁ LEA</v>
          </cell>
        </row>
        <row r="7534">
          <cell r="C7534">
            <v>1319</v>
          </cell>
          <cell r="D7534" t="str">
            <v>KOŠČO</v>
          </cell>
          <cell r="E7534" t="str">
            <v>JÁN</v>
          </cell>
          <cell r="F7534">
            <v>1958</v>
          </cell>
          <cell r="G7534">
            <v>43281</v>
          </cell>
          <cell r="H7534" t="str">
            <v>MTJ PIEŠŤANY-MORAVANY</v>
          </cell>
          <cell r="I7534" t="str">
            <v>MTJ PIEŠŤANY-MORAVANY</v>
          </cell>
          <cell r="J7534" t="str">
            <v/>
          </cell>
          <cell r="K7534" t="str">
            <v/>
          </cell>
          <cell r="L7534" t="str">
            <v>TT</v>
          </cell>
          <cell r="M7534" t="str">
            <v>KOŠČO JÁN</v>
          </cell>
        </row>
        <row r="7535">
          <cell r="C7535">
            <v>2049</v>
          </cell>
          <cell r="D7535" t="str">
            <v>KOŠÚT</v>
          </cell>
          <cell r="E7535" t="str">
            <v>LADISLAV</v>
          </cell>
          <cell r="F7535">
            <v>1962</v>
          </cell>
          <cell r="G7535">
            <v>44377</v>
          </cell>
          <cell r="H7535" t="str">
            <v>MTJ PIEŠŤANY-MORAVANY</v>
          </cell>
          <cell r="I7535" t="str">
            <v>MTJ PIEŠŤANY-MORAVANY</v>
          </cell>
          <cell r="J7535" t="str">
            <v/>
          </cell>
          <cell r="K7535" t="str">
            <v/>
          </cell>
          <cell r="L7535" t="str">
            <v>TT</v>
          </cell>
          <cell r="M7535" t="str">
            <v>KOŠÚT LADISLAV</v>
          </cell>
        </row>
        <row r="7536">
          <cell r="C7536">
            <v>14085</v>
          </cell>
          <cell r="D7536" t="str">
            <v>KUBIŠ</v>
          </cell>
          <cell r="E7536" t="str">
            <v>ADAM</v>
          </cell>
          <cell r="F7536">
            <v>2003</v>
          </cell>
          <cell r="G7536">
            <v>44377</v>
          </cell>
          <cell r="H7536" t="str">
            <v>MTJ PIEŠŤANY-MORAVANY</v>
          </cell>
          <cell r="I7536" t="str">
            <v>OSK KRAKOVANY</v>
          </cell>
          <cell r="J7536" t="str">
            <v>MTJ PIEŠŤANY-MORAVANY</v>
          </cell>
          <cell r="K7536">
            <v>43281</v>
          </cell>
          <cell r="L7536" t="str">
            <v>TT</v>
          </cell>
          <cell r="M7536" t="str">
            <v>KUBIŠ ADAM</v>
          </cell>
        </row>
        <row r="7537">
          <cell r="C7537">
            <v>13275</v>
          </cell>
          <cell r="D7537" t="str">
            <v>KUČERA</v>
          </cell>
          <cell r="E7537" t="str">
            <v>JURAJ</v>
          </cell>
          <cell r="F7537">
            <v>1968</v>
          </cell>
          <cell r="G7537">
            <v>44012</v>
          </cell>
          <cell r="H7537" t="str">
            <v>MTJ PIEŠŤANY-MORAVANY</v>
          </cell>
          <cell r="I7537" t="str">
            <v>MTJ PIEŠŤANY-MORAVANY</v>
          </cell>
          <cell r="J7537" t="str">
            <v/>
          </cell>
          <cell r="K7537" t="str">
            <v/>
          </cell>
          <cell r="L7537" t="str">
            <v>TT</v>
          </cell>
          <cell r="M7537" t="str">
            <v>KUČERA JURAJ</v>
          </cell>
        </row>
        <row r="7538">
          <cell r="C7538">
            <v>6045</v>
          </cell>
          <cell r="D7538" t="str">
            <v>LEVČÍK</v>
          </cell>
          <cell r="E7538" t="str">
            <v>MARTIN</v>
          </cell>
          <cell r="F7538">
            <v>1988</v>
          </cell>
          <cell r="G7538">
            <v>43281</v>
          </cell>
          <cell r="H7538" t="str">
            <v>MTJ PIEŠŤANY-MORAVANY</v>
          </cell>
          <cell r="I7538" t="str">
            <v>MTJ PIEŠŤANY-MORAVANY</v>
          </cell>
          <cell r="J7538" t="str">
            <v/>
          </cell>
          <cell r="K7538" t="str">
            <v/>
          </cell>
          <cell r="L7538" t="str">
            <v>TT</v>
          </cell>
          <cell r="M7538" t="str">
            <v>LEVČÍK MARTIN</v>
          </cell>
        </row>
        <row r="7539">
          <cell r="C7539">
            <v>6951</v>
          </cell>
          <cell r="D7539" t="str">
            <v>LULOVIČ</v>
          </cell>
          <cell r="E7539" t="str">
            <v>MAREK</v>
          </cell>
          <cell r="F7539">
            <v>1992</v>
          </cell>
          <cell r="G7539">
            <v>44012</v>
          </cell>
          <cell r="H7539" t="str">
            <v>MTJ PIEŠŤANY-MORAVANY</v>
          </cell>
          <cell r="I7539" t="str">
            <v>MTJ PIEŠŤANY-MORAVANY</v>
          </cell>
          <cell r="J7539" t="str">
            <v/>
          </cell>
          <cell r="K7539" t="str">
            <v/>
          </cell>
          <cell r="L7539" t="str">
            <v>TT</v>
          </cell>
          <cell r="M7539" t="str">
            <v>LULOVIČ MAREK</v>
          </cell>
        </row>
        <row r="7540">
          <cell r="C7540">
            <v>7126</v>
          </cell>
          <cell r="D7540" t="str">
            <v>MALÁ</v>
          </cell>
          <cell r="E7540" t="str">
            <v>DENISA</v>
          </cell>
          <cell r="F7540">
            <v>1992</v>
          </cell>
          <cell r="G7540">
            <v>44742</v>
          </cell>
          <cell r="H7540" t="str">
            <v>MTJ PIEŠŤANY-MORAVANY</v>
          </cell>
          <cell r="I7540" t="str">
            <v>MTJ PIEŠŤANY-MORAVANY</v>
          </cell>
          <cell r="J7540" t="str">
            <v/>
          </cell>
          <cell r="K7540" t="str">
            <v/>
          </cell>
          <cell r="L7540" t="str">
            <v>TT</v>
          </cell>
          <cell r="M7540" t="str">
            <v>MALÁ DENISA</v>
          </cell>
        </row>
        <row r="7541">
          <cell r="C7541">
            <v>7153</v>
          </cell>
          <cell r="D7541" t="str">
            <v>MALAST</v>
          </cell>
          <cell r="E7541" t="str">
            <v>MARTIN</v>
          </cell>
          <cell r="F7541">
            <v>1992</v>
          </cell>
          <cell r="G7541">
            <v>44012</v>
          </cell>
          <cell r="H7541" t="str">
            <v>MTJ PIEŠŤANY-MORAVANY</v>
          </cell>
          <cell r="I7541" t="str">
            <v>MTJ PIEŠŤANY-MORAVANY</v>
          </cell>
          <cell r="J7541" t="str">
            <v/>
          </cell>
          <cell r="K7541" t="str">
            <v/>
          </cell>
          <cell r="L7541" t="str">
            <v>TT</v>
          </cell>
          <cell r="M7541" t="str">
            <v>MALAST MARTIN</v>
          </cell>
        </row>
        <row r="7542">
          <cell r="C7542">
            <v>104</v>
          </cell>
          <cell r="D7542" t="str">
            <v>MIKLOVIČ</v>
          </cell>
          <cell r="E7542" t="str">
            <v>JOZEF</v>
          </cell>
          <cell r="F7542">
            <v>1941</v>
          </cell>
          <cell r="G7542">
            <v>43281</v>
          </cell>
          <cell r="H7542" t="str">
            <v>MTJ PIEŠŤANY-MORAVANY</v>
          </cell>
          <cell r="I7542" t="str">
            <v>MTJ PIEŠŤANY-MORAVANY</v>
          </cell>
          <cell r="J7542" t="str">
            <v/>
          </cell>
          <cell r="K7542" t="str">
            <v/>
          </cell>
          <cell r="L7542" t="str">
            <v>TT</v>
          </cell>
          <cell r="M7542" t="str">
            <v>MIKLOVIČ JOZEF</v>
          </cell>
        </row>
        <row r="7543">
          <cell r="C7543">
            <v>6017</v>
          </cell>
          <cell r="D7543" t="str">
            <v>ORIHEL</v>
          </cell>
          <cell r="E7543" t="str">
            <v>PETER</v>
          </cell>
          <cell r="F7543">
            <v>1988</v>
          </cell>
          <cell r="G7543">
            <v>43281</v>
          </cell>
          <cell r="H7543" t="str">
            <v>MTJ PIEŠŤANY-MORAVANY</v>
          </cell>
          <cell r="I7543" t="str">
            <v>MTJ PIEŠŤANY-MORAVANY</v>
          </cell>
          <cell r="J7543" t="str">
            <v/>
          </cell>
          <cell r="K7543" t="str">
            <v/>
          </cell>
          <cell r="L7543" t="str">
            <v>TT</v>
          </cell>
          <cell r="M7543" t="str">
            <v>ORIHEL PETER</v>
          </cell>
        </row>
        <row r="7544">
          <cell r="C7544">
            <v>1583</v>
          </cell>
          <cell r="D7544" t="str">
            <v>OVŠONKA</v>
          </cell>
          <cell r="E7544" t="str">
            <v>DUŠAN</v>
          </cell>
          <cell r="F7544">
            <v>1959</v>
          </cell>
          <cell r="G7544">
            <v>43281</v>
          </cell>
          <cell r="H7544" t="str">
            <v>MTJ PIEŠŤANY-MORAVANY</v>
          </cell>
          <cell r="I7544" t="str">
            <v>MTJ PIEŠŤANY-MORAVANY</v>
          </cell>
          <cell r="J7544" t="str">
            <v/>
          </cell>
          <cell r="K7544" t="str">
            <v/>
          </cell>
          <cell r="L7544" t="str">
            <v>TT</v>
          </cell>
          <cell r="M7544" t="str">
            <v>OVŠONKA DUŠAN</v>
          </cell>
        </row>
        <row r="7545">
          <cell r="C7545">
            <v>2837</v>
          </cell>
          <cell r="D7545" t="str">
            <v>PAPÁK</v>
          </cell>
          <cell r="E7545" t="str">
            <v>IVAN</v>
          </cell>
          <cell r="F7545">
            <v>1966</v>
          </cell>
          <cell r="G7545">
            <v>44742</v>
          </cell>
          <cell r="H7545" t="str">
            <v>MTJ PIEŠŤANY-MORAVANY</v>
          </cell>
          <cell r="I7545" t="str">
            <v>MTJ PIEŠŤANY-MORAVANY</v>
          </cell>
          <cell r="J7545" t="str">
            <v/>
          </cell>
          <cell r="K7545" t="str">
            <v/>
          </cell>
          <cell r="L7545" t="str">
            <v>TT</v>
          </cell>
          <cell r="M7545" t="str">
            <v>PAPÁK IVAN</v>
          </cell>
        </row>
        <row r="7546">
          <cell r="C7546">
            <v>7084</v>
          </cell>
          <cell r="D7546" t="str">
            <v>PAŽMA</v>
          </cell>
          <cell r="E7546" t="str">
            <v>LUKÁŠ</v>
          </cell>
          <cell r="F7546">
            <v>1992</v>
          </cell>
          <cell r="G7546">
            <v>44012</v>
          </cell>
          <cell r="H7546" t="str">
            <v>MTJ PIEŠŤANY-MORAVANY</v>
          </cell>
          <cell r="I7546" t="str">
            <v>MTJ PIEŠŤANY-MORAVANY</v>
          </cell>
          <cell r="J7546" t="str">
            <v/>
          </cell>
          <cell r="K7546" t="str">
            <v/>
          </cell>
          <cell r="L7546" t="str">
            <v>TT</v>
          </cell>
          <cell r="M7546" t="str">
            <v>PAŽMA LUKÁŠ</v>
          </cell>
        </row>
        <row r="7547">
          <cell r="C7547">
            <v>11946</v>
          </cell>
          <cell r="D7547" t="str">
            <v>PORACKÝ</v>
          </cell>
          <cell r="E7547" t="str">
            <v>DAVID</v>
          </cell>
          <cell r="F7547">
            <v>1997</v>
          </cell>
          <cell r="G7547">
            <v>43281</v>
          </cell>
          <cell r="H7547" t="str">
            <v>MTJ PIEŠŤANY-MORAVANY</v>
          </cell>
          <cell r="I7547" t="str">
            <v>MTJ PIEŠŤANY-MORAVANY</v>
          </cell>
          <cell r="J7547" t="str">
            <v/>
          </cell>
          <cell r="K7547" t="str">
            <v/>
          </cell>
          <cell r="L7547" t="str">
            <v>TT</v>
          </cell>
          <cell r="M7547" t="str">
            <v>PORACKÝ DAVID</v>
          </cell>
        </row>
        <row r="7548">
          <cell r="C7548">
            <v>15292</v>
          </cell>
          <cell r="D7548" t="str">
            <v>RAKÚS</v>
          </cell>
          <cell r="E7548" t="str">
            <v>GREGOR</v>
          </cell>
          <cell r="F7548">
            <v>2005</v>
          </cell>
          <cell r="G7548">
            <v>45107</v>
          </cell>
          <cell r="H7548" t="str">
            <v>MTJ PIEŠŤANY-MORAVANY</v>
          </cell>
          <cell r="I7548" t="str">
            <v>MTJ PIEŠŤANY-MORAVANY</v>
          </cell>
          <cell r="J7548" t="str">
            <v/>
          </cell>
          <cell r="K7548" t="str">
            <v/>
          </cell>
          <cell r="L7548" t="str">
            <v>TT</v>
          </cell>
          <cell r="M7548" t="str">
            <v>RAKÚS GREGOR</v>
          </cell>
        </row>
        <row r="7549">
          <cell r="C7549">
            <v>1362</v>
          </cell>
          <cell r="D7549" t="str">
            <v>SPORA</v>
          </cell>
          <cell r="E7549" t="str">
            <v>JAROSLAV</v>
          </cell>
          <cell r="F7549">
            <v>1958</v>
          </cell>
          <cell r="G7549">
            <v>44377</v>
          </cell>
          <cell r="H7549" t="str">
            <v>MTJ PIEŠŤANY-MORAVANY</v>
          </cell>
          <cell r="I7549" t="str">
            <v>MTJ PIEŠŤANY-MORAVANY</v>
          </cell>
          <cell r="J7549" t="str">
            <v/>
          </cell>
          <cell r="K7549" t="str">
            <v/>
          </cell>
          <cell r="L7549" t="str">
            <v>TT</v>
          </cell>
          <cell r="M7549" t="str">
            <v>SPORA JAROSLAV</v>
          </cell>
        </row>
        <row r="7550">
          <cell r="C7550">
            <v>7715</v>
          </cell>
          <cell r="D7550" t="str">
            <v>STEHLÍK</v>
          </cell>
          <cell r="E7550" t="str">
            <v>MICHAL</v>
          </cell>
          <cell r="F7550">
            <v>1994</v>
          </cell>
          <cell r="G7550">
            <v>44012</v>
          </cell>
          <cell r="H7550" t="str">
            <v>MTJ PIEŠŤANY-MORAVANY</v>
          </cell>
          <cell r="I7550" t="str">
            <v>MTJ PIEŠŤANY-MORAVANY</v>
          </cell>
          <cell r="J7550" t="str">
            <v/>
          </cell>
          <cell r="K7550" t="str">
            <v/>
          </cell>
          <cell r="L7550" t="str">
            <v>TT</v>
          </cell>
          <cell r="M7550" t="str">
            <v>STEHLÍK MICHAL</v>
          </cell>
        </row>
        <row r="7551">
          <cell r="C7551">
            <v>2012</v>
          </cell>
          <cell r="D7551" t="str">
            <v>STOLÁR</v>
          </cell>
          <cell r="E7551" t="str">
            <v>VLADIMÍR</v>
          </cell>
          <cell r="F7551">
            <v>1962</v>
          </cell>
          <cell r="G7551">
            <v>43281</v>
          </cell>
          <cell r="H7551" t="str">
            <v>MTJ PIEŠŤANY-MORAVANY</v>
          </cell>
          <cell r="I7551" t="str">
            <v>MTJ PIEŠŤANY-MORAVANY</v>
          </cell>
          <cell r="J7551" t="str">
            <v/>
          </cell>
          <cell r="K7551" t="str">
            <v/>
          </cell>
          <cell r="L7551" t="str">
            <v>TT</v>
          </cell>
          <cell r="M7551" t="str">
            <v>STOLÁR VLADIMÍR</v>
          </cell>
        </row>
        <row r="7552">
          <cell r="C7552">
            <v>10971</v>
          </cell>
          <cell r="D7552" t="str">
            <v>SVETLÍKOVÁ</v>
          </cell>
          <cell r="E7552" t="str">
            <v>SOFIA</v>
          </cell>
          <cell r="F7552">
            <v>2006</v>
          </cell>
          <cell r="G7552">
            <v>44742</v>
          </cell>
          <cell r="H7552" t="str">
            <v>MTJ PIEŠŤANY-MORAVANY</v>
          </cell>
          <cell r="I7552" t="str">
            <v>MTJ PIEŠŤANY-MORAVANY</v>
          </cell>
          <cell r="J7552" t="str">
            <v/>
          </cell>
          <cell r="K7552" t="str">
            <v/>
          </cell>
          <cell r="L7552" t="str">
            <v>TT</v>
          </cell>
          <cell r="M7552" t="str">
            <v>SVETLÍKOVÁ SOFIA</v>
          </cell>
        </row>
        <row r="7553">
          <cell r="C7553">
            <v>14838</v>
          </cell>
          <cell r="D7553" t="str">
            <v>TABI</v>
          </cell>
          <cell r="E7553" t="str">
            <v>MATÚŠ</v>
          </cell>
          <cell r="F7553">
            <v>2001</v>
          </cell>
          <cell r="G7553">
            <v>44742</v>
          </cell>
          <cell r="H7553" t="str">
            <v>MTJ PIEŠŤANY-MORAVANY</v>
          </cell>
          <cell r="I7553" t="str">
            <v>MTJ PIEŠŤANY-MORAVANY</v>
          </cell>
          <cell r="J7553" t="str">
            <v/>
          </cell>
          <cell r="K7553" t="str">
            <v/>
          </cell>
          <cell r="L7553" t="str">
            <v>TT</v>
          </cell>
          <cell r="M7553" t="str">
            <v>TABI MATÚŠ</v>
          </cell>
        </row>
        <row r="7554">
          <cell r="C7554">
            <v>2218</v>
          </cell>
          <cell r="D7554" t="str">
            <v>UHERČÍK</v>
          </cell>
          <cell r="E7554" t="str">
            <v>JAROSLAV</v>
          </cell>
          <cell r="F7554">
            <v>1963</v>
          </cell>
          <cell r="G7554">
            <v>44377</v>
          </cell>
          <cell r="H7554" t="str">
            <v>MTJ PIEŠŤANY-MORAVANY</v>
          </cell>
          <cell r="I7554" t="str">
            <v>MTJ PIEŠŤANY-MORAVANY</v>
          </cell>
          <cell r="J7554" t="str">
            <v/>
          </cell>
          <cell r="K7554" t="str">
            <v/>
          </cell>
          <cell r="L7554" t="str">
            <v>TT</v>
          </cell>
          <cell r="M7554" t="str">
            <v>UHERČÍK JAROSLAV</v>
          </cell>
        </row>
        <row r="7555">
          <cell r="C7555">
            <v>5883</v>
          </cell>
          <cell r="D7555" t="str">
            <v>VARGA</v>
          </cell>
          <cell r="E7555" t="str">
            <v>MAREK</v>
          </cell>
          <cell r="F7555">
            <v>1987</v>
          </cell>
          <cell r="G7555">
            <v>44012</v>
          </cell>
          <cell r="H7555" t="str">
            <v>MTJ PIEŠŤANY-MORAVANY</v>
          </cell>
          <cell r="I7555" t="str">
            <v>MTJ PIEŠŤANY-MORAVANY</v>
          </cell>
          <cell r="J7555" t="str">
            <v/>
          </cell>
          <cell r="K7555" t="str">
            <v/>
          </cell>
          <cell r="L7555" t="str">
            <v>TT</v>
          </cell>
          <cell r="M7555" t="str">
            <v>VARGA MAREK</v>
          </cell>
        </row>
        <row r="7556">
          <cell r="C7556">
            <v>4163</v>
          </cell>
          <cell r="D7556" t="str">
            <v>VARGA</v>
          </cell>
          <cell r="E7556" t="str">
            <v>MILOŠ</v>
          </cell>
          <cell r="F7556">
            <v>1975</v>
          </cell>
          <cell r="G7556">
            <v>43281</v>
          </cell>
          <cell r="H7556" t="str">
            <v>MTJ PIEŠŤANY-MORAVANY</v>
          </cell>
          <cell r="I7556" t="str">
            <v>TJ OSTK ŠPAČINCE</v>
          </cell>
          <cell r="J7556" t="str">
            <v>MTJ PIEŠŤANY-MORAVANY</v>
          </cell>
          <cell r="K7556">
            <v>43281</v>
          </cell>
          <cell r="L7556" t="str">
            <v>TT</v>
          </cell>
          <cell r="M7556" t="str">
            <v>VARGA MILOŠ</v>
          </cell>
        </row>
        <row r="7557">
          <cell r="C7557">
            <v>2547</v>
          </cell>
          <cell r="D7557" t="str">
            <v>VETRÍK</v>
          </cell>
          <cell r="E7557" t="str">
            <v>JAROSLAV</v>
          </cell>
          <cell r="F7557">
            <v>1965</v>
          </cell>
          <cell r="G7557">
            <v>44742</v>
          </cell>
          <cell r="H7557" t="str">
            <v>MTJ PIEŠŤANY-MORAVANY</v>
          </cell>
          <cell r="I7557" t="str">
            <v>MTJ PIEŠŤANY-MORAVANY</v>
          </cell>
          <cell r="J7557" t="str">
            <v/>
          </cell>
          <cell r="K7557" t="str">
            <v/>
          </cell>
          <cell r="L7557" t="str">
            <v>TT</v>
          </cell>
          <cell r="M7557" t="str">
            <v>VETRÍK JAROSLAV</v>
          </cell>
        </row>
        <row r="7558">
          <cell r="C7558">
            <v>14837</v>
          </cell>
          <cell r="D7558" t="str">
            <v>VIDO</v>
          </cell>
          <cell r="E7558" t="str">
            <v>FILIP</v>
          </cell>
          <cell r="F7558">
            <v>2001</v>
          </cell>
          <cell r="G7558">
            <v>44742</v>
          </cell>
          <cell r="H7558" t="str">
            <v>MTJ PIEŠŤANY-MORAVANY</v>
          </cell>
          <cell r="I7558" t="str">
            <v>MTJ PIEŠŤANY-MORAVANY</v>
          </cell>
          <cell r="J7558" t="str">
            <v/>
          </cell>
          <cell r="K7558" t="str">
            <v/>
          </cell>
          <cell r="L7558" t="str">
            <v>TT</v>
          </cell>
          <cell r="M7558" t="str">
            <v>VIDO FILIP</v>
          </cell>
        </row>
        <row r="7559">
          <cell r="C7559">
            <v>1455</v>
          </cell>
          <cell r="D7559" t="str">
            <v>VYTYKAČ</v>
          </cell>
          <cell r="E7559" t="str">
            <v>KAROL</v>
          </cell>
          <cell r="F7559">
            <v>1958</v>
          </cell>
          <cell r="G7559">
            <v>43646</v>
          </cell>
          <cell r="H7559" t="str">
            <v>MTJ PIEŠŤANY-MORAVANY</v>
          </cell>
          <cell r="I7559" t="str">
            <v>MTJ PIEŠŤANY-MORAVANY</v>
          </cell>
          <cell r="J7559" t="str">
            <v/>
          </cell>
          <cell r="K7559" t="str">
            <v/>
          </cell>
          <cell r="L7559" t="str">
            <v>TT</v>
          </cell>
          <cell r="M7559" t="str">
            <v>VYTYKAČ KAROL</v>
          </cell>
        </row>
        <row r="7560">
          <cell r="C7560">
            <v>7408</v>
          </cell>
          <cell r="D7560" t="str">
            <v>ZAJAČEK</v>
          </cell>
          <cell r="E7560" t="str">
            <v>FILIP</v>
          </cell>
          <cell r="F7560">
            <v>1993</v>
          </cell>
          <cell r="G7560">
            <v>44377</v>
          </cell>
          <cell r="H7560" t="str">
            <v>MTJ PIEŠŤANY-MORAVANY</v>
          </cell>
          <cell r="I7560" t="str">
            <v>MTJ PIEŠŤANY-MORAVANY</v>
          </cell>
          <cell r="J7560" t="str">
            <v/>
          </cell>
          <cell r="K7560" t="str">
            <v/>
          </cell>
          <cell r="L7560" t="str">
            <v>TT</v>
          </cell>
          <cell r="M7560" t="str">
            <v>ZAJAČEK FILIP</v>
          </cell>
        </row>
        <row r="7561">
          <cell r="C7561">
            <v>7238</v>
          </cell>
          <cell r="D7561" t="str">
            <v>ZÁMEČNÍK</v>
          </cell>
          <cell r="E7561" t="str">
            <v>STANISLAV</v>
          </cell>
          <cell r="F7561">
            <v>1992</v>
          </cell>
          <cell r="G7561">
            <v>42185</v>
          </cell>
          <cell r="H7561" t="str">
            <v>MTJ PIEŠŤANY-MORAVANY</v>
          </cell>
          <cell r="I7561" t="str">
            <v>MTJ PIEŠŤANY-MORAVANY</v>
          </cell>
          <cell r="J7561" t="str">
            <v/>
          </cell>
          <cell r="K7561" t="str">
            <v/>
          </cell>
          <cell r="L7561" t="str">
            <v>TT</v>
          </cell>
          <cell r="M7561" t="str">
            <v>ZÁMEČNÍK STANISLAV</v>
          </cell>
        </row>
        <row r="7562">
          <cell r="C7562">
            <v>14086</v>
          </cell>
          <cell r="D7562" t="str">
            <v>ZIBRIN</v>
          </cell>
          <cell r="E7562" t="str">
            <v>ERIK</v>
          </cell>
          <cell r="F7562">
            <v>2003</v>
          </cell>
          <cell r="G7562">
            <v>44377</v>
          </cell>
          <cell r="H7562" t="str">
            <v>MTJ PIEŠŤANY-MORAVANY</v>
          </cell>
          <cell r="I7562" t="str">
            <v>OSK KRAKOVANY</v>
          </cell>
          <cell r="J7562" t="str">
            <v>MTJ PIEŠŤANY-MORAVANY</v>
          </cell>
          <cell r="K7562">
            <v>43281</v>
          </cell>
          <cell r="L7562" t="str">
            <v>TT</v>
          </cell>
          <cell r="M7562" t="str">
            <v>ZIBRIN ERIK</v>
          </cell>
        </row>
        <row r="7563">
          <cell r="C7563">
            <v>2490</v>
          </cell>
          <cell r="D7563" t="str">
            <v>ZUBEK</v>
          </cell>
          <cell r="E7563" t="str">
            <v>JOZEF</v>
          </cell>
          <cell r="F7563">
            <v>1964</v>
          </cell>
          <cell r="G7563">
            <v>43281</v>
          </cell>
          <cell r="H7563" t="str">
            <v>MTJ PIEŠŤANY-MORAVANY</v>
          </cell>
          <cell r="I7563" t="str">
            <v>MTJ PIEŠŤANY-MORAVANY</v>
          </cell>
          <cell r="J7563" t="str">
            <v/>
          </cell>
          <cell r="K7563" t="str">
            <v/>
          </cell>
          <cell r="L7563" t="str">
            <v>TT</v>
          </cell>
          <cell r="M7563" t="str">
            <v>ZUBEK JOZEF</v>
          </cell>
        </row>
        <row r="7564">
          <cell r="C7564">
            <v>12467</v>
          </cell>
          <cell r="D7564" t="str">
            <v>BENEDIKOVIČ</v>
          </cell>
          <cell r="E7564" t="str">
            <v>BORIS</v>
          </cell>
          <cell r="F7564">
            <v>1996</v>
          </cell>
          <cell r="G7564">
            <v>43646</v>
          </cell>
          <cell r="H7564" t="str">
            <v>OBEC NIŽNÁ, OÚ</v>
          </cell>
          <cell r="I7564" t="str">
            <v>OBEC NIŽNÁ, OÚ</v>
          </cell>
          <cell r="J7564" t="str">
            <v/>
          </cell>
          <cell r="K7564" t="str">
            <v/>
          </cell>
          <cell r="L7564" t="str">
            <v>TT</v>
          </cell>
          <cell r="M7564" t="str">
            <v>BENEDIKOVIČ BORIS</v>
          </cell>
        </row>
        <row r="7565">
          <cell r="C7565">
            <v>12468</v>
          </cell>
          <cell r="D7565" t="str">
            <v>BENEDIKOVIČ</v>
          </cell>
          <cell r="E7565" t="str">
            <v>ERIKA</v>
          </cell>
          <cell r="F7565">
            <v>1999</v>
          </cell>
          <cell r="G7565">
            <v>43646</v>
          </cell>
          <cell r="H7565" t="str">
            <v>OBEC NIŽNÁ, OÚ</v>
          </cell>
          <cell r="I7565" t="str">
            <v>OBEC NIŽNÁ, OÚ</v>
          </cell>
          <cell r="J7565" t="str">
            <v/>
          </cell>
          <cell r="K7565" t="str">
            <v/>
          </cell>
          <cell r="L7565" t="str">
            <v>TT</v>
          </cell>
          <cell r="M7565" t="str">
            <v>BENEDIKOVIČ ERIKA</v>
          </cell>
        </row>
        <row r="7566">
          <cell r="C7566">
            <v>12471</v>
          </cell>
          <cell r="D7566" t="str">
            <v>BENEDIKOVIČ</v>
          </cell>
          <cell r="E7566" t="str">
            <v>ROMAN</v>
          </cell>
          <cell r="F7566">
            <v>1973</v>
          </cell>
          <cell r="G7566">
            <v>43646</v>
          </cell>
          <cell r="H7566" t="str">
            <v>OBEC NIŽNÁ, OÚ</v>
          </cell>
          <cell r="I7566" t="str">
            <v>OBEC NIŽNÁ, OÚ</v>
          </cell>
          <cell r="J7566" t="str">
            <v/>
          </cell>
          <cell r="K7566" t="str">
            <v/>
          </cell>
          <cell r="L7566" t="str">
            <v>TT</v>
          </cell>
          <cell r="M7566" t="str">
            <v>BENEDIKOVIČ ROMAN</v>
          </cell>
        </row>
        <row r="7567">
          <cell r="C7567">
            <v>12469</v>
          </cell>
          <cell r="D7567" t="str">
            <v>BLANÁR</v>
          </cell>
          <cell r="E7567" t="str">
            <v>MAROŠ</v>
          </cell>
          <cell r="F7567">
            <v>1998</v>
          </cell>
          <cell r="G7567">
            <v>43646</v>
          </cell>
          <cell r="H7567" t="str">
            <v>OBEC NIŽNÁ, OÚ</v>
          </cell>
          <cell r="I7567" t="str">
            <v>OBEC NIŽNÁ, OÚ</v>
          </cell>
          <cell r="J7567" t="str">
            <v/>
          </cell>
          <cell r="K7567" t="str">
            <v/>
          </cell>
          <cell r="L7567" t="str">
            <v>TT</v>
          </cell>
          <cell r="M7567" t="str">
            <v>BLANÁR MAROŠ</v>
          </cell>
        </row>
        <row r="7568">
          <cell r="C7568">
            <v>12466</v>
          </cell>
          <cell r="D7568" t="str">
            <v>BLAŠKO</v>
          </cell>
          <cell r="E7568" t="str">
            <v>JOZEF</v>
          </cell>
          <cell r="F7568">
            <v>1956</v>
          </cell>
          <cell r="G7568">
            <v>43646</v>
          </cell>
          <cell r="H7568" t="str">
            <v>OBEC NIŽNÁ, OÚ</v>
          </cell>
          <cell r="I7568" t="str">
            <v>OBEC NIŽNÁ, OÚ</v>
          </cell>
          <cell r="J7568" t="str">
            <v/>
          </cell>
          <cell r="K7568" t="str">
            <v/>
          </cell>
          <cell r="L7568" t="str">
            <v>TT</v>
          </cell>
          <cell r="M7568" t="str">
            <v>BLAŠKO JOZEF</v>
          </cell>
        </row>
        <row r="7569">
          <cell r="C7569">
            <v>12473</v>
          </cell>
          <cell r="D7569" t="str">
            <v>BOLDIŠ</v>
          </cell>
          <cell r="E7569" t="str">
            <v>JOZEF</v>
          </cell>
          <cell r="F7569">
            <v>1975</v>
          </cell>
          <cell r="G7569">
            <v>43646</v>
          </cell>
          <cell r="H7569" t="str">
            <v>OBEC NIŽNÁ, OÚ</v>
          </cell>
          <cell r="I7569" t="str">
            <v>OBEC NIŽNÁ, OÚ</v>
          </cell>
          <cell r="J7569" t="str">
            <v/>
          </cell>
          <cell r="K7569" t="str">
            <v/>
          </cell>
          <cell r="L7569" t="str">
            <v>TT</v>
          </cell>
          <cell r="M7569" t="str">
            <v>BOLDIŠ JOZEF</v>
          </cell>
        </row>
        <row r="7570">
          <cell r="C7570">
            <v>11017</v>
          </cell>
          <cell r="D7570" t="str">
            <v>KIMMERLING</v>
          </cell>
          <cell r="E7570" t="str">
            <v>DANIEL</v>
          </cell>
          <cell r="F7570">
            <v>1998</v>
          </cell>
          <cell r="G7570">
            <v>44377</v>
          </cell>
          <cell r="H7570" t="str">
            <v>OBEC NIŽNÁ, OÚ</v>
          </cell>
          <cell r="I7570" t="str">
            <v>OBEC NIŽNÁ, OÚ</v>
          </cell>
          <cell r="J7570" t="str">
            <v/>
          </cell>
          <cell r="K7570" t="str">
            <v/>
          </cell>
          <cell r="L7570" t="str">
            <v>TT</v>
          </cell>
          <cell r="M7570" t="str">
            <v>KIMMERLING DANIEL</v>
          </cell>
        </row>
        <row r="7571">
          <cell r="C7571">
            <v>12472</v>
          </cell>
          <cell r="D7571" t="str">
            <v>MIKUŠ</v>
          </cell>
          <cell r="E7571" t="str">
            <v>KAMIL</v>
          </cell>
          <cell r="F7571">
            <v>1960</v>
          </cell>
          <cell r="G7571">
            <v>43646</v>
          </cell>
          <cell r="H7571" t="str">
            <v>OBEC NIŽNÁ, OÚ</v>
          </cell>
          <cell r="I7571" t="str">
            <v>OBEC NIŽNÁ, OÚ</v>
          </cell>
          <cell r="J7571" t="str">
            <v/>
          </cell>
          <cell r="K7571" t="str">
            <v/>
          </cell>
          <cell r="L7571" t="str">
            <v>TT</v>
          </cell>
          <cell r="M7571" t="str">
            <v>MIKUŠ KAMIL</v>
          </cell>
        </row>
        <row r="7572">
          <cell r="C7572">
            <v>12470</v>
          </cell>
          <cell r="D7572" t="str">
            <v>MIKUŠ</v>
          </cell>
          <cell r="E7572" t="str">
            <v>MARTIN</v>
          </cell>
          <cell r="F7572">
            <v>2000</v>
          </cell>
          <cell r="G7572">
            <v>43646</v>
          </cell>
          <cell r="H7572" t="str">
            <v>OBEC NIŽNÁ, OÚ</v>
          </cell>
          <cell r="I7572" t="str">
            <v>OBEC NIŽNÁ, OÚ</v>
          </cell>
          <cell r="J7572" t="str">
            <v/>
          </cell>
          <cell r="K7572" t="str">
            <v/>
          </cell>
          <cell r="L7572" t="str">
            <v>TT</v>
          </cell>
          <cell r="M7572" t="str">
            <v>MIKUŠ MARTIN</v>
          </cell>
        </row>
        <row r="7573">
          <cell r="C7573">
            <v>12608</v>
          </cell>
          <cell r="D7573" t="str">
            <v>FOLTÝN</v>
          </cell>
          <cell r="E7573" t="str">
            <v>PETER</v>
          </cell>
          <cell r="F7573">
            <v>1949</v>
          </cell>
          <cell r="G7573">
            <v>43646</v>
          </cell>
          <cell r="H7573" t="str">
            <v>OFK TREBATICE</v>
          </cell>
          <cell r="I7573" t="str">
            <v>OFK TREBATICE</v>
          </cell>
          <cell r="J7573" t="str">
            <v/>
          </cell>
          <cell r="K7573" t="str">
            <v/>
          </cell>
          <cell r="L7573" t="str">
            <v>TT</v>
          </cell>
          <cell r="M7573" t="str">
            <v>FOLTÝN PETER</v>
          </cell>
        </row>
        <row r="7574">
          <cell r="C7574">
            <v>7091</v>
          </cell>
          <cell r="D7574" t="str">
            <v>HAVALA</v>
          </cell>
          <cell r="E7574" t="str">
            <v>FILIP</v>
          </cell>
          <cell r="F7574">
            <v>1992</v>
          </cell>
          <cell r="G7574">
            <v>44742</v>
          </cell>
          <cell r="H7574" t="str">
            <v>OFK TREBATICE</v>
          </cell>
          <cell r="I7574" t="str">
            <v>OFK TREBATICE</v>
          </cell>
          <cell r="J7574" t="str">
            <v/>
          </cell>
          <cell r="K7574" t="str">
            <v/>
          </cell>
          <cell r="L7574" t="str">
            <v>TT</v>
          </cell>
          <cell r="M7574" t="str">
            <v>HAVALA FILIP</v>
          </cell>
        </row>
        <row r="7575">
          <cell r="C7575">
            <v>5089</v>
          </cell>
          <cell r="D7575" t="str">
            <v>HESKO</v>
          </cell>
          <cell r="E7575" t="str">
            <v>JURAJ</v>
          </cell>
          <cell r="F7575">
            <v>1982</v>
          </cell>
          <cell r="G7575">
            <v>44012</v>
          </cell>
          <cell r="H7575" t="str">
            <v>OFK TREBATICE</v>
          </cell>
          <cell r="I7575" t="str">
            <v>OFK TREBATICE</v>
          </cell>
          <cell r="J7575" t="str">
            <v/>
          </cell>
          <cell r="K7575" t="str">
            <v/>
          </cell>
          <cell r="L7575" t="str">
            <v>TT</v>
          </cell>
          <cell r="M7575" t="str">
            <v>HESKO JURAJ</v>
          </cell>
        </row>
        <row r="7576">
          <cell r="C7576">
            <v>445</v>
          </cell>
          <cell r="D7576" t="str">
            <v>HUBAČ</v>
          </cell>
          <cell r="E7576" t="str">
            <v>MIROSLAV</v>
          </cell>
          <cell r="F7576">
            <v>1949</v>
          </cell>
          <cell r="G7576">
            <v>42916</v>
          </cell>
          <cell r="H7576" t="str">
            <v>OFK TREBATICE</v>
          </cell>
          <cell r="I7576" t="str">
            <v>OFK TREBATICE</v>
          </cell>
          <cell r="J7576" t="str">
            <v/>
          </cell>
          <cell r="K7576" t="str">
            <v/>
          </cell>
          <cell r="L7576" t="str">
            <v>TT</v>
          </cell>
          <cell r="M7576" t="str">
            <v>HUBAČ MIROSLAV</v>
          </cell>
        </row>
        <row r="7577">
          <cell r="C7577">
            <v>10535</v>
          </cell>
          <cell r="D7577" t="str">
            <v>JANKECH</v>
          </cell>
          <cell r="E7577" t="str">
            <v>PETER</v>
          </cell>
          <cell r="F7577">
            <v>1986</v>
          </cell>
          <cell r="G7577">
            <v>44742</v>
          </cell>
          <cell r="H7577" t="str">
            <v>OFK TREBATICE</v>
          </cell>
          <cell r="I7577" t="str">
            <v>OFK TREBATICE</v>
          </cell>
          <cell r="J7577" t="str">
            <v/>
          </cell>
          <cell r="K7577" t="str">
            <v/>
          </cell>
          <cell r="L7577" t="str">
            <v>TT</v>
          </cell>
          <cell r="M7577" t="str">
            <v>JANKECH PETER</v>
          </cell>
        </row>
        <row r="7578">
          <cell r="C7578">
            <v>4514</v>
          </cell>
          <cell r="D7578" t="str">
            <v>JANKECH</v>
          </cell>
          <cell r="E7578" t="str">
            <v>RASTISLAV</v>
          </cell>
          <cell r="F7578">
            <v>1978</v>
          </cell>
          <cell r="G7578">
            <v>44377</v>
          </cell>
          <cell r="H7578" t="str">
            <v>OFK TREBATICE</v>
          </cell>
          <cell r="I7578" t="str">
            <v>OFK TREBATICE</v>
          </cell>
          <cell r="J7578" t="str">
            <v/>
          </cell>
          <cell r="K7578" t="str">
            <v/>
          </cell>
          <cell r="L7578" t="str">
            <v>TT</v>
          </cell>
          <cell r="M7578" t="str">
            <v>JANKECH RASTISLAV</v>
          </cell>
        </row>
        <row r="7579">
          <cell r="C7579">
            <v>3783</v>
          </cell>
          <cell r="D7579" t="str">
            <v>KOPRNA</v>
          </cell>
          <cell r="E7579" t="str">
            <v>ANDREJ</v>
          </cell>
          <cell r="F7579">
            <v>1972</v>
          </cell>
          <cell r="G7579">
            <v>44742</v>
          </cell>
          <cell r="H7579" t="str">
            <v>OFK TREBATICE</v>
          </cell>
          <cell r="I7579" t="str">
            <v>OFK TREBATICE</v>
          </cell>
          <cell r="J7579" t="str">
            <v/>
          </cell>
          <cell r="K7579" t="str">
            <v/>
          </cell>
          <cell r="L7579" t="str">
            <v>TT</v>
          </cell>
          <cell r="M7579" t="str">
            <v>KOPRNA ANDREJ</v>
          </cell>
        </row>
        <row r="7580">
          <cell r="C7580">
            <v>10534</v>
          </cell>
          <cell r="D7580" t="str">
            <v>MACO</v>
          </cell>
          <cell r="E7580" t="str">
            <v>JÁN</v>
          </cell>
          <cell r="F7580">
            <v>1945</v>
          </cell>
          <cell r="G7580">
            <v>44742</v>
          </cell>
          <cell r="H7580" t="str">
            <v>OFK TREBATICE</v>
          </cell>
          <cell r="I7580" t="str">
            <v>OFK TREBATICE</v>
          </cell>
          <cell r="J7580" t="str">
            <v/>
          </cell>
          <cell r="K7580" t="str">
            <v/>
          </cell>
          <cell r="L7580" t="str">
            <v>TT</v>
          </cell>
          <cell r="M7580" t="str">
            <v>MACO JÁN</v>
          </cell>
        </row>
        <row r="7581">
          <cell r="C7581">
            <v>6724</v>
          </cell>
          <cell r="D7581" t="str">
            <v>MACHÁČ</v>
          </cell>
          <cell r="E7581" t="str">
            <v>ONDREJ</v>
          </cell>
          <cell r="F7581">
            <v>1991</v>
          </cell>
          <cell r="G7581">
            <v>44742</v>
          </cell>
          <cell r="H7581" t="str">
            <v>OFK TREBATICE</v>
          </cell>
          <cell r="I7581" t="str">
            <v>OFK TREBATICE</v>
          </cell>
          <cell r="J7581" t="str">
            <v/>
          </cell>
          <cell r="K7581" t="str">
            <v/>
          </cell>
          <cell r="L7581" t="str">
            <v>TT</v>
          </cell>
          <cell r="M7581" t="str">
            <v>MACHÁČ ONDREJ</v>
          </cell>
        </row>
        <row r="7582">
          <cell r="C7582">
            <v>8315</v>
          </cell>
          <cell r="D7582" t="str">
            <v>ORVISKÝ</v>
          </cell>
          <cell r="E7582" t="str">
            <v>DAVID</v>
          </cell>
          <cell r="F7582">
            <v>1995</v>
          </cell>
          <cell r="G7582">
            <v>43281</v>
          </cell>
          <cell r="H7582" t="str">
            <v>OFK TREBATICE</v>
          </cell>
          <cell r="I7582" t="str">
            <v>OFK TREBATICE</v>
          </cell>
          <cell r="J7582" t="str">
            <v/>
          </cell>
          <cell r="K7582" t="str">
            <v/>
          </cell>
          <cell r="L7582" t="str">
            <v>TT</v>
          </cell>
          <cell r="M7582" t="str">
            <v>ORVISKÝ DAVID</v>
          </cell>
        </row>
        <row r="7583">
          <cell r="C7583">
            <v>561</v>
          </cell>
          <cell r="D7583" t="str">
            <v>POLČAN</v>
          </cell>
          <cell r="E7583" t="str">
            <v>JOZEF</v>
          </cell>
          <cell r="F7583">
            <v>1950</v>
          </cell>
          <cell r="G7583">
            <v>44742</v>
          </cell>
          <cell r="H7583" t="str">
            <v>OFK TREBATICE</v>
          </cell>
          <cell r="I7583" t="str">
            <v>OFK TREBATICE</v>
          </cell>
          <cell r="J7583" t="str">
            <v/>
          </cell>
          <cell r="K7583" t="str">
            <v/>
          </cell>
          <cell r="L7583" t="str">
            <v>TT</v>
          </cell>
          <cell r="M7583" t="str">
            <v>POLČAN JOZEF</v>
          </cell>
        </row>
        <row r="7584">
          <cell r="C7584">
            <v>3956</v>
          </cell>
          <cell r="D7584" t="str">
            <v>REGINA</v>
          </cell>
          <cell r="E7584" t="str">
            <v>LADISLAV</v>
          </cell>
          <cell r="F7584">
            <v>1974</v>
          </cell>
          <cell r="G7584">
            <v>44742</v>
          </cell>
          <cell r="H7584" t="str">
            <v>OFK TREBATICE</v>
          </cell>
          <cell r="I7584" t="str">
            <v>OFK TREBATICE</v>
          </cell>
          <cell r="J7584" t="str">
            <v/>
          </cell>
          <cell r="K7584" t="str">
            <v/>
          </cell>
          <cell r="L7584" t="str">
            <v>TT</v>
          </cell>
          <cell r="M7584" t="str">
            <v>REGINA LADISLAV</v>
          </cell>
        </row>
        <row r="7585">
          <cell r="C7585">
            <v>149</v>
          </cell>
          <cell r="D7585" t="str">
            <v>REGINA</v>
          </cell>
          <cell r="E7585" t="str">
            <v>VLADIMÍR</v>
          </cell>
          <cell r="F7585">
            <v>1942</v>
          </cell>
          <cell r="G7585">
            <v>44742</v>
          </cell>
          <cell r="H7585" t="str">
            <v>OFK TREBATICE</v>
          </cell>
          <cell r="I7585" t="str">
            <v>OFK TREBATICE</v>
          </cell>
          <cell r="J7585" t="str">
            <v/>
          </cell>
          <cell r="K7585" t="str">
            <v/>
          </cell>
          <cell r="L7585" t="str">
            <v>TT</v>
          </cell>
          <cell r="M7585" t="str">
            <v>REGINA VLADIMÍR</v>
          </cell>
        </row>
        <row r="7586">
          <cell r="C7586">
            <v>2398</v>
          </cell>
          <cell r="D7586" t="str">
            <v>URBAN</v>
          </cell>
          <cell r="E7586" t="str">
            <v>STANISLAV</v>
          </cell>
          <cell r="F7586">
            <v>1964</v>
          </cell>
          <cell r="G7586">
            <v>44377</v>
          </cell>
          <cell r="H7586" t="str">
            <v>OFK TREBATICE</v>
          </cell>
          <cell r="I7586" t="str">
            <v>OFK TREBATICE</v>
          </cell>
          <cell r="J7586" t="str">
            <v/>
          </cell>
          <cell r="K7586" t="str">
            <v/>
          </cell>
          <cell r="L7586" t="str">
            <v>TT</v>
          </cell>
          <cell r="M7586" t="str">
            <v>URBAN STANISLAV</v>
          </cell>
        </row>
        <row r="7587">
          <cell r="C7587">
            <v>4079</v>
          </cell>
          <cell r="D7587" t="str">
            <v>UŠIAK</v>
          </cell>
          <cell r="E7587" t="str">
            <v>ROMAN</v>
          </cell>
          <cell r="F7587">
            <v>1974</v>
          </cell>
          <cell r="G7587">
            <v>44742</v>
          </cell>
          <cell r="H7587" t="str">
            <v>OFK TREBATICE</v>
          </cell>
          <cell r="I7587" t="str">
            <v>OFK TREBATICE</v>
          </cell>
          <cell r="J7587" t="str">
            <v>OFK TREBATICE</v>
          </cell>
          <cell r="K7587">
            <v>42916</v>
          </cell>
          <cell r="L7587" t="str">
            <v>TT</v>
          </cell>
          <cell r="M7587" t="str">
            <v>UŠIAK ROMAN</v>
          </cell>
        </row>
        <row r="7588">
          <cell r="C7588">
            <v>3410</v>
          </cell>
          <cell r="D7588" t="str">
            <v>VALO</v>
          </cell>
          <cell r="E7588" t="str">
            <v>JURAJ</v>
          </cell>
          <cell r="F7588">
            <v>1974</v>
          </cell>
          <cell r="G7588">
            <v>44742</v>
          </cell>
          <cell r="H7588" t="str">
            <v>OFK TREBATICE</v>
          </cell>
          <cell r="I7588" t="str">
            <v>OFK TREBATICE</v>
          </cell>
          <cell r="J7588" t="str">
            <v/>
          </cell>
          <cell r="K7588" t="str">
            <v/>
          </cell>
          <cell r="L7588" t="str">
            <v>TT</v>
          </cell>
          <cell r="M7588" t="str">
            <v>VALO JURAJ</v>
          </cell>
        </row>
        <row r="7589">
          <cell r="C7589">
            <v>3562</v>
          </cell>
          <cell r="D7589" t="str">
            <v>BERNÁTH</v>
          </cell>
          <cell r="E7589" t="str">
            <v>RÓBERT</v>
          </cell>
          <cell r="F7589">
            <v>1971</v>
          </cell>
          <cell r="G7589">
            <v>42551</v>
          </cell>
          <cell r="H7589" t="str">
            <v>ORECHOVÁ POTôŇ</v>
          </cell>
          <cell r="I7589" t="str">
            <v>ORECHOVÁ POTôŇ</v>
          </cell>
          <cell r="J7589" t="str">
            <v/>
          </cell>
          <cell r="K7589" t="str">
            <v/>
          </cell>
          <cell r="L7589" t="str">
            <v>TT</v>
          </cell>
          <cell r="M7589" t="str">
            <v>BERNÁTH RÓBERT</v>
          </cell>
        </row>
        <row r="7590">
          <cell r="C7590">
            <v>3664</v>
          </cell>
          <cell r="D7590" t="str">
            <v>CSEH</v>
          </cell>
          <cell r="E7590" t="str">
            <v>GABRIEL</v>
          </cell>
          <cell r="F7590">
            <v>1972</v>
          </cell>
          <cell r="G7590">
            <v>42551</v>
          </cell>
          <cell r="H7590" t="str">
            <v>ORECHOVÁ POTôŇ</v>
          </cell>
          <cell r="I7590" t="str">
            <v>ORECHOVÁ POTôŇ</v>
          </cell>
          <cell r="J7590" t="str">
            <v/>
          </cell>
          <cell r="K7590" t="str">
            <v/>
          </cell>
          <cell r="L7590" t="str">
            <v>TT</v>
          </cell>
          <cell r="M7590" t="str">
            <v>CSEH GABRIEL</v>
          </cell>
        </row>
        <row r="7591">
          <cell r="C7591">
            <v>3697</v>
          </cell>
          <cell r="D7591" t="str">
            <v>DOSTÁL</v>
          </cell>
          <cell r="E7591" t="str">
            <v>MARIÁN</v>
          </cell>
          <cell r="F7591">
            <v>1972</v>
          </cell>
          <cell r="G7591">
            <v>43281</v>
          </cell>
          <cell r="H7591" t="str">
            <v>ORECHOVÁ POTôŇ</v>
          </cell>
          <cell r="I7591" t="str">
            <v>ORECHOVÁ POTôŇ</v>
          </cell>
          <cell r="J7591" t="str">
            <v/>
          </cell>
          <cell r="K7591" t="str">
            <v/>
          </cell>
          <cell r="L7591" t="str">
            <v>TT</v>
          </cell>
          <cell r="M7591" t="str">
            <v>DOSTÁL MARIÁN</v>
          </cell>
        </row>
        <row r="7592">
          <cell r="C7592">
            <v>3561</v>
          </cell>
          <cell r="D7592" t="str">
            <v>FEHÉR</v>
          </cell>
          <cell r="E7592" t="str">
            <v>JOZEF</v>
          </cell>
          <cell r="F7592">
            <v>1971</v>
          </cell>
          <cell r="G7592">
            <v>42551</v>
          </cell>
          <cell r="H7592" t="str">
            <v>ORECHOVÁ POTôŇ</v>
          </cell>
          <cell r="I7592" t="str">
            <v>ORECHOVÁ POTôŇ</v>
          </cell>
          <cell r="J7592" t="str">
            <v/>
          </cell>
          <cell r="K7592" t="str">
            <v/>
          </cell>
          <cell r="L7592" t="str">
            <v>TT</v>
          </cell>
          <cell r="M7592" t="str">
            <v>FEHÉR JOZEF</v>
          </cell>
        </row>
        <row r="7593">
          <cell r="C7593">
            <v>3355</v>
          </cell>
          <cell r="D7593" t="str">
            <v>FRIGYES</v>
          </cell>
          <cell r="E7593" t="str">
            <v>FERENC</v>
          </cell>
          <cell r="F7593">
            <v>1970</v>
          </cell>
          <cell r="G7593">
            <v>42551</v>
          </cell>
          <cell r="H7593" t="str">
            <v>ORECHOVÁ POTôŇ</v>
          </cell>
          <cell r="I7593" t="str">
            <v>ORECHOVÁ POTôŇ</v>
          </cell>
          <cell r="J7593" t="str">
            <v/>
          </cell>
          <cell r="K7593" t="str">
            <v/>
          </cell>
          <cell r="L7593" t="str">
            <v>TT</v>
          </cell>
          <cell r="M7593" t="str">
            <v>FRIGYES FERENC</v>
          </cell>
        </row>
        <row r="7594">
          <cell r="C7594">
            <v>5259</v>
          </cell>
          <cell r="D7594" t="str">
            <v>GÁLFFY</v>
          </cell>
          <cell r="E7594" t="str">
            <v>LÓRÁNT</v>
          </cell>
          <cell r="F7594">
            <v>1983</v>
          </cell>
          <cell r="G7594">
            <v>42551</v>
          </cell>
          <cell r="H7594" t="str">
            <v>ORECHOVÁ POTôŇ</v>
          </cell>
          <cell r="I7594" t="str">
            <v>ORECHOVÁ POTôŇ</v>
          </cell>
          <cell r="J7594" t="str">
            <v/>
          </cell>
          <cell r="K7594" t="str">
            <v/>
          </cell>
          <cell r="L7594" t="str">
            <v>TT</v>
          </cell>
          <cell r="M7594" t="str">
            <v>GÁLFFY LÓRÁNT</v>
          </cell>
        </row>
        <row r="7595">
          <cell r="C7595">
            <v>5475</v>
          </cell>
          <cell r="D7595" t="str">
            <v>GÁNYOVICS</v>
          </cell>
          <cell r="E7595" t="str">
            <v>PETER</v>
          </cell>
          <cell r="F7595">
            <v>1985</v>
          </cell>
          <cell r="G7595">
            <v>42551</v>
          </cell>
          <cell r="H7595" t="str">
            <v>ORECHOVÁ POTôŇ</v>
          </cell>
          <cell r="I7595" t="str">
            <v>ORECHOVÁ POTôŇ</v>
          </cell>
          <cell r="J7595" t="str">
            <v/>
          </cell>
          <cell r="K7595" t="str">
            <v/>
          </cell>
          <cell r="L7595" t="str">
            <v>TT</v>
          </cell>
          <cell r="M7595" t="str">
            <v>GÁNYOVICS PETER</v>
          </cell>
        </row>
        <row r="7596">
          <cell r="C7596">
            <v>11061</v>
          </cell>
          <cell r="D7596" t="str">
            <v>KODAJ</v>
          </cell>
          <cell r="E7596" t="str">
            <v>GABRIEL</v>
          </cell>
          <cell r="F7596">
            <v>1975</v>
          </cell>
          <cell r="G7596">
            <v>42916</v>
          </cell>
          <cell r="H7596" t="str">
            <v>ORECHOVÁ POTôŇ</v>
          </cell>
          <cell r="I7596" t="str">
            <v>ORECHOVÁ POTôŇ</v>
          </cell>
          <cell r="J7596" t="str">
            <v/>
          </cell>
          <cell r="K7596" t="str">
            <v/>
          </cell>
          <cell r="L7596" t="str">
            <v>TT</v>
          </cell>
          <cell r="M7596" t="str">
            <v>KODAJ GABRIEL</v>
          </cell>
        </row>
        <row r="7597">
          <cell r="C7597">
            <v>2690</v>
          </cell>
          <cell r="D7597" t="str">
            <v>MAJOR</v>
          </cell>
          <cell r="E7597" t="str">
            <v>JÚLIUS</v>
          </cell>
          <cell r="F7597">
            <v>1965</v>
          </cell>
          <cell r="G7597">
            <v>42551</v>
          </cell>
          <cell r="H7597" t="str">
            <v>ORECHOVÁ POTôŇ</v>
          </cell>
          <cell r="I7597" t="str">
            <v>ORECHOVÁ POTôŇ</v>
          </cell>
          <cell r="J7597" t="str">
            <v/>
          </cell>
          <cell r="K7597" t="str">
            <v/>
          </cell>
          <cell r="L7597" t="str">
            <v>TT</v>
          </cell>
          <cell r="M7597" t="str">
            <v>MAJOR JÚLIUS</v>
          </cell>
        </row>
        <row r="7598">
          <cell r="C7598">
            <v>4281</v>
          </cell>
          <cell r="D7598" t="str">
            <v>SEREGHY</v>
          </cell>
          <cell r="E7598" t="str">
            <v>ZSOLT</v>
          </cell>
          <cell r="F7598">
            <v>1976</v>
          </cell>
          <cell r="G7598">
            <v>43646</v>
          </cell>
          <cell r="H7598" t="str">
            <v>ORECHOVÁ POTôŇ</v>
          </cell>
          <cell r="I7598" t="str">
            <v>ORECHOVÁ POTôŇ</v>
          </cell>
          <cell r="J7598" t="str">
            <v/>
          </cell>
          <cell r="K7598" t="str">
            <v/>
          </cell>
          <cell r="L7598" t="str">
            <v>TT</v>
          </cell>
          <cell r="M7598" t="str">
            <v>SEREGHY ZSOLT</v>
          </cell>
        </row>
        <row r="7599">
          <cell r="C7599">
            <v>314</v>
          </cell>
          <cell r="D7599" t="str">
            <v>SZABÓ</v>
          </cell>
          <cell r="E7599" t="str">
            <v>JÁN</v>
          </cell>
          <cell r="F7599">
            <v>1946</v>
          </cell>
          <cell r="G7599">
            <v>42551</v>
          </cell>
          <cell r="H7599" t="str">
            <v>ORECHOVÁ POTôŇ</v>
          </cell>
          <cell r="I7599" t="str">
            <v>ORECHOVÁ POTôŇ</v>
          </cell>
          <cell r="J7599" t="str">
            <v/>
          </cell>
          <cell r="K7599" t="str">
            <v/>
          </cell>
          <cell r="L7599" t="str">
            <v>TT</v>
          </cell>
          <cell r="M7599" t="str">
            <v>SZABÓ JÁN</v>
          </cell>
        </row>
        <row r="7600">
          <cell r="C7600">
            <v>3384</v>
          </cell>
          <cell r="D7600" t="str">
            <v>SZABÓ</v>
          </cell>
          <cell r="E7600" t="str">
            <v>LADISLAV</v>
          </cell>
          <cell r="F7600">
            <v>1970</v>
          </cell>
          <cell r="G7600">
            <v>42551</v>
          </cell>
          <cell r="H7600" t="str">
            <v>ORECHOVÁ POTôŇ</v>
          </cell>
          <cell r="I7600" t="str">
            <v>ORECHOVÁ POTôŇ</v>
          </cell>
          <cell r="J7600" t="str">
            <v/>
          </cell>
          <cell r="K7600" t="str">
            <v/>
          </cell>
          <cell r="L7600" t="str">
            <v>TT</v>
          </cell>
          <cell r="M7600" t="str">
            <v>SZABÓ LADISLAV</v>
          </cell>
        </row>
        <row r="7601">
          <cell r="C7601">
            <v>3675</v>
          </cell>
          <cell r="D7601" t="str">
            <v>URBANICS</v>
          </cell>
          <cell r="E7601" t="str">
            <v>MIKULÁŠ</v>
          </cell>
          <cell r="F7601">
            <v>1972</v>
          </cell>
          <cell r="G7601">
            <v>42551</v>
          </cell>
          <cell r="H7601" t="str">
            <v>ORECHOVÁ POTôŇ</v>
          </cell>
          <cell r="I7601" t="str">
            <v>ORECHOVÁ POTôŇ</v>
          </cell>
          <cell r="J7601" t="str">
            <v/>
          </cell>
          <cell r="K7601" t="str">
            <v/>
          </cell>
          <cell r="L7601" t="str">
            <v>TT</v>
          </cell>
          <cell r="M7601" t="str">
            <v>URBANICS MIKULÁŠ</v>
          </cell>
        </row>
        <row r="7602">
          <cell r="C7602">
            <v>11195</v>
          </cell>
          <cell r="D7602" t="str">
            <v>VARGA</v>
          </cell>
          <cell r="E7602" t="str">
            <v>ŠTEFAN</v>
          </cell>
          <cell r="F7602">
            <v>1977</v>
          </cell>
          <cell r="G7602">
            <v>42916</v>
          </cell>
          <cell r="H7602" t="str">
            <v>ORECHOVÁ POTôŇ</v>
          </cell>
          <cell r="I7602" t="str">
            <v>ORECHOVÁ POTôŇ</v>
          </cell>
          <cell r="J7602" t="str">
            <v/>
          </cell>
          <cell r="K7602" t="str">
            <v/>
          </cell>
          <cell r="L7602" t="str">
            <v>TT</v>
          </cell>
          <cell r="M7602" t="str">
            <v>VARGA ŠTEFAN</v>
          </cell>
        </row>
        <row r="7603">
          <cell r="C7603">
            <v>4554</v>
          </cell>
          <cell r="D7603" t="str">
            <v>ZELENÝ</v>
          </cell>
          <cell r="E7603" t="str">
            <v>MARTIN</v>
          </cell>
          <cell r="F7603">
            <v>1978</v>
          </cell>
          <cell r="G7603">
            <v>42551</v>
          </cell>
          <cell r="H7603" t="str">
            <v>ORECHOVÁ POTôŇ</v>
          </cell>
          <cell r="I7603" t="str">
            <v>ORECHOVÁ POTôŇ</v>
          </cell>
          <cell r="J7603" t="str">
            <v/>
          </cell>
          <cell r="K7603" t="str">
            <v/>
          </cell>
          <cell r="L7603" t="str">
            <v>TT</v>
          </cell>
          <cell r="M7603" t="str">
            <v>ZELENÝ MARTIN</v>
          </cell>
        </row>
        <row r="7604">
          <cell r="C7604">
            <v>2798</v>
          </cell>
          <cell r="D7604" t="str">
            <v>ANDRIS</v>
          </cell>
          <cell r="E7604" t="str">
            <v>RASTISLAV</v>
          </cell>
          <cell r="F7604">
            <v>1966</v>
          </cell>
          <cell r="G7604">
            <v>43281</v>
          </cell>
          <cell r="H7604" t="str">
            <v>OSK KRAKOVANY</v>
          </cell>
          <cell r="I7604" t="str">
            <v>OSK KRAKOVANY</v>
          </cell>
          <cell r="J7604" t="str">
            <v/>
          </cell>
          <cell r="K7604" t="str">
            <v/>
          </cell>
          <cell r="L7604" t="str">
            <v>TT</v>
          </cell>
          <cell r="M7604" t="str">
            <v>ANDRIS RASTISLAV</v>
          </cell>
        </row>
        <row r="7605">
          <cell r="C7605">
            <v>691</v>
          </cell>
          <cell r="D7605" t="str">
            <v>BONDRA</v>
          </cell>
          <cell r="E7605" t="str">
            <v>ŠTEFAN</v>
          </cell>
          <cell r="F7605">
            <v>1952</v>
          </cell>
          <cell r="G7605">
            <v>42185</v>
          </cell>
          <cell r="H7605" t="str">
            <v>OSK KRAKOVANY</v>
          </cell>
          <cell r="I7605" t="str">
            <v>OSK KRAKOVANY</v>
          </cell>
          <cell r="J7605" t="str">
            <v/>
          </cell>
          <cell r="K7605" t="str">
            <v/>
          </cell>
          <cell r="L7605" t="str">
            <v>TT</v>
          </cell>
          <cell r="M7605" t="str">
            <v>BONDRA ŠTEFAN</v>
          </cell>
        </row>
        <row r="7606">
          <cell r="C7606">
            <v>662</v>
          </cell>
          <cell r="D7606" t="str">
            <v>ČELÍN</v>
          </cell>
          <cell r="E7606" t="str">
            <v>ANTON</v>
          </cell>
          <cell r="F7606">
            <v>1951</v>
          </cell>
          <cell r="G7606">
            <v>44012</v>
          </cell>
          <cell r="H7606" t="str">
            <v>OSK KRAKOVANY</v>
          </cell>
          <cell r="I7606" t="str">
            <v>OSK KRAKOVANY</v>
          </cell>
          <cell r="J7606" t="str">
            <v/>
          </cell>
          <cell r="K7606" t="str">
            <v/>
          </cell>
          <cell r="L7606" t="str">
            <v>TT</v>
          </cell>
          <cell r="M7606" t="str">
            <v>ČELÍN ANTON</v>
          </cell>
        </row>
        <row r="7607">
          <cell r="C7607">
            <v>156</v>
          </cell>
          <cell r="D7607" t="str">
            <v>ĎURŽA</v>
          </cell>
          <cell r="E7607" t="str">
            <v>IVAN</v>
          </cell>
          <cell r="F7607">
            <v>1943</v>
          </cell>
          <cell r="G7607">
            <v>44377</v>
          </cell>
          <cell r="H7607" t="str">
            <v>OSK KRAKOVANY</v>
          </cell>
          <cell r="I7607" t="str">
            <v>OSK KRAKOVANY</v>
          </cell>
          <cell r="J7607" t="str">
            <v/>
          </cell>
          <cell r="K7607" t="str">
            <v/>
          </cell>
          <cell r="L7607" t="str">
            <v>TT</v>
          </cell>
          <cell r="M7607" t="str">
            <v>ĎURŽA IVAN</v>
          </cell>
        </row>
        <row r="7608">
          <cell r="C7608">
            <v>10536</v>
          </cell>
          <cell r="D7608" t="str">
            <v>JANKECH</v>
          </cell>
          <cell r="E7608" t="str">
            <v>PETER</v>
          </cell>
          <cell r="F7608">
            <v>1975</v>
          </cell>
          <cell r="G7608">
            <v>42916</v>
          </cell>
          <cell r="H7608" t="str">
            <v>OSK KRAKOVANY</v>
          </cell>
          <cell r="I7608" t="str">
            <v>OSK KRAKOVANY</v>
          </cell>
          <cell r="J7608" t="str">
            <v/>
          </cell>
          <cell r="K7608" t="str">
            <v/>
          </cell>
          <cell r="L7608" t="str">
            <v>TT</v>
          </cell>
          <cell r="M7608" t="str">
            <v>JANKECH PETER</v>
          </cell>
        </row>
        <row r="7609">
          <cell r="C7609">
            <v>842</v>
          </cell>
          <cell r="D7609" t="str">
            <v>NEDOROST</v>
          </cell>
          <cell r="E7609" t="str">
            <v>ĽUBOMÍR</v>
          </cell>
          <cell r="F7609">
            <v>1953</v>
          </cell>
          <cell r="G7609">
            <v>44012</v>
          </cell>
          <cell r="H7609" t="str">
            <v>OSK KRAKOVANY</v>
          </cell>
          <cell r="I7609" t="str">
            <v>OSK KRAKOVANY</v>
          </cell>
          <cell r="J7609" t="str">
            <v/>
          </cell>
          <cell r="K7609" t="str">
            <v/>
          </cell>
          <cell r="L7609" t="str">
            <v>TT</v>
          </cell>
          <cell r="M7609" t="str">
            <v>NEDOROST ĽUBOMÍR</v>
          </cell>
        </row>
        <row r="7610">
          <cell r="C7610">
            <v>1504</v>
          </cell>
          <cell r="D7610" t="str">
            <v>ONDREJOVIČ</v>
          </cell>
          <cell r="E7610" t="str">
            <v>JAROMÍR</v>
          </cell>
          <cell r="F7610">
            <v>1959</v>
          </cell>
          <cell r="G7610">
            <v>44742</v>
          </cell>
          <cell r="H7610" t="str">
            <v>OSK KRAKOVANY</v>
          </cell>
          <cell r="I7610" t="str">
            <v>OSK KRAKOVANY</v>
          </cell>
          <cell r="J7610" t="str">
            <v/>
          </cell>
          <cell r="K7610" t="str">
            <v/>
          </cell>
          <cell r="L7610" t="str">
            <v>TT</v>
          </cell>
          <cell r="M7610" t="str">
            <v>ONDREJOVIČ JAROMÍR</v>
          </cell>
        </row>
        <row r="7611">
          <cell r="C7611">
            <v>12607</v>
          </cell>
          <cell r="D7611" t="str">
            <v>PREDNÝ</v>
          </cell>
          <cell r="E7611" t="str">
            <v>PATRIK</v>
          </cell>
          <cell r="F7611">
            <v>1998</v>
          </cell>
          <cell r="G7611">
            <v>43646</v>
          </cell>
          <cell r="H7611" t="str">
            <v>OSK KRAKOVANY</v>
          </cell>
          <cell r="I7611" t="str">
            <v>OSK KRAKOVANY</v>
          </cell>
          <cell r="J7611" t="str">
            <v/>
          </cell>
          <cell r="K7611" t="str">
            <v/>
          </cell>
          <cell r="L7611" t="str">
            <v>TT</v>
          </cell>
          <cell r="M7611" t="str">
            <v>PREDNÝ PATRIK</v>
          </cell>
        </row>
        <row r="7612">
          <cell r="C7612">
            <v>675</v>
          </cell>
          <cell r="D7612" t="str">
            <v>PROCHÁSKA</v>
          </cell>
          <cell r="E7612" t="str">
            <v>FERDINAND</v>
          </cell>
          <cell r="F7612">
            <v>1951</v>
          </cell>
          <cell r="G7612">
            <v>44012</v>
          </cell>
          <cell r="H7612" t="str">
            <v>OSK KRAKOVANY</v>
          </cell>
          <cell r="I7612" t="str">
            <v>OSK KRAKOVANY</v>
          </cell>
          <cell r="J7612" t="str">
            <v/>
          </cell>
          <cell r="K7612" t="str">
            <v/>
          </cell>
          <cell r="L7612" t="str">
            <v>TT</v>
          </cell>
          <cell r="M7612" t="str">
            <v>PROCHÁSKA FERDINAND</v>
          </cell>
        </row>
        <row r="7613">
          <cell r="C7613">
            <v>194</v>
          </cell>
          <cell r="D7613" t="str">
            <v>SEITLER</v>
          </cell>
          <cell r="E7613" t="str">
            <v>VLADIMÍR</v>
          </cell>
          <cell r="F7613">
            <v>1944</v>
          </cell>
          <cell r="G7613">
            <v>44012</v>
          </cell>
          <cell r="H7613" t="str">
            <v>OSK KRAKOVANY</v>
          </cell>
          <cell r="I7613" t="str">
            <v>OSK KRAKOVANY</v>
          </cell>
          <cell r="J7613" t="str">
            <v/>
          </cell>
          <cell r="K7613" t="str">
            <v/>
          </cell>
          <cell r="L7613" t="str">
            <v>TT</v>
          </cell>
          <cell r="M7613" t="str">
            <v>SEITLER VLADIMÍR</v>
          </cell>
        </row>
        <row r="7614">
          <cell r="C7614">
            <v>8094</v>
          </cell>
          <cell r="D7614" t="str">
            <v>SKALIČAN</v>
          </cell>
          <cell r="E7614" t="str">
            <v>ADAM</v>
          </cell>
          <cell r="F7614">
            <v>1994</v>
          </cell>
          <cell r="G7614">
            <v>42551</v>
          </cell>
          <cell r="H7614" t="str">
            <v>OSK KRAKOVANY</v>
          </cell>
          <cell r="I7614" t="str">
            <v>OSK KRAKOVANY</v>
          </cell>
          <cell r="J7614" t="str">
            <v/>
          </cell>
          <cell r="K7614" t="str">
            <v/>
          </cell>
          <cell r="L7614" t="str">
            <v>TT</v>
          </cell>
          <cell r="M7614" t="str">
            <v>SKALIČAN ADAM</v>
          </cell>
        </row>
        <row r="7615">
          <cell r="C7615">
            <v>3067</v>
          </cell>
          <cell r="D7615" t="str">
            <v>STEHLÍK</v>
          </cell>
          <cell r="E7615" t="str">
            <v>EMIL</v>
          </cell>
          <cell r="F7615">
            <v>1968</v>
          </cell>
          <cell r="G7615">
            <v>44012</v>
          </cell>
          <cell r="H7615" t="str">
            <v>OSK KRAKOVANY</v>
          </cell>
          <cell r="I7615" t="str">
            <v>OSK KRAKOVANY</v>
          </cell>
          <cell r="J7615" t="str">
            <v/>
          </cell>
          <cell r="K7615" t="str">
            <v/>
          </cell>
          <cell r="L7615" t="str">
            <v>TT</v>
          </cell>
          <cell r="M7615" t="str">
            <v>STEHLÍK EMIL</v>
          </cell>
        </row>
        <row r="7616">
          <cell r="C7616">
            <v>3732</v>
          </cell>
          <cell r="D7616" t="str">
            <v>ŠIMONČIČ</v>
          </cell>
          <cell r="E7616" t="str">
            <v>RASTISLAV</v>
          </cell>
          <cell r="F7616">
            <v>1972</v>
          </cell>
          <cell r="G7616">
            <v>43646</v>
          </cell>
          <cell r="H7616" t="str">
            <v>OSK KRAKOVANY</v>
          </cell>
          <cell r="I7616" t="str">
            <v>OSK KRAKOVANY</v>
          </cell>
          <cell r="J7616" t="str">
            <v/>
          </cell>
          <cell r="K7616" t="str">
            <v/>
          </cell>
          <cell r="L7616" t="str">
            <v>TT</v>
          </cell>
          <cell r="M7616" t="str">
            <v>ŠIMONČIČ RASTISLAV</v>
          </cell>
        </row>
        <row r="7617">
          <cell r="C7617">
            <v>3907</v>
          </cell>
          <cell r="D7617" t="str">
            <v>ŠTEFANKA</v>
          </cell>
          <cell r="E7617" t="str">
            <v>EMIL</v>
          </cell>
          <cell r="F7617">
            <v>1973</v>
          </cell>
          <cell r="G7617">
            <v>44012</v>
          </cell>
          <cell r="H7617" t="str">
            <v>OSK KRAKOVANY</v>
          </cell>
          <cell r="I7617" t="str">
            <v>OSK KRAKOVANY</v>
          </cell>
          <cell r="J7617" t="str">
            <v/>
          </cell>
          <cell r="K7617" t="str">
            <v/>
          </cell>
          <cell r="L7617" t="str">
            <v>TT</v>
          </cell>
          <cell r="M7617" t="str">
            <v>ŠTEFANKA EMIL</v>
          </cell>
        </row>
        <row r="7618">
          <cell r="C7618">
            <v>11634</v>
          </cell>
          <cell r="D7618" t="str">
            <v>ŠURIN</v>
          </cell>
          <cell r="E7618" t="str">
            <v>ZDENO</v>
          </cell>
          <cell r="F7618">
            <v>1972</v>
          </cell>
          <cell r="G7618">
            <v>43281</v>
          </cell>
          <cell r="H7618" t="str">
            <v>OSK KRAKOVANY</v>
          </cell>
          <cell r="I7618" t="str">
            <v>OSK KRAKOVANY</v>
          </cell>
          <cell r="J7618" t="str">
            <v/>
          </cell>
          <cell r="K7618" t="str">
            <v/>
          </cell>
          <cell r="L7618" t="str">
            <v>TT</v>
          </cell>
          <cell r="M7618" t="str">
            <v>ŠURIN ZDENO</v>
          </cell>
        </row>
        <row r="7619">
          <cell r="C7619">
            <v>56</v>
          </cell>
          <cell r="D7619" t="str">
            <v>VALO</v>
          </cell>
          <cell r="E7619" t="str">
            <v>FRANTIŠEK</v>
          </cell>
          <cell r="F7619">
            <v>1938</v>
          </cell>
          <cell r="G7619">
            <v>44012</v>
          </cell>
          <cell r="H7619" t="str">
            <v>OSK KRAKOVANY</v>
          </cell>
          <cell r="I7619" t="str">
            <v>OSK KRAKOVANY</v>
          </cell>
          <cell r="J7619" t="str">
            <v/>
          </cell>
          <cell r="K7619" t="str">
            <v/>
          </cell>
          <cell r="L7619" t="str">
            <v>TT</v>
          </cell>
          <cell r="M7619" t="str">
            <v>VALO FRANTIŠEK</v>
          </cell>
        </row>
        <row r="7620">
          <cell r="C7620">
            <v>14112</v>
          </cell>
          <cell r="D7620" t="str">
            <v>BALIŠ</v>
          </cell>
          <cell r="E7620" t="str">
            <v>TOMÁŠ</v>
          </cell>
          <cell r="F7620">
            <v>1981</v>
          </cell>
          <cell r="G7620">
            <v>44377</v>
          </cell>
          <cell r="H7620" t="str">
            <v>OSTK BUČANY</v>
          </cell>
          <cell r="I7620" t="str">
            <v>OSTK BUČANY</v>
          </cell>
          <cell r="J7620" t="str">
            <v/>
          </cell>
          <cell r="K7620" t="str">
            <v/>
          </cell>
          <cell r="L7620" t="str">
            <v>TT</v>
          </cell>
          <cell r="M7620" t="str">
            <v>BALIŠ TOMÁŠ</v>
          </cell>
        </row>
        <row r="7621">
          <cell r="C7621">
            <v>5033</v>
          </cell>
          <cell r="D7621" t="str">
            <v>BELOKOSTOLSKÝ</v>
          </cell>
          <cell r="E7621" t="str">
            <v>MARTIN</v>
          </cell>
          <cell r="F7621">
            <v>1981</v>
          </cell>
          <cell r="G7621">
            <v>44377</v>
          </cell>
          <cell r="H7621" t="str">
            <v>OSTK BUČANY</v>
          </cell>
          <cell r="I7621" t="str">
            <v>OSTK BUČANY</v>
          </cell>
          <cell r="J7621" t="str">
            <v/>
          </cell>
          <cell r="K7621" t="str">
            <v/>
          </cell>
          <cell r="L7621" t="str">
            <v>TT</v>
          </cell>
          <cell r="M7621" t="str">
            <v>BELOKOSTOLSKÝ MARTIN</v>
          </cell>
        </row>
        <row r="7622">
          <cell r="C7622">
            <v>14029</v>
          </cell>
          <cell r="D7622" t="str">
            <v>BORIS</v>
          </cell>
          <cell r="E7622" t="str">
            <v>JAROSLAV</v>
          </cell>
          <cell r="F7622">
            <v>1969</v>
          </cell>
          <cell r="G7622">
            <v>44377</v>
          </cell>
          <cell r="H7622" t="str">
            <v>OSTK BUČANY</v>
          </cell>
          <cell r="I7622" t="str">
            <v>OSTK BUČANY</v>
          </cell>
          <cell r="J7622" t="str">
            <v/>
          </cell>
          <cell r="K7622" t="str">
            <v/>
          </cell>
          <cell r="L7622" t="str">
            <v>TT</v>
          </cell>
          <cell r="M7622" t="str">
            <v>BORIS JAROSLAV</v>
          </cell>
        </row>
        <row r="7623">
          <cell r="C7623">
            <v>14111</v>
          </cell>
          <cell r="D7623" t="str">
            <v>BORIS</v>
          </cell>
          <cell r="E7623" t="str">
            <v>ĽUDOVÍT</v>
          </cell>
          <cell r="F7623">
            <v>1951</v>
          </cell>
          <cell r="G7623">
            <v>44377</v>
          </cell>
          <cell r="H7623" t="str">
            <v>OSTK BUČANY</v>
          </cell>
          <cell r="I7623" t="str">
            <v>OSTK BUČANY</v>
          </cell>
          <cell r="J7623" t="str">
            <v/>
          </cell>
          <cell r="K7623" t="str">
            <v/>
          </cell>
          <cell r="L7623" t="str">
            <v>TT</v>
          </cell>
          <cell r="M7623" t="str">
            <v>BORIS ĽUDOVÍT</v>
          </cell>
        </row>
        <row r="7624">
          <cell r="C7624">
            <v>5037</v>
          </cell>
          <cell r="D7624" t="str">
            <v>BORIS</v>
          </cell>
          <cell r="E7624" t="str">
            <v>ĽUDOVÍT</v>
          </cell>
          <cell r="F7624">
            <v>1981</v>
          </cell>
          <cell r="G7624">
            <v>44377</v>
          </cell>
          <cell r="H7624" t="str">
            <v>OSTK BUČANY</v>
          </cell>
          <cell r="I7624" t="str">
            <v>OSTK BUČANY</v>
          </cell>
          <cell r="J7624" t="str">
            <v/>
          </cell>
          <cell r="K7624" t="str">
            <v/>
          </cell>
          <cell r="L7624" t="str">
            <v>TT</v>
          </cell>
          <cell r="M7624" t="str">
            <v>BORIS ĽUDOVÍT</v>
          </cell>
        </row>
        <row r="7625">
          <cell r="C7625">
            <v>14538</v>
          </cell>
          <cell r="D7625" t="str">
            <v>FLORKOVIČ</v>
          </cell>
          <cell r="E7625" t="str">
            <v>ĽUBOŠ</v>
          </cell>
          <cell r="F7625">
            <v>1980</v>
          </cell>
          <cell r="G7625">
            <v>44742</v>
          </cell>
          <cell r="H7625" t="str">
            <v>OSTK BUČANY</v>
          </cell>
          <cell r="I7625" t="str">
            <v>OSTK BUČANY</v>
          </cell>
          <cell r="J7625" t="str">
            <v/>
          </cell>
          <cell r="K7625" t="str">
            <v/>
          </cell>
          <cell r="L7625" t="str">
            <v>TT</v>
          </cell>
          <cell r="M7625" t="str">
            <v>FLORKOVIČ ĽUBOŠ</v>
          </cell>
        </row>
        <row r="7626">
          <cell r="C7626">
            <v>14115</v>
          </cell>
          <cell r="D7626" t="str">
            <v>FLORKOVIČOVÁ</v>
          </cell>
          <cell r="E7626" t="str">
            <v>DAGMAR</v>
          </cell>
          <cell r="F7626">
            <v>1979</v>
          </cell>
          <cell r="G7626">
            <v>44377</v>
          </cell>
          <cell r="H7626" t="str">
            <v>OSTK BUČANY</v>
          </cell>
          <cell r="I7626" t="str">
            <v>OSTK BUČANY</v>
          </cell>
          <cell r="J7626" t="str">
            <v/>
          </cell>
          <cell r="K7626" t="str">
            <v/>
          </cell>
          <cell r="L7626" t="str">
            <v>TT</v>
          </cell>
          <cell r="M7626" t="str">
            <v>FLORKOVIČOVÁ DAGMAR</v>
          </cell>
        </row>
        <row r="7627">
          <cell r="C7627">
            <v>14913</v>
          </cell>
          <cell r="D7627" t="str">
            <v>GAJDA</v>
          </cell>
          <cell r="E7627" t="str">
            <v>PETER</v>
          </cell>
          <cell r="F7627">
            <v>1969</v>
          </cell>
          <cell r="G7627">
            <v>44742</v>
          </cell>
          <cell r="H7627" t="str">
            <v>OSTK BUČANY</v>
          </cell>
          <cell r="I7627" t="str">
            <v>OSTK BUČANY</v>
          </cell>
          <cell r="J7627" t="str">
            <v/>
          </cell>
          <cell r="K7627" t="str">
            <v/>
          </cell>
          <cell r="L7627" t="str">
            <v>TT</v>
          </cell>
          <cell r="M7627" t="str">
            <v>GAJDA PETER</v>
          </cell>
        </row>
        <row r="7628">
          <cell r="C7628">
            <v>3317</v>
          </cell>
          <cell r="D7628" t="str">
            <v>JURÍK</v>
          </cell>
          <cell r="E7628" t="str">
            <v>ĽUBOŠ</v>
          </cell>
          <cell r="F7628">
            <v>1969</v>
          </cell>
          <cell r="G7628">
            <v>44377</v>
          </cell>
          <cell r="H7628" t="str">
            <v>OSTK BUČANY</v>
          </cell>
          <cell r="I7628" t="str">
            <v>OSTK BUČANY</v>
          </cell>
          <cell r="J7628" t="str">
            <v/>
          </cell>
          <cell r="K7628" t="str">
            <v/>
          </cell>
          <cell r="L7628" t="str">
            <v>TT</v>
          </cell>
          <cell r="M7628" t="str">
            <v>JURÍK ĽUBOŠ</v>
          </cell>
        </row>
        <row r="7629">
          <cell r="C7629">
            <v>15024</v>
          </cell>
          <cell r="D7629" t="str">
            <v>KARHAN</v>
          </cell>
          <cell r="E7629" t="str">
            <v>MIROSLAV</v>
          </cell>
          <cell r="F7629">
            <v>1976</v>
          </cell>
          <cell r="G7629">
            <v>44742</v>
          </cell>
          <cell r="H7629" t="str">
            <v>OSTK BUČANY</v>
          </cell>
          <cell r="I7629" t="str">
            <v>OSTK BUČANY</v>
          </cell>
          <cell r="J7629" t="str">
            <v/>
          </cell>
          <cell r="K7629" t="str">
            <v/>
          </cell>
          <cell r="L7629" t="str">
            <v>TT</v>
          </cell>
          <cell r="M7629" t="str">
            <v>KARHAN MIROSLAV</v>
          </cell>
        </row>
        <row r="7630">
          <cell r="C7630">
            <v>1057</v>
          </cell>
          <cell r="D7630" t="str">
            <v>KRAJČO</v>
          </cell>
          <cell r="E7630" t="str">
            <v>MILAN</v>
          </cell>
          <cell r="F7630">
            <v>1956</v>
          </cell>
          <cell r="G7630">
            <v>43281</v>
          </cell>
          <cell r="H7630" t="str">
            <v>OSTK BUČANY</v>
          </cell>
          <cell r="I7630" t="str">
            <v>TJ OSTK ŠPAČINCE</v>
          </cell>
          <cell r="J7630" t="str">
            <v>OSTK BUČANY</v>
          </cell>
          <cell r="K7630">
            <v>43281</v>
          </cell>
          <cell r="L7630" t="str">
            <v>TT</v>
          </cell>
          <cell r="M7630" t="str">
            <v>KRAJČO MILAN</v>
          </cell>
        </row>
        <row r="7631">
          <cell r="C7631">
            <v>14113</v>
          </cell>
          <cell r="D7631" t="str">
            <v>KRCHNÁK</v>
          </cell>
          <cell r="E7631" t="str">
            <v>PETER</v>
          </cell>
          <cell r="F7631">
            <v>1975</v>
          </cell>
          <cell r="G7631">
            <v>44377</v>
          </cell>
          <cell r="H7631" t="str">
            <v>OSTK BUČANY</v>
          </cell>
          <cell r="I7631" t="str">
            <v>OSTK BUČANY</v>
          </cell>
          <cell r="J7631" t="str">
            <v/>
          </cell>
          <cell r="K7631" t="str">
            <v/>
          </cell>
          <cell r="L7631" t="str">
            <v>TT</v>
          </cell>
          <cell r="M7631" t="str">
            <v>KRCHNÁK PETER</v>
          </cell>
        </row>
        <row r="7632">
          <cell r="C7632">
            <v>7188</v>
          </cell>
          <cell r="D7632" t="str">
            <v>LUKÁČ</v>
          </cell>
          <cell r="E7632" t="str">
            <v>TOMÁŠ</v>
          </cell>
          <cell r="F7632">
            <v>1992</v>
          </cell>
          <cell r="G7632">
            <v>44377</v>
          </cell>
          <cell r="H7632" t="str">
            <v>OSTK BUČANY</v>
          </cell>
          <cell r="I7632" t="str">
            <v>OSTK BUČANY</v>
          </cell>
          <cell r="J7632" t="str">
            <v/>
          </cell>
          <cell r="K7632" t="str">
            <v/>
          </cell>
          <cell r="L7632" t="str">
            <v>TT</v>
          </cell>
          <cell r="M7632" t="str">
            <v>LUKÁČ TOMÁŠ</v>
          </cell>
        </row>
        <row r="7633">
          <cell r="C7633">
            <v>3786</v>
          </cell>
          <cell r="D7633" t="str">
            <v>LUKAČOVIČ</v>
          </cell>
          <cell r="E7633" t="str">
            <v>MÁRIO</v>
          </cell>
          <cell r="F7633">
            <v>1972</v>
          </cell>
          <cell r="G7633">
            <v>44377</v>
          </cell>
          <cell r="H7633" t="str">
            <v>OSTK BUČANY</v>
          </cell>
          <cell r="I7633" t="str">
            <v>OSTK BUČANY</v>
          </cell>
          <cell r="J7633" t="str">
            <v/>
          </cell>
          <cell r="K7633" t="str">
            <v/>
          </cell>
          <cell r="L7633" t="str">
            <v>TT</v>
          </cell>
          <cell r="M7633" t="str">
            <v>LUKAČOVIČ MÁRIO</v>
          </cell>
        </row>
        <row r="7634">
          <cell r="C7634">
            <v>8135</v>
          </cell>
          <cell r="D7634" t="str">
            <v>MACKO</v>
          </cell>
          <cell r="E7634" t="str">
            <v>ONDREJ</v>
          </cell>
          <cell r="F7634">
            <v>1994</v>
          </cell>
          <cell r="G7634">
            <v>44742</v>
          </cell>
          <cell r="H7634" t="str">
            <v>OSTK BUČANY</v>
          </cell>
          <cell r="I7634" t="str">
            <v>OSTK MALŽENICE</v>
          </cell>
          <cell r="J7634" t="str">
            <v>OSTK BUČANY</v>
          </cell>
          <cell r="K7634">
            <v>43281</v>
          </cell>
          <cell r="L7634" t="str">
            <v>TT</v>
          </cell>
          <cell r="M7634" t="str">
            <v>MACKO ONDREJ</v>
          </cell>
        </row>
        <row r="7635">
          <cell r="C7635">
            <v>14114</v>
          </cell>
          <cell r="D7635" t="str">
            <v>MIKLOVIČ</v>
          </cell>
          <cell r="E7635" t="str">
            <v>JOZEF</v>
          </cell>
          <cell r="F7635">
            <v>1979</v>
          </cell>
          <cell r="G7635">
            <v>44377</v>
          </cell>
          <cell r="H7635" t="str">
            <v>OSTK BUČANY</v>
          </cell>
          <cell r="I7635" t="str">
            <v>OSTK BUČANY</v>
          </cell>
          <cell r="J7635" t="str">
            <v/>
          </cell>
          <cell r="K7635" t="str">
            <v/>
          </cell>
          <cell r="L7635" t="str">
            <v>TT</v>
          </cell>
          <cell r="M7635" t="str">
            <v>MIKLOVIČ JOZEF</v>
          </cell>
        </row>
        <row r="7636">
          <cell r="C7636">
            <v>14026</v>
          </cell>
          <cell r="D7636" t="str">
            <v>PAVELEK</v>
          </cell>
          <cell r="E7636" t="str">
            <v>ROMAN</v>
          </cell>
          <cell r="F7636">
            <v>1970</v>
          </cell>
          <cell r="G7636">
            <v>44377</v>
          </cell>
          <cell r="H7636" t="str">
            <v>OSTK BUČANY</v>
          </cell>
          <cell r="I7636" t="str">
            <v>OSTK BUČANY</v>
          </cell>
          <cell r="J7636" t="str">
            <v/>
          </cell>
          <cell r="K7636" t="str">
            <v/>
          </cell>
          <cell r="L7636" t="str">
            <v>TT</v>
          </cell>
          <cell r="M7636" t="str">
            <v>PAVELEK ROMAN</v>
          </cell>
        </row>
        <row r="7637">
          <cell r="C7637">
            <v>14537</v>
          </cell>
          <cell r="D7637" t="str">
            <v>ŠUPA</v>
          </cell>
          <cell r="E7637" t="str">
            <v>JAKUB</v>
          </cell>
          <cell r="F7637">
            <v>2005</v>
          </cell>
          <cell r="G7637">
            <v>44742</v>
          </cell>
          <cell r="H7637" t="str">
            <v>OSTK BUČANY</v>
          </cell>
          <cell r="I7637" t="str">
            <v>OSTK BUČANY</v>
          </cell>
          <cell r="J7637" t="str">
            <v/>
          </cell>
          <cell r="K7637" t="str">
            <v/>
          </cell>
          <cell r="L7637" t="str">
            <v>TT</v>
          </cell>
          <cell r="M7637" t="str">
            <v>ŠUPA JAKUB</v>
          </cell>
        </row>
        <row r="7638">
          <cell r="C7638">
            <v>11863</v>
          </cell>
          <cell r="D7638" t="str">
            <v>BEBJAK</v>
          </cell>
          <cell r="E7638" t="str">
            <v>TOMÁŠ</v>
          </cell>
          <cell r="F7638">
            <v>2002</v>
          </cell>
          <cell r="G7638">
            <v>43281</v>
          </cell>
          <cell r="H7638" t="str">
            <v>OSTK MALŽENICE</v>
          </cell>
          <cell r="I7638" t="str">
            <v>OSTK MALŽENICE</v>
          </cell>
          <cell r="J7638" t="str">
            <v/>
          </cell>
          <cell r="K7638" t="str">
            <v/>
          </cell>
          <cell r="L7638" t="str">
            <v>TT</v>
          </cell>
          <cell r="M7638" t="str">
            <v>BEBJAK TOMÁŠ</v>
          </cell>
        </row>
        <row r="7639">
          <cell r="C7639">
            <v>8714</v>
          </cell>
          <cell r="D7639" t="str">
            <v>BEŽUCH</v>
          </cell>
          <cell r="E7639" t="str">
            <v>JAKUB</v>
          </cell>
          <cell r="F7639">
            <v>1996</v>
          </cell>
          <cell r="G7639">
            <v>43646</v>
          </cell>
          <cell r="H7639" t="str">
            <v>OSTK MALŽENICE</v>
          </cell>
          <cell r="I7639" t="str">
            <v>OSTK MALŽENICE</v>
          </cell>
          <cell r="J7639" t="str">
            <v/>
          </cell>
          <cell r="K7639" t="str">
            <v/>
          </cell>
          <cell r="L7639" t="str">
            <v>TT</v>
          </cell>
          <cell r="M7639" t="str">
            <v>BEŽUCH JAKUB</v>
          </cell>
        </row>
        <row r="7640">
          <cell r="C7640">
            <v>2031</v>
          </cell>
          <cell r="D7640" t="str">
            <v>BRISUDA</v>
          </cell>
          <cell r="E7640" t="str">
            <v>RUDOLF</v>
          </cell>
          <cell r="F7640">
            <v>1962</v>
          </cell>
          <cell r="G7640">
            <v>42185</v>
          </cell>
          <cell r="H7640" t="str">
            <v>OSTK MALŽENICE</v>
          </cell>
          <cell r="I7640" t="str">
            <v>OSTK MALŽENICE</v>
          </cell>
          <cell r="J7640" t="str">
            <v/>
          </cell>
          <cell r="K7640" t="str">
            <v/>
          </cell>
          <cell r="L7640" t="str">
            <v>TT</v>
          </cell>
          <cell r="M7640" t="str">
            <v>BRISUDA RUDOLF</v>
          </cell>
        </row>
        <row r="7641">
          <cell r="C7641">
            <v>11862</v>
          </cell>
          <cell r="D7641" t="str">
            <v>ČAČALA</v>
          </cell>
          <cell r="E7641" t="str">
            <v>MARKO</v>
          </cell>
          <cell r="F7641">
            <v>2003</v>
          </cell>
          <cell r="G7641">
            <v>43281</v>
          </cell>
          <cell r="H7641" t="str">
            <v>OSTK MALŽENICE</v>
          </cell>
          <cell r="I7641" t="str">
            <v>OSTK MALŽENICE</v>
          </cell>
          <cell r="J7641" t="str">
            <v/>
          </cell>
          <cell r="K7641" t="str">
            <v/>
          </cell>
          <cell r="L7641" t="str">
            <v>TT</v>
          </cell>
          <cell r="M7641" t="str">
            <v>ČAČALA MARKO</v>
          </cell>
        </row>
        <row r="7642">
          <cell r="C7642">
            <v>2924</v>
          </cell>
          <cell r="D7642" t="str">
            <v>ČAPUŠKA</v>
          </cell>
          <cell r="E7642" t="str">
            <v>ĽUBOŠ</v>
          </cell>
          <cell r="F7642">
            <v>1967</v>
          </cell>
          <cell r="G7642">
            <v>44012</v>
          </cell>
          <cell r="H7642" t="str">
            <v>OSTK MALŽENICE</v>
          </cell>
          <cell r="I7642" t="str">
            <v>OSTK MALŽENICE</v>
          </cell>
          <cell r="J7642" t="str">
            <v/>
          </cell>
          <cell r="K7642" t="str">
            <v/>
          </cell>
          <cell r="L7642" t="str">
            <v>TT</v>
          </cell>
          <cell r="M7642" t="str">
            <v>ČAPUŠKA ĽUBOŠ</v>
          </cell>
        </row>
        <row r="7643">
          <cell r="C7643">
            <v>6658</v>
          </cell>
          <cell r="D7643" t="str">
            <v>JANČOVIČ</v>
          </cell>
          <cell r="E7643" t="str">
            <v>PETER</v>
          </cell>
          <cell r="F7643">
            <v>1991</v>
          </cell>
          <cell r="G7643">
            <v>42916</v>
          </cell>
          <cell r="H7643" t="str">
            <v>OSTK MALŽENICE</v>
          </cell>
          <cell r="I7643" t="str">
            <v>OSTK MALŽENICE</v>
          </cell>
          <cell r="J7643" t="str">
            <v/>
          </cell>
          <cell r="K7643" t="str">
            <v/>
          </cell>
          <cell r="L7643" t="str">
            <v>TT</v>
          </cell>
          <cell r="M7643" t="str">
            <v>JANČOVIČ PETER</v>
          </cell>
        </row>
        <row r="7644">
          <cell r="C7644">
            <v>2911</v>
          </cell>
          <cell r="D7644" t="str">
            <v>JANČOVIČ</v>
          </cell>
          <cell r="E7644" t="str">
            <v>ŠTEFAN</v>
          </cell>
          <cell r="F7644">
            <v>1967</v>
          </cell>
          <cell r="G7644">
            <v>44012</v>
          </cell>
          <cell r="H7644" t="str">
            <v>OSTK MALŽENICE</v>
          </cell>
          <cell r="I7644" t="str">
            <v>OSTK MALŽENICE</v>
          </cell>
          <cell r="J7644" t="str">
            <v/>
          </cell>
          <cell r="K7644" t="str">
            <v/>
          </cell>
          <cell r="L7644" t="str">
            <v>TT</v>
          </cell>
          <cell r="M7644" t="str">
            <v>JANČOVIČ ŠTEFAN</v>
          </cell>
        </row>
        <row r="7645">
          <cell r="C7645">
            <v>5437</v>
          </cell>
          <cell r="D7645" t="str">
            <v>MACKO</v>
          </cell>
          <cell r="E7645" t="str">
            <v>MIROSLAV</v>
          </cell>
          <cell r="F7645">
            <v>1985</v>
          </cell>
          <cell r="G7645">
            <v>42185</v>
          </cell>
          <cell r="H7645" t="str">
            <v>OSTK MALŽENICE</v>
          </cell>
          <cell r="I7645" t="str">
            <v>OSTK MALŽENICE</v>
          </cell>
          <cell r="J7645" t="str">
            <v/>
          </cell>
          <cell r="K7645" t="str">
            <v/>
          </cell>
          <cell r="L7645" t="str">
            <v>TT</v>
          </cell>
          <cell r="M7645" t="str">
            <v>MACKO MIROSLAV</v>
          </cell>
        </row>
        <row r="7646">
          <cell r="C7646">
            <v>5398</v>
          </cell>
          <cell r="D7646" t="str">
            <v>MACHO</v>
          </cell>
          <cell r="E7646" t="str">
            <v>PETER</v>
          </cell>
          <cell r="F7646">
            <v>1984</v>
          </cell>
          <cell r="G7646">
            <v>44012</v>
          </cell>
          <cell r="H7646" t="str">
            <v>OSTK MALŽENICE</v>
          </cell>
          <cell r="I7646" t="str">
            <v>OSTK MALŽENICE</v>
          </cell>
          <cell r="J7646" t="str">
            <v/>
          </cell>
          <cell r="K7646" t="str">
            <v/>
          </cell>
          <cell r="L7646" t="str">
            <v>TT</v>
          </cell>
          <cell r="M7646" t="str">
            <v>MACHO PETER</v>
          </cell>
        </row>
        <row r="7647">
          <cell r="C7647">
            <v>3439</v>
          </cell>
          <cell r="D7647" t="str">
            <v>NEMČEK</v>
          </cell>
          <cell r="E7647" t="str">
            <v>DANIEL</v>
          </cell>
          <cell r="F7647">
            <v>1970</v>
          </cell>
          <cell r="G7647">
            <v>44012</v>
          </cell>
          <cell r="H7647" t="str">
            <v>OSTK MALŽENICE</v>
          </cell>
          <cell r="I7647" t="str">
            <v>OSTK MALŽENICE</v>
          </cell>
          <cell r="J7647" t="str">
            <v/>
          </cell>
          <cell r="K7647" t="str">
            <v/>
          </cell>
          <cell r="L7647" t="str">
            <v>TT</v>
          </cell>
          <cell r="M7647" t="str">
            <v>NEMČEK DANIEL</v>
          </cell>
        </row>
        <row r="7648">
          <cell r="C7648">
            <v>9474</v>
          </cell>
          <cell r="D7648" t="str">
            <v>NEMČEK</v>
          </cell>
          <cell r="E7648" t="str">
            <v>MICHAL</v>
          </cell>
          <cell r="F7648">
            <v>1998</v>
          </cell>
          <cell r="G7648">
            <v>44742</v>
          </cell>
          <cell r="H7648" t="str">
            <v>OSTK MALŽENICE</v>
          </cell>
          <cell r="I7648" t="str">
            <v>OSTK MALŽENICE</v>
          </cell>
          <cell r="J7648" t="str">
            <v>TJ OSTK ŠPAČINCE</v>
          </cell>
          <cell r="K7648">
            <v>42551</v>
          </cell>
          <cell r="L7648" t="str">
            <v>TT</v>
          </cell>
          <cell r="M7648" t="str">
            <v>NEMČEK MICHAL</v>
          </cell>
        </row>
        <row r="7649">
          <cell r="C7649">
            <v>2891</v>
          </cell>
          <cell r="D7649" t="str">
            <v>NEMČEK</v>
          </cell>
          <cell r="E7649" t="str">
            <v>MILAN</v>
          </cell>
          <cell r="F7649">
            <v>1967</v>
          </cell>
          <cell r="G7649">
            <v>42185</v>
          </cell>
          <cell r="H7649" t="str">
            <v>OSTK MALŽENICE</v>
          </cell>
          <cell r="I7649" t="str">
            <v>OSTK MALŽENICE</v>
          </cell>
          <cell r="J7649" t="str">
            <v/>
          </cell>
          <cell r="K7649" t="str">
            <v/>
          </cell>
          <cell r="L7649" t="str">
            <v>TT</v>
          </cell>
          <cell r="M7649" t="str">
            <v>NEMČEK MILAN</v>
          </cell>
        </row>
        <row r="7650">
          <cell r="C7650">
            <v>10379</v>
          </cell>
          <cell r="D7650" t="str">
            <v>NEMČEKOVÁ</v>
          </cell>
          <cell r="E7650" t="str">
            <v>PATRÍCIA</v>
          </cell>
          <cell r="F7650">
            <v>2004</v>
          </cell>
          <cell r="G7650">
            <v>42551</v>
          </cell>
          <cell r="H7650" t="str">
            <v>OSTK MALŽENICE</v>
          </cell>
          <cell r="I7650" t="str">
            <v>OSTK MALŽENICE</v>
          </cell>
          <cell r="J7650" t="str">
            <v/>
          </cell>
          <cell r="K7650" t="str">
            <v/>
          </cell>
          <cell r="L7650" t="str">
            <v>TT</v>
          </cell>
          <cell r="M7650" t="str">
            <v>NEMČEKOVÁ PATRÍCIA</v>
          </cell>
        </row>
        <row r="7651">
          <cell r="C7651">
            <v>10335</v>
          </cell>
          <cell r="D7651" t="str">
            <v>NEMČEKOVÁ</v>
          </cell>
          <cell r="E7651" t="str">
            <v>VIKTÓRIA</v>
          </cell>
          <cell r="F7651">
            <v>2002</v>
          </cell>
          <cell r="G7651">
            <v>44742</v>
          </cell>
          <cell r="H7651" t="str">
            <v>OSTK MALŽENICE</v>
          </cell>
          <cell r="I7651" t="str">
            <v>OSTK MALŽENICE</v>
          </cell>
          <cell r="J7651" t="str">
            <v/>
          </cell>
          <cell r="K7651" t="str">
            <v/>
          </cell>
          <cell r="L7651" t="str">
            <v>TT</v>
          </cell>
          <cell r="M7651" t="str">
            <v>NEMČEKOVÁ VIKTÓRIA</v>
          </cell>
        </row>
        <row r="7652">
          <cell r="C7652">
            <v>2904</v>
          </cell>
          <cell r="D7652" t="str">
            <v>ONDRUŠEK</v>
          </cell>
          <cell r="E7652" t="str">
            <v>PETER</v>
          </cell>
          <cell r="F7652">
            <v>1967</v>
          </cell>
          <cell r="G7652">
            <v>43646</v>
          </cell>
          <cell r="H7652" t="str">
            <v>OSTK MALŽENICE</v>
          </cell>
          <cell r="I7652" t="str">
            <v>OSTK MALŽENICE</v>
          </cell>
          <cell r="J7652" t="str">
            <v/>
          </cell>
          <cell r="K7652" t="str">
            <v/>
          </cell>
          <cell r="L7652" t="str">
            <v>TT</v>
          </cell>
          <cell r="M7652" t="str">
            <v>ONDRUŠEK PETER</v>
          </cell>
        </row>
        <row r="7653">
          <cell r="C7653">
            <v>9993</v>
          </cell>
          <cell r="D7653" t="str">
            <v>ONDRUŠEK</v>
          </cell>
          <cell r="E7653" t="str">
            <v>PETER</v>
          </cell>
          <cell r="F7653">
            <v>2000</v>
          </cell>
          <cell r="G7653">
            <v>43281</v>
          </cell>
          <cell r="H7653" t="str">
            <v>OSTK MALŽENICE</v>
          </cell>
          <cell r="I7653" t="str">
            <v>OSTK MALŽENICE</v>
          </cell>
          <cell r="J7653" t="str">
            <v/>
          </cell>
          <cell r="K7653" t="str">
            <v/>
          </cell>
          <cell r="L7653" t="str">
            <v>TT</v>
          </cell>
          <cell r="M7653" t="str">
            <v>ONDRUŠEK PETER</v>
          </cell>
        </row>
        <row r="7654">
          <cell r="C7654">
            <v>2385</v>
          </cell>
          <cell r="D7654" t="str">
            <v>PÜŠPÖKY</v>
          </cell>
          <cell r="E7654" t="str">
            <v>PAVOL</v>
          </cell>
          <cell r="F7654">
            <v>1964</v>
          </cell>
          <cell r="G7654">
            <v>43646</v>
          </cell>
          <cell r="H7654" t="str">
            <v>OSTK MALŽENICE</v>
          </cell>
          <cell r="I7654" t="str">
            <v>OSTK MALŽENICE</v>
          </cell>
          <cell r="J7654" t="str">
            <v/>
          </cell>
          <cell r="K7654" t="str">
            <v/>
          </cell>
          <cell r="L7654" t="str">
            <v>TT</v>
          </cell>
          <cell r="M7654" t="str">
            <v>PÜŠPÖKY PAVOL</v>
          </cell>
        </row>
        <row r="7655">
          <cell r="C7655">
            <v>11361</v>
          </cell>
          <cell r="D7655" t="str">
            <v>VRBOVSKÝ</v>
          </cell>
          <cell r="E7655" t="str">
            <v>PAVOL</v>
          </cell>
          <cell r="F7655">
            <v>1963</v>
          </cell>
          <cell r="G7655">
            <v>43281</v>
          </cell>
          <cell r="H7655" t="str">
            <v>OSTK MALŽENICE</v>
          </cell>
          <cell r="I7655" t="str">
            <v>OSTK MALŽENICE</v>
          </cell>
          <cell r="J7655" t="str">
            <v/>
          </cell>
          <cell r="K7655" t="str">
            <v/>
          </cell>
          <cell r="L7655" t="str">
            <v>TT</v>
          </cell>
          <cell r="M7655" t="str">
            <v>VRBOVSKÝ PAVOL</v>
          </cell>
        </row>
        <row r="7656">
          <cell r="C7656">
            <v>11072</v>
          </cell>
          <cell r="D7656" t="str">
            <v>VRBOVSKÝ</v>
          </cell>
          <cell r="E7656" t="str">
            <v>TOMÁŠ</v>
          </cell>
          <cell r="F7656">
            <v>1997</v>
          </cell>
          <cell r="G7656">
            <v>44012</v>
          </cell>
          <cell r="H7656" t="str">
            <v>OSTK MALŽENICE</v>
          </cell>
          <cell r="I7656" t="str">
            <v>OSTK MALŽENICE</v>
          </cell>
          <cell r="J7656" t="str">
            <v/>
          </cell>
          <cell r="K7656" t="str">
            <v/>
          </cell>
          <cell r="L7656" t="str">
            <v>TT</v>
          </cell>
          <cell r="M7656" t="str">
            <v>VRBOVSKÝ TOMÁŠ</v>
          </cell>
        </row>
        <row r="7657">
          <cell r="C7657">
            <v>1082</v>
          </cell>
          <cell r="D7657" t="str">
            <v>ZACHAR</v>
          </cell>
          <cell r="E7657" t="str">
            <v>EMIL</v>
          </cell>
          <cell r="F7657">
            <v>1956</v>
          </cell>
          <cell r="G7657">
            <v>42551</v>
          </cell>
          <cell r="H7657" t="str">
            <v>OSTK MALŽENICE</v>
          </cell>
          <cell r="I7657" t="str">
            <v>OSTK MALŽENICE</v>
          </cell>
          <cell r="J7657" t="str">
            <v/>
          </cell>
          <cell r="K7657" t="str">
            <v/>
          </cell>
          <cell r="L7657" t="str">
            <v>TT</v>
          </cell>
          <cell r="M7657" t="str">
            <v>ZACHAR EMIL</v>
          </cell>
        </row>
        <row r="7658">
          <cell r="C7658">
            <v>5455</v>
          </cell>
          <cell r="D7658" t="str">
            <v>ZACHAR</v>
          </cell>
          <cell r="E7658" t="str">
            <v>TOMÁŠ</v>
          </cell>
          <cell r="F7658">
            <v>1985</v>
          </cell>
          <cell r="G7658">
            <v>42185</v>
          </cell>
          <cell r="H7658" t="str">
            <v>OSTK MALŽENICE</v>
          </cell>
          <cell r="I7658" t="str">
            <v>OSTK MALŽENICE</v>
          </cell>
          <cell r="J7658" t="str">
            <v/>
          </cell>
          <cell r="K7658" t="str">
            <v/>
          </cell>
          <cell r="L7658" t="str">
            <v>TT</v>
          </cell>
          <cell r="M7658" t="str">
            <v>ZACHAR TOMÁŠ</v>
          </cell>
        </row>
        <row r="7659">
          <cell r="C7659">
            <v>707</v>
          </cell>
          <cell r="D7659" t="str">
            <v>ADÁMEK</v>
          </cell>
          <cell r="E7659" t="str">
            <v>JÁN</v>
          </cell>
          <cell r="F7659">
            <v>1952</v>
          </cell>
          <cell r="G7659">
            <v>44377</v>
          </cell>
          <cell r="H7659" t="str">
            <v>OSTK SUCHÁ NAD PARNOU</v>
          </cell>
          <cell r="I7659" t="str">
            <v>OSTK SUCHÁ NAD PARNOU</v>
          </cell>
          <cell r="J7659" t="str">
            <v/>
          </cell>
          <cell r="K7659" t="str">
            <v/>
          </cell>
          <cell r="L7659" t="str">
            <v>TT</v>
          </cell>
          <cell r="M7659" t="str">
            <v>ADÁMEK JÁN</v>
          </cell>
        </row>
        <row r="7660">
          <cell r="C7660">
            <v>10062</v>
          </cell>
          <cell r="D7660" t="str">
            <v>BAKO</v>
          </cell>
          <cell r="E7660" t="str">
            <v>PETER</v>
          </cell>
          <cell r="F7660">
            <v>2000</v>
          </cell>
          <cell r="G7660">
            <v>43281</v>
          </cell>
          <cell r="H7660" t="str">
            <v>OSTK SUCHÁ NAD PARNOU</v>
          </cell>
          <cell r="I7660" t="str">
            <v>OSTK SUCHÁ NAD PARNOU</v>
          </cell>
          <cell r="J7660" t="str">
            <v/>
          </cell>
          <cell r="K7660" t="str">
            <v/>
          </cell>
          <cell r="L7660" t="str">
            <v>TT</v>
          </cell>
          <cell r="M7660" t="str">
            <v>BAKO PETER</v>
          </cell>
        </row>
        <row r="7661">
          <cell r="C7661">
            <v>407</v>
          </cell>
          <cell r="D7661" t="str">
            <v>BOCÁN</v>
          </cell>
          <cell r="E7661" t="str">
            <v>JÁN</v>
          </cell>
          <cell r="F7661">
            <v>1948</v>
          </cell>
          <cell r="G7661">
            <v>44742</v>
          </cell>
          <cell r="H7661" t="str">
            <v>OSTK SUCHÁ NAD PARNOU</v>
          </cell>
          <cell r="I7661" t="str">
            <v>OSTK SUCHÁ NAD PARNOU</v>
          </cell>
          <cell r="J7661" t="str">
            <v/>
          </cell>
          <cell r="K7661" t="str">
            <v/>
          </cell>
          <cell r="L7661" t="str">
            <v>TT</v>
          </cell>
          <cell r="M7661" t="str">
            <v>BOCÁN JÁN</v>
          </cell>
        </row>
        <row r="7662">
          <cell r="C7662">
            <v>612</v>
          </cell>
          <cell r="D7662" t="str">
            <v>DUBOVSKÝ</v>
          </cell>
          <cell r="E7662" t="str">
            <v>JÁN</v>
          </cell>
          <cell r="F7662">
            <v>1951</v>
          </cell>
          <cell r="G7662">
            <v>43646</v>
          </cell>
          <cell r="H7662" t="str">
            <v>OSTK SUCHÁ NAD PARNOU</v>
          </cell>
          <cell r="I7662" t="str">
            <v>OSTK SUCHÁ NAD PARNOU</v>
          </cell>
          <cell r="J7662" t="str">
            <v/>
          </cell>
          <cell r="K7662" t="str">
            <v/>
          </cell>
          <cell r="L7662" t="str">
            <v>TT</v>
          </cell>
          <cell r="M7662" t="str">
            <v>DUBOVSKÝ JÁN</v>
          </cell>
        </row>
        <row r="7663">
          <cell r="C7663">
            <v>11169</v>
          </cell>
          <cell r="D7663" t="str">
            <v>DUBOVSKÝ</v>
          </cell>
          <cell r="E7663" t="str">
            <v>JOZEF</v>
          </cell>
          <cell r="F7663">
            <v>1945</v>
          </cell>
          <cell r="G7663">
            <v>42916</v>
          </cell>
          <cell r="H7663" t="str">
            <v>OSTK SUCHÁ NAD PARNOU</v>
          </cell>
          <cell r="I7663" t="str">
            <v>OSTK SUCHÁ NAD PARNOU</v>
          </cell>
          <cell r="J7663" t="str">
            <v/>
          </cell>
          <cell r="K7663" t="str">
            <v/>
          </cell>
          <cell r="L7663" t="str">
            <v>TT</v>
          </cell>
          <cell r="M7663" t="str">
            <v>DUBOVSKÝ JOZEF</v>
          </cell>
        </row>
        <row r="7664">
          <cell r="C7664">
            <v>4323</v>
          </cell>
          <cell r="D7664" t="str">
            <v>DUBOVSKÝ</v>
          </cell>
          <cell r="E7664" t="str">
            <v>JOZEF</v>
          </cell>
          <cell r="F7664">
            <v>1976</v>
          </cell>
          <cell r="G7664">
            <v>43646</v>
          </cell>
          <cell r="H7664" t="str">
            <v>OSTK SUCHÁ NAD PARNOU</v>
          </cell>
          <cell r="I7664" t="str">
            <v>OSTK SUCHÁ NAD PARNOU</v>
          </cell>
          <cell r="J7664" t="str">
            <v/>
          </cell>
          <cell r="K7664" t="str">
            <v/>
          </cell>
          <cell r="L7664" t="str">
            <v>TT</v>
          </cell>
          <cell r="M7664" t="str">
            <v>DUBOVSKÝ JOZEF</v>
          </cell>
        </row>
        <row r="7665">
          <cell r="C7665">
            <v>3377</v>
          </cell>
          <cell r="D7665" t="str">
            <v>IZAKOVIČ</v>
          </cell>
          <cell r="E7665" t="str">
            <v>RUDOLF</v>
          </cell>
          <cell r="F7665">
            <v>1970</v>
          </cell>
          <cell r="G7665">
            <v>44012</v>
          </cell>
          <cell r="H7665" t="str">
            <v>OSTK SUCHÁ NAD PARNOU</v>
          </cell>
          <cell r="I7665" t="str">
            <v>KST DLHÁ</v>
          </cell>
          <cell r="J7665" t="str">
            <v>OSTK SUCHÁ NAD PARNOU</v>
          </cell>
          <cell r="K7665">
            <v>43281</v>
          </cell>
          <cell r="L7665" t="str">
            <v>TT</v>
          </cell>
          <cell r="M7665" t="str">
            <v>IZAKOVIČ RUDOLF</v>
          </cell>
        </row>
        <row r="7666">
          <cell r="C7666">
            <v>11168</v>
          </cell>
          <cell r="D7666" t="str">
            <v>KAVULJÁK</v>
          </cell>
          <cell r="E7666" t="str">
            <v>MATEJ</v>
          </cell>
          <cell r="F7666">
            <v>1996</v>
          </cell>
          <cell r="G7666">
            <v>43646</v>
          </cell>
          <cell r="H7666" t="str">
            <v>OSTK SUCHÁ NAD PARNOU</v>
          </cell>
          <cell r="I7666" t="str">
            <v>OSTK SUCHÁ NAD PARNOU</v>
          </cell>
          <cell r="J7666" t="str">
            <v/>
          </cell>
          <cell r="K7666" t="str">
            <v/>
          </cell>
          <cell r="L7666" t="str">
            <v>TT</v>
          </cell>
          <cell r="M7666" t="str">
            <v>KAVULJÁK MATEJ</v>
          </cell>
        </row>
        <row r="7667">
          <cell r="C7667">
            <v>3014</v>
          </cell>
          <cell r="D7667" t="str">
            <v>KORMÚTH</v>
          </cell>
          <cell r="E7667" t="str">
            <v>ROMAN</v>
          </cell>
          <cell r="F7667">
            <v>1967</v>
          </cell>
          <cell r="G7667">
            <v>44377</v>
          </cell>
          <cell r="H7667" t="str">
            <v>OSTK SUCHÁ NAD PARNOU</v>
          </cell>
          <cell r="I7667" t="str">
            <v>OSTK SUCHÁ NAD PARNOU</v>
          </cell>
          <cell r="J7667" t="str">
            <v/>
          </cell>
          <cell r="K7667" t="str">
            <v/>
          </cell>
          <cell r="L7667" t="str">
            <v>TT</v>
          </cell>
          <cell r="M7667" t="str">
            <v>KORMÚTH ROMAN</v>
          </cell>
        </row>
        <row r="7668">
          <cell r="C7668">
            <v>3947</v>
          </cell>
          <cell r="D7668" t="str">
            <v>KRIŽAN</v>
          </cell>
          <cell r="E7668" t="str">
            <v>PETER</v>
          </cell>
          <cell r="F7668">
            <v>1973</v>
          </cell>
          <cell r="G7668">
            <v>43646</v>
          </cell>
          <cell r="H7668" t="str">
            <v>OSTK SUCHÁ NAD PARNOU</v>
          </cell>
          <cell r="I7668" t="str">
            <v>OSTK SUCHÁ NAD PARNOU</v>
          </cell>
          <cell r="J7668" t="str">
            <v/>
          </cell>
          <cell r="K7668" t="str">
            <v/>
          </cell>
          <cell r="L7668" t="str">
            <v>TT</v>
          </cell>
          <cell r="M7668" t="str">
            <v>KRIŽAN PETER</v>
          </cell>
        </row>
        <row r="7669">
          <cell r="C7669">
            <v>8158</v>
          </cell>
          <cell r="D7669" t="str">
            <v>LASTOVIČKA</v>
          </cell>
          <cell r="E7669" t="str">
            <v>LUKÁŠ</v>
          </cell>
          <cell r="F7669">
            <v>1995</v>
          </cell>
          <cell r="G7669">
            <v>44377</v>
          </cell>
          <cell r="H7669" t="str">
            <v>OSTK SUCHÁ NAD PARNOU</v>
          </cell>
          <cell r="I7669" t="str">
            <v>OSTK SUCHÁ NAD PARNOU</v>
          </cell>
          <cell r="J7669" t="str">
            <v/>
          </cell>
          <cell r="K7669" t="str">
            <v/>
          </cell>
          <cell r="L7669" t="str">
            <v>TT</v>
          </cell>
          <cell r="M7669" t="str">
            <v>LASTOVIČKA LUKÁŠ</v>
          </cell>
        </row>
        <row r="7670">
          <cell r="C7670">
            <v>9356</v>
          </cell>
          <cell r="D7670" t="str">
            <v>MAREKOVIČ</v>
          </cell>
          <cell r="E7670" t="str">
            <v>TOMÁŠ</v>
          </cell>
          <cell r="F7670">
            <v>1997</v>
          </cell>
          <cell r="G7670">
            <v>44012</v>
          </cell>
          <cell r="H7670" t="str">
            <v>OSTK SUCHÁ NAD PARNOU</v>
          </cell>
          <cell r="I7670" t="str">
            <v>OSTK SUCHÁ NAD PARNOU</v>
          </cell>
          <cell r="J7670" t="str">
            <v/>
          </cell>
          <cell r="K7670" t="str">
            <v/>
          </cell>
          <cell r="L7670" t="str">
            <v>TT</v>
          </cell>
          <cell r="M7670" t="str">
            <v>MAREKOVIČ TOMÁŠ</v>
          </cell>
        </row>
        <row r="7671">
          <cell r="C7671">
            <v>9516</v>
          </cell>
          <cell r="D7671" t="str">
            <v>MAZÚR</v>
          </cell>
          <cell r="E7671" t="str">
            <v>TADEÁŠ</v>
          </cell>
          <cell r="F7671">
            <v>1998</v>
          </cell>
          <cell r="G7671">
            <v>42551</v>
          </cell>
          <cell r="H7671" t="str">
            <v>OSTK SUCHÁ NAD PARNOU</v>
          </cell>
          <cell r="I7671" t="str">
            <v>OSTK SUCHÁ NAD PARNOU</v>
          </cell>
          <cell r="J7671" t="str">
            <v/>
          </cell>
          <cell r="K7671" t="str">
            <v/>
          </cell>
          <cell r="L7671" t="str">
            <v>TT</v>
          </cell>
          <cell r="M7671" t="str">
            <v>MAZÚR TADEÁŠ</v>
          </cell>
        </row>
        <row r="7672">
          <cell r="C7672">
            <v>9503</v>
          </cell>
          <cell r="D7672" t="str">
            <v>MIKSÁD</v>
          </cell>
          <cell r="E7672" t="str">
            <v>MÁRIO</v>
          </cell>
          <cell r="F7672">
            <v>1998</v>
          </cell>
          <cell r="G7672">
            <v>42551</v>
          </cell>
          <cell r="H7672" t="str">
            <v>OSTK SUCHÁ NAD PARNOU</v>
          </cell>
          <cell r="I7672" t="str">
            <v>OSTK SUCHÁ NAD PARNOU</v>
          </cell>
          <cell r="J7672" t="str">
            <v/>
          </cell>
          <cell r="K7672" t="str">
            <v/>
          </cell>
          <cell r="L7672" t="str">
            <v>TT</v>
          </cell>
          <cell r="M7672" t="str">
            <v>MIKSÁD MÁRIO</v>
          </cell>
        </row>
        <row r="7673">
          <cell r="C7673">
            <v>4303</v>
          </cell>
          <cell r="D7673" t="str">
            <v>MIŠO</v>
          </cell>
          <cell r="E7673" t="str">
            <v>PETER</v>
          </cell>
          <cell r="F7673">
            <v>1976</v>
          </cell>
          <cell r="G7673">
            <v>42185</v>
          </cell>
          <cell r="H7673" t="str">
            <v>OSTK SUCHÁ NAD PARNOU</v>
          </cell>
          <cell r="I7673" t="str">
            <v>OSTK SUCHÁ NAD PARNOU</v>
          </cell>
          <cell r="J7673" t="str">
            <v/>
          </cell>
          <cell r="K7673" t="str">
            <v/>
          </cell>
          <cell r="L7673" t="str">
            <v>TT</v>
          </cell>
          <cell r="M7673" t="str">
            <v>MIŠO PETER</v>
          </cell>
        </row>
        <row r="7674">
          <cell r="C7674">
            <v>5151</v>
          </cell>
          <cell r="D7674" t="str">
            <v>NOVÁK</v>
          </cell>
          <cell r="E7674" t="str">
            <v>JOZEF</v>
          </cell>
          <cell r="F7674">
            <v>1982</v>
          </cell>
          <cell r="G7674">
            <v>43646</v>
          </cell>
          <cell r="H7674" t="str">
            <v>OSTK SUCHÁ NAD PARNOU</v>
          </cell>
          <cell r="I7674" t="str">
            <v>OSTK SUCHÁ NAD PARNOU</v>
          </cell>
          <cell r="J7674" t="str">
            <v/>
          </cell>
          <cell r="K7674" t="str">
            <v/>
          </cell>
          <cell r="L7674" t="str">
            <v>TT</v>
          </cell>
          <cell r="M7674" t="str">
            <v>NOVÁK JOZEF</v>
          </cell>
        </row>
        <row r="7675">
          <cell r="C7675">
            <v>9868</v>
          </cell>
          <cell r="D7675" t="str">
            <v>PLANETA</v>
          </cell>
          <cell r="E7675" t="str">
            <v>DOMINIK</v>
          </cell>
          <cell r="F7675">
            <v>1999</v>
          </cell>
          <cell r="G7675">
            <v>42916</v>
          </cell>
          <cell r="H7675" t="str">
            <v>OSTK SUCHÁ NAD PARNOU</v>
          </cell>
          <cell r="I7675" t="str">
            <v>OSTK SUCHÁ NAD PARNOU</v>
          </cell>
          <cell r="J7675" t="str">
            <v/>
          </cell>
          <cell r="K7675" t="str">
            <v/>
          </cell>
          <cell r="L7675" t="str">
            <v>TT</v>
          </cell>
          <cell r="M7675" t="str">
            <v>PLANETA DOMINIK</v>
          </cell>
        </row>
        <row r="7676">
          <cell r="C7676">
            <v>6866</v>
          </cell>
          <cell r="D7676" t="str">
            <v>POPELKA</v>
          </cell>
          <cell r="E7676" t="str">
            <v>VLADIMÍR</v>
          </cell>
          <cell r="F7676">
            <v>1991</v>
          </cell>
          <cell r="G7676">
            <v>43646</v>
          </cell>
          <cell r="H7676" t="str">
            <v>OSTK SUCHÁ NAD PARNOU</v>
          </cell>
          <cell r="I7676" t="str">
            <v>OSTK SUCHÁ NAD PARNOU</v>
          </cell>
          <cell r="J7676" t="str">
            <v/>
          </cell>
          <cell r="K7676" t="str">
            <v/>
          </cell>
          <cell r="L7676" t="str">
            <v>TT</v>
          </cell>
          <cell r="M7676" t="str">
            <v>POPELKA VLADIMÍR</v>
          </cell>
        </row>
        <row r="7677">
          <cell r="C7677">
            <v>8086</v>
          </cell>
          <cell r="D7677" t="str">
            <v>POPOVIČ</v>
          </cell>
          <cell r="E7677" t="str">
            <v>PAVOL</v>
          </cell>
          <cell r="F7677">
            <v>1994</v>
          </cell>
          <cell r="G7677">
            <v>42551</v>
          </cell>
          <cell r="H7677" t="str">
            <v>OSTK SUCHÁ NAD PARNOU</v>
          </cell>
          <cell r="I7677" t="str">
            <v>OSTK SUCHÁ NAD PARNOU</v>
          </cell>
          <cell r="J7677" t="str">
            <v/>
          </cell>
          <cell r="K7677" t="str">
            <v/>
          </cell>
          <cell r="L7677" t="str">
            <v>TT</v>
          </cell>
          <cell r="M7677" t="str">
            <v>POPOVIČ PAVOL</v>
          </cell>
        </row>
        <row r="7678">
          <cell r="C7678">
            <v>2045</v>
          </cell>
          <cell r="D7678" t="str">
            <v>TOMAŠOVIČ</v>
          </cell>
          <cell r="E7678" t="str">
            <v>MILAN</v>
          </cell>
          <cell r="F7678">
            <v>1962</v>
          </cell>
          <cell r="G7678">
            <v>43646</v>
          </cell>
          <cell r="H7678" t="str">
            <v>OSTK SUCHÁ NAD PARNOU</v>
          </cell>
          <cell r="I7678" t="str">
            <v>OSTK SUCHÁ NAD PARNOU</v>
          </cell>
          <cell r="J7678" t="str">
            <v/>
          </cell>
          <cell r="K7678" t="str">
            <v/>
          </cell>
          <cell r="L7678" t="str">
            <v>TT</v>
          </cell>
          <cell r="M7678" t="str">
            <v>TOMAŠOVIČ MILAN</v>
          </cell>
        </row>
        <row r="7679">
          <cell r="C7679">
            <v>10820</v>
          </cell>
          <cell r="D7679" t="str">
            <v>BAŽÁNY</v>
          </cell>
          <cell r="E7679" t="str">
            <v>DENIS</v>
          </cell>
          <cell r="F7679">
            <v>1996</v>
          </cell>
          <cell r="G7679">
            <v>44742</v>
          </cell>
          <cell r="H7679" t="str">
            <v>OŠK KRIŽOVANY</v>
          </cell>
          <cell r="I7679" t="str">
            <v>OŠK KRIŽOVANY</v>
          </cell>
          <cell r="J7679" t="str">
            <v/>
          </cell>
          <cell r="K7679" t="str">
            <v/>
          </cell>
          <cell r="L7679" t="str">
            <v>TT</v>
          </cell>
          <cell r="M7679" t="str">
            <v>BAŽÁNY DENIS</v>
          </cell>
        </row>
        <row r="7680">
          <cell r="C7680">
            <v>2870</v>
          </cell>
          <cell r="D7680" t="str">
            <v>DUDÁŠ</v>
          </cell>
          <cell r="E7680" t="str">
            <v>MIROSLAV</v>
          </cell>
          <cell r="F7680">
            <v>1967</v>
          </cell>
          <cell r="G7680">
            <v>43281</v>
          </cell>
          <cell r="H7680" t="str">
            <v>OŠK KRIŽOVANY</v>
          </cell>
          <cell r="I7680" t="str">
            <v>OŠK KRIŽOVANY</v>
          </cell>
          <cell r="J7680" t="str">
            <v/>
          </cell>
          <cell r="K7680" t="str">
            <v/>
          </cell>
          <cell r="L7680" t="str">
            <v>TT</v>
          </cell>
          <cell r="M7680" t="str">
            <v>DUDÁŠ MIROSLAV</v>
          </cell>
        </row>
        <row r="7681">
          <cell r="C7681">
            <v>10819</v>
          </cell>
          <cell r="D7681" t="str">
            <v>GALO</v>
          </cell>
          <cell r="E7681" t="str">
            <v>LUKÁŠ</v>
          </cell>
          <cell r="F7681">
            <v>1983</v>
          </cell>
          <cell r="G7681">
            <v>42916</v>
          </cell>
          <cell r="H7681" t="str">
            <v>OŠK KRIŽOVANY</v>
          </cell>
          <cell r="I7681" t="str">
            <v>OŠK KRIŽOVANY</v>
          </cell>
          <cell r="J7681" t="str">
            <v/>
          </cell>
          <cell r="K7681" t="str">
            <v/>
          </cell>
          <cell r="L7681" t="str">
            <v>TT</v>
          </cell>
          <cell r="M7681" t="str">
            <v>GALO LUKÁŠ</v>
          </cell>
        </row>
        <row r="7682">
          <cell r="C7682">
            <v>1756</v>
          </cell>
          <cell r="D7682" t="str">
            <v>HORVÁTH</v>
          </cell>
          <cell r="E7682" t="str">
            <v>MIROSLAV</v>
          </cell>
          <cell r="F7682">
            <v>1960</v>
          </cell>
          <cell r="G7682">
            <v>43281</v>
          </cell>
          <cell r="H7682" t="str">
            <v>OŠK KRIŽOVANY</v>
          </cell>
          <cell r="I7682" t="str">
            <v>OŠK KRIŽOVANY</v>
          </cell>
          <cell r="J7682" t="str">
            <v/>
          </cell>
          <cell r="K7682" t="str">
            <v/>
          </cell>
          <cell r="L7682" t="str">
            <v>TT</v>
          </cell>
          <cell r="M7682" t="str">
            <v>HORVÁTH MIROSLAV</v>
          </cell>
        </row>
        <row r="7683">
          <cell r="C7683">
            <v>14240</v>
          </cell>
          <cell r="D7683" t="str">
            <v>HRNČIAR</v>
          </cell>
          <cell r="E7683" t="str">
            <v>PATRIK</v>
          </cell>
          <cell r="F7683">
            <v>1997</v>
          </cell>
          <cell r="G7683">
            <v>44377</v>
          </cell>
          <cell r="H7683" t="str">
            <v>OŠK KRIŽOVANY</v>
          </cell>
          <cell r="I7683" t="str">
            <v>OŠK KRIŽOVANY</v>
          </cell>
          <cell r="J7683" t="str">
            <v/>
          </cell>
          <cell r="K7683" t="str">
            <v/>
          </cell>
          <cell r="L7683" t="str">
            <v>TT</v>
          </cell>
          <cell r="M7683" t="str">
            <v>HRNČIAR PATRIK</v>
          </cell>
        </row>
        <row r="7684">
          <cell r="C7684">
            <v>2543</v>
          </cell>
          <cell r="D7684" t="str">
            <v>HUTÁR</v>
          </cell>
          <cell r="E7684" t="str">
            <v>JOZEF</v>
          </cell>
          <cell r="F7684">
            <v>1965</v>
          </cell>
          <cell r="G7684">
            <v>43281</v>
          </cell>
          <cell r="H7684" t="str">
            <v>OŠK KRIŽOVANY</v>
          </cell>
          <cell r="I7684" t="str">
            <v>OŠK KRIŽOVANY</v>
          </cell>
          <cell r="J7684" t="str">
            <v/>
          </cell>
          <cell r="K7684" t="str">
            <v/>
          </cell>
          <cell r="L7684" t="str">
            <v>TT</v>
          </cell>
          <cell r="M7684" t="str">
            <v>HUTÁR JOZEF</v>
          </cell>
        </row>
        <row r="7685">
          <cell r="C7685">
            <v>12343</v>
          </cell>
          <cell r="D7685" t="str">
            <v>JARDEK</v>
          </cell>
          <cell r="E7685" t="str">
            <v>IVAN</v>
          </cell>
          <cell r="F7685">
            <v>1974</v>
          </cell>
          <cell r="G7685">
            <v>43646</v>
          </cell>
          <cell r="H7685" t="str">
            <v>OŠK KRIŽOVANY</v>
          </cell>
          <cell r="I7685" t="str">
            <v>OŠK KRIŽOVANY</v>
          </cell>
          <cell r="J7685" t="str">
            <v/>
          </cell>
          <cell r="K7685" t="str">
            <v/>
          </cell>
          <cell r="L7685" t="str">
            <v>TT</v>
          </cell>
          <cell r="M7685" t="str">
            <v>JARDEK IVAN</v>
          </cell>
        </row>
        <row r="7686">
          <cell r="C7686">
            <v>1481</v>
          </cell>
          <cell r="D7686" t="str">
            <v>KLČOVANSKÝ</v>
          </cell>
          <cell r="E7686" t="str">
            <v>ĽUBOŠ</v>
          </cell>
          <cell r="F7686">
            <v>1959</v>
          </cell>
          <cell r="G7686">
            <v>43646</v>
          </cell>
          <cell r="H7686" t="str">
            <v>OŠK KRIŽOVANY</v>
          </cell>
          <cell r="I7686" t="str">
            <v>OŠK KRIŽOVANY</v>
          </cell>
          <cell r="J7686" t="str">
            <v/>
          </cell>
          <cell r="K7686" t="str">
            <v/>
          </cell>
          <cell r="L7686" t="str">
            <v>TT</v>
          </cell>
          <cell r="M7686" t="str">
            <v>KLČOVANSKÝ ĽUBOŠ</v>
          </cell>
        </row>
        <row r="7687">
          <cell r="C7687">
            <v>3016</v>
          </cell>
          <cell r="D7687" t="str">
            <v>LUKAČOVIČ</v>
          </cell>
          <cell r="E7687" t="str">
            <v>DUŠAN</v>
          </cell>
          <cell r="F7687">
            <v>1968</v>
          </cell>
          <cell r="G7687">
            <v>43281</v>
          </cell>
          <cell r="H7687" t="str">
            <v>OŠK KRIŽOVANY</v>
          </cell>
          <cell r="I7687" t="str">
            <v>STK MLADOSŤ SEREĎ</v>
          </cell>
          <cell r="J7687" t="str">
            <v>OŠK KRIŽOVANY</v>
          </cell>
          <cell r="K7687">
            <v>43281</v>
          </cell>
          <cell r="L7687" t="str">
            <v>TT</v>
          </cell>
          <cell r="M7687" t="str">
            <v>LUKAČOVIČ DUŠAN</v>
          </cell>
        </row>
        <row r="7688">
          <cell r="C7688">
            <v>11153</v>
          </cell>
          <cell r="D7688" t="str">
            <v>LUKAČOVIČ</v>
          </cell>
          <cell r="E7688" t="str">
            <v>TIMOTEJ</v>
          </cell>
          <cell r="F7688">
            <v>1961</v>
          </cell>
          <cell r="G7688">
            <v>42916</v>
          </cell>
          <cell r="H7688" t="str">
            <v>OŠK KRIŽOVANY</v>
          </cell>
          <cell r="I7688" t="str">
            <v>OŠK KRIŽOVANY</v>
          </cell>
          <cell r="J7688" t="str">
            <v/>
          </cell>
          <cell r="K7688" t="str">
            <v/>
          </cell>
          <cell r="L7688" t="str">
            <v>TT</v>
          </cell>
          <cell r="M7688" t="str">
            <v>LUKAČOVIČ TIMOTEJ</v>
          </cell>
        </row>
        <row r="7689">
          <cell r="C7689">
            <v>14318</v>
          </cell>
          <cell r="D7689" t="str">
            <v>POLAKOVIČ</v>
          </cell>
          <cell r="E7689" t="str">
            <v>IVAN</v>
          </cell>
          <cell r="F7689">
            <v>1958</v>
          </cell>
          <cell r="G7689">
            <v>44377</v>
          </cell>
          <cell r="H7689" t="str">
            <v>OŠK KRIŽOVANY</v>
          </cell>
          <cell r="I7689" t="str">
            <v>OŠK KRIŽOVANY</v>
          </cell>
          <cell r="J7689" t="str">
            <v/>
          </cell>
          <cell r="K7689" t="str">
            <v/>
          </cell>
          <cell r="L7689" t="str">
            <v>TT</v>
          </cell>
          <cell r="M7689" t="str">
            <v>POLAKOVIČ IVAN</v>
          </cell>
        </row>
        <row r="7690">
          <cell r="C7690">
            <v>3800</v>
          </cell>
          <cell r="D7690" t="str">
            <v>SLÁDKOVIČ</v>
          </cell>
          <cell r="E7690" t="str">
            <v>STANISLAV</v>
          </cell>
          <cell r="F7690">
            <v>1973</v>
          </cell>
          <cell r="G7690">
            <v>43646</v>
          </cell>
          <cell r="H7690" t="str">
            <v>OŠK KRIŽOVANY</v>
          </cell>
          <cell r="I7690" t="str">
            <v>OŠK KRIŽOVANY</v>
          </cell>
          <cell r="J7690" t="str">
            <v/>
          </cell>
          <cell r="K7690" t="str">
            <v/>
          </cell>
          <cell r="L7690" t="str">
            <v>TT</v>
          </cell>
          <cell r="M7690" t="str">
            <v>SLÁDKOVIČ STANISLAV</v>
          </cell>
        </row>
        <row r="7691">
          <cell r="C7691">
            <v>11152</v>
          </cell>
          <cell r="D7691" t="str">
            <v>STOJKA</v>
          </cell>
          <cell r="E7691" t="str">
            <v>ERIK</v>
          </cell>
          <cell r="F7691">
            <v>1990</v>
          </cell>
          <cell r="G7691">
            <v>42916</v>
          </cell>
          <cell r="H7691" t="str">
            <v>OŠK KRIŽOVANY</v>
          </cell>
          <cell r="I7691" t="str">
            <v>OŠK KRIŽOVANY</v>
          </cell>
          <cell r="J7691" t="str">
            <v/>
          </cell>
          <cell r="K7691" t="str">
            <v/>
          </cell>
          <cell r="L7691" t="str">
            <v>TT</v>
          </cell>
          <cell r="M7691" t="str">
            <v>STOJKA ERIK</v>
          </cell>
        </row>
        <row r="7692">
          <cell r="C7692">
            <v>3526</v>
          </cell>
          <cell r="D7692" t="str">
            <v>BENEDIKOVIČ</v>
          </cell>
          <cell r="E7692" t="str">
            <v>SVETOZÁR</v>
          </cell>
          <cell r="F7692">
            <v>1971</v>
          </cell>
          <cell r="G7692">
            <v>44012</v>
          </cell>
          <cell r="H7692" t="str">
            <v>OŠK VESELÉ</v>
          </cell>
          <cell r="I7692" t="str">
            <v>OŠK VESELÉ</v>
          </cell>
          <cell r="J7692" t="str">
            <v/>
          </cell>
          <cell r="K7692" t="str">
            <v/>
          </cell>
          <cell r="L7692" t="str">
            <v>TT</v>
          </cell>
          <cell r="M7692" t="str">
            <v>BENEDIKOVIČ SVETOZÁR</v>
          </cell>
        </row>
        <row r="7693">
          <cell r="C7693">
            <v>11671</v>
          </cell>
          <cell r="D7693" t="str">
            <v>DRAHOVSKÝ</v>
          </cell>
          <cell r="E7693" t="str">
            <v>JÁN</v>
          </cell>
          <cell r="F7693">
            <v>1980</v>
          </cell>
          <cell r="G7693">
            <v>43281</v>
          </cell>
          <cell r="H7693" t="str">
            <v>OŠK VESELÉ</v>
          </cell>
          <cell r="I7693" t="str">
            <v>OŠK VESELÉ</v>
          </cell>
          <cell r="J7693" t="str">
            <v/>
          </cell>
          <cell r="K7693" t="str">
            <v/>
          </cell>
          <cell r="L7693" t="str">
            <v>TT</v>
          </cell>
          <cell r="M7693" t="str">
            <v>DRAHOVSKÝ JÁN</v>
          </cell>
        </row>
        <row r="7694">
          <cell r="C7694">
            <v>2003</v>
          </cell>
          <cell r="D7694" t="str">
            <v>JANOŠÍK</v>
          </cell>
          <cell r="E7694" t="str">
            <v>ANTON</v>
          </cell>
          <cell r="F7694">
            <v>1962</v>
          </cell>
          <cell r="G7694">
            <v>44012</v>
          </cell>
          <cell r="H7694" t="str">
            <v>OŠK VESELÉ</v>
          </cell>
          <cell r="I7694" t="str">
            <v>OŠK VESELÉ</v>
          </cell>
          <cell r="J7694" t="str">
            <v/>
          </cell>
          <cell r="K7694" t="str">
            <v/>
          </cell>
          <cell r="L7694" t="str">
            <v>TT</v>
          </cell>
          <cell r="M7694" t="str">
            <v>JANOŠÍK ANTON</v>
          </cell>
        </row>
        <row r="7695">
          <cell r="C7695">
            <v>1631</v>
          </cell>
          <cell r="D7695" t="str">
            <v>JÁNOŠÍK</v>
          </cell>
          <cell r="E7695" t="str">
            <v>JÁN</v>
          </cell>
          <cell r="F7695">
            <v>1959</v>
          </cell>
          <cell r="G7695">
            <v>44377</v>
          </cell>
          <cell r="H7695" t="str">
            <v>OŠK VESELÉ</v>
          </cell>
          <cell r="I7695" t="str">
            <v>OŠK VESELÉ</v>
          </cell>
          <cell r="J7695" t="str">
            <v/>
          </cell>
          <cell r="K7695" t="str">
            <v/>
          </cell>
          <cell r="L7695" t="str">
            <v>TT</v>
          </cell>
          <cell r="M7695" t="str">
            <v>JÁNOŠÍK JÁN</v>
          </cell>
        </row>
        <row r="7696">
          <cell r="C7696">
            <v>4616</v>
          </cell>
          <cell r="D7696" t="str">
            <v>KOIŠ</v>
          </cell>
          <cell r="E7696" t="str">
            <v>PAVOL</v>
          </cell>
          <cell r="F7696">
            <v>1978</v>
          </cell>
          <cell r="G7696">
            <v>44742</v>
          </cell>
          <cell r="H7696" t="str">
            <v>OŠK VESELÉ</v>
          </cell>
          <cell r="I7696" t="str">
            <v>OŠK VESELÉ</v>
          </cell>
          <cell r="J7696" t="str">
            <v/>
          </cell>
          <cell r="K7696" t="str">
            <v/>
          </cell>
          <cell r="L7696" t="str">
            <v>TT</v>
          </cell>
          <cell r="M7696" t="str">
            <v>KOIŠ PAVOL</v>
          </cell>
        </row>
        <row r="7697">
          <cell r="C7697">
            <v>13239</v>
          </cell>
          <cell r="D7697" t="str">
            <v>KOVÁČIK</v>
          </cell>
          <cell r="E7697" t="str">
            <v>RADOSLAV</v>
          </cell>
          <cell r="F7697">
            <v>1981</v>
          </cell>
          <cell r="G7697">
            <v>44012</v>
          </cell>
          <cell r="H7697" t="str">
            <v>OŠK VESELÉ</v>
          </cell>
          <cell r="I7697" t="str">
            <v>OŠK VESELÉ</v>
          </cell>
          <cell r="J7697" t="str">
            <v/>
          </cell>
          <cell r="K7697" t="str">
            <v/>
          </cell>
          <cell r="L7697" t="str">
            <v>TT</v>
          </cell>
          <cell r="M7697" t="str">
            <v>KOVÁČIK RADOSLAV</v>
          </cell>
        </row>
        <row r="7698">
          <cell r="C7698">
            <v>11667</v>
          </cell>
          <cell r="D7698" t="str">
            <v>KUKUČ</v>
          </cell>
          <cell r="E7698" t="str">
            <v>ALAN</v>
          </cell>
          <cell r="F7698">
            <v>2003</v>
          </cell>
          <cell r="G7698">
            <v>43281</v>
          </cell>
          <cell r="H7698" t="str">
            <v>OŠK VESELÉ</v>
          </cell>
          <cell r="I7698" t="str">
            <v>OŠK VESELÉ</v>
          </cell>
          <cell r="J7698" t="str">
            <v/>
          </cell>
          <cell r="K7698" t="str">
            <v/>
          </cell>
          <cell r="L7698" t="str">
            <v>TT</v>
          </cell>
          <cell r="M7698" t="str">
            <v>KUKUČ ALAN</v>
          </cell>
        </row>
        <row r="7699">
          <cell r="C7699">
            <v>11669</v>
          </cell>
          <cell r="D7699" t="str">
            <v>KUKUČ</v>
          </cell>
          <cell r="E7699" t="str">
            <v>BRANISLAV</v>
          </cell>
          <cell r="F7699">
            <v>1975</v>
          </cell>
          <cell r="G7699">
            <v>43281</v>
          </cell>
          <cell r="H7699" t="str">
            <v>OŠK VESELÉ</v>
          </cell>
          <cell r="I7699" t="str">
            <v>OŠK VESELÉ</v>
          </cell>
          <cell r="J7699" t="str">
            <v/>
          </cell>
          <cell r="K7699" t="str">
            <v/>
          </cell>
          <cell r="L7699" t="str">
            <v>TT</v>
          </cell>
          <cell r="M7699" t="str">
            <v>KUKUČ BRANISLAV</v>
          </cell>
        </row>
        <row r="7700">
          <cell r="C7700">
            <v>1285</v>
          </cell>
          <cell r="D7700" t="str">
            <v>PAUKO</v>
          </cell>
          <cell r="E7700" t="str">
            <v>JOZEF</v>
          </cell>
          <cell r="F7700">
            <v>1957</v>
          </cell>
          <cell r="G7700">
            <v>44742</v>
          </cell>
          <cell r="H7700" t="str">
            <v>OŠK VESELÉ</v>
          </cell>
          <cell r="I7700" t="str">
            <v>OŠK VESELÉ</v>
          </cell>
          <cell r="J7700" t="str">
            <v/>
          </cell>
          <cell r="K7700" t="str">
            <v/>
          </cell>
          <cell r="L7700" t="str">
            <v>TT</v>
          </cell>
          <cell r="M7700" t="str">
            <v>PAUKO JOZEF</v>
          </cell>
        </row>
        <row r="7701">
          <cell r="C7701">
            <v>11668</v>
          </cell>
          <cell r="D7701" t="str">
            <v>RUĽAK</v>
          </cell>
          <cell r="E7701" t="str">
            <v>MATEJ</v>
          </cell>
          <cell r="F7701">
            <v>1997</v>
          </cell>
          <cell r="G7701">
            <v>43281</v>
          </cell>
          <cell r="H7701" t="str">
            <v>OŠK VESELÉ</v>
          </cell>
          <cell r="I7701" t="str">
            <v>OŠK VESELÉ</v>
          </cell>
          <cell r="J7701" t="str">
            <v/>
          </cell>
          <cell r="K7701" t="str">
            <v/>
          </cell>
          <cell r="L7701" t="str">
            <v>TT</v>
          </cell>
          <cell r="M7701" t="str">
            <v>RUĽAK MATEJ</v>
          </cell>
        </row>
        <row r="7702">
          <cell r="C7702">
            <v>1844</v>
          </cell>
          <cell r="D7702" t="str">
            <v>SVITEK</v>
          </cell>
          <cell r="E7702" t="str">
            <v>JOZEF</v>
          </cell>
          <cell r="F7702">
            <v>1961</v>
          </cell>
          <cell r="G7702">
            <v>44742</v>
          </cell>
          <cell r="H7702" t="str">
            <v>OŠK VESELÉ</v>
          </cell>
          <cell r="I7702" t="str">
            <v>OŠK VESELÉ</v>
          </cell>
          <cell r="J7702" t="str">
            <v/>
          </cell>
          <cell r="K7702" t="str">
            <v/>
          </cell>
          <cell r="L7702" t="str">
            <v>TT</v>
          </cell>
          <cell r="M7702" t="str">
            <v>SVITEK JOZEF</v>
          </cell>
        </row>
        <row r="7703">
          <cell r="C7703">
            <v>9482</v>
          </cell>
          <cell r="D7703" t="str">
            <v>UŠIAK</v>
          </cell>
          <cell r="E7703" t="str">
            <v>LUKÁŠ</v>
          </cell>
          <cell r="F7703">
            <v>1998</v>
          </cell>
          <cell r="G7703">
            <v>44377</v>
          </cell>
          <cell r="H7703" t="str">
            <v>OŠK VESELÉ</v>
          </cell>
          <cell r="I7703" t="str">
            <v>OŠK VESELÉ</v>
          </cell>
          <cell r="J7703" t="str">
            <v/>
          </cell>
          <cell r="K7703" t="str">
            <v/>
          </cell>
          <cell r="L7703" t="str">
            <v>TT</v>
          </cell>
          <cell r="M7703" t="str">
            <v>UŠIAK LUKÁŠ</v>
          </cell>
        </row>
        <row r="7704">
          <cell r="C7704">
            <v>6257</v>
          </cell>
          <cell r="D7704" t="str">
            <v>BAROŠ</v>
          </cell>
          <cell r="E7704" t="str">
            <v>MÁRIO</v>
          </cell>
          <cell r="F7704">
            <v>1989</v>
          </cell>
          <cell r="G7704">
            <v>44742</v>
          </cell>
          <cell r="H7704" t="str">
            <v>OŠK ZAVAR</v>
          </cell>
          <cell r="I7704" t="str">
            <v>OŠK ZAVAR</v>
          </cell>
          <cell r="J7704" t="str">
            <v/>
          </cell>
          <cell r="K7704" t="str">
            <v/>
          </cell>
          <cell r="L7704" t="str">
            <v>TT</v>
          </cell>
          <cell r="M7704" t="str">
            <v>BAROŠ MÁRIO</v>
          </cell>
        </row>
        <row r="7705">
          <cell r="C7705">
            <v>3419</v>
          </cell>
          <cell r="D7705" t="str">
            <v>BEŇO</v>
          </cell>
          <cell r="E7705" t="str">
            <v>ANTON</v>
          </cell>
          <cell r="F7705">
            <v>1970</v>
          </cell>
          <cell r="G7705">
            <v>44742</v>
          </cell>
          <cell r="H7705" t="str">
            <v>OŠK ZAVAR</v>
          </cell>
          <cell r="I7705" t="str">
            <v>OŠK ZAVAR</v>
          </cell>
          <cell r="J7705" t="str">
            <v/>
          </cell>
          <cell r="K7705" t="str">
            <v/>
          </cell>
          <cell r="L7705" t="str">
            <v>TT</v>
          </cell>
          <cell r="M7705" t="str">
            <v>BEŇO ANTON</v>
          </cell>
        </row>
        <row r="7706">
          <cell r="C7706">
            <v>9036</v>
          </cell>
          <cell r="D7706" t="str">
            <v>BERÁNEK</v>
          </cell>
          <cell r="E7706" t="str">
            <v>MARIÁN</v>
          </cell>
          <cell r="F7706">
            <v>1997</v>
          </cell>
          <cell r="G7706">
            <v>44012</v>
          </cell>
          <cell r="H7706" t="str">
            <v>OŠK ZAVAR</v>
          </cell>
          <cell r="I7706" t="str">
            <v>OŠK ZAVAR</v>
          </cell>
          <cell r="J7706" t="str">
            <v/>
          </cell>
          <cell r="K7706" t="str">
            <v/>
          </cell>
          <cell r="L7706" t="str">
            <v>TT</v>
          </cell>
          <cell r="M7706" t="str">
            <v>BERÁNEK MARIÁN</v>
          </cell>
        </row>
        <row r="7707">
          <cell r="C7707">
            <v>3690</v>
          </cell>
          <cell r="D7707" t="str">
            <v>ČERNANSKÝ</v>
          </cell>
          <cell r="E7707" t="str">
            <v>BRANISLAV</v>
          </cell>
          <cell r="F7707">
            <v>1972</v>
          </cell>
          <cell r="G7707">
            <v>44742</v>
          </cell>
          <cell r="H7707" t="str">
            <v>OŠK ZAVAR</v>
          </cell>
          <cell r="I7707" t="str">
            <v>OŠK ZAVAR</v>
          </cell>
          <cell r="J7707" t="str">
            <v/>
          </cell>
          <cell r="K7707" t="str">
            <v/>
          </cell>
          <cell r="L7707" t="str">
            <v>TT</v>
          </cell>
          <cell r="M7707" t="str">
            <v>ČERNANSKÝ BRANISLAV</v>
          </cell>
        </row>
        <row r="7708">
          <cell r="C7708">
            <v>1985</v>
          </cell>
          <cell r="D7708" t="str">
            <v>ĎURIŠ</v>
          </cell>
          <cell r="E7708" t="str">
            <v>MARIAN</v>
          </cell>
          <cell r="F7708">
            <v>1962</v>
          </cell>
          <cell r="G7708">
            <v>43646</v>
          </cell>
          <cell r="H7708" t="str">
            <v>OŠK ZAVAR</v>
          </cell>
          <cell r="I7708" t="str">
            <v>OŠK ZAVAR</v>
          </cell>
          <cell r="J7708" t="str">
            <v/>
          </cell>
          <cell r="K7708" t="str">
            <v/>
          </cell>
          <cell r="L7708" t="str">
            <v>TT</v>
          </cell>
          <cell r="M7708" t="str">
            <v>ĎURIŠ MARIAN</v>
          </cell>
        </row>
        <row r="7709">
          <cell r="C7709">
            <v>3913</v>
          </cell>
          <cell r="D7709" t="str">
            <v>GALO</v>
          </cell>
          <cell r="E7709" t="str">
            <v>MARIAN</v>
          </cell>
          <cell r="F7709">
            <v>1973</v>
          </cell>
          <cell r="G7709">
            <v>43646</v>
          </cell>
          <cell r="H7709" t="str">
            <v>OŠK ZAVAR</v>
          </cell>
          <cell r="I7709" t="str">
            <v>OŠK ZAVAR</v>
          </cell>
          <cell r="J7709" t="str">
            <v/>
          </cell>
          <cell r="K7709" t="str">
            <v/>
          </cell>
          <cell r="L7709" t="str">
            <v>TT</v>
          </cell>
          <cell r="M7709" t="str">
            <v>GALO MARIAN</v>
          </cell>
        </row>
        <row r="7710">
          <cell r="C7710">
            <v>5647</v>
          </cell>
          <cell r="D7710" t="str">
            <v>HANZEL</v>
          </cell>
          <cell r="E7710" t="str">
            <v>MICHAL</v>
          </cell>
          <cell r="F7710">
            <v>1986</v>
          </cell>
          <cell r="G7710">
            <v>42551</v>
          </cell>
          <cell r="H7710" t="str">
            <v>OŠK ZAVAR</v>
          </cell>
          <cell r="I7710" t="str">
            <v>OŠK ZAVAR</v>
          </cell>
          <cell r="J7710" t="str">
            <v/>
          </cell>
          <cell r="K7710" t="str">
            <v/>
          </cell>
          <cell r="L7710" t="str">
            <v>TT</v>
          </cell>
          <cell r="M7710" t="str">
            <v>HANZEL MICHAL</v>
          </cell>
        </row>
        <row r="7711">
          <cell r="C7711">
            <v>7212</v>
          </cell>
          <cell r="D7711" t="str">
            <v>JASENKA</v>
          </cell>
          <cell r="E7711" t="str">
            <v>MAREK</v>
          </cell>
          <cell r="F7711">
            <v>1992</v>
          </cell>
          <cell r="G7711">
            <v>44377</v>
          </cell>
          <cell r="H7711" t="str">
            <v>OŠK ZAVAR</v>
          </cell>
          <cell r="I7711" t="str">
            <v>OŠK ZAVAR</v>
          </cell>
          <cell r="J7711" t="str">
            <v>OŠK ZAVAR</v>
          </cell>
          <cell r="K7711">
            <v>42551</v>
          </cell>
          <cell r="L7711" t="str">
            <v>TT</v>
          </cell>
          <cell r="M7711" t="str">
            <v>JASENKA MAREK</v>
          </cell>
        </row>
        <row r="7712">
          <cell r="C7712">
            <v>10387</v>
          </cell>
          <cell r="D7712" t="str">
            <v>KUBALA</v>
          </cell>
          <cell r="E7712" t="str">
            <v>NICOLAS</v>
          </cell>
          <cell r="F7712">
            <v>2005</v>
          </cell>
          <cell r="G7712">
            <v>44377</v>
          </cell>
          <cell r="H7712" t="str">
            <v>OŠK ZAVAR</v>
          </cell>
          <cell r="I7712" t="str">
            <v>KST VIKTÓRIA TRNAVA</v>
          </cell>
          <cell r="J7712" t="str">
            <v>OŠK ZAVAR</v>
          </cell>
          <cell r="K7712">
            <v>43281</v>
          </cell>
          <cell r="L7712" t="str">
            <v>TT</v>
          </cell>
          <cell r="M7712" t="str">
            <v>KUBALA NICOLAS</v>
          </cell>
        </row>
        <row r="7713">
          <cell r="C7713">
            <v>2655</v>
          </cell>
          <cell r="D7713" t="str">
            <v>KUBALA</v>
          </cell>
          <cell r="E7713" t="str">
            <v>VLADIMÍR</v>
          </cell>
          <cell r="F7713">
            <v>1965</v>
          </cell>
          <cell r="G7713">
            <v>44742</v>
          </cell>
          <cell r="H7713" t="str">
            <v>OŠK ZAVAR</v>
          </cell>
          <cell r="I7713" t="str">
            <v>OŠK ZAVAR</v>
          </cell>
          <cell r="J7713" t="str">
            <v/>
          </cell>
          <cell r="K7713" t="str">
            <v/>
          </cell>
          <cell r="L7713" t="str">
            <v>TT</v>
          </cell>
          <cell r="M7713" t="str">
            <v>KUBALA VLADIMÍR</v>
          </cell>
        </row>
        <row r="7714">
          <cell r="C7714">
            <v>10821</v>
          </cell>
          <cell r="D7714" t="str">
            <v>LUKAČOVIČ</v>
          </cell>
          <cell r="E7714" t="str">
            <v>MILAN</v>
          </cell>
          <cell r="F7714">
            <v>1969</v>
          </cell>
          <cell r="G7714">
            <v>44377</v>
          </cell>
          <cell r="H7714" t="str">
            <v>OŠK ZAVAR</v>
          </cell>
          <cell r="I7714" t="str">
            <v>OŠK ZAVAR</v>
          </cell>
          <cell r="J7714" t="str">
            <v/>
          </cell>
          <cell r="K7714" t="str">
            <v/>
          </cell>
          <cell r="L7714" t="str">
            <v>TT</v>
          </cell>
          <cell r="M7714" t="str">
            <v>LUKAČOVIČ MILAN</v>
          </cell>
        </row>
        <row r="7715">
          <cell r="C7715">
            <v>7131</v>
          </cell>
          <cell r="D7715" t="str">
            <v>MAŽGÚT</v>
          </cell>
          <cell r="E7715" t="str">
            <v>TOMÁŠ</v>
          </cell>
          <cell r="F7715">
            <v>1992</v>
          </cell>
          <cell r="G7715">
            <v>42916</v>
          </cell>
          <cell r="H7715" t="str">
            <v>OŠK ZAVAR</v>
          </cell>
          <cell r="I7715" t="str">
            <v>OŠK ZAVAR</v>
          </cell>
          <cell r="J7715" t="str">
            <v/>
          </cell>
          <cell r="K7715" t="str">
            <v/>
          </cell>
          <cell r="L7715" t="str">
            <v>TT</v>
          </cell>
          <cell r="M7715" t="str">
            <v>MAŽGÚT TOMÁŠ</v>
          </cell>
        </row>
        <row r="7716">
          <cell r="C7716">
            <v>1182</v>
          </cell>
          <cell r="D7716" t="str">
            <v>PRELOVSKÝ</v>
          </cell>
          <cell r="E7716" t="str">
            <v>MILAN</v>
          </cell>
          <cell r="F7716">
            <v>1957</v>
          </cell>
          <cell r="G7716">
            <v>44742</v>
          </cell>
          <cell r="H7716" t="str">
            <v>OŠK ZAVAR</v>
          </cell>
          <cell r="I7716" t="str">
            <v>OŠK ZAVAR</v>
          </cell>
          <cell r="J7716" t="str">
            <v/>
          </cell>
          <cell r="K7716" t="str">
            <v/>
          </cell>
          <cell r="L7716" t="str">
            <v>TT</v>
          </cell>
          <cell r="M7716" t="str">
            <v>PRELOVSKÝ MILAN</v>
          </cell>
        </row>
        <row r="7717">
          <cell r="C7717">
            <v>10473</v>
          </cell>
          <cell r="D7717" t="str">
            <v>PÚČIK</v>
          </cell>
          <cell r="E7717" t="str">
            <v>TIMOTEJ</v>
          </cell>
          <cell r="F7717">
            <v>2000</v>
          </cell>
          <cell r="G7717">
            <v>44742</v>
          </cell>
          <cell r="H7717" t="str">
            <v>OŠK ZAVAR</v>
          </cell>
          <cell r="I7717" t="str">
            <v>OŠK ZAVAR</v>
          </cell>
          <cell r="J7717" t="str">
            <v/>
          </cell>
          <cell r="K7717" t="str">
            <v/>
          </cell>
          <cell r="L7717" t="str">
            <v>TT</v>
          </cell>
          <cell r="M7717" t="str">
            <v>PÚČIK TIMOTEJ</v>
          </cell>
        </row>
        <row r="7718">
          <cell r="C7718">
            <v>9101</v>
          </cell>
          <cell r="D7718" t="str">
            <v>PUTTERA</v>
          </cell>
          <cell r="E7718" t="str">
            <v>MARIÁN</v>
          </cell>
          <cell r="F7718">
            <v>1997</v>
          </cell>
          <cell r="G7718">
            <v>42185</v>
          </cell>
          <cell r="H7718" t="str">
            <v>OŠK ZAVAR</v>
          </cell>
          <cell r="I7718" t="str">
            <v>OŠK ZAVAR</v>
          </cell>
          <cell r="J7718" t="str">
            <v/>
          </cell>
          <cell r="K7718" t="str">
            <v/>
          </cell>
          <cell r="L7718" t="str">
            <v>TT</v>
          </cell>
          <cell r="M7718" t="str">
            <v>PUTTERA MARIÁN</v>
          </cell>
        </row>
        <row r="7719">
          <cell r="C7719">
            <v>155</v>
          </cell>
          <cell r="D7719" t="str">
            <v>ŠTRBÍK</v>
          </cell>
          <cell r="E7719" t="str">
            <v>JOZEF</v>
          </cell>
          <cell r="F7719">
            <v>1943</v>
          </cell>
          <cell r="G7719">
            <v>44742</v>
          </cell>
          <cell r="H7719" t="str">
            <v>OŠK ZAVAR</v>
          </cell>
          <cell r="I7719" t="str">
            <v>OŠK ZAVAR</v>
          </cell>
          <cell r="J7719" t="str">
            <v/>
          </cell>
          <cell r="K7719" t="str">
            <v/>
          </cell>
          <cell r="L7719" t="str">
            <v>TT</v>
          </cell>
          <cell r="M7719" t="str">
            <v>ŠTRBÍK JOZEF</v>
          </cell>
        </row>
        <row r="7720">
          <cell r="C7720">
            <v>10461</v>
          </cell>
          <cell r="D7720" t="str">
            <v>VARGA</v>
          </cell>
          <cell r="E7720" t="str">
            <v>PETER</v>
          </cell>
          <cell r="F7720">
            <v>2002</v>
          </cell>
          <cell r="G7720">
            <v>44012</v>
          </cell>
          <cell r="H7720" t="str">
            <v>OŠK ZAVAR</v>
          </cell>
          <cell r="I7720" t="str">
            <v>KST VIKTÓRIA TRNAVA</v>
          </cell>
          <cell r="J7720" t="str">
            <v>OŠK ZAVAR</v>
          </cell>
          <cell r="K7720">
            <v>43281</v>
          </cell>
          <cell r="L7720" t="str">
            <v>TT</v>
          </cell>
          <cell r="M7720" t="str">
            <v>VARGA PETER</v>
          </cell>
        </row>
        <row r="7721">
          <cell r="C7721">
            <v>661</v>
          </cell>
          <cell r="D7721" t="str">
            <v>VIDO</v>
          </cell>
          <cell r="E7721" t="str">
            <v>JÁN</v>
          </cell>
          <cell r="F7721">
            <v>1951</v>
          </cell>
          <cell r="G7721">
            <v>44377</v>
          </cell>
          <cell r="H7721" t="str">
            <v>OŠK ZAVAR</v>
          </cell>
          <cell r="I7721" t="str">
            <v>OŠK ZAVAR</v>
          </cell>
          <cell r="J7721" t="str">
            <v/>
          </cell>
          <cell r="K7721" t="str">
            <v/>
          </cell>
          <cell r="L7721" t="str">
            <v>TT</v>
          </cell>
          <cell r="M7721" t="str">
            <v>VIDO JÁN</v>
          </cell>
        </row>
        <row r="7722">
          <cell r="C7722">
            <v>4487</v>
          </cell>
          <cell r="D7722" t="str">
            <v>VIDO</v>
          </cell>
          <cell r="E7722" t="str">
            <v>MARIÁN</v>
          </cell>
          <cell r="F7722">
            <v>1977</v>
          </cell>
          <cell r="G7722">
            <v>44742</v>
          </cell>
          <cell r="H7722" t="str">
            <v>OŠK ZAVAR</v>
          </cell>
          <cell r="I7722" t="str">
            <v>OŠK ZAVAR</v>
          </cell>
          <cell r="J7722" t="str">
            <v/>
          </cell>
          <cell r="K7722" t="str">
            <v/>
          </cell>
          <cell r="L7722" t="str">
            <v>TT</v>
          </cell>
          <cell r="M7722" t="str">
            <v>VIDO MARIÁN</v>
          </cell>
        </row>
        <row r="7723">
          <cell r="C7723">
            <v>4128</v>
          </cell>
          <cell r="D7723" t="str">
            <v>VIDO</v>
          </cell>
          <cell r="E7723" t="str">
            <v>NORBERT</v>
          </cell>
          <cell r="F7723">
            <v>1975</v>
          </cell>
          <cell r="G7723">
            <v>42551</v>
          </cell>
          <cell r="H7723" t="str">
            <v>OŠK ZAVAR</v>
          </cell>
          <cell r="I7723" t="str">
            <v>OŠK ZAVAR</v>
          </cell>
          <cell r="J7723" t="str">
            <v/>
          </cell>
          <cell r="K7723" t="str">
            <v/>
          </cell>
          <cell r="L7723" t="str">
            <v>TT</v>
          </cell>
          <cell r="M7723" t="str">
            <v>VIDO NORBERT</v>
          </cell>
        </row>
        <row r="7724">
          <cell r="C7724">
            <v>1755</v>
          </cell>
          <cell r="D7724" t="str">
            <v>KEVICKÝ</v>
          </cell>
          <cell r="E7724" t="str">
            <v>PAVEL</v>
          </cell>
          <cell r="F7724">
            <v>1960</v>
          </cell>
          <cell r="G7724">
            <v>44012</v>
          </cell>
          <cell r="H7724" t="str">
            <v>P.K. TRANSBETON VEĽKÝ MEDER</v>
          </cell>
          <cell r="I7724" t="str">
            <v>P.K. TRANSBETON VEĽKÝ MEDER</v>
          </cell>
          <cell r="J7724" t="str">
            <v/>
          </cell>
          <cell r="K7724" t="str">
            <v/>
          </cell>
          <cell r="L7724" t="str">
            <v>TT</v>
          </cell>
          <cell r="M7724" t="str">
            <v>KEVICKÝ PAVEL</v>
          </cell>
        </row>
        <row r="7725">
          <cell r="C7725">
            <v>92</v>
          </cell>
          <cell r="D7725" t="str">
            <v>LACKO</v>
          </cell>
          <cell r="E7725" t="str">
            <v>TIBOR</v>
          </cell>
          <cell r="F7725">
            <v>1941</v>
          </cell>
          <cell r="G7725">
            <v>44012</v>
          </cell>
          <cell r="H7725" t="str">
            <v>P.K. TRANSBETON VEĽKÝ MEDER</v>
          </cell>
          <cell r="I7725" t="str">
            <v>P.K. TRANSBETON VEĽKÝ MEDER</v>
          </cell>
          <cell r="J7725" t="str">
            <v/>
          </cell>
          <cell r="K7725" t="str">
            <v/>
          </cell>
          <cell r="L7725" t="str">
            <v>TT</v>
          </cell>
          <cell r="M7725" t="str">
            <v>LACKO TIBOR</v>
          </cell>
        </row>
        <row r="7726">
          <cell r="C7726">
            <v>762</v>
          </cell>
          <cell r="D7726" t="str">
            <v>LAKY</v>
          </cell>
          <cell r="E7726" t="str">
            <v>TIBOR</v>
          </cell>
          <cell r="F7726">
            <v>1952</v>
          </cell>
          <cell r="G7726">
            <v>44012</v>
          </cell>
          <cell r="H7726" t="str">
            <v>P.K. TRANSBETON VEĽKÝ MEDER</v>
          </cell>
          <cell r="I7726" t="str">
            <v>P.K. TRANSBETON VEĽKÝ MEDER</v>
          </cell>
          <cell r="J7726" t="str">
            <v/>
          </cell>
          <cell r="K7726" t="str">
            <v/>
          </cell>
          <cell r="L7726" t="str">
            <v>TT</v>
          </cell>
          <cell r="M7726" t="str">
            <v>LAKY TIBOR</v>
          </cell>
        </row>
        <row r="7727">
          <cell r="C7727">
            <v>609</v>
          </cell>
          <cell r="D7727" t="str">
            <v>LEDECZKÝ</v>
          </cell>
          <cell r="E7727" t="str">
            <v>VINCENT</v>
          </cell>
          <cell r="F7727">
            <v>1951</v>
          </cell>
          <cell r="G7727">
            <v>44012</v>
          </cell>
          <cell r="H7727" t="str">
            <v>P.K. TRANSBETON VEĽKÝ MEDER</v>
          </cell>
          <cell r="I7727" t="str">
            <v>P.K. TRANSBETON VEĽKÝ MEDER</v>
          </cell>
          <cell r="J7727" t="str">
            <v/>
          </cell>
          <cell r="K7727" t="str">
            <v/>
          </cell>
          <cell r="L7727" t="str">
            <v>TT</v>
          </cell>
          <cell r="M7727" t="str">
            <v>LEDECZKÝ VINCENT</v>
          </cell>
        </row>
        <row r="7728">
          <cell r="C7728">
            <v>3785</v>
          </cell>
          <cell r="D7728" t="str">
            <v>LEDECZKÝ</v>
          </cell>
          <cell r="E7728" t="str">
            <v>VINCENT</v>
          </cell>
          <cell r="F7728">
            <v>1972</v>
          </cell>
          <cell r="G7728">
            <v>44012</v>
          </cell>
          <cell r="H7728" t="str">
            <v>P.K. TRANSBETON VEĽKÝ MEDER</v>
          </cell>
          <cell r="I7728" t="str">
            <v>P.K. TRANSBETON VEĽKÝ MEDER</v>
          </cell>
          <cell r="J7728" t="str">
            <v/>
          </cell>
          <cell r="K7728" t="str">
            <v/>
          </cell>
          <cell r="L7728" t="str">
            <v>TT</v>
          </cell>
          <cell r="M7728" t="str">
            <v>LEDECZKÝ VINCENT</v>
          </cell>
        </row>
        <row r="7729">
          <cell r="C7729">
            <v>2570</v>
          </cell>
          <cell r="D7729" t="str">
            <v>MENCEL</v>
          </cell>
          <cell r="E7729" t="str">
            <v>DUŠAN</v>
          </cell>
          <cell r="F7729">
            <v>1965</v>
          </cell>
          <cell r="G7729">
            <v>44012</v>
          </cell>
          <cell r="H7729" t="str">
            <v>P.K. TRANSBETON VEĽKÝ MEDER</v>
          </cell>
          <cell r="I7729" t="str">
            <v>P.K. TRANSBETON VEĽKÝ MEDER</v>
          </cell>
          <cell r="J7729" t="str">
            <v/>
          </cell>
          <cell r="K7729" t="str">
            <v/>
          </cell>
          <cell r="L7729" t="str">
            <v>TT</v>
          </cell>
          <cell r="M7729" t="str">
            <v>MENCEL DUŠAN</v>
          </cell>
        </row>
        <row r="7730">
          <cell r="C7730">
            <v>1678</v>
          </cell>
          <cell r="D7730" t="str">
            <v>MOLNÁR</v>
          </cell>
          <cell r="E7730" t="str">
            <v>GABRIEL</v>
          </cell>
          <cell r="F7730">
            <v>1960</v>
          </cell>
          <cell r="G7730">
            <v>43646</v>
          </cell>
          <cell r="H7730" t="str">
            <v>P.K. TRANSBETON VEĽKÝ MEDER</v>
          </cell>
          <cell r="I7730" t="str">
            <v>P.K. TRANSBETON VEĽKÝ MEDER</v>
          </cell>
          <cell r="J7730" t="str">
            <v/>
          </cell>
          <cell r="K7730" t="str">
            <v/>
          </cell>
          <cell r="L7730" t="str">
            <v>TT</v>
          </cell>
          <cell r="M7730" t="str">
            <v>MOLNÁR GABRIEL</v>
          </cell>
        </row>
        <row r="7731">
          <cell r="C7731">
            <v>4869</v>
          </cell>
          <cell r="D7731" t="str">
            <v>BEDNÁRIK</v>
          </cell>
          <cell r="E7731" t="str">
            <v>JURAJ</v>
          </cell>
          <cell r="F7731">
            <v>1980</v>
          </cell>
          <cell r="G7731">
            <v>44012</v>
          </cell>
          <cell r="H7731" t="str">
            <v>PINEC STRÁŽE N.O.</v>
          </cell>
          <cell r="I7731" t="str">
            <v>PINEC STRÁŽE N.O.</v>
          </cell>
          <cell r="J7731" t="str">
            <v/>
          </cell>
          <cell r="K7731" t="str">
            <v/>
          </cell>
          <cell r="L7731" t="str">
            <v>TT</v>
          </cell>
          <cell r="M7731" t="str">
            <v>BEDNÁRIK JURAJ</v>
          </cell>
        </row>
        <row r="7732">
          <cell r="C7732">
            <v>5414</v>
          </cell>
          <cell r="D7732" t="str">
            <v>BUJALA</v>
          </cell>
          <cell r="E7732" t="str">
            <v>PAVOL</v>
          </cell>
          <cell r="F7732">
            <v>1984</v>
          </cell>
          <cell r="G7732">
            <v>42185</v>
          </cell>
          <cell r="H7732" t="str">
            <v>PINEC STRÁŽE N.O.</v>
          </cell>
          <cell r="I7732" t="str">
            <v>PINEC STRÁŽE N.O.</v>
          </cell>
          <cell r="J7732" t="str">
            <v/>
          </cell>
          <cell r="K7732" t="str">
            <v/>
          </cell>
          <cell r="L7732" t="str">
            <v>TT</v>
          </cell>
          <cell r="M7732" t="str">
            <v>BUJALA PAVOL</v>
          </cell>
        </row>
        <row r="7733">
          <cell r="C7733">
            <v>13910</v>
          </cell>
          <cell r="D7733" t="str">
            <v>FARKAŠ</v>
          </cell>
          <cell r="E7733" t="str">
            <v>MICHAEL</v>
          </cell>
          <cell r="F7733">
            <v>1993</v>
          </cell>
          <cell r="G7733">
            <v>44377</v>
          </cell>
          <cell r="H7733" t="str">
            <v>PINEC STRÁŽE N.O.</v>
          </cell>
          <cell r="I7733" t="str">
            <v>PINEC STRÁŽE N.O.</v>
          </cell>
          <cell r="J7733" t="str">
            <v/>
          </cell>
          <cell r="K7733" t="str">
            <v/>
          </cell>
          <cell r="L7733" t="str">
            <v>TT</v>
          </cell>
          <cell r="M7733" t="str">
            <v>FARKAŠ MICHAEL</v>
          </cell>
        </row>
        <row r="7734">
          <cell r="C7734">
            <v>12288</v>
          </cell>
          <cell r="D7734" t="str">
            <v>FOJAN</v>
          </cell>
          <cell r="E7734" t="str">
            <v>TRIBAUT</v>
          </cell>
          <cell r="F7734">
            <v>1988</v>
          </cell>
          <cell r="G7734">
            <v>43646</v>
          </cell>
          <cell r="H7734" t="str">
            <v>PINEC STRÁŽE N.O.</v>
          </cell>
          <cell r="I7734" t="str">
            <v>PINEC STRÁŽE N.O.</v>
          </cell>
          <cell r="J7734" t="str">
            <v/>
          </cell>
          <cell r="K7734" t="str">
            <v/>
          </cell>
          <cell r="L7734" t="str">
            <v>TT</v>
          </cell>
          <cell r="M7734" t="str">
            <v>FOJAN TRIBAUT</v>
          </cell>
        </row>
        <row r="7735">
          <cell r="C7735">
            <v>2761</v>
          </cell>
          <cell r="D7735" t="str">
            <v>HERDA</v>
          </cell>
          <cell r="E7735" t="str">
            <v>IGOR</v>
          </cell>
          <cell r="F7735">
            <v>1966</v>
          </cell>
          <cell r="G7735">
            <v>43646</v>
          </cell>
          <cell r="H7735" t="str">
            <v>PINEC STRÁŽE N.O.</v>
          </cell>
          <cell r="I7735" t="str">
            <v>PINEC STRÁŽE N.O.</v>
          </cell>
          <cell r="J7735" t="str">
            <v/>
          </cell>
          <cell r="K7735" t="str">
            <v/>
          </cell>
          <cell r="L7735" t="str">
            <v>TT</v>
          </cell>
          <cell r="M7735" t="str">
            <v>HERDA IGOR</v>
          </cell>
        </row>
        <row r="7736">
          <cell r="C7736">
            <v>12289</v>
          </cell>
          <cell r="D7736" t="str">
            <v>LAPŠANSKÝ</v>
          </cell>
          <cell r="E7736" t="str">
            <v>PETER</v>
          </cell>
          <cell r="F7736">
            <v>1981</v>
          </cell>
          <cell r="G7736">
            <v>43646</v>
          </cell>
          <cell r="H7736" t="str">
            <v>PINEC STRÁŽE N.O.</v>
          </cell>
          <cell r="I7736" t="str">
            <v>PINEC STRÁŽE N.O.</v>
          </cell>
          <cell r="J7736" t="str">
            <v/>
          </cell>
          <cell r="K7736" t="str">
            <v/>
          </cell>
          <cell r="L7736" t="str">
            <v>TT</v>
          </cell>
          <cell r="M7736" t="str">
            <v>LAPŠANSKÝ PETER</v>
          </cell>
        </row>
        <row r="7737">
          <cell r="C7737">
            <v>14219</v>
          </cell>
          <cell r="D7737" t="str">
            <v>MACHÁČEK</v>
          </cell>
          <cell r="E7737" t="str">
            <v>PAVEL</v>
          </cell>
          <cell r="F7737">
            <v>1993</v>
          </cell>
          <cell r="G7737">
            <v>44377</v>
          </cell>
          <cell r="H7737" t="str">
            <v>PINEC STRÁŽE N.O.</v>
          </cell>
          <cell r="I7737" t="str">
            <v>PINEC STRÁŽE N.O.</v>
          </cell>
          <cell r="J7737" t="str">
            <v/>
          </cell>
          <cell r="K7737" t="str">
            <v/>
          </cell>
          <cell r="L7737" t="str">
            <v>TT</v>
          </cell>
          <cell r="M7737" t="str">
            <v>MACHÁČEK PAVEL</v>
          </cell>
        </row>
        <row r="7738">
          <cell r="C7738">
            <v>5460</v>
          </cell>
          <cell r="D7738" t="str">
            <v>PETROVIČ</v>
          </cell>
          <cell r="E7738" t="str">
            <v>MATÚŠ</v>
          </cell>
          <cell r="F7738">
            <v>1985</v>
          </cell>
          <cell r="G7738">
            <v>43281</v>
          </cell>
          <cell r="H7738" t="str">
            <v>PINEC STRÁŽE N.O.</v>
          </cell>
          <cell r="I7738" t="str">
            <v>PINEC STRÁŽE N.O.</v>
          </cell>
          <cell r="J7738" t="str">
            <v/>
          </cell>
          <cell r="K7738" t="str">
            <v/>
          </cell>
          <cell r="L7738" t="str">
            <v>TT</v>
          </cell>
          <cell r="M7738" t="str">
            <v>PETROVIČ MATÚŠ</v>
          </cell>
        </row>
        <row r="7739">
          <cell r="C7739">
            <v>14395</v>
          </cell>
          <cell r="D7739" t="str">
            <v>POLÁK</v>
          </cell>
          <cell r="E7739" t="str">
            <v>ROMAN</v>
          </cell>
          <cell r="F7739">
            <v>1972</v>
          </cell>
          <cell r="G7739">
            <v>44377</v>
          </cell>
          <cell r="H7739" t="str">
            <v>PINEC STRÁŽE N.O.</v>
          </cell>
          <cell r="I7739" t="str">
            <v>PINEC STRÁŽE N.O.</v>
          </cell>
          <cell r="J7739" t="str">
            <v/>
          </cell>
          <cell r="K7739" t="str">
            <v/>
          </cell>
          <cell r="L7739" t="str">
            <v>TT</v>
          </cell>
          <cell r="M7739" t="str">
            <v>POLÁK ROMAN</v>
          </cell>
        </row>
        <row r="7740">
          <cell r="C7740">
            <v>12569</v>
          </cell>
          <cell r="D7740" t="str">
            <v>RAFFASEDER</v>
          </cell>
          <cell r="E7740" t="str">
            <v>PAVOL</v>
          </cell>
          <cell r="F7740">
            <v>1973</v>
          </cell>
          <cell r="G7740">
            <v>43646</v>
          </cell>
          <cell r="H7740" t="str">
            <v>PINEC STRÁŽE N.O.</v>
          </cell>
          <cell r="I7740" t="str">
            <v>PINEC STRÁŽE N.O.</v>
          </cell>
          <cell r="J7740" t="str">
            <v/>
          </cell>
          <cell r="K7740" t="str">
            <v/>
          </cell>
          <cell r="L7740" t="str">
            <v>TT</v>
          </cell>
          <cell r="M7740" t="str">
            <v>RAFFASEDER PAVOL</v>
          </cell>
        </row>
        <row r="7741">
          <cell r="C7741">
            <v>4899</v>
          </cell>
          <cell r="D7741" t="str">
            <v>SVRČEK</v>
          </cell>
          <cell r="E7741" t="str">
            <v>JAROSLAV</v>
          </cell>
          <cell r="F7741">
            <v>1980</v>
          </cell>
          <cell r="G7741">
            <v>44012</v>
          </cell>
          <cell r="H7741" t="str">
            <v>PINEC STRÁŽE N.O.</v>
          </cell>
          <cell r="I7741" t="str">
            <v>PINEC STRÁŽE N.O.</v>
          </cell>
          <cell r="J7741" t="str">
            <v/>
          </cell>
          <cell r="K7741" t="str">
            <v/>
          </cell>
          <cell r="L7741" t="str">
            <v>TT</v>
          </cell>
          <cell r="M7741" t="str">
            <v>SVRČEK JAROSLAV</v>
          </cell>
        </row>
        <row r="7742">
          <cell r="C7742">
            <v>12988</v>
          </cell>
          <cell r="D7742" t="str">
            <v>ŠTASTNÝ</v>
          </cell>
          <cell r="E7742" t="str">
            <v>RADEK</v>
          </cell>
          <cell r="F7742">
            <v>1971</v>
          </cell>
          <cell r="G7742">
            <v>43646</v>
          </cell>
          <cell r="H7742" t="str">
            <v>PINEC STRÁŽE N.O.</v>
          </cell>
          <cell r="I7742" t="str">
            <v>PINEC STRÁŽE N.O.</v>
          </cell>
          <cell r="J7742" t="str">
            <v/>
          </cell>
          <cell r="K7742" t="str">
            <v/>
          </cell>
          <cell r="L7742" t="str">
            <v>TT</v>
          </cell>
          <cell r="M7742" t="str">
            <v>ŠTASTNÝ RADEK</v>
          </cell>
        </row>
        <row r="7743">
          <cell r="C7743">
            <v>7</v>
          </cell>
          <cell r="D7743" t="str">
            <v>THEBERY</v>
          </cell>
          <cell r="E7743" t="str">
            <v>JOZEF</v>
          </cell>
          <cell r="F7743">
            <v>1932</v>
          </cell>
          <cell r="G7743">
            <v>42185</v>
          </cell>
          <cell r="H7743" t="str">
            <v>PINEC STRÁŽE N.O.</v>
          </cell>
          <cell r="I7743" t="str">
            <v>PINEC STRÁŽE N.O.</v>
          </cell>
          <cell r="J7743" t="str">
            <v/>
          </cell>
          <cell r="K7743" t="str">
            <v/>
          </cell>
          <cell r="L7743" t="str">
            <v>TT</v>
          </cell>
          <cell r="M7743" t="str">
            <v>THEBERY JOZEF</v>
          </cell>
        </row>
        <row r="7744">
          <cell r="C7744">
            <v>11599</v>
          </cell>
          <cell r="D7744" t="str">
            <v>BOTH</v>
          </cell>
          <cell r="E7744" t="str">
            <v>EUGEN</v>
          </cell>
          <cell r="F7744">
            <v>1970</v>
          </cell>
          <cell r="G7744">
            <v>43281</v>
          </cell>
          <cell r="H7744" t="str">
            <v>PING - PONG KLUB BLAŽOV</v>
          </cell>
          <cell r="I7744" t="str">
            <v>PING - PONG KLUB BLAŽOV</v>
          </cell>
          <cell r="J7744" t="str">
            <v/>
          </cell>
          <cell r="K7744" t="str">
            <v/>
          </cell>
          <cell r="L7744" t="str">
            <v>TT</v>
          </cell>
          <cell r="M7744" t="str">
            <v>BOTH EUGEN</v>
          </cell>
        </row>
        <row r="7745">
          <cell r="C7745">
            <v>11605</v>
          </cell>
          <cell r="D7745" t="str">
            <v>CSICSAY</v>
          </cell>
          <cell r="E7745" t="str">
            <v>TOMÁŠ</v>
          </cell>
          <cell r="F7745">
            <v>1975</v>
          </cell>
          <cell r="G7745">
            <v>43281</v>
          </cell>
          <cell r="H7745" t="str">
            <v>PING - PONG KLUB BLAŽOV</v>
          </cell>
          <cell r="I7745" t="str">
            <v>PING - PONG KLUB BLAŽOV</v>
          </cell>
          <cell r="J7745" t="str">
            <v/>
          </cell>
          <cell r="K7745" t="str">
            <v/>
          </cell>
          <cell r="L7745" t="str">
            <v>TT</v>
          </cell>
          <cell r="M7745" t="str">
            <v>CSICSAY TOMÁŠ</v>
          </cell>
        </row>
        <row r="7746">
          <cell r="C7746">
            <v>11596</v>
          </cell>
          <cell r="D7746" t="str">
            <v>GYURKOVICS</v>
          </cell>
          <cell r="E7746" t="str">
            <v>ARNOLD</v>
          </cell>
          <cell r="F7746">
            <v>1975</v>
          </cell>
          <cell r="G7746">
            <v>43281</v>
          </cell>
          <cell r="H7746" t="str">
            <v>PING - PONG KLUB BLAŽOV</v>
          </cell>
          <cell r="I7746" t="str">
            <v>PING - PONG KLUB BLAŽOV</v>
          </cell>
          <cell r="J7746" t="str">
            <v/>
          </cell>
          <cell r="K7746" t="str">
            <v/>
          </cell>
          <cell r="L7746" t="str">
            <v>TT</v>
          </cell>
          <cell r="M7746" t="str">
            <v>GYURKOVICS ARNOLD</v>
          </cell>
        </row>
        <row r="7747">
          <cell r="C7747">
            <v>11598</v>
          </cell>
          <cell r="D7747" t="str">
            <v>HODOSSY</v>
          </cell>
          <cell r="E7747" t="str">
            <v>GYULA</v>
          </cell>
          <cell r="F7747">
            <v>1960</v>
          </cell>
          <cell r="G7747">
            <v>43281</v>
          </cell>
          <cell r="H7747" t="str">
            <v>PING - PONG KLUB BLAŽOV</v>
          </cell>
          <cell r="I7747" t="str">
            <v>PING - PONG KLUB BLAŽOV</v>
          </cell>
          <cell r="J7747" t="str">
            <v/>
          </cell>
          <cell r="K7747" t="str">
            <v/>
          </cell>
          <cell r="L7747" t="str">
            <v>TT</v>
          </cell>
          <cell r="M7747" t="str">
            <v>HODOSSY GYULA</v>
          </cell>
        </row>
        <row r="7748">
          <cell r="C7748">
            <v>11601</v>
          </cell>
          <cell r="D7748" t="str">
            <v>HORVÁTH</v>
          </cell>
          <cell r="E7748" t="str">
            <v>SZABOLCS</v>
          </cell>
          <cell r="F7748">
            <v>1974</v>
          </cell>
          <cell r="G7748">
            <v>43281</v>
          </cell>
          <cell r="H7748" t="str">
            <v>PING - PONG KLUB BLAŽOV</v>
          </cell>
          <cell r="I7748" t="str">
            <v>PING - PONG KLUB BLAŽOV</v>
          </cell>
          <cell r="J7748" t="str">
            <v/>
          </cell>
          <cell r="K7748" t="str">
            <v/>
          </cell>
          <cell r="L7748" t="str">
            <v>TT</v>
          </cell>
          <cell r="M7748" t="str">
            <v>HORVÁTH SZABOLCS</v>
          </cell>
        </row>
        <row r="7749">
          <cell r="C7749">
            <v>11606</v>
          </cell>
          <cell r="D7749" t="str">
            <v>MANCZAL</v>
          </cell>
          <cell r="E7749" t="str">
            <v>KAROL</v>
          </cell>
          <cell r="F7749">
            <v>1972</v>
          </cell>
          <cell r="G7749">
            <v>43281</v>
          </cell>
          <cell r="H7749" t="str">
            <v>PING - PONG KLUB BLAŽOV</v>
          </cell>
          <cell r="I7749" t="str">
            <v>PING - PONG KLUB BLAŽOV</v>
          </cell>
          <cell r="J7749" t="str">
            <v/>
          </cell>
          <cell r="K7749" t="str">
            <v/>
          </cell>
          <cell r="L7749" t="str">
            <v>TT</v>
          </cell>
          <cell r="M7749" t="str">
            <v>MANCZAL KAROL</v>
          </cell>
        </row>
        <row r="7750">
          <cell r="C7750">
            <v>11604</v>
          </cell>
          <cell r="D7750" t="str">
            <v>OROSZ</v>
          </cell>
          <cell r="E7750" t="str">
            <v>TIBOR</v>
          </cell>
          <cell r="F7750">
            <v>1971</v>
          </cell>
          <cell r="G7750">
            <v>43281</v>
          </cell>
          <cell r="H7750" t="str">
            <v>PING - PONG KLUB BLAŽOV</v>
          </cell>
          <cell r="I7750" t="str">
            <v>PING - PONG KLUB BLAŽOV</v>
          </cell>
          <cell r="J7750" t="str">
            <v/>
          </cell>
          <cell r="K7750" t="str">
            <v/>
          </cell>
          <cell r="L7750" t="str">
            <v>TT</v>
          </cell>
          <cell r="M7750" t="str">
            <v>OROSZ TIBOR</v>
          </cell>
        </row>
        <row r="7751">
          <cell r="C7751">
            <v>11602</v>
          </cell>
          <cell r="D7751" t="str">
            <v>PÓDA</v>
          </cell>
          <cell r="E7751" t="str">
            <v>ŠTEFAN</v>
          </cell>
          <cell r="F7751">
            <v>1973</v>
          </cell>
          <cell r="G7751">
            <v>43281</v>
          </cell>
          <cell r="H7751" t="str">
            <v>PING - PONG KLUB BLAŽOV</v>
          </cell>
          <cell r="I7751" t="str">
            <v>PING - PONG KLUB BLAŽOV</v>
          </cell>
          <cell r="J7751" t="str">
            <v/>
          </cell>
          <cell r="K7751" t="str">
            <v/>
          </cell>
          <cell r="L7751" t="str">
            <v>TT</v>
          </cell>
          <cell r="M7751" t="str">
            <v>PÓDA ŠTEFAN</v>
          </cell>
        </row>
        <row r="7752">
          <cell r="C7752">
            <v>11603</v>
          </cell>
          <cell r="D7752" t="str">
            <v>PÓDA</v>
          </cell>
          <cell r="E7752" t="str">
            <v>ŠTEFAN</v>
          </cell>
          <cell r="F7752">
            <v>1979</v>
          </cell>
          <cell r="G7752">
            <v>43281</v>
          </cell>
          <cell r="H7752" t="str">
            <v>PING - PONG KLUB BLAŽOV</v>
          </cell>
          <cell r="I7752" t="str">
            <v>PING - PONG KLUB BLAŽOV</v>
          </cell>
          <cell r="J7752" t="str">
            <v/>
          </cell>
          <cell r="K7752" t="str">
            <v/>
          </cell>
          <cell r="L7752" t="str">
            <v>TT</v>
          </cell>
          <cell r="M7752" t="str">
            <v>PÓDA ŠTEFAN</v>
          </cell>
        </row>
        <row r="7753">
          <cell r="C7753">
            <v>11600</v>
          </cell>
          <cell r="D7753" t="str">
            <v>PONGRÁCZ</v>
          </cell>
          <cell r="E7753" t="str">
            <v>MICHAL</v>
          </cell>
          <cell r="F7753">
            <v>1979</v>
          </cell>
          <cell r="G7753">
            <v>43281</v>
          </cell>
          <cell r="H7753" t="str">
            <v>PING - PONG KLUB BLAŽOV</v>
          </cell>
          <cell r="I7753" t="str">
            <v>PING - PONG KLUB BLAŽOV</v>
          </cell>
          <cell r="J7753" t="str">
            <v/>
          </cell>
          <cell r="K7753" t="str">
            <v/>
          </cell>
          <cell r="L7753" t="str">
            <v>TT</v>
          </cell>
          <cell r="M7753" t="str">
            <v>PONGRÁCZ MICHAL</v>
          </cell>
        </row>
        <row r="7754">
          <cell r="C7754">
            <v>11597</v>
          </cell>
          <cell r="D7754" t="str">
            <v>VÖRÖS</v>
          </cell>
          <cell r="E7754" t="str">
            <v>JOZEF</v>
          </cell>
          <cell r="F7754">
            <v>1964</v>
          </cell>
          <cell r="G7754">
            <v>43281</v>
          </cell>
          <cell r="H7754" t="str">
            <v>PING - PONG KLUB BLAŽOV</v>
          </cell>
          <cell r="I7754" t="str">
            <v>PING - PONG KLUB BLAŽOV</v>
          </cell>
          <cell r="J7754" t="str">
            <v/>
          </cell>
          <cell r="K7754" t="str">
            <v/>
          </cell>
          <cell r="L7754" t="str">
            <v>TT</v>
          </cell>
          <cell r="M7754" t="str">
            <v>VÖRÖS JOZEF</v>
          </cell>
        </row>
        <row r="7755">
          <cell r="C7755">
            <v>12445</v>
          </cell>
          <cell r="D7755" t="str">
            <v>BÍRÓOVÁ</v>
          </cell>
          <cell r="E7755" t="str">
            <v>FRANCISKA</v>
          </cell>
          <cell r="F7755">
            <v>1992</v>
          </cell>
          <cell r="G7755">
            <v>43646</v>
          </cell>
          <cell r="H7755" t="str">
            <v>POĽNOHOSP.TRHOVÁ HRADSKÁ</v>
          </cell>
          <cell r="I7755" t="str">
            <v>POĽNOHOSP.TRHOVÁ HRADSKÁ</v>
          </cell>
          <cell r="J7755" t="str">
            <v/>
          </cell>
          <cell r="K7755" t="str">
            <v/>
          </cell>
          <cell r="L7755" t="str">
            <v>TT</v>
          </cell>
          <cell r="M7755" t="str">
            <v>BÍRÓOVÁ FRANCISKA</v>
          </cell>
        </row>
        <row r="7756">
          <cell r="C7756">
            <v>9664</v>
          </cell>
          <cell r="D7756" t="str">
            <v>BUGÁR</v>
          </cell>
          <cell r="E7756" t="str">
            <v>ONDREJ</v>
          </cell>
          <cell r="F7756">
            <v>1998</v>
          </cell>
          <cell r="G7756">
            <v>42551</v>
          </cell>
          <cell r="H7756" t="str">
            <v>POĽNOHOSP.TRHOVÁ HRADSKÁ</v>
          </cell>
          <cell r="I7756" t="str">
            <v>POĽNOHOSP.TRHOVÁ HRADSKÁ</v>
          </cell>
          <cell r="J7756" t="str">
            <v/>
          </cell>
          <cell r="K7756" t="str">
            <v/>
          </cell>
          <cell r="L7756" t="str">
            <v>TT</v>
          </cell>
          <cell r="M7756" t="str">
            <v>BUGÁR ONDREJ</v>
          </cell>
        </row>
        <row r="7757">
          <cell r="C7757">
            <v>93</v>
          </cell>
          <cell r="D7757" t="str">
            <v>DOMBOS</v>
          </cell>
          <cell r="E7757" t="str">
            <v>JOZEF</v>
          </cell>
          <cell r="F7757">
            <v>1941</v>
          </cell>
          <cell r="G7757">
            <v>42551</v>
          </cell>
          <cell r="H7757" t="str">
            <v>POĽNOHOSP.TRHOVÁ HRADSKÁ</v>
          </cell>
          <cell r="I7757" t="str">
            <v>POĽNOHOSP.TRHOVÁ HRADSKÁ</v>
          </cell>
          <cell r="J7757" t="str">
            <v/>
          </cell>
          <cell r="K7757" t="str">
            <v/>
          </cell>
          <cell r="L7757" t="str">
            <v>TT</v>
          </cell>
          <cell r="M7757" t="str">
            <v>DOMBOS JOZEF</v>
          </cell>
        </row>
        <row r="7758">
          <cell r="C7758">
            <v>2260</v>
          </cell>
          <cell r="D7758" t="str">
            <v>HÁZI</v>
          </cell>
          <cell r="E7758" t="str">
            <v>ARNOLD</v>
          </cell>
          <cell r="F7758">
            <v>1963</v>
          </cell>
          <cell r="G7758">
            <v>43281</v>
          </cell>
          <cell r="H7758" t="str">
            <v>POĽNOHOSP.TRHOVÁ HRADSKÁ</v>
          </cell>
          <cell r="I7758" t="str">
            <v>POĽNOHOSP.TRHOVÁ HRADSKÁ</v>
          </cell>
          <cell r="J7758" t="str">
            <v>STC TRSTICE</v>
          </cell>
          <cell r="K7758">
            <v>42916</v>
          </cell>
          <cell r="L7758" t="str">
            <v>TT</v>
          </cell>
          <cell r="M7758" t="str">
            <v>HÁZI ARNOLD</v>
          </cell>
        </row>
        <row r="7759">
          <cell r="C7759">
            <v>9207</v>
          </cell>
          <cell r="D7759" t="str">
            <v>HORVÁTH</v>
          </cell>
          <cell r="E7759" t="str">
            <v>ALEXANDER</v>
          </cell>
          <cell r="F7759">
            <v>1994</v>
          </cell>
          <cell r="G7759">
            <v>44012</v>
          </cell>
          <cell r="H7759" t="str">
            <v>POĽNOHOSP.TRHOVÁ HRADSKÁ</v>
          </cell>
          <cell r="I7759" t="str">
            <v>POĽNOHOSP.TRHOVÁ HRADSKÁ</v>
          </cell>
          <cell r="J7759" t="str">
            <v/>
          </cell>
          <cell r="K7759" t="str">
            <v/>
          </cell>
          <cell r="L7759" t="str">
            <v>TT</v>
          </cell>
          <cell r="M7759" t="str">
            <v>HORVÁTH ALEXANDER</v>
          </cell>
        </row>
        <row r="7760">
          <cell r="C7760">
            <v>6713</v>
          </cell>
          <cell r="D7760" t="str">
            <v>NÉVERI</v>
          </cell>
          <cell r="E7760" t="str">
            <v>ZOLTÁN</v>
          </cell>
          <cell r="F7760">
            <v>1991</v>
          </cell>
          <cell r="G7760">
            <v>43646</v>
          </cell>
          <cell r="H7760" t="str">
            <v>POĽNOHOSP.TRHOVÁ HRADSKÁ</v>
          </cell>
          <cell r="I7760" t="str">
            <v>POĽNOHOSP.TRHOVÁ HRADSKÁ</v>
          </cell>
          <cell r="J7760" t="str">
            <v/>
          </cell>
          <cell r="K7760" t="str">
            <v/>
          </cell>
          <cell r="L7760" t="str">
            <v>TT</v>
          </cell>
          <cell r="M7760" t="str">
            <v>NÉVERI ZOLTÁN</v>
          </cell>
        </row>
        <row r="7761">
          <cell r="C7761">
            <v>5733</v>
          </cell>
          <cell r="D7761" t="str">
            <v>PAPP</v>
          </cell>
          <cell r="E7761" t="str">
            <v>LADISLAV</v>
          </cell>
          <cell r="F7761">
            <v>1986</v>
          </cell>
          <cell r="G7761">
            <v>43646</v>
          </cell>
          <cell r="H7761" t="str">
            <v>POĽNOHOSP.TRHOVÁ HRADSKÁ</v>
          </cell>
          <cell r="I7761" t="str">
            <v>POĽNOHOSP.TRHOVÁ HRADSKÁ</v>
          </cell>
          <cell r="J7761" t="str">
            <v/>
          </cell>
          <cell r="K7761" t="str">
            <v/>
          </cell>
          <cell r="L7761" t="str">
            <v>TT</v>
          </cell>
          <cell r="M7761" t="str">
            <v>PAPP LADISLAV</v>
          </cell>
        </row>
        <row r="7762">
          <cell r="C7762">
            <v>8100</v>
          </cell>
          <cell r="D7762" t="str">
            <v>TAKÁCS</v>
          </cell>
          <cell r="E7762" t="str">
            <v>TIBOR</v>
          </cell>
          <cell r="F7762">
            <v>1994</v>
          </cell>
          <cell r="G7762">
            <v>42916</v>
          </cell>
          <cell r="H7762" t="str">
            <v>POĽNOHOSP.TRHOVÁ HRADSKÁ</v>
          </cell>
          <cell r="I7762" t="str">
            <v>POĽNOHOSP.TRHOVÁ HRADSKÁ</v>
          </cell>
          <cell r="J7762" t="str">
            <v/>
          </cell>
          <cell r="K7762" t="str">
            <v/>
          </cell>
          <cell r="L7762" t="str">
            <v>TT</v>
          </cell>
          <cell r="M7762" t="str">
            <v>TAKÁCS TIBOR</v>
          </cell>
        </row>
        <row r="7763">
          <cell r="C7763">
            <v>2641</v>
          </cell>
          <cell r="D7763" t="str">
            <v>TÖRÖK</v>
          </cell>
          <cell r="E7763" t="str">
            <v>ATTILA</v>
          </cell>
          <cell r="F7763">
            <v>1965</v>
          </cell>
          <cell r="G7763">
            <v>43281</v>
          </cell>
          <cell r="H7763" t="str">
            <v>POĽNOHOSP.TRHOVÁ HRADSKÁ</v>
          </cell>
          <cell r="I7763" t="str">
            <v>POĽNOHOSP.TRHOVÁ HRADSKÁ</v>
          </cell>
          <cell r="J7763" t="str">
            <v/>
          </cell>
          <cell r="K7763" t="str">
            <v/>
          </cell>
          <cell r="L7763" t="str">
            <v>TT</v>
          </cell>
          <cell r="M7763" t="str">
            <v>TÖRÖK ATTILA</v>
          </cell>
        </row>
        <row r="7764">
          <cell r="C7764">
            <v>6202</v>
          </cell>
          <cell r="D7764" t="str">
            <v>TÖRÖK</v>
          </cell>
          <cell r="E7764" t="str">
            <v>GERGELY</v>
          </cell>
          <cell r="F7764">
            <v>1989</v>
          </cell>
          <cell r="G7764">
            <v>44377</v>
          </cell>
          <cell r="H7764" t="str">
            <v>POĽNOHOSP.TRHOVÁ HRADSKÁ</v>
          </cell>
          <cell r="I7764" t="str">
            <v>POĽNOHOSP.TRHOVÁ HRADSKÁ</v>
          </cell>
          <cell r="J7764" t="str">
            <v/>
          </cell>
          <cell r="K7764" t="str">
            <v/>
          </cell>
          <cell r="L7764" t="str">
            <v>TT</v>
          </cell>
          <cell r="M7764" t="str">
            <v>TÖRÖK GERGELY</v>
          </cell>
        </row>
        <row r="7765">
          <cell r="C7765">
            <v>12644</v>
          </cell>
          <cell r="D7765" t="str">
            <v>TÓTH</v>
          </cell>
          <cell r="E7765" t="str">
            <v>LADISLAV</v>
          </cell>
          <cell r="F7765">
            <v>1952</v>
          </cell>
          <cell r="G7765">
            <v>43646</v>
          </cell>
          <cell r="H7765" t="str">
            <v>POĽNOHOSP.TRHOVÁ HRADSKÁ</v>
          </cell>
          <cell r="I7765" t="str">
            <v>POĽNOHOSP.TRHOVÁ HRADSKÁ</v>
          </cell>
          <cell r="J7765" t="str">
            <v/>
          </cell>
          <cell r="K7765" t="str">
            <v/>
          </cell>
          <cell r="L7765" t="str">
            <v>TT</v>
          </cell>
          <cell r="M7765" t="str">
            <v>TÓTH LADISLAV</v>
          </cell>
        </row>
        <row r="7766">
          <cell r="C7766">
            <v>11695</v>
          </cell>
          <cell r="D7766" t="str">
            <v>VÉGH</v>
          </cell>
          <cell r="E7766" t="str">
            <v>ÁKOS</v>
          </cell>
          <cell r="F7766">
            <v>2002</v>
          </cell>
          <cell r="G7766">
            <v>43281</v>
          </cell>
          <cell r="H7766" t="str">
            <v>POĽNOHOSP.TRHOVÁ HRADSKÁ</v>
          </cell>
          <cell r="I7766" t="str">
            <v>POĽNOHOSP.TRHOVÁ HRADSKÁ</v>
          </cell>
          <cell r="J7766" t="str">
            <v/>
          </cell>
          <cell r="K7766" t="str">
            <v/>
          </cell>
          <cell r="L7766" t="str">
            <v>TT</v>
          </cell>
          <cell r="M7766" t="str">
            <v>VÉGH ÁKOS</v>
          </cell>
        </row>
        <row r="7767">
          <cell r="C7767">
            <v>9875</v>
          </cell>
          <cell r="D7767" t="str">
            <v>BALOGH</v>
          </cell>
          <cell r="E7767" t="str">
            <v>BALÁZS</v>
          </cell>
          <cell r="F7767">
            <v>1999</v>
          </cell>
          <cell r="G7767">
            <v>43646</v>
          </cell>
          <cell r="H7767" t="str">
            <v>SK VYDRANY</v>
          </cell>
          <cell r="I7767" t="str">
            <v>SK VYDRANY</v>
          </cell>
          <cell r="J7767" t="str">
            <v/>
          </cell>
          <cell r="K7767" t="str">
            <v/>
          </cell>
          <cell r="L7767" t="str">
            <v>TT</v>
          </cell>
          <cell r="M7767" t="str">
            <v>BALOGH BALÁZS</v>
          </cell>
        </row>
        <row r="7768">
          <cell r="C7768">
            <v>4183</v>
          </cell>
          <cell r="D7768" t="str">
            <v>BARDOŇ</v>
          </cell>
          <cell r="E7768" t="str">
            <v>ANDREJ</v>
          </cell>
          <cell r="F7768">
            <v>1975</v>
          </cell>
          <cell r="G7768">
            <v>44377</v>
          </cell>
          <cell r="H7768" t="str">
            <v>SK VYDRANY</v>
          </cell>
          <cell r="I7768" t="str">
            <v>SK VYDRANY</v>
          </cell>
          <cell r="J7768" t="str">
            <v/>
          </cell>
          <cell r="K7768" t="str">
            <v/>
          </cell>
          <cell r="L7768" t="str">
            <v>TT</v>
          </cell>
          <cell r="M7768" t="str">
            <v>BARDOŇ ANDREJ</v>
          </cell>
        </row>
        <row r="7769">
          <cell r="C7769">
            <v>7152</v>
          </cell>
          <cell r="D7769" t="str">
            <v>CSÁNÓ</v>
          </cell>
          <cell r="E7769" t="str">
            <v>JURAJ</v>
          </cell>
          <cell r="F7769">
            <v>1992</v>
          </cell>
          <cell r="G7769">
            <v>44742</v>
          </cell>
          <cell r="H7769" t="str">
            <v>SK VYDRANY</v>
          </cell>
          <cell r="I7769" t="str">
            <v>SK VYDRANY</v>
          </cell>
          <cell r="J7769" t="str">
            <v/>
          </cell>
          <cell r="K7769" t="str">
            <v/>
          </cell>
          <cell r="L7769" t="str">
            <v>TT</v>
          </cell>
          <cell r="M7769" t="str">
            <v>CSÁNÓ JURAJ</v>
          </cell>
        </row>
        <row r="7770">
          <cell r="C7770">
            <v>9515</v>
          </cell>
          <cell r="D7770" t="str">
            <v>CSOMOR</v>
          </cell>
          <cell r="E7770" t="str">
            <v>ADAM</v>
          </cell>
          <cell r="F7770">
            <v>1998</v>
          </cell>
          <cell r="G7770">
            <v>42551</v>
          </cell>
          <cell r="H7770" t="str">
            <v>SK VYDRANY</v>
          </cell>
          <cell r="I7770" t="str">
            <v>SK VYDRANY</v>
          </cell>
          <cell r="J7770" t="str">
            <v/>
          </cell>
          <cell r="K7770" t="str">
            <v/>
          </cell>
          <cell r="L7770" t="str">
            <v>TT</v>
          </cell>
          <cell r="M7770" t="str">
            <v>CSOMOR ADAM</v>
          </cell>
        </row>
        <row r="7771">
          <cell r="C7771">
            <v>4886</v>
          </cell>
          <cell r="D7771" t="str">
            <v>GAÁL</v>
          </cell>
          <cell r="E7771" t="str">
            <v>NORBERT</v>
          </cell>
          <cell r="F7771">
            <v>1980</v>
          </cell>
          <cell r="G7771">
            <v>44742</v>
          </cell>
          <cell r="H7771" t="str">
            <v>SK VYDRANY</v>
          </cell>
          <cell r="I7771" t="str">
            <v>SK VYDRANY</v>
          </cell>
          <cell r="J7771" t="str">
            <v/>
          </cell>
          <cell r="K7771" t="str">
            <v/>
          </cell>
          <cell r="L7771" t="str">
            <v>TT</v>
          </cell>
          <cell r="M7771" t="str">
            <v>GAÁL NORBERT</v>
          </cell>
        </row>
        <row r="7772">
          <cell r="C7772">
            <v>9992</v>
          </cell>
          <cell r="D7772" t="str">
            <v>HODOSI</v>
          </cell>
          <cell r="E7772" t="str">
            <v>VIKTOR</v>
          </cell>
          <cell r="F7772">
            <v>2000</v>
          </cell>
          <cell r="G7772">
            <v>42551</v>
          </cell>
          <cell r="H7772" t="str">
            <v>SK VYDRANY</v>
          </cell>
          <cell r="I7772" t="str">
            <v>SK VYDRANY</v>
          </cell>
          <cell r="J7772" t="str">
            <v/>
          </cell>
          <cell r="K7772" t="str">
            <v/>
          </cell>
          <cell r="L7772" t="str">
            <v>TT</v>
          </cell>
          <cell r="M7772" t="str">
            <v>HODOSI VIKTOR</v>
          </cell>
        </row>
        <row r="7773">
          <cell r="C7773">
            <v>1915</v>
          </cell>
          <cell r="D7773" t="str">
            <v>HORVÁTH</v>
          </cell>
          <cell r="E7773" t="str">
            <v>LÓRANT</v>
          </cell>
          <cell r="F7773">
            <v>1961</v>
          </cell>
          <cell r="G7773">
            <v>44742</v>
          </cell>
          <cell r="H7773" t="str">
            <v>SK VYDRANY</v>
          </cell>
          <cell r="I7773" t="str">
            <v>SK VYDRANY</v>
          </cell>
          <cell r="J7773" t="str">
            <v>TTC BAKA</v>
          </cell>
          <cell r="K7773">
            <v>42916</v>
          </cell>
          <cell r="L7773" t="str">
            <v>TT</v>
          </cell>
          <cell r="M7773" t="str">
            <v>HORVÁTH LÓRANT</v>
          </cell>
        </row>
        <row r="7774">
          <cell r="C7774">
            <v>9265</v>
          </cell>
          <cell r="D7774" t="str">
            <v>JAMRISKA</v>
          </cell>
          <cell r="E7774" t="str">
            <v>TIBOR</v>
          </cell>
          <cell r="F7774">
            <v>1997</v>
          </cell>
          <cell r="G7774">
            <v>42185</v>
          </cell>
          <cell r="H7774" t="str">
            <v>SK VYDRANY</v>
          </cell>
          <cell r="I7774" t="str">
            <v>SK VYDRANY</v>
          </cell>
          <cell r="J7774" t="str">
            <v/>
          </cell>
          <cell r="K7774" t="str">
            <v/>
          </cell>
          <cell r="L7774" t="str">
            <v>TT</v>
          </cell>
          <cell r="M7774" t="str">
            <v>JAMRISKA TIBOR</v>
          </cell>
        </row>
        <row r="7775">
          <cell r="C7775">
            <v>1337</v>
          </cell>
          <cell r="D7775" t="str">
            <v>KARDOS</v>
          </cell>
          <cell r="E7775" t="str">
            <v>ALADÁR</v>
          </cell>
          <cell r="F7775">
            <v>1958</v>
          </cell>
          <cell r="G7775">
            <v>44742</v>
          </cell>
          <cell r="H7775" t="str">
            <v>SK VYDRANY</v>
          </cell>
          <cell r="I7775" t="str">
            <v>SK VYDRANY</v>
          </cell>
          <cell r="J7775" t="str">
            <v/>
          </cell>
          <cell r="K7775" t="str">
            <v/>
          </cell>
          <cell r="L7775" t="str">
            <v>TT</v>
          </cell>
          <cell r="M7775" t="str">
            <v>KARDOS ALADÁR</v>
          </cell>
        </row>
        <row r="7776">
          <cell r="C7776">
            <v>9217</v>
          </cell>
          <cell r="D7776" t="str">
            <v>KEVICKÝ</v>
          </cell>
          <cell r="E7776" t="str">
            <v>PETER</v>
          </cell>
          <cell r="F7776">
            <v>1997</v>
          </cell>
          <cell r="G7776">
            <v>42185</v>
          </cell>
          <cell r="H7776" t="str">
            <v>SK VYDRANY</v>
          </cell>
          <cell r="I7776" t="str">
            <v>SK VYDRANY</v>
          </cell>
          <cell r="J7776" t="str">
            <v/>
          </cell>
          <cell r="K7776" t="str">
            <v/>
          </cell>
          <cell r="L7776" t="str">
            <v>TT</v>
          </cell>
          <cell r="M7776" t="str">
            <v>KEVICKÝ PETER</v>
          </cell>
        </row>
        <row r="7777">
          <cell r="C7777">
            <v>6495</v>
          </cell>
          <cell r="D7777" t="str">
            <v>KISS</v>
          </cell>
          <cell r="E7777" t="str">
            <v>DÁVID</v>
          </cell>
          <cell r="F7777">
            <v>1990</v>
          </cell>
          <cell r="G7777">
            <v>44377</v>
          </cell>
          <cell r="H7777" t="str">
            <v>SK VYDRANY</v>
          </cell>
          <cell r="I7777" t="str">
            <v>SK VYDRANY</v>
          </cell>
          <cell r="J7777" t="str">
            <v>SK VYDRANY</v>
          </cell>
          <cell r="K7777">
            <v>42551</v>
          </cell>
          <cell r="L7777" t="str">
            <v>TT</v>
          </cell>
          <cell r="M7777" t="str">
            <v>KISS DÁVID</v>
          </cell>
        </row>
        <row r="7778">
          <cell r="C7778">
            <v>9268</v>
          </cell>
          <cell r="D7778" t="str">
            <v>KISS</v>
          </cell>
          <cell r="E7778" t="str">
            <v>RÓBERT</v>
          </cell>
          <cell r="F7778">
            <v>1997</v>
          </cell>
          <cell r="G7778">
            <v>42185</v>
          </cell>
          <cell r="H7778" t="str">
            <v>SK VYDRANY</v>
          </cell>
          <cell r="I7778" t="str">
            <v>SK VYDRANY</v>
          </cell>
          <cell r="J7778" t="str">
            <v/>
          </cell>
          <cell r="K7778" t="str">
            <v/>
          </cell>
          <cell r="L7778" t="str">
            <v>TT</v>
          </cell>
          <cell r="M7778" t="str">
            <v>KISS RÓBERT</v>
          </cell>
        </row>
        <row r="7779">
          <cell r="C7779">
            <v>14668</v>
          </cell>
          <cell r="D7779" t="str">
            <v>KMEŤ</v>
          </cell>
          <cell r="E7779" t="str">
            <v>ALEX</v>
          </cell>
          <cell r="F7779">
            <v>2007</v>
          </cell>
          <cell r="G7779">
            <v>44742</v>
          </cell>
          <cell r="H7779" t="str">
            <v>SK VYDRANY</v>
          </cell>
          <cell r="I7779" t="str">
            <v>SK VYDRANY</v>
          </cell>
          <cell r="J7779" t="str">
            <v/>
          </cell>
          <cell r="K7779" t="str">
            <v/>
          </cell>
          <cell r="L7779" t="str">
            <v>TT</v>
          </cell>
          <cell r="M7779" t="str">
            <v>KMEŤ ALEX</v>
          </cell>
        </row>
        <row r="7780">
          <cell r="C7780">
            <v>1355</v>
          </cell>
          <cell r="D7780" t="str">
            <v>KMEŤ</v>
          </cell>
          <cell r="E7780" t="str">
            <v>JOZEF</v>
          </cell>
          <cell r="F7780">
            <v>1958</v>
          </cell>
          <cell r="G7780">
            <v>44742</v>
          </cell>
          <cell r="H7780" t="str">
            <v>SK VYDRANY</v>
          </cell>
          <cell r="I7780" t="str">
            <v>SK VYDRANY</v>
          </cell>
          <cell r="J7780" t="str">
            <v/>
          </cell>
          <cell r="K7780" t="str">
            <v/>
          </cell>
          <cell r="L7780" t="str">
            <v>TT</v>
          </cell>
          <cell r="M7780" t="str">
            <v>KMEŤ JOZEF</v>
          </cell>
        </row>
        <row r="7781">
          <cell r="C7781">
            <v>10064</v>
          </cell>
          <cell r="D7781" t="str">
            <v>KRAJČOVIČ</v>
          </cell>
          <cell r="E7781" t="str">
            <v>JAKUB</v>
          </cell>
          <cell r="F7781">
            <v>2000</v>
          </cell>
          <cell r="G7781">
            <v>43281</v>
          </cell>
          <cell r="H7781" t="str">
            <v>SK VYDRANY</v>
          </cell>
          <cell r="I7781" t="str">
            <v>ŠKST KARLOVA VES</v>
          </cell>
          <cell r="J7781" t="str">
            <v>SK VYDRANY</v>
          </cell>
          <cell r="K7781">
            <v>43281</v>
          </cell>
          <cell r="L7781" t="str">
            <v>TT</v>
          </cell>
          <cell r="M7781" t="str">
            <v>KRAJČOVIČ JAKUB</v>
          </cell>
        </row>
        <row r="7782">
          <cell r="C7782">
            <v>6128</v>
          </cell>
          <cell r="D7782" t="str">
            <v>LELKEŠ</v>
          </cell>
          <cell r="E7782" t="str">
            <v>ZOLTÁN</v>
          </cell>
          <cell r="F7782">
            <v>1988</v>
          </cell>
          <cell r="G7782">
            <v>44742</v>
          </cell>
          <cell r="H7782" t="str">
            <v>SK VYDRANY</v>
          </cell>
          <cell r="I7782" t="str">
            <v>SK VYDRANY</v>
          </cell>
          <cell r="J7782" t="str">
            <v>SK VYDRANY</v>
          </cell>
          <cell r="K7782">
            <v>42916</v>
          </cell>
          <cell r="L7782" t="str">
            <v>TT</v>
          </cell>
          <cell r="M7782" t="str">
            <v>LELKEŠ ZOLTÁN</v>
          </cell>
        </row>
        <row r="7783">
          <cell r="C7783">
            <v>11330</v>
          </cell>
          <cell r="D7783" t="str">
            <v>MUSKÓ</v>
          </cell>
          <cell r="E7783" t="str">
            <v>PÉTER</v>
          </cell>
          <cell r="F7783">
            <v>1979</v>
          </cell>
          <cell r="G7783">
            <v>43281</v>
          </cell>
          <cell r="H7783" t="str">
            <v>SK VYDRANY</v>
          </cell>
          <cell r="I7783" t="str">
            <v>SK VYDRANY</v>
          </cell>
          <cell r="J7783" t="str">
            <v/>
          </cell>
          <cell r="K7783" t="str">
            <v/>
          </cell>
          <cell r="L7783" t="str">
            <v>TT</v>
          </cell>
          <cell r="M7783" t="str">
            <v>MUSKÓ PÉTER</v>
          </cell>
        </row>
        <row r="7784">
          <cell r="C7784">
            <v>2713</v>
          </cell>
          <cell r="D7784" t="str">
            <v>NAVRÁTIL</v>
          </cell>
          <cell r="E7784" t="str">
            <v>KAROL</v>
          </cell>
          <cell r="F7784">
            <v>1966</v>
          </cell>
          <cell r="G7784">
            <v>44742</v>
          </cell>
          <cell r="H7784" t="str">
            <v>SK VYDRANY</v>
          </cell>
          <cell r="I7784" t="str">
            <v>SK VYDRANY</v>
          </cell>
          <cell r="J7784" t="str">
            <v/>
          </cell>
          <cell r="K7784" t="str">
            <v/>
          </cell>
          <cell r="L7784" t="str">
            <v>TT</v>
          </cell>
          <cell r="M7784" t="str">
            <v>NAVRÁTIL KAROL</v>
          </cell>
        </row>
        <row r="7785">
          <cell r="C7785">
            <v>9787</v>
          </cell>
          <cell r="D7785" t="str">
            <v>NÉMETH</v>
          </cell>
          <cell r="E7785" t="str">
            <v>ÁKOS</v>
          </cell>
          <cell r="F7785">
            <v>1999</v>
          </cell>
          <cell r="G7785">
            <v>42916</v>
          </cell>
          <cell r="H7785" t="str">
            <v>SK VYDRANY</v>
          </cell>
          <cell r="I7785" t="str">
            <v>SK VYDRANY</v>
          </cell>
          <cell r="J7785" t="str">
            <v/>
          </cell>
          <cell r="K7785" t="str">
            <v/>
          </cell>
          <cell r="L7785" t="str">
            <v>TT</v>
          </cell>
          <cell r="M7785" t="str">
            <v>NÉMETH ÁKOS</v>
          </cell>
        </row>
        <row r="7786">
          <cell r="C7786">
            <v>6915</v>
          </cell>
          <cell r="D7786" t="str">
            <v>NOVOTA</v>
          </cell>
          <cell r="E7786" t="str">
            <v>SAMUEL</v>
          </cell>
          <cell r="F7786">
            <v>1992</v>
          </cell>
          <cell r="G7786">
            <v>43646</v>
          </cell>
          <cell r="H7786" t="str">
            <v>SK VYDRANY</v>
          </cell>
          <cell r="I7786" t="str">
            <v>MSK MALACKY</v>
          </cell>
          <cell r="J7786" t="str">
            <v>SK VYDRANY</v>
          </cell>
          <cell r="K7786">
            <v>43281</v>
          </cell>
          <cell r="L7786" t="str">
            <v>TT</v>
          </cell>
          <cell r="M7786" t="str">
            <v>NOVOTA SAMUEL</v>
          </cell>
        </row>
        <row r="7787">
          <cell r="C7787">
            <v>10030</v>
          </cell>
          <cell r="D7787" t="str">
            <v>PEKO</v>
          </cell>
          <cell r="E7787" t="str">
            <v>ŠTEFAN</v>
          </cell>
          <cell r="F7787">
            <v>2000</v>
          </cell>
          <cell r="G7787">
            <v>44742</v>
          </cell>
          <cell r="H7787" t="str">
            <v>SK VYDRANY</v>
          </cell>
          <cell r="I7787" t="str">
            <v>KST VIKTÓRIA TRNAVA</v>
          </cell>
          <cell r="J7787" t="str">
            <v>SK VYDRANY</v>
          </cell>
          <cell r="K7787">
            <v>43281</v>
          </cell>
          <cell r="L7787" t="str">
            <v>TT</v>
          </cell>
          <cell r="M7787" t="str">
            <v>PEKO ŠTEFAN</v>
          </cell>
        </row>
        <row r="7788">
          <cell r="C7788">
            <v>14761</v>
          </cell>
          <cell r="D7788" t="str">
            <v>PÓDA</v>
          </cell>
          <cell r="E7788" t="str">
            <v>PÉTER</v>
          </cell>
          <cell r="F7788">
            <v>2007</v>
          </cell>
          <cell r="G7788">
            <v>44742</v>
          </cell>
          <cell r="H7788" t="str">
            <v>SK VYDRANY</v>
          </cell>
          <cell r="I7788" t="str">
            <v>SK VYDRANY</v>
          </cell>
          <cell r="J7788" t="str">
            <v/>
          </cell>
          <cell r="K7788" t="str">
            <v/>
          </cell>
          <cell r="L7788" t="str">
            <v>TT</v>
          </cell>
          <cell r="M7788" t="str">
            <v>PÓDA PÉTER</v>
          </cell>
        </row>
        <row r="7789">
          <cell r="C7789">
            <v>9449</v>
          </cell>
          <cell r="D7789" t="str">
            <v>RÁSO</v>
          </cell>
          <cell r="E7789" t="str">
            <v>ÁDAM</v>
          </cell>
          <cell r="F7789">
            <v>1998</v>
          </cell>
          <cell r="G7789">
            <v>42551</v>
          </cell>
          <cell r="H7789" t="str">
            <v>SK VYDRANY</v>
          </cell>
          <cell r="I7789" t="str">
            <v>SK VYDRANY</v>
          </cell>
          <cell r="J7789" t="str">
            <v/>
          </cell>
          <cell r="K7789" t="str">
            <v/>
          </cell>
          <cell r="L7789" t="str">
            <v>TT</v>
          </cell>
          <cell r="M7789" t="str">
            <v>RÁSO ÁDAM</v>
          </cell>
        </row>
        <row r="7790">
          <cell r="C7790">
            <v>2864</v>
          </cell>
          <cell r="D7790" t="str">
            <v>SÁHA</v>
          </cell>
          <cell r="E7790" t="str">
            <v>RÓBERT</v>
          </cell>
          <cell r="F7790">
            <v>1967</v>
          </cell>
          <cell r="G7790">
            <v>42916</v>
          </cell>
          <cell r="H7790" t="str">
            <v>SK VYDRANY</v>
          </cell>
          <cell r="I7790" t="str">
            <v>SK VYDRANY</v>
          </cell>
          <cell r="J7790" t="str">
            <v/>
          </cell>
          <cell r="K7790" t="str">
            <v/>
          </cell>
          <cell r="L7790" t="str">
            <v>TT</v>
          </cell>
          <cell r="M7790" t="str">
            <v>SÁHA RÓBERT</v>
          </cell>
        </row>
        <row r="7791">
          <cell r="C7791">
            <v>13517</v>
          </cell>
          <cell r="D7791" t="str">
            <v>STERN</v>
          </cell>
          <cell r="E7791" t="str">
            <v>PÉTER</v>
          </cell>
          <cell r="F7791">
            <v>2001</v>
          </cell>
          <cell r="G7791">
            <v>44012</v>
          </cell>
          <cell r="H7791" t="str">
            <v>SK VYDRANY</v>
          </cell>
          <cell r="I7791" t="str">
            <v>SK VYDRANY</v>
          </cell>
          <cell r="J7791" t="str">
            <v/>
          </cell>
          <cell r="K7791" t="str">
            <v/>
          </cell>
          <cell r="L7791" t="str">
            <v>TT</v>
          </cell>
          <cell r="M7791" t="str">
            <v>STERN PÉTER</v>
          </cell>
        </row>
        <row r="7792">
          <cell r="C7792">
            <v>13518</v>
          </cell>
          <cell r="D7792" t="str">
            <v>SZABÓ</v>
          </cell>
          <cell r="E7792" t="str">
            <v>ANDRÁS</v>
          </cell>
          <cell r="F7792">
            <v>2005</v>
          </cell>
          <cell r="G7792">
            <v>44012</v>
          </cell>
          <cell r="H7792" t="str">
            <v>SK VYDRANY</v>
          </cell>
          <cell r="I7792" t="str">
            <v>SK VYDRANY</v>
          </cell>
          <cell r="J7792" t="str">
            <v/>
          </cell>
          <cell r="K7792" t="str">
            <v/>
          </cell>
          <cell r="L7792" t="str">
            <v>TT</v>
          </cell>
          <cell r="M7792" t="str">
            <v>SZABÓ ANDRÁS</v>
          </cell>
        </row>
        <row r="7793">
          <cell r="C7793">
            <v>9099</v>
          </cell>
          <cell r="D7793" t="str">
            <v>SZABÓ</v>
          </cell>
          <cell r="E7793" t="str">
            <v>TIBOR</v>
          </cell>
          <cell r="F7793">
            <v>1997</v>
          </cell>
          <cell r="G7793">
            <v>42185</v>
          </cell>
          <cell r="H7793" t="str">
            <v>SK VYDRANY</v>
          </cell>
          <cell r="I7793" t="str">
            <v>SK VYDRANY</v>
          </cell>
          <cell r="J7793" t="str">
            <v/>
          </cell>
          <cell r="K7793" t="str">
            <v/>
          </cell>
          <cell r="L7793" t="str">
            <v>TT</v>
          </cell>
          <cell r="M7793" t="str">
            <v>SZABÓ TIBOR</v>
          </cell>
        </row>
        <row r="7794">
          <cell r="C7794">
            <v>9571</v>
          </cell>
          <cell r="D7794" t="str">
            <v>SZALAI</v>
          </cell>
          <cell r="E7794" t="str">
            <v>ÁDÁM</v>
          </cell>
          <cell r="F7794">
            <v>1998</v>
          </cell>
          <cell r="G7794">
            <v>42551</v>
          </cell>
          <cell r="H7794" t="str">
            <v>SK VYDRANY</v>
          </cell>
          <cell r="I7794" t="str">
            <v>SK VYDRANY</v>
          </cell>
          <cell r="J7794" t="str">
            <v/>
          </cell>
          <cell r="K7794" t="str">
            <v/>
          </cell>
          <cell r="L7794" t="str">
            <v>TT</v>
          </cell>
          <cell r="M7794" t="str">
            <v>SZALAI ÁDÁM</v>
          </cell>
        </row>
        <row r="7795">
          <cell r="C7795">
            <v>2807</v>
          </cell>
          <cell r="D7795" t="str">
            <v>SZIKHARD</v>
          </cell>
          <cell r="E7795" t="str">
            <v>ĽUDOVÍT</v>
          </cell>
          <cell r="F7795">
            <v>1966</v>
          </cell>
          <cell r="G7795">
            <v>44742</v>
          </cell>
          <cell r="H7795" t="str">
            <v>SK VYDRANY</v>
          </cell>
          <cell r="I7795" t="str">
            <v>SK VYDRANY</v>
          </cell>
          <cell r="J7795" t="str">
            <v>SK VYDRANY</v>
          </cell>
          <cell r="K7795">
            <v>42916</v>
          </cell>
          <cell r="L7795" t="str">
            <v>TT</v>
          </cell>
          <cell r="M7795" t="str">
            <v>SZIKHARD ĽUDOVÍT</v>
          </cell>
        </row>
        <row r="7796">
          <cell r="C7796">
            <v>3378</v>
          </cell>
          <cell r="D7796" t="str">
            <v>ŠANDAL</v>
          </cell>
          <cell r="E7796" t="str">
            <v>PETER</v>
          </cell>
          <cell r="F7796">
            <v>1970</v>
          </cell>
          <cell r="G7796">
            <v>44377</v>
          </cell>
          <cell r="H7796" t="str">
            <v>SK VYDRANY</v>
          </cell>
          <cell r="I7796" t="str">
            <v>SK VYDRANY</v>
          </cell>
          <cell r="J7796" t="str">
            <v/>
          </cell>
          <cell r="K7796" t="str">
            <v/>
          </cell>
          <cell r="L7796" t="str">
            <v>TT</v>
          </cell>
          <cell r="M7796" t="str">
            <v>ŠANDAL PETER</v>
          </cell>
        </row>
        <row r="7797">
          <cell r="C7797">
            <v>9185</v>
          </cell>
          <cell r="D7797" t="str">
            <v>TAKÁCS</v>
          </cell>
          <cell r="E7797" t="str">
            <v>PATRIK</v>
          </cell>
          <cell r="F7797">
            <v>1997</v>
          </cell>
          <cell r="G7797">
            <v>42185</v>
          </cell>
          <cell r="H7797" t="str">
            <v>SK VYDRANY</v>
          </cell>
          <cell r="I7797" t="str">
            <v>SK VYDRANY</v>
          </cell>
          <cell r="J7797" t="str">
            <v/>
          </cell>
          <cell r="K7797" t="str">
            <v/>
          </cell>
          <cell r="L7797" t="str">
            <v>TT</v>
          </cell>
          <cell r="M7797" t="str">
            <v>TAKÁCS PATRIK</v>
          </cell>
        </row>
        <row r="7798">
          <cell r="C7798">
            <v>14561</v>
          </cell>
          <cell r="D7798" t="str">
            <v>TOMASEK</v>
          </cell>
          <cell r="E7798" t="str">
            <v>OLIVER</v>
          </cell>
          <cell r="F7798">
            <v>2006</v>
          </cell>
          <cell r="G7798">
            <v>44742</v>
          </cell>
          <cell r="H7798" t="str">
            <v>SK VYDRANY</v>
          </cell>
          <cell r="I7798" t="str">
            <v>SK VYDRANY</v>
          </cell>
          <cell r="J7798" t="str">
            <v/>
          </cell>
          <cell r="K7798" t="str">
            <v/>
          </cell>
          <cell r="L7798" t="str">
            <v>TT</v>
          </cell>
          <cell r="M7798" t="str">
            <v>TOMASEK OLIVER</v>
          </cell>
        </row>
        <row r="7799">
          <cell r="C7799">
            <v>4027</v>
          </cell>
          <cell r="D7799" t="str">
            <v>BARINKA</v>
          </cell>
          <cell r="E7799" t="str">
            <v>KAROL</v>
          </cell>
          <cell r="F7799">
            <v>1974</v>
          </cell>
          <cell r="G7799">
            <v>44742</v>
          </cell>
          <cell r="H7799" t="str">
            <v>SLAVOJ SLÁDKOVIČOVO</v>
          </cell>
          <cell r="I7799" t="str">
            <v>SLAVOJ SLÁDKOVIČOVO</v>
          </cell>
          <cell r="J7799" t="str">
            <v/>
          </cell>
          <cell r="K7799" t="str">
            <v/>
          </cell>
          <cell r="L7799" t="str">
            <v>TT</v>
          </cell>
          <cell r="M7799" t="str">
            <v>BARINKA KAROL</v>
          </cell>
        </row>
        <row r="7800">
          <cell r="C7800">
            <v>12595</v>
          </cell>
          <cell r="D7800" t="str">
            <v>BARTA</v>
          </cell>
          <cell r="E7800" t="str">
            <v>PETER</v>
          </cell>
          <cell r="F7800">
            <v>1980</v>
          </cell>
          <cell r="G7800">
            <v>43646</v>
          </cell>
          <cell r="H7800" t="str">
            <v>SLAVOJ SLÁDKOVIČOVO</v>
          </cell>
          <cell r="I7800" t="str">
            <v>SLAVOJ SLÁDKOVIČOVO</v>
          </cell>
          <cell r="J7800" t="str">
            <v/>
          </cell>
          <cell r="K7800" t="str">
            <v/>
          </cell>
          <cell r="L7800" t="str">
            <v>TT</v>
          </cell>
          <cell r="M7800" t="str">
            <v>BARTA PETER</v>
          </cell>
        </row>
        <row r="7801">
          <cell r="C7801">
            <v>3320</v>
          </cell>
          <cell r="D7801" t="str">
            <v>CICHA</v>
          </cell>
          <cell r="E7801" t="str">
            <v>BRANISLAV</v>
          </cell>
          <cell r="F7801">
            <v>1969</v>
          </cell>
          <cell r="G7801">
            <v>42916</v>
          </cell>
          <cell r="H7801" t="str">
            <v>SLAVOJ SLÁDKOVIČOVO</v>
          </cell>
          <cell r="I7801" t="str">
            <v>SLAVOJ SLÁDKOVIČOVO</v>
          </cell>
          <cell r="J7801" t="str">
            <v/>
          </cell>
          <cell r="K7801" t="str">
            <v/>
          </cell>
          <cell r="L7801" t="str">
            <v>TT</v>
          </cell>
          <cell r="M7801" t="str">
            <v>CICHA BRANISLAV</v>
          </cell>
        </row>
        <row r="7802">
          <cell r="C7802">
            <v>8818</v>
          </cell>
          <cell r="D7802" t="str">
            <v>GÁL</v>
          </cell>
          <cell r="E7802" t="str">
            <v>DOMINIK</v>
          </cell>
          <cell r="F7802">
            <v>1996</v>
          </cell>
          <cell r="G7802">
            <v>43646</v>
          </cell>
          <cell r="H7802" t="str">
            <v>SLAVOJ SLÁDKOVIČOVO</v>
          </cell>
          <cell r="I7802" t="str">
            <v>SLAVOJ SLÁDKOVIČOVO</v>
          </cell>
          <cell r="J7802" t="str">
            <v/>
          </cell>
          <cell r="K7802" t="str">
            <v/>
          </cell>
          <cell r="L7802" t="str">
            <v>TT</v>
          </cell>
          <cell r="M7802" t="str">
            <v>GÁL DOMINIK</v>
          </cell>
        </row>
        <row r="7803">
          <cell r="C7803">
            <v>5918</v>
          </cell>
          <cell r="D7803" t="str">
            <v>GÁL</v>
          </cell>
          <cell r="E7803" t="str">
            <v>JURAJ</v>
          </cell>
          <cell r="F7803">
            <v>1987</v>
          </cell>
          <cell r="G7803">
            <v>44742</v>
          </cell>
          <cell r="H7803" t="str">
            <v>SLAVOJ SLÁDKOVIČOVO</v>
          </cell>
          <cell r="I7803" t="str">
            <v>SLAVOJ SLÁDKOVIČOVO</v>
          </cell>
          <cell r="J7803" t="str">
            <v/>
          </cell>
          <cell r="K7803" t="str">
            <v/>
          </cell>
          <cell r="L7803" t="str">
            <v>TT</v>
          </cell>
          <cell r="M7803" t="str">
            <v>GÁL JURAJ</v>
          </cell>
        </row>
        <row r="7804">
          <cell r="C7804">
            <v>9780</v>
          </cell>
          <cell r="D7804" t="str">
            <v>HODÚR</v>
          </cell>
          <cell r="E7804" t="str">
            <v>ADAM</v>
          </cell>
          <cell r="F7804">
            <v>1999</v>
          </cell>
          <cell r="G7804">
            <v>42916</v>
          </cell>
          <cell r="H7804" t="str">
            <v>SLAVOJ SLÁDKOVIČOVO</v>
          </cell>
          <cell r="I7804" t="str">
            <v>SLAVOJ SLÁDKOVIČOVO</v>
          </cell>
          <cell r="J7804" t="str">
            <v/>
          </cell>
          <cell r="K7804" t="str">
            <v/>
          </cell>
          <cell r="L7804" t="str">
            <v>TT</v>
          </cell>
          <cell r="M7804" t="str">
            <v>HODÚR ADAM</v>
          </cell>
        </row>
        <row r="7805">
          <cell r="C7805">
            <v>2886</v>
          </cell>
          <cell r="D7805" t="str">
            <v>HORVÁTH</v>
          </cell>
          <cell r="E7805" t="str">
            <v>PETER</v>
          </cell>
          <cell r="F7805">
            <v>1967</v>
          </cell>
          <cell r="G7805">
            <v>44012</v>
          </cell>
          <cell r="H7805" t="str">
            <v>SLAVOJ SLÁDKOVIČOVO</v>
          </cell>
          <cell r="I7805" t="str">
            <v>SLAVOJ SLÁDKOVIČOVO</v>
          </cell>
          <cell r="J7805" t="str">
            <v/>
          </cell>
          <cell r="K7805" t="str">
            <v/>
          </cell>
          <cell r="L7805" t="str">
            <v>TT</v>
          </cell>
          <cell r="M7805" t="str">
            <v>HORVÁTH PETER</v>
          </cell>
        </row>
        <row r="7806">
          <cell r="C7806">
            <v>4997</v>
          </cell>
          <cell r="D7806" t="str">
            <v>HORVÁTH</v>
          </cell>
          <cell r="E7806" t="str">
            <v>RICHARD</v>
          </cell>
          <cell r="F7806">
            <v>1981</v>
          </cell>
          <cell r="G7806">
            <v>42916</v>
          </cell>
          <cell r="H7806" t="str">
            <v>SLAVOJ SLÁDKOVIČOVO</v>
          </cell>
          <cell r="I7806" t="str">
            <v>SLAVOJ SLÁDKOVIČOVO</v>
          </cell>
          <cell r="J7806" t="str">
            <v/>
          </cell>
          <cell r="K7806" t="str">
            <v/>
          </cell>
          <cell r="L7806" t="str">
            <v>TT</v>
          </cell>
          <cell r="M7806" t="str">
            <v>HORVÁTH RICHARD</v>
          </cell>
        </row>
        <row r="7807">
          <cell r="C7807">
            <v>14041</v>
          </cell>
          <cell r="D7807" t="str">
            <v>JASOVSKÝ</v>
          </cell>
          <cell r="E7807" t="str">
            <v>JÁN</v>
          </cell>
          <cell r="F7807">
            <v>1972</v>
          </cell>
          <cell r="G7807">
            <v>44377</v>
          </cell>
          <cell r="H7807" t="str">
            <v>SLAVOJ SLÁDKOVIČOVO</v>
          </cell>
          <cell r="I7807" t="str">
            <v>SLAVOJ SLÁDKOVIČOVO</v>
          </cell>
          <cell r="J7807" t="str">
            <v/>
          </cell>
          <cell r="K7807" t="str">
            <v/>
          </cell>
          <cell r="L7807" t="str">
            <v>TT</v>
          </cell>
          <cell r="M7807" t="str">
            <v>JASOVSKÝ JÁN</v>
          </cell>
        </row>
        <row r="7808">
          <cell r="C7808">
            <v>1913</v>
          </cell>
          <cell r="D7808" t="str">
            <v>KAKVIC</v>
          </cell>
          <cell r="E7808" t="str">
            <v>MIROSLAV</v>
          </cell>
          <cell r="F7808">
            <v>1961</v>
          </cell>
          <cell r="G7808">
            <v>44377</v>
          </cell>
          <cell r="H7808" t="str">
            <v>SLAVOJ SLÁDKOVIČOVO</v>
          </cell>
          <cell r="I7808" t="str">
            <v>SLAVOJ SLÁDKOVIČOVO</v>
          </cell>
          <cell r="J7808" t="str">
            <v/>
          </cell>
          <cell r="K7808" t="str">
            <v/>
          </cell>
          <cell r="L7808" t="str">
            <v>TT</v>
          </cell>
          <cell r="M7808" t="str">
            <v>KAKVIC MIROSLAV</v>
          </cell>
        </row>
        <row r="7809">
          <cell r="C7809">
            <v>9232</v>
          </cell>
          <cell r="D7809" t="str">
            <v>KATONA</v>
          </cell>
          <cell r="E7809" t="str">
            <v>ZOLTÁN</v>
          </cell>
          <cell r="F7809">
            <v>1997</v>
          </cell>
          <cell r="G7809">
            <v>42185</v>
          </cell>
          <cell r="H7809" t="str">
            <v>SLAVOJ SLÁDKOVIČOVO</v>
          </cell>
          <cell r="I7809" t="str">
            <v>SLAVOJ SLÁDKOVIČOVO</v>
          </cell>
          <cell r="J7809" t="str">
            <v/>
          </cell>
          <cell r="K7809" t="str">
            <v/>
          </cell>
          <cell r="L7809" t="str">
            <v>TT</v>
          </cell>
          <cell r="M7809" t="str">
            <v>KATONA ZOLTÁN</v>
          </cell>
        </row>
        <row r="7810">
          <cell r="C7810">
            <v>3356</v>
          </cell>
          <cell r="D7810" t="str">
            <v>KOMORNÝ</v>
          </cell>
          <cell r="E7810" t="str">
            <v>MIROSLAV</v>
          </cell>
          <cell r="F7810">
            <v>1970</v>
          </cell>
          <cell r="G7810">
            <v>44742</v>
          </cell>
          <cell r="H7810" t="str">
            <v>SLAVOJ SLÁDKOVIČOVO</v>
          </cell>
          <cell r="I7810" t="str">
            <v>SLAVOJ SLÁDKOVIČOVO</v>
          </cell>
          <cell r="J7810" t="str">
            <v>SLAVOJ SLÁDKOVIČOVO</v>
          </cell>
          <cell r="K7810">
            <v>42916</v>
          </cell>
          <cell r="L7810" t="str">
            <v>TT</v>
          </cell>
          <cell r="M7810" t="str">
            <v>KOMORNÝ MIROSLAV</v>
          </cell>
        </row>
        <row r="7811">
          <cell r="C7811">
            <v>2733</v>
          </cell>
          <cell r="D7811" t="str">
            <v>KONDÁKOR</v>
          </cell>
          <cell r="E7811" t="str">
            <v>LADISLAV</v>
          </cell>
          <cell r="F7811">
            <v>1966</v>
          </cell>
          <cell r="G7811">
            <v>44377</v>
          </cell>
          <cell r="H7811" t="str">
            <v>SLAVOJ SLÁDKOVIČOVO</v>
          </cell>
          <cell r="I7811" t="str">
            <v>GASTO METALFIN GALANTA</v>
          </cell>
          <cell r="J7811" t="str">
            <v>SLAVOJ SLÁDKOVIČOVO</v>
          </cell>
          <cell r="K7811">
            <v>43281</v>
          </cell>
          <cell r="L7811" t="str">
            <v>TT</v>
          </cell>
          <cell r="M7811" t="str">
            <v>KONDÁKOR LADISLAV</v>
          </cell>
        </row>
        <row r="7812">
          <cell r="C7812">
            <v>9322</v>
          </cell>
          <cell r="D7812" t="str">
            <v>KRUPANSKÝ</v>
          </cell>
          <cell r="E7812" t="str">
            <v>LUKÁŠ</v>
          </cell>
          <cell r="F7812">
            <v>1997</v>
          </cell>
          <cell r="G7812">
            <v>44742</v>
          </cell>
          <cell r="H7812" t="str">
            <v>SLAVOJ SLÁDKOVIČOVO</v>
          </cell>
          <cell r="I7812" t="str">
            <v>STK HORNÉ OREŠANY</v>
          </cell>
          <cell r="J7812" t="str">
            <v>SLAVOJ SLÁDKOVIČOVO</v>
          </cell>
          <cell r="K7812">
            <v>43281</v>
          </cell>
          <cell r="L7812" t="str">
            <v>TT</v>
          </cell>
          <cell r="M7812" t="str">
            <v>KRUPANSKÝ LUKÁŠ</v>
          </cell>
        </row>
        <row r="7813">
          <cell r="C7813">
            <v>9964</v>
          </cell>
          <cell r="D7813" t="str">
            <v>KURINEC</v>
          </cell>
          <cell r="E7813" t="str">
            <v>SAMUEL</v>
          </cell>
          <cell r="F7813">
            <v>2000</v>
          </cell>
          <cell r="G7813">
            <v>43281</v>
          </cell>
          <cell r="H7813" t="str">
            <v>SLAVOJ SLÁDKOVIČOVO</v>
          </cell>
          <cell r="I7813" t="str">
            <v>SLAVOJ SLÁDKOVIČOVO</v>
          </cell>
          <cell r="J7813" t="str">
            <v/>
          </cell>
          <cell r="K7813" t="str">
            <v/>
          </cell>
          <cell r="L7813" t="str">
            <v>TT</v>
          </cell>
          <cell r="M7813" t="str">
            <v>KURINEC SAMUEL</v>
          </cell>
        </row>
        <row r="7814">
          <cell r="C7814">
            <v>2974</v>
          </cell>
          <cell r="D7814" t="str">
            <v>MATEJDES</v>
          </cell>
          <cell r="E7814" t="str">
            <v>JAROSLAV</v>
          </cell>
          <cell r="F7814">
            <v>1967</v>
          </cell>
          <cell r="G7814">
            <v>42916</v>
          </cell>
          <cell r="H7814" t="str">
            <v>SLAVOJ SLÁDKOVIČOVO</v>
          </cell>
          <cell r="I7814" t="str">
            <v>SLAVOJ SLÁDKOVIČOVO</v>
          </cell>
          <cell r="J7814" t="str">
            <v/>
          </cell>
          <cell r="K7814" t="str">
            <v/>
          </cell>
          <cell r="L7814" t="str">
            <v>TT</v>
          </cell>
          <cell r="M7814" t="str">
            <v>MATEJDES JAROSLAV</v>
          </cell>
        </row>
        <row r="7815">
          <cell r="C7815">
            <v>4568</v>
          </cell>
          <cell r="D7815" t="str">
            <v>NAGY</v>
          </cell>
          <cell r="E7815" t="str">
            <v>GABRIEL</v>
          </cell>
          <cell r="F7815">
            <v>1978</v>
          </cell>
          <cell r="G7815">
            <v>43281</v>
          </cell>
          <cell r="H7815" t="str">
            <v>SLAVOJ SLÁDKOVIČOVO</v>
          </cell>
          <cell r="I7815" t="str">
            <v>SLAVOJ SLÁDKOVIČOVO</v>
          </cell>
          <cell r="J7815" t="str">
            <v/>
          </cell>
          <cell r="K7815" t="str">
            <v/>
          </cell>
          <cell r="L7815" t="str">
            <v>TT</v>
          </cell>
          <cell r="M7815" t="str">
            <v>NAGY GABRIEL</v>
          </cell>
        </row>
        <row r="7816">
          <cell r="C7816">
            <v>2903</v>
          </cell>
          <cell r="D7816" t="str">
            <v>NAGY</v>
          </cell>
          <cell r="E7816" t="str">
            <v>MARIAN</v>
          </cell>
          <cell r="F7816">
            <v>1967</v>
          </cell>
          <cell r="G7816">
            <v>44377</v>
          </cell>
          <cell r="H7816" t="str">
            <v>SLAVOJ SLÁDKOVIČOVO</v>
          </cell>
          <cell r="I7816" t="str">
            <v>SLAVOJ SLÁDKOVIČOVO</v>
          </cell>
          <cell r="J7816" t="str">
            <v/>
          </cell>
          <cell r="K7816" t="str">
            <v/>
          </cell>
          <cell r="L7816" t="str">
            <v>TT</v>
          </cell>
          <cell r="M7816" t="str">
            <v>NAGY MARIAN</v>
          </cell>
        </row>
        <row r="7817">
          <cell r="C7817">
            <v>4908</v>
          </cell>
          <cell r="D7817" t="str">
            <v>NAGY</v>
          </cell>
          <cell r="E7817" t="str">
            <v>PETER</v>
          </cell>
          <cell r="F7817">
            <v>1980</v>
          </cell>
          <cell r="G7817">
            <v>44742</v>
          </cell>
          <cell r="H7817" t="str">
            <v>SLAVOJ SLÁDKOVIČOVO</v>
          </cell>
          <cell r="I7817" t="str">
            <v>SLAVOJ SLÁDKOVIČOVO</v>
          </cell>
          <cell r="J7817" t="str">
            <v/>
          </cell>
          <cell r="K7817" t="str">
            <v/>
          </cell>
          <cell r="L7817" t="str">
            <v>TT</v>
          </cell>
          <cell r="M7817" t="str">
            <v>NAGY PETER</v>
          </cell>
        </row>
        <row r="7818">
          <cell r="C7818">
            <v>3111</v>
          </cell>
          <cell r="D7818" t="str">
            <v>NÉMETH</v>
          </cell>
          <cell r="E7818" t="str">
            <v>BOHUSLAV</v>
          </cell>
          <cell r="F7818">
            <v>1968</v>
          </cell>
          <cell r="G7818">
            <v>43281</v>
          </cell>
          <cell r="H7818" t="str">
            <v>SLAVOJ SLÁDKOVIČOVO</v>
          </cell>
          <cell r="I7818" t="str">
            <v>SLAVOJ SLÁDKOVIČOVO</v>
          </cell>
          <cell r="J7818" t="str">
            <v/>
          </cell>
          <cell r="K7818" t="str">
            <v/>
          </cell>
          <cell r="L7818" t="str">
            <v>TT</v>
          </cell>
          <cell r="M7818" t="str">
            <v>NÉMETH BOHUSLAV</v>
          </cell>
        </row>
        <row r="7819">
          <cell r="C7819">
            <v>4067</v>
          </cell>
          <cell r="D7819" t="str">
            <v>RIEDL</v>
          </cell>
          <cell r="E7819" t="str">
            <v>ZOLTÁN</v>
          </cell>
          <cell r="F7819">
            <v>1974</v>
          </cell>
          <cell r="G7819">
            <v>44377</v>
          </cell>
          <cell r="H7819" t="str">
            <v>SLAVOJ SLÁDKOVIČOVO</v>
          </cell>
          <cell r="I7819" t="str">
            <v>SLAVOJ SLÁDKOVIČOVO</v>
          </cell>
          <cell r="J7819" t="str">
            <v/>
          </cell>
          <cell r="K7819" t="str">
            <v/>
          </cell>
          <cell r="L7819" t="str">
            <v>TT</v>
          </cell>
          <cell r="M7819" t="str">
            <v>RIEDL ZOLTÁN</v>
          </cell>
        </row>
        <row r="7820">
          <cell r="C7820">
            <v>9218</v>
          </cell>
          <cell r="D7820" t="str">
            <v>SELYEM</v>
          </cell>
          <cell r="E7820" t="str">
            <v>DÁVID</v>
          </cell>
          <cell r="F7820">
            <v>1997</v>
          </cell>
          <cell r="G7820">
            <v>42185</v>
          </cell>
          <cell r="H7820" t="str">
            <v>SLAVOJ SLÁDKOVIČOVO</v>
          </cell>
          <cell r="I7820" t="str">
            <v>SLAVOJ SLÁDKOVIČOVO</v>
          </cell>
          <cell r="J7820" t="str">
            <v/>
          </cell>
          <cell r="K7820" t="str">
            <v/>
          </cell>
          <cell r="L7820" t="str">
            <v>TT</v>
          </cell>
          <cell r="M7820" t="str">
            <v>SELYEM DÁVID</v>
          </cell>
        </row>
        <row r="7821">
          <cell r="C7821">
            <v>7390</v>
          </cell>
          <cell r="D7821" t="str">
            <v>TALAMAN</v>
          </cell>
          <cell r="E7821" t="str">
            <v>ERIK</v>
          </cell>
          <cell r="F7821">
            <v>1993</v>
          </cell>
          <cell r="G7821">
            <v>42551</v>
          </cell>
          <cell r="H7821" t="str">
            <v>SLAVOJ SLÁDKOVIČOVO</v>
          </cell>
          <cell r="I7821" t="str">
            <v>SLAVOJ SLÁDKOVIČOVO</v>
          </cell>
          <cell r="J7821" t="str">
            <v/>
          </cell>
          <cell r="K7821" t="str">
            <v/>
          </cell>
          <cell r="L7821" t="str">
            <v>TT</v>
          </cell>
          <cell r="M7821" t="str">
            <v>TALAMAN ERIK</v>
          </cell>
        </row>
        <row r="7822">
          <cell r="C7822">
            <v>9027</v>
          </cell>
          <cell r="D7822" t="str">
            <v>TESI</v>
          </cell>
          <cell r="E7822" t="str">
            <v>MIROSLAV</v>
          </cell>
          <cell r="F7822">
            <v>1997</v>
          </cell>
          <cell r="G7822">
            <v>42185</v>
          </cell>
          <cell r="H7822" t="str">
            <v>SLAVOJ SLÁDKOVIČOVO</v>
          </cell>
          <cell r="I7822" t="str">
            <v>SLAVOJ SLÁDKOVIČOVO</v>
          </cell>
          <cell r="J7822" t="str">
            <v/>
          </cell>
          <cell r="K7822" t="str">
            <v/>
          </cell>
          <cell r="L7822" t="str">
            <v>TT</v>
          </cell>
          <cell r="M7822" t="str">
            <v>TESI MIROSLAV</v>
          </cell>
        </row>
        <row r="7823">
          <cell r="C7823">
            <v>11106</v>
          </cell>
          <cell r="D7823" t="str">
            <v>UHEROVÁ</v>
          </cell>
          <cell r="E7823" t="str">
            <v>PETRA</v>
          </cell>
          <cell r="F7823">
            <v>1990</v>
          </cell>
          <cell r="G7823">
            <v>42916</v>
          </cell>
          <cell r="H7823" t="str">
            <v>SLAVOJ SLÁDKOVIČOVO</v>
          </cell>
          <cell r="I7823" t="str">
            <v>SLAVOJ SLÁDKOVIČOVO</v>
          </cell>
          <cell r="J7823" t="str">
            <v/>
          </cell>
          <cell r="K7823" t="str">
            <v/>
          </cell>
          <cell r="L7823" t="str">
            <v>TT</v>
          </cell>
          <cell r="M7823" t="str">
            <v>UHEROVÁ PETRA</v>
          </cell>
        </row>
        <row r="7824">
          <cell r="C7824">
            <v>10056</v>
          </cell>
          <cell r="D7824" t="str">
            <v>VALO</v>
          </cell>
          <cell r="E7824" t="str">
            <v>PETER</v>
          </cell>
          <cell r="F7824">
            <v>2000</v>
          </cell>
          <cell r="G7824">
            <v>43646</v>
          </cell>
          <cell r="H7824" t="str">
            <v>SLAVOJ SLÁDKOVIČOVO</v>
          </cell>
          <cell r="I7824" t="str">
            <v>SLAVOJ SLÁDKOVIČOVO</v>
          </cell>
          <cell r="J7824" t="str">
            <v/>
          </cell>
          <cell r="K7824" t="str">
            <v/>
          </cell>
          <cell r="L7824" t="str">
            <v>TT</v>
          </cell>
          <cell r="M7824" t="str">
            <v>VALO PETER</v>
          </cell>
        </row>
        <row r="7825">
          <cell r="C7825">
            <v>6470</v>
          </cell>
          <cell r="D7825" t="str">
            <v>VAVRO</v>
          </cell>
          <cell r="E7825" t="str">
            <v>BRANISLAV</v>
          </cell>
          <cell r="F7825">
            <v>1990</v>
          </cell>
          <cell r="G7825">
            <v>44377</v>
          </cell>
          <cell r="H7825" t="str">
            <v>SLAVOJ SLÁDKOVIČOVO</v>
          </cell>
          <cell r="I7825" t="str">
            <v>SLAVOJ SLÁDKOVIČOVO</v>
          </cell>
          <cell r="J7825" t="str">
            <v/>
          </cell>
          <cell r="K7825" t="str">
            <v/>
          </cell>
          <cell r="L7825" t="str">
            <v>TT</v>
          </cell>
          <cell r="M7825" t="str">
            <v>VAVRO BRANISLAV</v>
          </cell>
        </row>
        <row r="7826">
          <cell r="C7826">
            <v>2923</v>
          </cell>
          <cell r="D7826" t="str">
            <v>WILTSCHKA</v>
          </cell>
          <cell r="E7826" t="str">
            <v>FRANTIŠEK</v>
          </cell>
          <cell r="F7826">
            <v>1967</v>
          </cell>
          <cell r="G7826">
            <v>44377</v>
          </cell>
          <cell r="H7826" t="str">
            <v>SLAVOJ SLÁDKOVIČOVO</v>
          </cell>
          <cell r="I7826" t="str">
            <v>SLAVOJ SLÁDKOVIČOVO</v>
          </cell>
          <cell r="J7826" t="str">
            <v/>
          </cell>
          <cell r="K7826" t="str">
            <v/>
          </cell>
          <cell r="L7826" t="str">
            <v>TT</v>
          </cell>
          <cell r="M7826" t="str">
            <v>WILTSCHKA FRANTIŠEK</v>
          </cell>
        </row>
        <row r="7827">
          <cell r="C7827">
            <v>4342</v>
          </cell>
          <cell r="D7827" t="str">
            <v>ZELMAN</v>
          </cell>
          <cell r="E7827" t="str">
            <v>JÁN</v>
          </cell>
          <cell r="F7827">
            <v>1976</v>
          </cell>
          <cell r="G7827">
            <v>42551</v>
          </cell>
          <cell r="H7827" t="str">
            <v>SLAVOJ SLÁDKOVIČOVO</v>
          </cell>
          <cell r="I7827" t="str">
            <v>SLAVOJ SLÁDKOVIČOVO</v>
          </cell>
          <cell r="J7827" t="str">
            <v/>
          </cell>
          <cell r="K7827" t="str">
            <v/>
          </cell>
          <cell r="L7827" t="str">
            <v>TT</v>
          </cell>
          <cell r="M7827" t="str">
            <v>ZELMAN JÁN</v>
          </cell>
        </row>
        <row r="7828">
          <cell r="C7828">
            <v>11180</v>
          </cell>
          <cell r="D7828" t="str">
            <v>ANTÁLEK</v>
          </cell>
          <cell r="E7828" t="str">
            <v>RUDOLF</v>
          </cell>
          <cell r="F7828">
            <v>2000</v>
          </cell>
          <cell r="G7828">
            <v>42916</v>
          </cell>
          <cell r="H7828" t="str">
            <v>SOKOL SKALICA</v>
          </cell>
          <cell r="I7828" t="str">
            <v>SOKOL SKALICA</v>
          </cell>
          <cell r="J7828" t="str">
            <v/>
          </cell>
          <cell r="K7828" t="str">
            <v/>
          </cell>
          <cell r="L7828" t="str">
            <v>TT</v>
          </cell>
          <cell r="M7828" t="str">
            <v>ANTÁLEK RUDOLF</v>
          </cell>
        </row>
        <row r="7829">
          <cell r="C7829">
            <v>14858</v>
          </cell>
          <cell r="D7829" t="str">
            <v>BALÁŽIK</v>
          </cell>
          <cell r="E7829" t="str">
            <v>TOMÁŠ</v>
          </cell>
          <cell r="F7829">
            <v>2007</v>
          </cell>
          <cell r="G7829">
            <v>44742</v>
          </cell>
          <cell r="H7829" t="str">
            <v>SOKOL SKALICA</v>
          </cell>
          <cell r="I7829" t="str">
            <v>SOKOL SKALICA</v>
          </cell>
          <cell r="J7829" t="str">
            <v/>
          </cell>
          <cell r="K7829" t="str">
            <v/>
          </cell>
          <cell r="L7829" t="str">
            <v>TT</v>
          </cell>
          <cell r="M7829" t="str">
            <v>BALÁŽIK TOMÁŠ</v>
          </cell>
        </row>
        <row r="7830">
          <cell r="C7830">
            <v>14860</v>
          </cell>
          <cell r="D7830" t="str">
            <v>BALÁŽIK</v>
          </cell>
          <cell r="E7830" t="str">
            <v>PAVOL</v>
          </cell>
          <cell r="F7830">
            <v>2005</v>
          </cell>
          <cell r="G7830">
            <v>44742</v>
          </cell>
          <cell r="H7830" t="str">
            <v>SOKOL SKALICA</v>
          </cell>
          <cell r="I7830" t="str">
            <v>SOKOL SKALICA</v>
          </cell>
          <cell r="J7830" t="str">
            <v/>
          </cell>
          <cell r="K7830" t="str">
            <v/>
          </cell>
          <cell r="L7830" t="str">
            <v>TT</v>
          </cell>
          <cell r="M7830" t="str">
            <v>BALÁŽIK PAVOL</v>
          </cell>
        </row>
        <row r="7831">
          <cell r="C7831">
            <v>13776</v>
          </cell>
          <cell r="D7831" t="str">
            <v>BARANÍK</v>
          </cell>
          <cell r="E7831" t="str">
            <v>MARTIN</v>
          </cell>
          <cell r="F7831">
            <v>2007</v>
          </cell>
          <cell r="G7831">
            <v>44012</v>
          </cell>
          <cell r="H7831" t="str">
            <v>SOKOL SKALICA</v>
          </cell>
          <cell r="I7831" t="str">
            <v>SOKOL SKALICA</v>
          </cell>
          <cell r="J7831" t="str">
            <v/>
          </cell>
          <cell r="K7831" t="str">
            <v/>
          </cell>
          <cell r="L7831" t="str">
            <v>TT</v>
          </cell>
          <cell r="M7831" t="str">
            <v>BARANÍK MARTIN</v>
          </cell>
        </row>
        <row r="7832">
          <cell r="C7832">
            <v>9742</v>
          </cell>
          <cell r="D7832" t="str">
            <v>BOHUNICKÝ</v>
          </cell>
          <cell r="E7832" t="str">
            <v>BRANISLAV JOZE</v>
          </cell>
          <cell r="F7832">
            <v>1999</v>
          </cell>
          <cell r="G7832">
            <v>42916</v>
          </cell>
          <cell r="H7832" t="str">
            <v>SOKOL SKALICA</v>
          </cell>
          <cell r="I7832" t="str">
            <v>SOKOL SKALICA</v>
          </cell>
          <cell r="J7832" t="str">
            <v/>
          </cell>
          <cell r="K7832" t="str">
            <v/>
          </cell>
          <cell r="L7832" t="str">
            <v>TT</v>
          </cell>
          <cell r="M7832" t="str">
            <v>BOHUNICKÝ BRANISLAV JOZE</v>
          </cell>
        </row>
        <row r="7833">
          <cell r="C7833">
            <v>10119</v>
          </cell>
          <cell r="D7833" t="str">
            <v>BRANECKÝ</v>
          </cell>
          <cell r="E7833" t="str">
            <v>PETER</v>
          </cell>
          <cell r="F7833">
            <v>2000</v>
          </cell>
          <cell r="G7833">
            <v>43281</v>
          </cell>
          <cell r="H7833" t="str">
            <v>SOKOL SKALICA</v>
          </cell>
          <cell r="I7833" t="str">
            <v>SOKOL SKALICA</v>
          </cell>
          <cell r="J7833" t="str">
            <v/>
          </cell>
          <cell r="K7833" t="str">
            <v/>
          </cell>
          <cell r="L7833" t="str">
            <v>TT</v>
          </cell>
          <cell r="M7833" t="str">
            <v>BRANECKÝ PETER</v>
          </cell>
        </row>
        <row r="7834">
          <cell r="C7834">
            <v>11176</v>
          </cell>
          <cell r="D7834" t="str">
            <v>BUČKO</v>
          </cell>
          <cell r="E7834" t="str">
            <v>MARCEL</v>
          </cell>
          <cell r="F7834">
            <v>2001</v>
          </cell>
          <cell r="G7834">
            <v>42916</v>
          </cell>
          <cell r="H7834" t="str">
            <v>SOKOL SKALICA</v>
          </cell>
          <cell r="I7834" t="str">
            <v>SOKOL SKALICA</v>
          </cell>
          <cell r="J7834" t="str">
            <v/>
          </cell>
          <cell r="K7834" t="str">
            <v/>
          </cell>
          <cell r="L7834" t="str">
            <v>TT</v>
          </cell>
          <cell r="M7834" t="str">
            <v>BUČKO MARCEL</v>
          </cell>
        </row>
        <row r="7835">
          <cell r="C7835">
            <v>11177</v>
          </cell>
          <cell r="D7835" t="str">
            <v>BUČKO</v>
          </cell>
          <cell r="E7835" t="str">
            <v>TOBIÁŠ</v>
          </cell>
          <cell r="F7835">
            <v>2001</v>
          </cell>
          <cell r="G7835">
            <v>42916</v>
          </cell>
          <cell r="H7835" t="str">
            <v>SOKOL SKALICA</v>
          </cell>
          <cell r="I7835" t="str">
            <v>SOKOL SKALICA</v>
          </cell>
          <cell r="J7835" t="str">
            <v/>
          </cell>
          <cell r="K7835" t="str">
            <v/>
          </cell>
          <cell r="L7835" t="str">
            <v>TT</v>
          </cell>
          <cell r="M7835" t="str">
            <v>BUČKO TOBIÁŠ</v>
          </cell>
        </row>
        <row r="7836">
          <cell r="C7836">
            <v>10897</v>
          </cell>
          <cell r="D7836" t="str">
            <v>BUDINSKÝ</v>
          </cell>
          <cell r="E7836" t="str">
            <v>JURAJ</v>
          </cell>
          <cell r="F7836">
            <v>2003</v>
          </cell>
          <cell r="G7836">
            <v>44742</v>
          </cell>
          <cell r="H7836" t="str">
            <v>SOKOL SKALICA</v>
          </cell>
          <cell r="I7836" t="str">
            <v>SOKOL SKALICA</v>
          </cell>
          <cell r="J7836" t="str">
            <v/>
          </cell>
          <cell r="K7836" t="str">
            <v/>
          </cell>
          <cell r="L7836" t="str">
            <v>TT</v>
          </cell>
          <cell r="M7836" t="str">
            <v>BUDINSKÝ JURAJ</v>
          </cell>
        </row>
        <row r="7837">
          <cell r="C7837">
            <v>2628</v>
          </cell>
          <cell r="D7837" t="str">
            <v>BUCHA</v>
          </cell>
          <cell r="E7837" t="str">
            <v>IVAN</v>
          </cell>
          <cell r="F7837">
            <v>1965</v>
          </cell>
          <cell r="G7837">
            <v>44377</v>
          </cell>
          <cell r="H7837" t="str">
            <v>SOKOL SKALICA</v>
          </cell>
          <cell r="I7837" t="str">
            <v>SOKOL SKALICA</v>
          </cell>
          <cell r="J7837" t="str">
            <v/>
          </cell>
          <cell r="K7837" t="str">
            <v/>
          </cell>
          <cell r="L7837" t="str">
            <v>TT</v>
          </cell>
          <cell r="M7837" t="str">
            <v>BUCHA IVAN</v>
          </cell>
        </row>
        <row r="7838">
          <cell r="C7838">
            <v>7224</v>
          </cell>
          <cell r="D7838" t="str">
            <v>CINGELOVÁ</v>
          </cell>
          <cell r="E7838" t="str">
            <v>DIANA</v>
          </cell>
          <cell r="F7838">
            <v>1992</v>
          </cell>
          <cell r="G7838">
            <v>42185</v>
          </cell>
          <cell r="H7838" t="str">
            <v>SOKOL SKALICA</v>
          </cell>
          <cell r="I7838" t="str">
            <v>SOKOL SKALICA</v>
          </cell>
          <cell r="J7838" t="str">
            <v/>
          </cell>
          <cell r="K7838" t="str">
            <v/>
          </cell>
          <cell r="L7838" t="str">
            <v>TT</v>
          </cell>
          <cell r="M7838" t="str">
            <v>CINGELOVÁ DIANA</v>
          </cell>
        </row>
        <row r="7839">
          <cell r="C7839">
            <v>12423</v>
          </cell>
          <cell r="D7839" t="str">
            <v>ČÁRSKA</v>
          </cell>
          <cell r="E7839" t="str">
            <v>KAROLÍNA</v>
          </cell>
          <cell r="F7839">
            <v>2005</v>
          </cell>
          <cell r="G7839">
            <v>43646</v>
          </cell>
          <cell r="H7839" t="str">
            <v>SOKOL SKALICA</v>
          </cell>
          <cell r="I7839" t="str">
            <v>SOKOL SKALICA</v>
          </cell>
          <cell r="J7839" t="str">
            <v/>
          </cell>
          <cell r="K7839" t="str">
            <v/>
          </cell>
          <cell r="L7839" t="str">
            <v>TT</v>
          </cell>
          <cell r="M7839" t="str">
            <v>ČÁRSKA KAROLÍNA</v>
          </cell>
        </row>
        <row r="7840">
          <cell r="C7840">
            <v>9631</v>
          </cell>
          <cell r="D7840" t="str">
            <v>ČÁRSKY</v>
          </cell>
          <cell r="E7840" t="str">
            <v>MARTIN</v>
          </cell>
          <cell r="F7840">
            <v>1998</v>
          </cell>
          <cell r="G7840">
            <v>42551</v>
          </cell>
          <cell r="H7840" t="str">
            <v>SOKOL SKALICA</v>
          </cell>
          <cell r="I7840" t="str">
            <v>SOKOL SKALICA</v>
          </cell>
          <cell r="J7840" t="str">
            <v/>
          </cell>
          <cell r="K7840" t="str">
            <v/>
          </cell>
          <cell r="L7840" t="str">
            <v>TT</v>
          </cell>
          <cell r="M7840" t="str">
            <v>ČÁRSKY MARTIN</v>
          </cell>
        </row>
        <row r="7841">
          <cell r="C7841">
            <v>11145</v>
          </cell>
          <cell r="D7841" t="str">
            <v>ČERMÁK</v>
          </cell>
          <cell r="E7841" t="str">
            <v>ANDREJ</v>
          </cell>
          <cell r="F7841">
            <v>2002</v>
          </cell>
          <cell r="G7841">
            <v>42916</v>
          </cell>
          <cell r="H7841" t="str">
            <v>SOKOL SKALICA</v>
          </cell>
          <cell r="I7841" t="str">
            <v>SOKOL SKALICA</v>
          </cell>
          <cell r="J7841" t="str">
            <v/>
          </cell>
          <cell r="K7841" t="str">
            <v/>
          </cell>
          <cell r="L7841" t="str">
            <v>TT</v>
          </cell>
          <cell r="M7841" t="str">
            <v>ČERMÁK ANDREJ</v>
          </cell>
        </row>
        <row r="7842">
          <cell r="C7842">
            <v>8547</v>
          </cell>
          <cell r="D7842" t="str">
            <v>DINGHOVÁ</v>
          </cell>
          <cell r="E7842" t="str">
            <v>DENISA</v>
          </cell>
          <cell r="F7842">
            <v>1995</v>
          </cell>
          <cell r="G7842">
            <v>43281</v>
          </cell>
          <cell r="H7842" t="str">
            <v>SOKOL SKALICA</v>
          </cell>
          <cell r="I7842" t="str">
            <v>SOKOL SKALICA</v>
          </cell>
          <cell r="J7842" t="str">
            <v/>
          </cell>
          <cell r="K7842" t="str">
            <v/>
          </cell>
          <cell r="L7842" t="str">
            <v>TT</v>
          </cell>
          <cell r="M7842" t="str">
            <v>DINGHOVÁ DENISA</v>
          </cell>
        </row>
        <row r="7843">
          <cell r="C7843">
            <v>10895</v>
          </cell>
          <cell r="D7843" t="str">
            <v>DUJSÍK</v>
          </cell>
          <cell r="E7843" t="str">
            <v>RADOSLAV</v>
          </cell>
          <cell r="F7843">
            <v>2003</v>
          </cell>
          <cell r="G7843">
            <v>42916</v>
          </cell>
          <cell r="H7843" t="str">
            <v>SOKOL SKALICA</v>
          </cell>
          <cell r="I7843" t="str">
            <v>SOKOL SKALICA</v>
          </cell>
          <cell r="J7843" t="str">
            <v/>
          </cell>
          <cell r="K7843" t="str">
            <v/>
          </cell>
          <cell r="L7843" t="str">
            <v>TT</v>
          </cell>
          <cell r="M7843" t="str">
            <v>DUJSÍK RADOSLAV</v>
          </cell>
        </row>
        <row r="7844">
          <cell r="C7844">
            <v>10896</v>
          </cell>
          <cell r="D7844" t="str">
            <v>DUJSÍKOVÁ</v>
          </cell>
          <cell r="E7844" t="str">
            <v>ADELA</v>
          </cell>
          <cell r="F7844">
            <v>2000</v>
          </cell>
          <cell r="G7844">
            <v>42916</v>
          </cell>
          <cell r="H7844" t="str">
            <v>SOKOL SKALICA</v>
          </cell>
          <cell r="I7844" t="str">
            <v>SOKOL SKALICA</v>
          </cell>
          <cell r="J7844" t="str">
            <v/>
          </cell>
          <cell r="K7844" t="str">
            <v/>
          </cell>
          <cell r="L7844" t="str">
            <v>TT</v>
          </cell>
          <cell r="M7844" t="str">
            <v>DUJSÍKOVÁ ADELA</v>
          </cell>
        </row>
        <row r="7845">
          <cell r="C7845">
            <v>10120</v>
          </cell>
          <cell r="D7845" t="str">
            <v>FOLTÝNEK</v>
          </cell>
          <cell r="E7845" t="str">
            <v>RENÉ</v>
          </cell>
          <cell r="F7845">
            <v>2000</v>
          </cell>
          <cell r="G7845">
            <v>43281</v>
          </cell>
          <cell r="H7845" t="str">
            <v>SOKOL SKALICA</v>
          </cell>
          <cell r="I7845" t="str">
            <v>SOKOL SKALICA</v>
          </cell>
          <cell r="J7845" t="str">
            <v/>
          </cell>
          <cell r="K7845" t="str">
            <v/>
          </cell>
          <cell r="L7845" t="str">
            <v>TT</v>
          </cell>
          <cell r="M7845" t="str">
            <v>FOLTÝNEK RENÉ</v>
          </cell>
        </row>
        <row r="7846">
          <cell r="C7846">
            <v>9517</v>
          </cell>
          <cell r="D7846" t="str">
            <v>GERŽA</v>
          </cell>
          <cell r="E7846" t="str">
            <v>ERIK</v>
          </cell>
          <cell r="F7846">
            <v>1998</v>
          </cell>
          <cell r="G7846">
            <v>42551</v>
          </cell>
          <cell r="H7846" t="str">
            <v>SOKOL SKALICA</v>
          </cell>
          <cell r="I7846" t="str">
            <v>SOKOL SKALICA</v>
          </cell>
          <cell r="J7846" t="str">
            <v/>
          </cell>
          <cell r="K7846" t="str">
            <v/>
          </cell>
          <cell r="L7846" t="str">
            <v>TT</v>
          </cell>
          <cell r="M7846" t="str">
            <v>GERŽA ERIK</v>
          </cell>
        </row>
        <row r="7847">
          <cell r="C7847">
            <v>10279</v>
          </cell>
          <cell r="D7847" t="str">
            <v>GONDÁR</v>
          </cell>
          <cell r="E7847" t="str">
            <v>FRANTIŠEK</v>
          </cell>
          <cell r="F7847">
            <v>2002</v>
          </cell>
          <cell r="G7847">
            <v>44012</v>
          </cell>
          <cell r="H7847" t="str">
            <v>SOKOL SKALICA</v>
          </cell>
          <cell r="I7847" t="str">
            <v>SOKOL SKALICA</v>
          </cell>
          <cell r="J7847" t="str">
            <v/>
          </cell>
          <cell r="K7847" t="str">
            <v/>
          </cell>
          <cell r="L7847" t="str">
            <v>TT</v>
          </cell>
          <cell r="M7847" t="str">
            <v>GONDÁR FRANTIŠEK</v>
          </cell>
        </row>
        <row r="7848">
          <cell r="C7848">
            <v>13768</v>
          </cell>
          <cell r="D7848" t="str">
            <v>GREGUŠ</v>
          </cell>
          <cell r="E7848" t="str">
            <v>JURAJ</v>
          </cell>
          <cell r="F7848">
            <v>2006</v>
          </cell>
          <cell r="G7848">
            <v>44012</v>
          </cell>
          <cell r="H7848" t="str">
            <v>SOKOL SKALICA</v>
          </cell>
          <cell r="I7848" t="str">
            <v>SOKOL SKALICA</v>
          </cell>
          <cell r="J7848" t="str">
            <v/>
          </cell>
          <cell r="K7848" t="str">
            <v/>
          </cell>
          <cell r="L7848" t="str">
            <v>TT</v>
          </cell>
          <cell r="M7848" t="str">
            <v>GREGUŠ JURAJ</v>
          </cell>
        </row>
        <row r="7849">
          <cell r="C7849">
            <v>11179</v>
          </cell>
          <cell r="D7849" t="str">
            <v>HANIC</v>
          </cell>
          <cell r="E7849" t="str">
            <v>ROMAN</v>
          </cell>
          <cell r="F7849">
            <v>2002</v>
          </cell>
          <cell r="G7849">
            <v>42916</v>
          </cell>
          <cell r="H7849" t="str">
            <v>SOKOL SKALICA</v>
          </cell>
          <cell r="I7849" t="str">
            <v>SOKOL SKALICA</v>
          </cell>
          <cell r="J7849" t="str">
            <v/>
          </cell>
          <cell r="K7849" t="str">
            <v/>
          </cell>
          <cell r="L7849" t="str">
            <v>TT</v>
          </cell>
          <cell r="M7849" t="str">
            <v>HANIC ROMAN</v>
          </cell>
        </row>
        <row r="7850">
          <cell r="C7850">
            <v>13770</v>
          </cell>
          <cell r="D7850" t="str">
            <v>HANZLÍČEK</v>
          </cell>
          <cell r="E7850" t="str">
            <v>IVAN</v>
          </cell>
          <cell r="F7850">
            <v>1998</v>
          </cell>
          <cell r="G7850">
            <v>44012</v>
          </cell>
          <cell r="H7850" t="str">
            <v>SOKOL SKALICA</v>
          </cell>
          <cell r="I7850" t="str">
            <v>SOKOL SKALICA</v>
          </cell>
          <cell r="J7850" t="str">
            <v/>
          </cell>
          <cell r="K7850" t="str">
            <v/>
          </cell>
          <cell r="L7850" t="str">
            <v>TT</v>
          </cell>
          <cell r="M7850" t="str">
            <v>HANZLÍČEK IVAN</v>
          </cell>
        </row>
        <row r="7851">
          <cell r="C7851">
            <v>13772</v>
          </cell>
          <cell r="D7851" t="str">
            <v>HERTL</v>
          </cell>
          <cell r="E7851" t="str">
            <v>SAMUEL</v>
          </cell>
          <cell r="F7851">
            <v>2006</v>
          </cell>
          <cell r="G7851">
            <v>44012</v>
          </cell>
          <cell r="H7851" t="str">
            <v>SOKOL SKALICA</v>
          </cell>
          <cell r="I7851" t="str">
            <v>SOKOL SKALICA</v>
          </cell>
          <cell r="J7851" t="str">
            <v/>
          </cell>
          <cell r="K7851" t="str">
            <v/>
          </cell>
          <cell r="L7851" t="str">
            <v>TT</v>
          </cell>
          <cell r="M7851" t="str">
            <v>HERTL SAMUEL</v>
          </cell>
        </row>
        <row r="7852">
          <cell r="C7852">
            <v>9712</v>
          </cell>
          <cell r="D7852" t="str">
            <v>HLADKÝ</v>
          </cell>
          <cell r="E7852" t="str">
            <v>MARTIN</v>
          </cell>
          <cell r="F7852">
            <v>1999</v>
          </cell>
          <cell r="G7852">
            <v>42916</v>
          </cell>
          <cell r="H7852" t="str">
            <v>SOKOL SKALICA</v>
          </cell>
          <cell r="I7852" t="str">
            <v>SOKOL SKALICA</v>
          </cell>
          <cell r="J7852" t="str">
            <v/>
          </cell>
          <cell r="K7852" t="str">
            <v/>
          </cell>
          <cell r="L7852" t="str">
            <v>TT</v>
          </cell>
          <cell r="M7852" t="str">
            <v>HLADKÝ MARTIN</v>
          </cell>
        </row>
        <row r="7853">
          <cell r="C7853">
            <v>9115</v>
          </cell>
          <cell r="D7853" t="str">
            <v>HNÁT</v>
          </cell>
          <cell r="E7853" t="str">
            <v>DENIS</v>
          </cell>
          <cell r="F7853">
            <v>1997</v>
          </cell>
          <cell r="G7853">
            <v>44012</v>
          </cell>
          <cell r="H7853" t="str">
            <v>SOKOL SKALICA</v>
          </cell>
          <cell r="I7853" t="str">
            <v>SOKOL SKALICA</v>
          </cell>
          <cell r="J7853" t="str">
            <v/>
          </cell>
          <cell r="K7853" t="str">
            <v/>
          </cell>
          <cell r="L7853" t="str">
            <v>TT</v>
          </cell>
          <cell r="M7853" t="str">
            <v>HNÁT DENIS</v>
          </cell>
        </row>
        <row r="7854">
          <cell r="C7854">
            <v>11185</v>
          </cell>
          <cell r="D7854" t="str">
            <v>HORIČKA</v>
          </cell>
          <cell r="E7854" t="str">
            <v>TOMÁŠ</v>
          </cell>
          <cell r="F7854">
            <v>2003</v>
          </cell>
          <cell r="G7854">
            <v>42916</v>
          </cell>
          <cell r="H7854" t="str">
            <v>SOKOL SKALICA</v>
          </cell>
          <cell r="I7854" t="str">
            <v>SOKOL SKALICA</v>
          </cell>
          <cell r="J7854" t="str">
            <v/>
          </cell>
          <cell r="K7854" t="str">
            <v/>
          </cell>
          <cell r="L7854" t="str">
            <v>TT</v>
          </cell>
          <cell r="M7854" t="str">
            <v>HORIČKA TOMÁŠ</v>
          </cell>
        </row>
        <row r="7855">
          <cell r="C7855">
            <v>11686</v>
          </cell>
          <cell r="D7855" t="str">
            <v>HORŇÁČKOVÁ</v>
          </cell>
          <cell r="E7855" t="str">
            <v>VIERA</v>
          </cell>
          <cell r="F7855">
            <v>1968</v>
          </cell>
          <cell r="G7855">
            <v>43281</v>
          </cell>
          <cell r="H7855" t="str">
            <v>SOKOL SKALICA</v>
          </cell>
          <cell r="I7855" t="str">
            <v>SOKOL SKALICA</v>
          </cell>
          <cell r="J7855" t="str">
            <v/>
          </cell>
          <cell r="K7855" t="str">
            <v/>
          </cell>
          <cell r="L7855" t="str">
            <v>TT</v>
          </cell>
          <cell r="M7855" t="str">
            <v>HORŇÁČKOVÁ VIERA</v>
          </cell>
        </row>
        <row r="7856">
          <cell r="C7856">
            <v>8047</v>
          </cell>
          <cell r="D7856" t="str">
            <v>HOTAŘOVÁ</v>
          </cell>
          <cell r="E7856" t="str">
            <v>LUCIA</v>
          </cell>
          <cell r="F7856">
            <v>1994</v>
          </cell>
          <cell r="G7856">
            <v>42916</v>
          </cell>
          <cell r="H7856" t="str">
            <v>SOKOL SKALICA</v>
          </cell>
          <cell r="I7856" t="str">
            <v>SOKOL SKALICA</v>
          </cell>
          <cell r="J7856" t="str">
            <v/>
          </cell>
          <cell r="K7856" t="str">
            <v/>
          </cell>
          <cell r="L7856" t="str">
            <v>TT</v>
          </cell>
          <cell r="M7856" t="str">
            <v>HOTAŘOVÁ LUCIA</v>
          </cell>
        </row>
        <row r="7857">
          <cell r="C7857">
            <v>8267</v>
          </cell>
          <cell r="D7857" t="str">
            <v>CHABEŇ</v>
          </cell>
          <cell r="E7857" t="str">
            <v>BORIS</v>
          </cell>
          <cell r="F7857">
            <v>1995</v>
          </cell>
          <cell r="G7857">
            <v>43281</v>
          </cell>
          <cell r="H7857" t="str">
            <v>SOKOL SKALICA</v>
          </cell>
          <cell r="I7857" t="str">
            <v>SOKOL SKALICA</v>
          </cell>
          <cell r="J7857" t="str">
            <v/>
          </cell>
          <cell r="K7857" t="str">
            <v/>
          </cell>
          <cell r="L7857" t="str">
            <v>TT</v>
          </cell>
          <cell r="M7857" t="str">
            <v>CHABEŇ BORIS</v>
          </cell>
        </row>
        <row r="7858">
          <cell r="C7858">
            <v>2450</v>
          </cell>
          <cell r="D7858" t="str">
            <v>CHANEČKA</v>
          </cell>
          <cell r="E7858" t="str">
            <v>RADOMÍR</v>
          </cell>
          <cell r="F7858">
            <v>1964</v>
          </cell>
          <cell r="G7858">
            <v>42185</v>
          </cell>
          <cell r="H7858" t="str">
            <v>SOKOL SKALICA</v>
          </cell>
          <cell r="I7858" t="str">
            <v>SOKOL SKALICA</v>
          </cell>
          <cell r="J7858" t="str">
            <v/>
          </cell>
          <cell r="K7858" t="str">
            <v/>
          </cell>
          <cell r="L7858" t="str">
            <v>TT</v>
          </cell>
          <cell r="M7858" t="str">
            <v>CHANEČKA RADOMÍR</v>
          </cell>
        </row>
        <row r="7859">
          <cell r="C7859">
            <v>6100</v>
          </cell>
          <cell r="D7859" t="str">
            <v>CHANEČKA</v>
          </cell>
          <cell r="E7859" t="str">
            <v>RADOMÍR</v>
          </cell>
          <cell r="F7859">
            <v>1988</v>
          </cell>
          <cell r="G7859">
            <v>43646</v>
          </cell>
          <cell r="H7859" t="str">
            <v>SOKOL SKALICA</v>
          </cell>
          <cell r="I7859" t="str">
            <v>SOKOL SKALICA</v>
          </cell>
          <cell r="J7859" t="str">
            <v/>
          </cell>
          <cell r="K7859" t="str">
            <v/>
          </cell>
          <cell r="L7859" t="str">
            <v>TT</v>
          </cell>
          <cell r="M7859" t="str">
            <v>CHANEČKA RADOMÍR</v>
          </cell>
        </row>
        <row r="7860">
          <cell r="C7860">
            <v>9005</v>
          </cell>
          <cell r="D7860" t="str">
            <v>CHOVAN</v>
          </cell>
          <cell r="E7860" t="str">
            <v>JAROSLAV</v>
          </cell>
          <cell r="F7860">
            <v>1997</v>
          </cell>
          <cell r="G7860">
            <v>44012</v>
          </cell>
          <cell r="H7860" t="str">
            <v>SOKOL SKALICA</v>
          </cell>
          <cell r="I7860" t="str">
            <v>SOKOL SKALICA</v>
          </cell>
          <cell r="J7860" t="str">
            <v/>
          </cell>
          <cell r="K7860" t="str">
            <v/>
          </cell>
          <cell r="L7860" t="str">
            <v>TT</v>
          </cell>
          <cell r="M7860" t="str">
            <v>CHOVAN JAROSLAV</v>
          </cell>
        </row>
        <row r="7861">
          <cell r="C7861">
            <v>1951</v>
          </cell>
          <cell r="D7861" t="str">
            <v>IGLÁR</v>
          </cell>
          <cell r="E7861" t="str">
            <v>JAROSLAV</v>
          </cell>
          <cell r="F7861">
            <v>1961</v>
          </cell>
          <cell r="G7861">
            <v>44377</v>
          </cell>
          <cell r="H7861" t="str">
            <v>SOKOL SKALICA</v>
          </cell>
          <cell r="I7861" t="str">
            <v>SOKOL SKALICA</v>
          </cell>
          <cell r="J7861" t="str">
            <v/>
          </cell>
          <cell r="K7861" t="str">
            <v/>
          </cell>
          <cell r="L7861" t="str">
            <v>TT</v>
          </cell>
          <cell r="M7861" t="str">
            <v>IGLÁR JAROSLAV</v>
          </cell>
        </row>
        <row r="7862">
          <cell r="C7862">
            <v>9435</v>
          </cell>
          <cell r="D7862" t="str">
            <v>JANIČKOVIČ</v>
          </cell>
          <cell r="E7862" t="str">
            <v>JAKUB</v>
          </cell>
          <cell r="F7862">
            <v>1998</v>
          </cell>
          <cell r="G7862">
            <v>42551</v>
          </cell>
          <cell r="H7862" t="str">
            <v>SOKOL SKALICA</v>
          </cell>
          <cell r="I7862" t="str">
            <v>SOKOL SKALICA</v>
          </cell>
          <cell r="J7862" t="str">
            <v/>
          </cell>
          <cell r="K7862" t="str">
            <v/>
          </cell>
          <cell r="L7862" t="str">
            <v>TT</v>
          </cell>
          <cell r="M7862" t="str">
            <v>JANIČKOVIČ JAKUB</v>
          </cell>
        </row>
        <row r="7863">
          <cell r="C7863">
            <v>13034</v>
          </cell>
          <cell r="D7863" t="str">
            <v>JANIČKOVIČ</v>
          </cell>
          <cell r="E7863" t="str">
            <v>MARTIN</v>
          </cell>
          <cell r="F7863">
            <v>2005</v>
          </cell>
          <cell r="G7863">
            <v>44012</v>
          </cell>
          <cell r="H7863" t="str">
            <v>SOKOL SKALICA</v>
          </cell>
          <cell r="I7863" t="str">
            <v>SOKOL SKALICA</v>
          </cell>
          <cell r="J7863" t="str">
            <v/>
          </cell>
          <cell r="K7863" t="str">
            <v/>
          </cell>
          <cell r="L7863" t="str">
            <v>TT</v>
          </cell>
          <cell r="M7863" t="str">
            <v>JANIČKOVIČ MARTIN</v>
          </cell>
        </row>
        <row r="7864">
          <cell r="C7864">
            <v>13774</v>
          </cell>
          <cell r="D7864" t="str">
            <v>JANOTA</v>
          </cell>
          <cell r="E7864" t="str">
            <v>EDUARD</v>
          </cell>
          <cell r="F7864">
            <v>2007</v>
          </cell>
          <cell r="G7864">
            <v>44012</v>
          </cell>
          <cell r="H7864" t="str">
            <v>SOKOL SKALICA</v>
          </cell>
          <cell r="I7864" t="str">
            <v>SOKOL SKALICA</v>
          </cell>
          <cell r="J7864" t="str">
            <v/>
          </cell>
          <cell r="K7864" t="str">
            <v/>
          </cell>
          <cell r="L7864" t="str">
            <v>TT</v>
          </cell>
          <cell r="M7864" t="str">
            <v>JANOTA EDUARD</v>
          </cell>
        </row>
        <row r="7865">
          <cell r="C7865">
            <v>13773</v>
          </cell>
          <cell r="D7865" t="str">
            <v>JANOTA</v>
          </cell>
          <cell r="E7865" t="str">
            <v>FRANTIŠEK</v>
          </cell>
          <cell r="F7865">
            <v>2005</v>
          </cell>
          <cell r="G7865">
            <v>44012</v>
          </cell>
          <cell r="H7865" t="str">
            <v>SOKOL SKALICA</v>
          </cell>
          <cell r="I7865" t="str">
            <v>SOKOL SKALICA</v>
          </cell>
          <cell r="J7865" t="str">
            <v/>
          </cell>
          <cell r="K7865" t="str">
            <v/>
          </cell>
          <cell r="L7865" t="str">
            <v>TT</v>
          </cell>
          <cell r="M7865" t="str">
            <v>JANOTA FRANTIŠEK</v>
          </cell>
        </row>
        <row r="7866">
          <cell r="C7866">
            <v>14861</v>
          </cell>
          <cell r="D7866" t="str">
            <v>JANOTA</v>
          </cell>
          <cell r="E7866" t="str">
            <v>PETER</v>
          </cell>
          <cell r="F7866">
            <v>2007</v>
          </cell>
          <cell r="G7866">
            <v>44742</v>
          </cell>
          <cell r="H7866" t="str">
            <v>SOKOL SKALICA</v>
          </cell>
          <cell r="I7866" t="str">
            <v>SOKOL SKALICA</v>
          </cell>
          <cell r="J7866" t="str">
            <v/>
          </cell>
          <cell r="K7866" t="str">
            <v/>
          </cell>
          <cell r="L7866" t="str">
            <v>TT</v>
          </cell>
          <cell r="M7866" t="str">
            <v>JANOTA PETER</v>
          </cell>
        </row>
        <row r="7867">
          <cell r="C7867">
            <v>14862</v>
          </cell>
          <cell r="D7867" t="str">
            <v>JANOTA</v>
          </cell>
          <cell r="E7867" t="str">
            <v>ONDREJ</v>
          </cell>
          <cell r="F7867">
            <v>2005</v>
          </cell>
          <cell r="G7867">
            <v>44742</v>
          </cell>
          <cell r="H7867" t="str">
            <v>SOKOL SKALICA</v>
          </cell>
          <cell r="I7867" t="str">
            <v>SOKOL SKALICA</v>
          </cell>
          <cell r="J7867" t="str">
            <v/>
          </cell>
          <cell r="K7867" t="str">
            <v/>
          </cell>
          <cell r="L7867" t="str">
            <v>TT</v>
          </cell>
          <cell r="M7867" t="str">
            <v>JANOTA ONDREJ</v>
          </cell>
        </row>
        <row r="7868">
          <cell r="C7868">
            <v>9933</v>
          </cell>
          <cell r="D7868" t="str">
            <v>JOZEFOVIČ</v>
          </cell>
          <cell r="E7868" t="str">
            <v>PATRIK</v>
          </cell>
          <cell r="F7868">
            <v>1999</v>
          </cell>
          <cell r="G7868">
            <v>42916</v>
          </cell>
          <cell r="H7868" t="str">
            <v>SOKOL SKALICA</v>
          </cell>
          <cell r="I7868" t="str">
            <v>SOKOL SKALICA</v>
          </cell>
          <cell r="J7868" t="str">
            <v/>
          </cell>
          <cell r="K7868" t="str">
            <v/>
          </cell>
          <cell r="L7868" t="str">
            <v>TT</v>
          </cell>
          <cell r="M7868" t="str">
            <v>JOZEFOVIČ PATRIK</v>
          </cell>
        </row>
        <row r="7869">
          <cell r="C7869">
            <v>11178</v>
          </cell>
          <cell r="D7869" t="str">
            <v>JURČÍK</v>
          </cell>
          <cell r="E7869" t="str">
            <v>JAKUB</v>
          </cell>
          <cell r="F7869">
            <v>2001</v>
          </cell>
          <cell r="G7869">
            <v>44742</v>
          </cell>
          <cell r="H7869" t="str">
            <v>SOKOL SKALICA</v>
          </cell>
          <cell r="I7869" t="str">
            <v>SOKOL SKALICA</v>
          </cell>
          <cell r="J7869" t="str">
            <v/>
          </cell>
          <cell r="K7869" t="str">
            <v/>
          </cell>
          <cell r="L7869" t="str">
            <v>TT</v>
          </cell>
          <cell r="M7869" t="str">
            <v>JURČÍK JAKUB</v>
          </cell>
        </row>
        <row r="7870">
          <cell r="C7870">
            <v>11685</v>
          </cell>
          <cell r="D7870" t="str">
            <v>JURČÍKOVÁ</v>
          </cell>
          <cell r="E7870" t="str">
            <v>KATARÍNA</v>
          </cell>
          <cell r="F7870">
            <v>2006</v>
          </cell>
          <cell r="G7870">
            <v>43281</v>
          </cell>
          <cell r="H7870" t="str">
            <v>SOKOL SKALICA</v>
          </cell>
          <cell r="I7870" t="str">
            <v>SOKOL SKALICA</v>
          </cell>
          <cell r="J7870" t="str">
            <v/>
          </cell>
          <cell r="K7870" t="str">
            <v/>
          </cell>
          <cell r="L7870" t="str">
            <v>TT</v>
          </cell>
          <cell r="M7870" t="str">
            <v>JURČÍKOVÁ KATARÍNA</v>
          </cell>
        </row>
        <row r="7871">
          <cell r="C7871">
            <v>13035</v>
          </cell>
          <cell r="D7871" t="str">
            <v>KONEČNÝ</v>
          </cell>
          <cell r="E7871" t="str">
            <v>ADAM</v>
          </cell>
          <cell r="F7871">
            <v>2002</v>
          </cell>
          <cell r="G7871">
            <v>44012</v>
          </cell>
          <cell r="H7871" t="str">
            <v>SOKOL SKALICA</v>
          </cell>
          <cell r="I7871" t="str">
            <v>SOKOL SKALICA</v>
          </cell>
          <cell r="J7871" t="str">
            <v/>
          </cell>
          <cell r="K7871" t="str">
            <v/>
          </cell>
          <cell r="L7871" t="str">
            <v>TT</v>
          </cell>
          <cell r="M7871" t="str">
            <v>KONEČNÝ ADAM</v>
          </cell>
        </row>
        <row r="7872">
          <cell r="C7872">
            <v>10254</v>
          </cell>
          <cell r="D7872" t="str">
            <v>KOVÁČ</v>
          </cell>
          <cell r="E7872" t="str">
            <v>PATRIK</v>
          </cell>
          <cell r="F7872">
            <v>2001</v>
          </cell>
          <cell r="G7872">
            <v>43646</v>
          </cell>
          <cell r="H7872" t="str">
            <v>SOKOL SKALICA</v>
          </cell>
          <cell r="I7872" t="str">
            <v>SOKOL SKALICA</v>
          </cell>
          <cell r="J7872" t="str">
            <v/>
          </cell>
          <cell r="K7872" t="str">
            <v/>
          </cell>
          <cell r="L7872" t="str">
            <v>TT</v>
          </cell>
          <cell r="M7872" t="str">
            <v>KOVÁČ PATRIK</v>
          </cell>
        </row>
        <row r="7873">
          <cell r="C7873">
            <v>12421</v>
          </cell>
          <cell r="D7873" t="str">
            <v>KOVÁČOVÁ</v>
          </cell>
          <cell r="E7873" t="str">
            <v>KATARÍNA</v>
          </cell>
          <cell r="F7873">
            <v>2005</v>
          </cell>
          <cell r="G7873">
            <v>43646</v>
          </cell>
          <cell r="H7873" t="str">
            <v>SOKOL SKALICA</v>
          </cell>
          <cell r="I7873" t="str">
            <v>SOKOL SKALICA</v>
          </cell>
          <cell r="J7873" t="str">
            <v/>
          </cell>
          <cell r="K7873" t="str">
            <v/>
          </cell>
          <cell r="L7873" t="str">
            <v>TT</v>
          </cell>
          <cell r="M7873" t="str">
            <v>KOVÁČOVÁ KATARÍNA</v>
          </cell>
        </row>
        <row r="7874">
          <cell r="C7874">
            <v>12422</v>
          </cell>
          <cell r="D7874" t="str">
            <v>KOVÁČOVÁ</v>
          </cell>
          <cell r="E7874" t="str">
            <v>ZUZANA</v>
          </cell>
          <cell r="F7874">
            <v>2005</v>
          </cell>
          <cell r="G7874">
            <v>43646</v>
          </cell>
          <cell r="H7874" t="str">
            <v>SOKOL SKALICA</v>
          </cell>
          <cell r="I7874" t="str">
            <v>SOKOL SKALICA</v>
          </cell>
          <cell r="J7874" t="str">
            <v/>
          </cell>
          <cell r="K7874" t="str">
            <v/>
          </cell>
          <cell r="L7874" t="str">
            <v>TT</v>
          </cell>
          <cell r="M7874" t="str">
            <v>KOVÁČOVÁ ZUZANA</v>
          </cell>
        </row>
        <row r="7875">
          <cell r="C7875">
            <v>9551</v>
          </cell>
          <cell r="D7875" t="str">
            <v>KOVAŘÍČEK</v>
          </cell>
          <cell r="E7875" t="str">
            <v>MIROSLAV</v>
          </cell>
          <cell r="F7875">
            <v>1998</v>
          </cell>
          <cell r="G7875">
            <v>44377</v>
          </cell>
          <cell r="H7875" t="str">
            <v>SOKOL SKALICA</v>
          </cell>
          <cell r="I7875" t="str">
            <v>SOKOL SKALICA</v>
          </cell>
          <cell r="J7875" t="str">
            <v/>
          </cell>
          <cell r="K7875" t="str">
            <v/>
          </cell>
          <cell r="L7875" t="str">
            <v>TT</v>
          </cell>
          <cell r="M7875" t="str">
            <v>KOVAŘÍČEK MIROSLAV</v>
          </cell>
        </row>
        <row r="7876">
          <cell r="C7876">
            <v>11146</v>
          </cell>
          <cell r="D7876" t="str">
            <v>KOVAŘÍČKOVÁ</v>
          </cell>
          <cell r="E7876" t="str">
            <v>SILVIA</v>
          </cell>
          <cell r="F7876">
            <v>2005</v>
          </cell>
          <cell r="G7876">
            <v>42916</v>
          </cell>
          <cell r="H7876" t="str">
            <v>SOKOL SKALICA</v>
          </cell>
          <cell r="I7876" t="str">
            <v>SOKOL SKALICA</v>
          </cell>
          <cell r="J7876" t="str">
            <v/>
          </cell>
          <cell r="K7876" t="str">
            <v/>
          </cell>
          <cell r="L7876" t="str">
            <v>TT</v>
          </cell>
          <cell r="M7876" t="str">
            <v>KOVAŘÍČKOVÁ SILVIA</v>
          </cell>
        </row>
        <row r="7877">
          <cell r="C7877">
            <v>11684</v>
          </cell>
          <cell r="D7877" t="str">
            <v>KRAKOVSKÝ</v>
          </cell>
          <cell r="E7877" t="str">
            <v>LUKÁŠ</v>
          </cell>
          <cell r="F7877">
            <v>2001</v>
          </cell>
          <cell r="G7877">
            <v>43281</v>
          </cell>
          <cell r="H7877" t="str">
            <v>SOKOL SKALICA</v>
          </cell>
          <cell r="I7877" t="str">
            <v>SOKOL SKALICA</v>
          </cell>
          <cell r="J7877" t="str">
            <v/>
          </cell>
          <cell r="K7877" t="str">
            <v/>
          </cell>
          <cell r="L7877" t="str">
            <v>TT</v>
          </cell>
          <cell r="M7877" t="str">
            <v>KRAKOVSKÝ LUKÁŠ</v>
          </cell>
        </row>
        <row r="7878">
          <cell r="C7878">
            <v>5666</v>
          </cell>
          <cell r="D7878" t="str">
            <v>KREMPA</v>
          </cell>
          <cell r="E7878" t="str">
            <v>MARTIN</v>
          </cell>
          <cell r="F7878">
            <v>1986</v>
          </cell>
          <cell r="G7878">
            <v>44377</v>
          </cell>
          <cell r="H7878" t="str">
            <v>SOKOL SKALICA</v>
          </cell>
          <cell r="I7878" t="str">
            <v>SOKOL SKALICA</v>
          </cell>
          <cell r="J7878" t="str">
            <v/>
          </cell>
          <cell r="K7878" t="str">
            <v/>
          </cell>
          <cell r="L7878" t="str">
            <v>TT</v>
          </cell>
          <cell r="M7878" t="str">
            <v>KREMPA MARTIN</v>
          </cell>
        </row>
        <row r="7879">
          <cell r="C7879">
            <v>9970</v>
          </cell>
          <cell r="D7879" t="str">
            <v>KRUŠINA</v>
          </cell>
          <cell r="E7879" t="str">
            <v>ROMAN</v>
          </cell>
          <cell r="F7879">
            <v>2000</v>
          </cell>
          <cell r="G7879">
            <v>43281</v>
          </cell>
          <cell r="H7879" t="str">
            <v>SOKOL SKALICA</v>
          </cell>
          <cell r="I7879" t="str">
            <v>SOKOL SKALICA</v>
          </cell>
          <cell r="J7879" t="str">
            <v/>
          </cell>
          <cell r="K7879" t="str">
            <v/>
          </cell>
          <cell r="L7879" t="str">
            <v>TT</v>
          </cell>
          <cell r="M7879" t="str">
            <v>KRUŠINA ROMAN</v>
          </cell>
        </row>
        <row r="7880">
          <cell r="C7880">
            <v>6190</v>
          </cell>
          <cell r="D7880" t="str">
            <v>KUBA</v>
          </cell>
          <cell r="E7880" t="str">
            <v>RÓBERT</v>
          </cell>
          <cell r="F7880">
            <v>1989</v>
          </cell>
          <cell r="G7880">
            <v>43646</v>
          </cell>
          <cell r="H7880" t="str">
            <v>SOKOL SKALICA</v>
          </cell>
          <cell r="I7880" t="str">
            <v>SOKOL SKALICA</v>
          </cell>
          <cell r="J7880" t="str">
            <v/>
          </cell>
          <cell r="K7880" t="str">
            <v/>
          </cell>
          <cell r="L7880" t="str">
            <v>TT</v>
          </cell>
          <cell r="M7880" t="str">
            <v>KUBA RÓBERT</v>
          </cell>
        </row>
        <row r="7881">
          <cell r="C7881">
            <v>3430</v>
          </cell>
          <cell r="D7881" t="str">
            <v>KUBÁNYI</v>
          </cell>
          <cell r="E7881" t="str">
            <v>MARIÁN</v>
          </cell>
          <cell r="F7881">
            <v>1970</v>
          </cell>
          <cell r="G7881">
            <v>44377</v>
          </cell>
          <cell r="H7881" t="str">
            <v>SOKOL SKALICA</v>
          </cell>
          <cell r="I7881" t="str">
            <v>SOKOL SKALICA</v>
          </cell>
          <cell r="J7881" t="str">
            <v/>
          </cell>
          <cell r="K7881" t="str">
            <v/>
          </cell>
          <cell r="L7881" t="str">
            <v>TT</v>
          </cell>
          <cell r="M7881" t="str">
            <v>KUBÁNYI MARIÁN</v>
          </cell>
        </row>
        <row r="7882">
          <cell r="C7882">
            <v>9491</v>
          </cell>
          <cell r="D7882" t="str">
            <v>KUDLÁČOVÁ</v>
          </cell>
          <cell r="E7882" t="str">
            <v>TERÉZIA</v>
          </cell>
          <cell r="F7882">
            <v>1998</v>
          </cell>
          <cell r="G7882">
            <v>42551</v>
          </cell>
          <cell r="H7882" t="str">
            <v>SOKOL SKALICA</v>
          </cell>
          <cell r="I7882" t="str">
            <v>SOKOL SKALICA</v>
          </cell>
          <cell r="J7882" t="str">
            <v/>
          </cell>
          <cell r="K7882" t="str">
            <v/>
          </cell>
          <cell r="L7882" t="str">
            <v>TT</v>
          </cell>
          <cell r="M7882" t="str">
            <v>KUDLÁČOVÁ TERÉZIA</v>
          </cell>
        </row>
        <row r="7883">
          <cell r="C7883">
            <v>6786</v>
          </cell>
          <cell r="D7883" t="str">
            <v>LACHO</v>
          </cell>
          <cell r="E7883" t="str">
            <v>FRANTIŠEK</v>
          </cell>
          <cell r="F7883">
            <v>1991</v>
          </cell>
          <cell r="G7883">
            <v>44012</v>
          </cell>
          <cell r="H7883" t="str">
            <v>SOKOL SKALICA</v>
          </cell>
          <cell r="I7883" t="str">
            <v>SOKOL SKALICA</v>
          </cell>
          <cell r="J7883" t="str">
            <v/>
          </cell>
          <cell r="K7883" t="str">
            <v/>
          </cell>
          <cell r="L7883" t="str">
            <v>TT</v>
          </cell>
          <cell r="M7883" t="str">
            <v>LACHO FRANTIŠEK</v>
          </cell>
        </row>
        <row r="7884">
          <cell r="C7884">
            <v>4173</v>
          </cell>
          <cell r="D7884" t="str">
            <v>MACKO</v>
          </cell>
          <cell r="E7884" t="str">
            <v>PETER</v>
          </cell>
          <cell r="F7884">
            <v>1975</v>
          </cell>
          <cell r="G7884">
            <v>42916</v>
          </cell>
          <cell r="H7884" t="str">
            <v>SOKOL SKALICA</v>
          </cell>
          <cell r="I7884" t="str">
            <v>SOKOL SKALICA</v>
          </cell>
          <cell r="J7884" t="str">
            <v/>
          </cell>
          <cell r="K7884" t="str">
            <v/>
          </cell>
          <cell r="L7884" t="str">
            <v>TT</v>
          </cell>
          <cell r="M7884" t="str">
            <v>MACKO PETER</v>
          </cell>
        </row>
        <row r="7885">
          <cell r="C7885">
            <v>13775</v>
          </cell>
          <cell r="D7885" t="str">
            <v>MACH</v>
          </cell>
          <cell r="E7885" t="str">
            <v>OLAF</v>
          </cell>
          <cell r="F7885">
            <v>2007</v>
          </cell>
          <cell r="G7885">
            <v>44012</v>
          </cell>
          <cell r="H7885" t="str">
            <v>SOKOL SKALICA</v>
          </cell>
          <cell r="I7885" t="str">
            <v>SOKOL SKALICA</v>
          </cell>
          <cell r="J7885" t="str">
            <v/>
          </cell>
          <cell r="K7885" t="str">
            <v/>
          </cell>
          <cell r="L7885" t="str">
            <v>TT</v>
          </cell>
          <cell r="M7885" t="str">
            <v>MACH OLAF</v>
          </cell>
        </row>
        <row r="7886">
          <cell r="C7886">
            <v>9708</v>
          </cell>
          <cell r="D7886" t="str">
            <v>MACH</v>
          </cell>
          <cell r="E7886" t="str">
            <v>OLIVER</v>
          </cell>
          <cell r="F7886">
            <v>1999</v>
          </cell>
          <cell r="G7886">
            <v>42551</v>
          </cell>
          <cell r="H7886" t="str">
            <v>SOKOL SKALICA</v>
          </cell>
          <cell r="I7886" t="str">
            <v>SOKOL SKALICA</v>
          </cell>
          <cell r="J7886" t="str">
            <v/>
          </cell>
          <cell r="K7886" t="str">
            <v/>
          </cell>
          <cell r="L7886" t="str">
            <v>TT</v>
          </cell>
          <cell r="M7886" t="str">
            <v>MACH OLIVER</v>
          </cell>
        </row>
        <row r="7887">
          <cell r="C7887">
            <v>11186</v>
          </cell>
          <cell r="D7887" t="str">
            <v>MACHÁČEK</v>
          </cell>
          <cell r="E7887" t="str">
            <v>TADEÁŠ</v>
          </cell>
          <cell r="F7887">
            <v>2002</v>
          </cell>
          <cell r="G7887">
            <v>42916</v>
          </cell>
          <cell r="H7887" t="str">
            <v>SOKOL SKALICA</v>
          </cell>
          <cell r="I7887" t="str">
            <v>SOKOL SKALICA</v>
          </cell>
          <cell r="J7887" t="str">
            <v/>
          </cell>
          <cell r="K7887" t="str">
            <v/>
          </cell>
          <cell r="L7887" t="str">
            <v>TT</v>
          </cell>
          <cell r="M7887" t="str">
            <v>MACHÁČEK TADEÁŠ</v>
          </cell>
        </row>
        <row r="7888">
          <cell r="C7888">
            <v>10894</v>
          </cell>
          <cell r="D7888" t="str">
            <v>MASARYK</v>
          </cell>
          <cell r="E7888" t="str">
            <v>DENIS</v>
          </cell>
          <cell r="F7888">
            <v>2002</v>
          </cell>
          <cell r="G7888">
            <v>42916</v>
          </cell>
          <cell r="H7888" t="str">
            <v>SOKOL SKALICA</v>
          </cell>
          <cell r="I7888" t="str">
            <v>SOKOL SKALICA</v>
          </cell>
          <cell r="J7888" t="str">
            <v/>
          </cell>
          <cell r="K7888" t="str">
            <v/>
          </cell>
          <cell r="L7888" t="str">
            <v>TT</v>
          </cell>
          <cell r="M7888" t="str">
            <v>MASARYK DENIS</v>
          </cell>
        </row>
        <row r="7889">
          <cell r="C7889">
            <v>12667</v>
          </cell>
          <cell r="D7889" t="str">
            <v>MÚČKA</v>
          </cell>
          <cell r="E7889" t="str">
            <v>MICHAL</v>
          </cell>
          <cell r="F7889">
            <v>2003</v>
          </cell>
          <cell r="G7889">
            <v>43646</v>
          </cell>
          <cell r="H7889" t="str">
            <v>SOKOL SKALICA</v>
          </cell>
          <cell r="I7889" t="str">
            <v>SOKOL SKALICA</v>
          </cell>
          <cell r="J7889" t="str">
            <v/>
          </cell>
          <cell r="K7889" t="str">
            <v/>
          </cell>
          <cell r="L7889" t="str">
            <v>TT</v>
          </cell>
          <cell r="M7889" t="str">
            <v>MÚČKA MICHAL</v>
          </cell>
        </row>
        <row r="7890">
          <cell r="C7890">
            <v>13771</v>
          </cell>
          <cell r="D7890" t="str">
            <v>PAŘÍZEK</v>
          </cell>
          <cell r="E7890" t="str">
            <v>ONDREJ</v>
          </cell>
          <cell r="F7890">
            <v>2006</v>
          </cell>
          <cell r="G7890">
            <v>44012</v>
          </cell>
          <cell r="H7890" t="str">
            <v>SOKOL SKALICA</v>
          </cell>
          <cell r="I7890" t="str">
            <v>SOKOL SKALICA</v>
          </cell>
          <cell r="J7890" t="str">
            <v/>
          </cell>
          <cell r="K7890" t="str">
            <v/>
          </cell>
          <cell r="L7890" t="str">
            <v>TT</v>
          </cell>
          <cell r="M7890" t="str">
            <v>PAŘÍZEK ONDREJ</v>
          </cell>
        </row>
        <row r="7891">
          <cell r="C7891">
            <v>4492</v>
          </cell>
          <cell r="D7891" t="str">
            <v>PAULUS</v>
          </cell>
          <cell r="E7891" t="str">
            <v>JÁN</v>
          </cell>
          <cell r="F7891">
            <v>1977</v>
          </cell>
          <cell r="G7891">
            <v>44377</v>
          </cell>
          <cell r="H7891" t="str">
            <v>SOKOL SKALICA</v>
          </cell>
          <cell r="I7891" t="str">
            <v>SOKOL SKALICA</v>
          </cell>
          <cell r="J7891" t="str">
            <v>SOKOL SKALICA</v>
          </cell>
          <cell r="K7891">
            <v>42551</v>
          </cell>
          <cell r="L7891" t="str">
            <v>TT</v>
          </cell>
          <cell r="M7891" t="str">
            <v>PAULUS JÁN</v>
          </cell>
        </row>
        <row r="7892">
          <cell r="C7892">
            <v>14859</v>
          </cell>
          <cell r="D7892" t="str">
            <v>PAVLÍKOVÁ</v>
          </cell>
          <cell r="E7892" t="str">
            <v>MONIKA</v>
          </cell>
          <cell r="F7892">
            <v>2004</v>
          </cell>
          <cell r="G7892">
            <v>44742</v>
          </cell>
          <cell r="H7892" t="str">
            <v>SOKOL SKALICA</v>
          </cell>
          <cell r="I7892" t="str">
            <v>SOKOL SKALICA</v>
          </cell>
          <cell r="J7892" t="str">
            <v/>
          </cell>
          <cell r="K7892" t="str">
            <v/>
          </cell>
          <cell r="L7892" t="str">
            <v>TT</v>
          </cell>
          <cell r="M7892" t="str">
            <v>PAVLÍKOVÁ MONIKA</v>
          </cell>
        </row>
        <row r="7893">
          <cell r="C7893">
            <v>7631</v>
          </cell>
          <cell r="D7893" t="str">
            <v>PEKAR</v>
          </cell>
          <cell r="E7893" t="str">
            <v>DENIS</v>
          </cell>
          <cell r="F7893">
            <v>1993</v>
          </cell>
          <cell r="G7893">
            <v>44377</v>
          </cell>
          <cell r="H7893" t="str">
            <v>SOKOL SKALICA</v>
          </cell>
          <cell r="I7893" t="str">
            <v>SOKOL SKALICA</v>
          </cell>
          <cell r="J7893" t="str">
            <v/>
          </cell>
          <cell r="K7893" t="str">
            <v/>
          </cell>
          <cell r="L7893" t="str">
            <v>TT</v>
          </cell>
          <cell r="M7893" t="str">
            <v>PEKAR DENIS</v>
          </cell>
        </row>
        <row r="7894">
          <cell r="C7894">
            <v>6217</v>
          </cell>
          <cell r="D7894" t="str">
            <v>PEKAR</v>
          </cell>
          <cell r="E7894" t="str">
            <v>RÓBERT</v>
          </cell>
          <cell r="F7894">
            <v>1989</v>
          </cell>
          <cell r="G7894">
            <v>43646</v>
          </cell>
          <cell r="H7894" t="str">
            <v>SOKOL SKALICA</v>
          </cell>
          <cell r="I7894" t="str">
            <v>SOKOL SKALICA</v>
          </cell>
          <cell r="J7894" t="str">
            <v/>
          </cell>
          <cell r="K7894" t="str">
            <v/>
          </cell>
          <cell r="L7894" t="str">
            <v>TT</v>
          </cell>
          <cell r="M7894" t="str">
            <v>PEKAR RÓBERT</v>
          </cell>
        </row>
        <row r="7895">
          <cell r="C7895">
            <v>1920</v>
          </cell>
          <cell r="D7895" t="str">
            <v>PEKAR</v>
          </cell>
          <cell r="E7895" t="str">
            <v>TIBOR</v>
          </cell>
          <cell r="F7895">
            <v>1961</v>
          </cell>
          <cell r="G7895">
            <v>44377</v>
          </cell>
          <cell r="H7895" t="str">
            <v>SOKOL SKALICA</v>
          </cell>
          <cell r="I7895" t="str">
            <v>SOKOL SKALICA</v>
          </cell>
          <cell r="J7895" t="str">
            <v/>
          </cell>
          <cell r="K7895" t="str">
            <v/>
          </cell>
          <cell r="L7895" t="str">
            <v>TT</v>
          </cell>
          <cell r="M7895" t="str">
            <v>PEKAR TIBOR</v>
          </cell>
        </row>
        <row r="7896">
          <cell r="C7896">
            <v>10305</v>
          </cell>
          <cell r="D7896" t="str">
            <v>PEŤKO</v>
          </cell>
          <cell r="E7896" t="str">
            <v>PETER</v>
          </cell>
          <cell r="F7896">
            <v>2002</v>
          </cell>
          <cell r="G7896">
            <v>44012</v>
          </cell>
          <cell r="H7896" t="str">
            <v>SOKOL SKALICA</v>
          </cell>
          <cell r="I7896" t="str">
            <v>SOKOL SKALICA</v>
          </cell>
          <cell r="J7896" t="str">
            <v/>
          </cell>
          <cell r="K7896" t="str">
            <v/>
          </cell>
          <cell r="L7896" t="str">
            <v>TT</v>
          </cell>
          <cell r="M7896" t="str">
            <v>PEŤKO PETER</v>
          </cell>
        </row>
        <row r="7897">
          <cell r="C7897">
            <v>10276</v>
          </cell>
          <cell r="D7897" t="str">
            <v>PŇAČEK</v>
          </cell>
          <cell r="E7897" t="str">
            <v>MAREK</v>
          </cell>
          <cell r="F7897">
            <v>2002</v>
          </cell>
          <cell r="G7897">
            <v>44012</v>
          </cell>
          <cell r="H7897" t="str">
            <v>SOKOL SKALICA</v>
          </cell>
          <cell r="I7897" t="str">
            <v>SOKOL SKALICA</v>
          </cell>
          <cell r="J7897" t="str">
            <v/>
          </cell>
          <cell r="K7897" t="str">
            <v/>
          </cell>
          <cell r="L7897" t="str">
            <v>TT</v>
          </cell>
          <cell r="M7897" t="str">
            <v>PŇAČEK MAREK</v>
          </cell>
        </row>
        <row r="7898">
          <cell r="C7898">
            <v>4405</v>
          </cell>
          <cell r="D7898" t="str">
            <v>PODOLINSKÝ</v>
          </cell>
          <cell r="E7898" t="str">
            <v>RÓBERT</v>
          </cell>
          <cell r="F7898">
            <v>1977</v>
          </cell>
          <cell r="G7898">
            <v>43646</v>
          </cell>
          <cell r="H7898" t="str">
            <v>SOKOL SKALICA</v>
          </cell>
          <cell r="I7898" t="str">
            <v>SOKOL SKALICA</v>
          </cell>
          <cell r="J7898" t="str">
            <v/>
          </cell>
          <cell r="K7898" t="str">
            <v/>
          </cell>
          <cell r="L7898" t="str">
            <v>TT</v>
          </cell>
          <cell r="M7898" t="str">
            <v>PODOLINSKÝ RÓBERT</v>
          </cell>
        </row>
        <row r="7899">
          <cell r="C7899">
            <v>9573</v>
          </cell>
          <cell r="D7899" t="str">
            <v>PROKEŠ</v>
          </cell>
          <cell r="E7899" t="str">
            <v>MAREK</v>
          </cell>
          <cell r="F7899">
            <v>1998</v>
          </cell>
          <cell r="G7899">
            <v>42551</v>
          </cell>
          <cell r="H7899" t="str">
            <v>SOKOL SKALICA</v>
          </cell>
          <cell r="I7899" t="str">
            <v>SOKOL SKALICA</v>
          </cell>
          <cell r="J7899" t="str">
            <v/>
          </cell>
          <cell r="K7899" t="str">
            <v/>
          </cell>
          <cell r="L7899" t="str">
            <v>TT</v>
          </cell>
          <cell r="M7899" t="str">
            <v>PROKEŠ MAREK</v>
          </cell>
        </row>
        <row r="7900">
          <cell r="C7900">
            <v>11148</v>
          </cell>
          <cell r="D7900" t="str">
            <v>PROKEŠ</v>
          </cell>
          <cell r="E7900" t="str">
            <v>ONDREJ</v>
          </cell>
          <cell r="F7900">
            <v>1996</v>
          </cell>
          <cell r="G7900">
            <v>42916</v>
          </cell>
          <cell r="H7900" t="str">
            <v>SOKOL SKALICA</v>
          </cell>
          <cell r="I7900" t="str">
            <v>SOKOL SKALICA</v>
          </cell>
          <cell r="J7900" t="str">
            <v/>
          </cell>
          <cell r="K7900" t="str">
            <v/>
          </cell>
          <cell r="L7900" t="str">
            <v>TT</v>
          </cell>
          <cell r="M7900" t="str">
            <v>PROKEŠ ONDREJ</v>
          </cell>
        </row>
        <row r="7901">
          <cell r="C7901">
            <v>11182</v>
          </cell>
          <cell r="D7901" t="str">
            <v>PROKEŠOVÁ</v>
          </cell>
          <cell r="E7901" t="str">
            <v>BARBORA</v>
          </cell>
          <cell r="F7901">
            <v>2004</v>
          </cell>
          <cell r="G7901">
            <v>42916</v>
          </cell>
          <cell r="H7901" t="str">
            <v>SOKOL SKALICA</v>
          </cell>
          <cell r="I7901" t="str">
            <v>SOKOL SKALICA</v>
          </cell>
          <cell r="J7901" t="str">
            <v/>
          </cell>
          <cell r="K7901" t="str">
            <v/>
          </cell>
          <cell r="L7901" t="str">
            <v>TT</v>
          </cell>
          <cell r="M7901" t="str">
            <v>PROKEŠOVÁ BARBORA</v>
          </cell>
        </row>
        <row r="7902">
          <cell r="C7902">
            <v>11175</v>
          </cell>
          <cell r="D7902" t="str">
            <v>RIŠKA</v>
          </cell>
          <cell r="E7902" t="str">
            <v>MAREK</v>
          </cell>
          <cell r="F7902">
            <v>2003</v>
          </cell>
          <cell r="G7902">
            <v>42916</v>
          </cell>
          <cell r="H7902" t="str">
            <v>SOKOL SKALICA</v>
          </cell>
          <cell r="I7902" t="str">
            <v>SOKOL SKALICA</v>
          </cell>
          <cell r="J7902" t="str">
            <v/>
          </cell>
          <cell r="K7902" t="str">
            <v/>
          </cell>
          <cell r="L7902" t="str">
            <v>TT</v>
          </cell>
          <cell r="M7902" t="str">
            <v>RIŠKA MAREK</v>
          </cell>
        </row>
        <row r="7903">
          <cell r="C7903">
            <v>11174</v>
          </cell>
          <cell r="D7903" t="str">
            <v>ROMAN</v>
          </cell>
          <cell r="E7903" t="str">
            <v>RICHARD</v>
          </cell>
          <cell r="F7903">
            <v>2002</v>
          </cell>
          <cell r="G7903">
            <v>42916</v>
          </cell>
          <cell r="H7903" t="str">
            <v>SOKOL SKALICA</v>
          </cell>
          <cell r="I7903" t="str">
            <v>SOKOL SKALICA</v>
          </cell>
          <cell r="J7903" t="str">
            <v/>
          </cell>
          <cell r="K7903" t="str">
            <v/>
          </cell>
          <cell r="L7903" t="str">
            <v>TT</v>
          </cell>
          <cell r="M7903" t="str">
            <v>ROMAN RICHARD</v>
          </cell>
        </row>
        <row r="7904">
          <cell r="C7904">
            <v>10893</v>
          </cell>
          <cell r="D7904" t="str">
            <v>ROMANOVÁ</v>
          </cell>
          <cell r="E7904" t="str">
            <v>EMA</v>
          </cell>
          <cell r="F7904">
            <v>2003</v>
          </cell>
          <cell r="G7904">
            <v>42916</v>
          </cell>
          <cell r="H7904" t="str">
            <v>SOKOL SKALICA</v>
          </cell>
          <cell r="I7904" t="str">
            <v>SOKOL SKALICA</v>
          </cell>
          <cell r="J7904" t="str">
            <v/>
          </cell>
          <cell r="K7904" t="str">
            <v/>
          </cell>
          <cell r="L7904" t="str">
            <v>TT</v>
          </cell>
          <cell r="M7904" t="str">
            <v>ROMANOVÁ EMA</v>
          </cell>
        </row>
        <row r="7905">
          <cell r="C7905">
            <v>9492</v>
          </cell>
          <cell r="D7905" t="str">
            <v>STOJKA</v>
          </cell>
          <cell r="E7905" t="str">
            <v>PATRIK</v>
          </cell>
          <cell r="F7905">
            <v>1998</v>
          </cell>
          <cell r="G7905">
            <v>42551</v>
          </cell>
          <cell r="H7905" t="str">
            <v>SOKOL SKALICA</v>
          </cell>
          <cell r="I7905" t="str">
            <v>SOKOL SKALICA</v>
          </cell>
          <cell r="J7905" t="str">
            <v/>
          </cell>
          <cell r="K7905" t="str">
            <v/>
          </cell>
          <cell r="L7905" t="str">
            <v>TT</v>
          </cell>
          <cell r="M7905" t="str">
            <v>STOJKA PATRIK</v>
          </cell>
        </row>
        <row r="7906">
          <cell r="C7906">
            <v>9542</v>
          </cell>
          <cell r="D7906" t="str">
            <v>ŠANTAVÝ</v>
          </cell>
          <cell r="E7906" t="str">
            <v>ONDREJ</v>
          </cell>
          <cell r="F7906">
            <v>1998</v>
          </cell>
          <cell r="G7906">
            <v>42551</v>
          </cell>
          <cell r="H7906" t="str">
            <v>SOKOL SKALICA</v>
          </cell>
          <cell r="I7906" t="str">
            <v>SOKOL SKALICA</v>
          </cell>
          <cell r="J7906" t="str">
            <v/>
          </cell>
          <cell r="K7906" t="str">
            <v/>
          </cell>
          <cell r="L7906" t="str">
            <v>TT</v>
          </cell>
          <cell r="M7906" t="str">
            <v>ŠANTAVÝ ONDREJ</v>
          </cell>
        </row>
        <row r="7907">
          <cell r="C7907">
            <v>1784</v>
          </cell>
          <cell r="D7907" t="str">
            <v>ŠEBESTA</v>
          </cell>
          <cell r="E7907" t="str">
            <v>FERDINAND</v>
          </cell>
          <cell r="F7907">
            <v>1960</v>
          </cell>
          <cell r="G7907">
            <v>44377</v>
          </cell>
          <cell r="H7907" t="str">
            <v>SOKOL SKALICA</v>
          </cell>
          <cell r="I7907" t="str">
            <v>SOKOL SKALICA</v>
          </cell>
          <cell r="J7907" t="str">
            <v/>
          </cell>
          <cell r="K7907" t="str">
            <v/>
          </cell>
          <cell r="L7907" t="str">
            <v>TT</v>
          </cell>
          <cell r="M7907" t="str">
            <v>ŠEBESTA FERDINAND</v>
          </cell>
        </row>
        <row r="7908">
          <cell r="C7908">
            <v>10355</v>
          </cell>
          <cell r="D7908" t="str">
            <v>ŠIMIAK</v>
          </cell>
          <cell r="E7908" t="str">
            <v>FILIP</v>
          </cell>
          <cell r="F7908">
            <v>2003</v>
          </cell>
          <cell r="G7908">
            <v>44377</v>
          </cell>
          <cell r="H7908" t="str">
            <v>SOKOL SKALICA</v>
          </cell>
          <cell r="I7908" t="str">
            <v>SOKOL SKALICA</v>
          </cell>
          <cell r="J7908" t="str">
            <v/>
          </cell>
          <cell r="K7908" t="str">
            <v/>
          </cell>
          <cell r="L7908" t="str">
            <v>TT</v>
          </cell>
          <cell r="M7908" t="str">
            <v>ŠIMIAK FILIP</v>
          </cell>
        </row>
        <row r="7909">
          <cell r="C7909">
            <v>11181</v>
          </cell>
          <cell r="D7909" t="str">
            <v>ŠPÁNIK</v>
          </cell>
          <cell r="E7909" t="str">
            <v>ONDREJ</v>
          </cell>
          <cell r="F7909">
            <v>1999</v>
          </cell>
          <cell r="G7909">
            <v>42916</v>
          </cell>
          <cell r="H7909" t="str">
            <v>SOKOL SKALICA</v>
          </cell>
          <cell r="I7909" t="str">
            <v>SOKOL SKALICA</v>
          </cell>
          <cell r="J7909" t="str">
            <v/>
          </cell>
          <cell r="K7909" t="str">
            <v/>
          </cell>
          <cell r="L7909" t="str">
            <v>TT</v>
          </cell>
          <cell r="M7909" t="str">
            <v>ŠPÁNIK ONDREJ</v>
          </cell>
        </row>
        <row r="7910">
          <cell r="C7910">
            <v>6953</v>
          </cell>
          <cell r="D7910" t="str">
            <v>ŠTEPANOVSKÝ</v>
          </cell>
          <cell r="E7910" t="str">
            <v>ANDREJ</v>
          </cell>
          <cell r="F7910">
            <v>1992</v>
          </cell>
          <cell r="G7910">
            <v>42185</v>
          </cell>
          <cell r="H7910" t="str">
            <v>SOKOL SKALICA</v>
          </cell>
          <cell r="I7910" t="str">
            <v>SOKOL SKALICA</v>
          </cell>
          <cell r="J7910" t="str">
            <v/>
          </cell>
          <cell r="K7910" t="str">
            <v/>
          </cell>
          <cell r="L7910" t="str">
            <v>TT</v>
          </cell>
          <cell r="M7910" t="str">
            <v>ŠTEPANOVSKÝ ANDREJ</v>
          </cell>
        </row>
        <row r="7911">
          <cell r="C7911">
            <v>11144</v>
          </cell>
          <cell r="D7911" t="str">
            <v>ŠTVRTECKÝ</v>
          </cell>
          <cell r="E7911" t="str">
            <v>ERIK</v>
          </cell>
          <cell r="F7911">
            <v>2001</v>
          </cell>
          <cell r="G7911">
            <v>42916</v>
          </cell>
          <cell r="H7911" t="str">
            <v>SOKOL SKALICA</v>
          </cell>
          <cell r="I7911" t="str">
            <v>SOKOL SKALICA</v>
          </cell>
          <cell r="J7911" t="str">
            <v/>
          </cell>
          <cell r="K7911" t="str">
            <v/>
          </cell>
          <cell r="L7911" t="str">
            <v>TT</v>
          </cell>
          <cell r="M7911" t="str">
            <v>ŠTVRTECKÝ ERIK</v>
          </cell>
        </row>
        <row r="7912">
          <cell r="C7912">
            <v>5891</v>
          </cell>
          <cell r="D7912" t="str">
            <v>TOMŠA</v>
          </cell>
          <cell r="E7912" t="str">
            <v>ADRIÁN</v>
          </cell>
          <cell r="F7912">
            <v>1987</v>
          </cell>
          <cell r="G7912">
            <v>44012</v>
          </cell>
          <cell r="H7912" t="str">
            <v>SOKOL SKALICA</v>
          </cell>
          <cell r="I7912" t="str">
            <v>SOKOL SKALICA</v>
          </cell>
          <cell r="J7912" t="str">
            <v/>
          </cell>
          <cell r="K7912" t="str">
            <v/>
          </cell>
          <cell r="L7912" t="str">
            <v>TT</v>
          </cell>
          <cell r="M7912" t="str">
            <v>TOMŠA ADRIÁN</v>
          </cell>
        </row>
        <row r="7913">
          <cell r="C7913">
            <v>9485</v>
          </cell>
          <cell r="D7913" t="str">
            <v>TRAJLÍNKOVÁ</v>
          </cell>
          <cell r="E7913" t="str">
            <v>DOMINIKA</v>
          </cell>
          <cell r="F7913">
            <v>1998</v>
          </cell>
          <cell r="G7913">
            <v>43646</v>
          </cell>
          <cell r="H7913" t="str">
            <v>SOKOL SKALICA</v>
          </cell>
          <cell r="I7913" t="str">
            <v>SOKOL SKALICA</v>
          </cell>
          <cell r="J7913" t="str">
            <v/>
          </cell>
          <cell r="K7913" t="str">
            <v/>
          </cell>
          <cell r="L7913" t="str">
            <v>TT</v>
          </cell>
          <cell r="M7913" t="str">
            <v>TRAJLÍNKOVÁ DOMINIKA</v>
          </cell>
        </row>
        <row r="7914">
          <cell r="C7914">
            <v>13769</v>
          </cell>
          <cell r="D7914" t="str">
            <v>TREFILÍK</v>
          </cell>
          <cell r="E7914" t="str">
            <v>ŠIMON</v>
          </cell>
          <cell r="F7914">
            <v>2008</v>
          </cell>
          <cell r="G7914">
            <v>44012</v>
          </cell>
          <cell r="H7914" t="str">
            <v>SOKOL SKALICA</v>
          </cell>
          <cell r="I7914" t="str">
            <v>SOKOL SKALICA</v>
          </cell>
          <cell r="J7914" t="str">
            <v/>
          </cell>
          <cell r="K7914" t="str">
            <v/>
          </cell>
          <cell r="L7914" t="str">
            <v>TT</v>
          </cell>
          <cell r="M7914" t="str">
            <v>TREFILÍK ŠIMON</v>
          </cell>
        </row>
        <row r="7915">
          <cell r="C7915">
            <v>10892</v>
          </cell>
          <cell r="D7915" t="str">
            <v>TUREK</v>
          </cell>
          <cell r="E7915" t="str">
            <v>ADAM</v>
          </cell>
          <cell r="F7915">
            <v>2004</v>
          </cell>
          <cell r="G7915">
            <v>42916</v>
          </cell>
          <cell r="H7915" t="str">
            <v>SOKOL SKALICA</v>
          </cell>
          <cell r="I7915" t="str">
            <v>SOKOL SKALICA</v>
          </cell>
          <cell r="J7915" t="str">
            <v/>
          </cell>
          <cell r="K7915" t="str">
            <v/>
          </cell>
          <cell r="L7915" t="str">
            <v>TT</v>
          </cell>
          <cell r="M7915" t="str">
            <v>TUREK ADAM</v>
          </cell>
        </row>
        <row r="7916">
          <cell r="C7916">
            <v>11173</v>
          </cell>
          <cell r="D7916" t="str">
            <v>TURIS</v>
          </cell>
          <cell r="E7916" t="str">
            <v>ĽUBOMÍR</v>
          </cell>
          <cell r="F7916">
            <v>2002</v>
          </cell>
          <cell r="G7916">
            <v>42916</v>
          </cell>
          <cell r="H7916" t="str">
            <v>SOKOL SKALICA</v>
          </cell>
          <cell r="I7916" t="str">
            <v>SOKOL SKALICA</v>
          </cell>
          <cell r="J7916" t="str">
            <v/>
          </cell>
          <cell r="K7916" t="str">
            <v/>
          </cell>
          <cell r="L7916" t="str">
            <v>TT</v>
          </cell>
          <cell r="M7916" t="str">
            <v>TURIS ĽUBOMÍR</v>
          </cell>
        </row>
        <row r="7917">
          <cell r="C7917">
            <v>11183</v>
          </cell>
          <cell r="D7917" t="str">
            <v>TURISOVÁ</v>
          </cell>
          <cell r="E7917" t="str">
            <v>GABRIELA</v>
          </cell>
          <cell r="F7917">
            <v>2004</v>
          </cell>
          <cell r="G7917">
            <v>42916</v>
          </cell>
          <cell r="H7917" t="str">
            <v>SOKOL SKALICA</v>
          </cell>
          <cell r="I7917" t="str">
            <v>SOKOL SKALICA</v>
          </cell>
          <cell r="J7917" t="str">
            <v/>
          </cell>
          <cell r="K7917" t="str">
            <v/>
          </cell>
          <cell r="L7917" t="str">
            <v>TT</v>
          </cell>
          <cell r="M7917" t="str">
            <v>TURISOVÁ GABRIELA</v>
          </cell>
        </row>
        <row r="7918">
          <cell r="C7918">
            <v>11200</v>
          </cell>
          <cell r="D7918" t="str">
            <v>UJHELYIOVÁ</v>
          </cell>
          <cell r="E7918" t="str">
            <v>DIANA</v>
          </cell>
          <cell r="F7918">
            <v>1998</v>
          </cell>
          <cell r="G7918">
            <v>42551</v>
          </cell>
          <cell r="H7918" t="str">
            <v>SOKOL SKALICA</v>
          </cell>
          <cell r="I7918" t="str">
            <v>SOKOL SKALICA</v>
          </cell>
          <cell r="J7918" t="str">
            <v/>
          </cell>
          <cell r="K7918" t="str">
            <v/>
          </cell>
          <cell r="L7918" t="str">
            <v>TT</v>
          </cell>
          <cell r="M7918" t="str">
            <v>UJHELYIOVÁ DIANA</v>
          </cell>
        </row>
        <row r="7919">
          <cell r="C7919">
            <v>11147</v>
          </cell>
          <cell r="D7919" t="str">
            <v>VAJLA</v>
          </cell>
          <cell r="E7919" t="str">
            <v>MICHAL</v>
          </cell>
          <cell r="F7919">
            <v>2003</v>
          </cell>
          <cell r="G7919">
            <v>42916</v>
          </cell>
          <cell r="H7919" t="str">
            <v>SOKOL SKALICA</v>
          </cell>
          <cell r="I7919" t="str">
            <v>SOKOL SKALICA</v>
          </cell>
          <cell r="J7919" t="str">
            <v/>
          </cell>
          <cell r="K7919" t="str">
            <v/>
          </cell>
          <cell r="L7919" t="str">
            <v>TT</v>
          </cell>
          <cell r="M7919" t="str">
            <v>VAJLA MICHAL</v>
          </cell>
        </row>
        <row r="7920">
          <cell r="C7920">
            <v>5937</v>
          </cell>
          <cell r="D7920" t="str">
            <v>VALACHOVIČ</v>
          </cell>
          <cell r="E7920" t="str">
            <v>DANIEL</v>
          </cell>
          <cell r="F7920">
            <v>1987</v>
          </cell>
          <cell r="G7920">
            <v>42916</v>
          </cell>
          <cell r="H7920" t="str">
            <v>SOKOL SKALICA</v>
          </cell>
          <cell r="I7920" t="str">
            <v>SOKOL SKALICA</v>
          </cell>
          <cell r="J7920" t="str">
            <v/>
          </cell>
          <cell r="K7920" t="str">
            <v/>
          </cell>
          <cell r="L7920" t="str">
            <v>TT</v>
          </cell>
          <cell r="M7920" t="str">
            <v>VALACHOVIČ DANIEL</v>
          </cell>
        </row>
        <row r="7921">
          <cell r="C7921">
            <v>11187</v>
          </cell>
          <cell r="D7921" t="str">
            <v>VAŠEČKA</v>
          </cell>
          <cell r="E7921" t="str">
            <v>MATYÁŠ</v>
          </cell>
          <cell r="F7921">
            <v>2003</v>
          </cell>
          <cell r="G7921">
            <v>44742</v>
          </cell>
          <cell r="H7921" t="str">
            <v>SOKOL SKALICA</v>
          </cell>
          <cell r="I7921" t="str">
            <v>SOKOL SKALICA</v>
          </cell>
          <cell r="J7921" t="str">
            <v/>
          </cell>
          <cell r="K7921" t="str">
            <v/>
          </cell>
          <cell r="L7921" t="str">
            <v>TT</v>
          </cell>
          <cell r="M7921" t="str">
            <v>VAŠEČKA MATYÁŠ</v>
          </cell>
        </row>
        <row r="7922">
          <cell r="C7922">
            <v>12668</v>
          </cell>
          <cell r="D7922" t="str">
            <v>VÍG</v>
          </cell>
          <cell r="E7922" t="str">
            <v>ŠTEFAN</v>
          </cell>
          <cell r="F7922">
            <v>1995</v>
          </cell>
          <cell r="G7922">
            <v>43646</v>
          </cell>
          <cell r="H7922" t="str">
            <v>SOKOL SKALICA</v>
          </cell>
          <cell r="I7922" t="str">
            <v>SOKOL SKALICA</v>
          </cell>
          <cell r="J7922" t="str">
            <v/>
          </cell>
          <cell r="K7922" t="str">
            <v/>
          </cell>
          <cell r="L7922" t="str">
            <v>TT</v>
          </cell>
          <cell r="M7922" t="str">
            <v>VÍG ŠTEFAN</v>
          </cell>
        </row>
        <row r="7923">
          <cell r="C7923">
            <v>11184</v>
          </cell>
          <cell r="D7923" t="str">
            <v>VLKOVÁ</v>
          </cell>
          <cell r="E7923" t="str">
            <v>DÁŠA</v>
          </cell>
          <cell r="F7923">
            <v>2003</v>
          </cell>
          <cell r="G7923">
            <v>42916</v>
          </cell>
          <cell r="H7923" t="str">
            <v>SOKOL SKALICA</v>
          </cell>
          <cell r="I7923" t="str">
            <v>SOKOL SKALICA</v>
          </cell>
          <cell r="J7923" t="str">
            <v/>
          </cell>
          <cell r="K7923" t="str">
            <v/>
          </cell>
          <cell r="L7923" t="str">
            <v>TT</v>
          </cell>
          <cell r="M7923" t="str">
            <v>VLKOVÁ DÁŠA</v>
          </cell>
        </row>
        <row r="7924">
          <cell r="C7924">
            <v>14857</v>
          </cell>
          <cell r="D7924" t="str">
            <v>VODIČKA</v>
          </cell>
          <cell r="E7924" t="str">
            <v>RICHARD</v>
          </cell>
          <cell r="F7924">
            <v>2009</v>
          </cell>
          <cell r="G7924">
            <v>44742</v>
          </cell>
          <cell r="H7924" t="str">
            <v>SOKOL SKALICA</v>
          </cell>
          <cell r="I7924" t="str">
            <v>SOKOL SKALICA</v>
          </cell>
          <cell r="J7924" t="str">
            <v/>
          </cell>
          <cell r="K7924" t="str">
            <v/>
          </cell>
          <cell r="L7924" t="str">
            <v>TT</v>
          </cell>
          <cell r="M7924" t="str">
            <v>VODIČKA RICHARD</v>
          </cell>
        </row>
        <row r="7925">
          <cell r="C7925">
            <v>12669</v>
          </cell>
          <cell r="D7925" t="str">
            <v>ZAVIATIC</v>
          </cell>
          <cell r="E7925" t="str">
            <v>JÁN</v>
          </cell>
          <cell r="F7925">
            <v>1990</v>
          </cell>
          <cell r="G7925">
            <v>43646</v>
          </cell>
          <cell r="H7925" t="str">
            <v>SOKOL SKALICA</v>
          </cell>
          <cell r="I7925" t="str">
            <v>SOKOL SKALICA</v>
          </cell>
          <cell r="J7925" t="str">
            <v/>
          </cell>
          <cell r="K7925" t="str">
            <v/>
          </cell>
          <cell r="L7925" t="str">
            <v>TT</v>
          </cell>
          <cell r="M7925" t="str">
            <v>ZAVIATIC JÁN</v>
          </cell>
        </row>
        <row r="7926">
          <cell r="C7926">
            <v>12702</v>
          </cell>
          <cell r="D7926" t="str">
            <v>HARASZTI</v>
          </cell>
          <cell r="E7926" t="str">
            <v>NÓRA</v>
          </cell>
          <cell r="F7926">
            <v>1991</v>
          </cell>
          <cell r="G7926">
            <v>42185</v>
          </cell>
          <cell r="H7926" t="str">
            <v>SST EUROMILK DUN.STREDA</v>
          </cell>
          <cell r="I7926" t="str">
            <v>SST EUROMILK DUN.STREDA</v>
          </cell>
          <cell r="J7926" t="str">
            <v/>
          </cell>
          <cell r="K7926" t="str">
            <v/>
          </cell>
          <cell r="L7926" t="str">
            <v>TT</v>
          </cell>
          <cell r="M7926" t="str">
            <v>HARASZTI NÓRA</v>
          </cell>
        </row>
        <row r="7927">
          <cell r="C7927">
            <v>14564</v>
          </cell>
          <cell r="D7927" t="str">
            <v>HOLEK</v>
          </cell>
          <cell r="E7927" t="str">
            <v>JAKUB</v>
          </cell>
          <cell r="F7927">
            <v>2002</v>
          </cell>
          <cell r="G7927">
            <v>44742</v>
          </cell>
          <cell r="H7927" t="str">
            <v>SST EUROMILK DUN.STREDA</v>
          </cell>
          <cell r="I7927" t="str">
            <v>SST EUROMILK DUN.STREDA</v>
          </cell>
          <cell r="J7927" t="str">
            <v/>
          </cell>
          <cell r="K7927" t="str">
            <v/>
          </cell>
          <cell r="L7927" t="str">
            <v>TT</v>
          </cell>
          <cell r="M7927" t="str">
            <v>HOLEK JAKUB</v>
          </cell>
        </row>
        <row r="7928">
          <cell r="C7928">
            <v>5908</v>
          </cell>
          <cell r="D7928" t="str">
            <v>KARIKOVÁ</v>
          </cell>
          <cell r="E7928" t="str">
            <v>EVA</v>
          </cell>
          <cell r="F7928">
            <v>1987</v>
          </cell>
          <cell r="G7928">
            <v>43281</v>
          </cell>
          <cell r="H7928" t="str">
            <v>SST EUROMILK DUN.STREDA</v>
          </cell>
          <cell r="I7928" t="str">
            <v>SST EUROMILK DUN.STREDA</v>
          </cell>
          <cell r="J7928" t="str">
            <v/>
          </cell>
          <cell r="K7928" t="str">
            <v/>
          </cell>
          <cell r="L7928" t="str">
            <v>TT</v>
          </cell>
          <cell r="M7928" t="str">
            <v>KARIKOVÁ EVA</v>
          </cell>
        </row>
        <row r="7929">
          <cell r="C7929">
            <v>14559</v>
          </cell>
          <cell r="D7929" t="str">
            <v>KOCSIS</v>
          </cell>
          <cell r="E7929" t="str">
            <v>JOZEF</v>
          </cell>
          <cell r="F7929">
            <v>2006</v>
          </cell>
          <cell r="G7929">
            <v>44742</v>
          </cell>
          <cell r="H7929" t="str">
            <v>SST EUROMILK DUN.STREDA</v>
          </cell>
          <cell r="I7929" t="str">
            <v>SST EUROMILK DUN.STREDA</v>
          </cell>
          <cell r="J7929" t="str">
            <v/>
          </cell>
          <cell r="K7929" t="str">
            <v/>
          </cell>
          <cell r="L7929" t="str">
            <v>TT</v>
          </cell>
          <cell r="M7929" t="str">
            <v>KOCSIS JOZEF</v>
          </cell>
        </row>
        <row r="7930">
          <cell r="C7930">
            <v>11331</v>
          </cell>
          <cell r="D7930" t="str">
            <v>MALÁ</v>
          </cell>
          <cell r="E7930" t="str">
            <v>EVGENIIA</v>
          </cell>
          <cell r="F7930">
            <v>1985</v>
          </cell>
          <cell r="G7930">
            <v>43281</v>
          </cell>
          <cell r="H7930" t="str">
            <v>SST EUROMILK DUN.STREDA</v>
          </cell>
          <cell r="I7930" t="str">
            <v>SST EUROMILK DUN.STREDA</v>
          </cell>
          <cell r="J7930" t="str">
            <v/>
          </cell>
          <cell r="K7930" t="str">
            <v/>
          </cell>
          <cell r="L7930" t="str">
            <v>TT</v>
          </cell>
          <cell r="M7930" t="str">
            <v>MALÁ EVGENIIA</v>
          </cell>
        </row>
        <row r="7931">
          <cell r="C7931">
            <v>14558</v>
          </cell>
          <cell r="D7931" t="str">
            <v>MOLNÁROVÁ</v>
          </cell>
          <cell r="E7931" t="str">
            <v>EMMA</v>
          </cell>
          <cell r="F7931">
            <v>2008</v>
          </cell>
          <cell r="G7931">
            <v>44742</v>
          </cell>
          <cell r="H7931" t="str">
            <v>SST EUROMILK DUN.STREDA</v>
          </cell>
          <cell r="I7931" t="str">
            <v>SST EUROMILK DUN.STREDA</v>
          </cell>
          <cell r="J7931" t="str">
            <v/>
          </cell>
          <cell r="K7931" t="str">
            <v/>
          </cell>
          <cell r="L7931" t="str">
            <v>TT</v>
          </cell>
          <cell r="M7931" t="str">
            <v>MOLNÁROVÁ EMMA</v>
          </cell>
        </row>
        <row r="7932">
          <cell r="C7932">
            <v>15373</v>
          </cell>
          <cell r="D7932" t="str">
            <v>OLLÁRI</v>
          </cell>
          <cell r="E7932" t="str">
            <v>CSABA</v>
          </cell>
          <cell r="F7932">
            <v>2005</v>
          </cell>
          <cell r="G7932">
            <v>45107</v>
          </cell>
          <cell r="H7932" t="str">
            <v>SST EUROMILK DUN.STREDA</v>
          </cell>
          <cell r="I7932" t="str">
            <v>SST EUROMILK DUN.STREDA</v>
          </cell>
          <cell r="J7932" t="str">
            <v/>
          </cell>
          <cell r="K7932" t="str">
            <v/>
          </cell>
          <cell r="L7932" t="str">
            <v>TT</v>
          </cell>
          <cell r="M7932" t="str">
            <v>OLLÁRI CSABA</v>
          </cell>
        </row>
        <row r="7933">
          <cell r="C7933">
            <v>14557</v>
          </cell>
          <cell r="D7933" t="str">
            <v>PETROVIČ</v>
          </cell>
          <cell r="E7933" t="str">
            <v>FLÓRIÁN</v>
          </cell>
          <cell r="F7933">
            <v>2009</v>
          </cell>
          <cell r="G7933">
            <v>44742</v>
          </cell>
          <cell r="H7933" t="str">
            <v>SST EUROMILK DUN.STREDA</v>
          </cell>
          <cell r="I7933" t="str">
            <v>SST EUROMILK DUN.STREDA</v>
          </cell>
          <cell r="J7933" t="str">
            <v/>
          </cell>
          <cell r="K7933" t="str">
            <v/>
          </cell>
          <cell r="L7933" t="str">
            <v>TT</v>
          </cell>
          <cell r="M7933" t="str">
            <v>PETROVIČ FLÓRIÁN</v>
          </cell>
        </row>
        <row r="7934">
          <cell r="C7934">
            <v>14560</v>
          </cell>
          <cell r="D7934" t="str">
            <v>PETROVIČOVÁ</v>
          </cell>
          <cell r="E7934" t="str">
            <v>VIVIEN</v>
          </cell>
          <cell r="F7934">
            <v>2006</v>
          </cell>
          <cell r="G7934">
            <v>44742</v>
          </cell>
          <cell r="H7934" t="str">
            <v>SST EUROMILK DUN.STREDA</v>
          </cell>
          <cell r="I7934" t="str">
            <v>SST EUROMILK DUN.STREDA</v>
          </cell>
          <cell r="J7934" t="str">
            <v/>
          </cell>
          <cell r="K7934" t="str">
            <v/>
          </cell>
          <cell r="L7934" t="str">
            <v>TT</v>
          </cell>
          <cell r="M7934" t="str">
            <v>PETROVIČOVÁ VIVIEN</v>
          </cell>
        </row>
        <row r="7935">
          <cell r="C7935">
            <v>14562</v>
          </cell>
          <cell r="D7935" t="str">
            <v>PINTÉR</v>
          </cell>
          <cell r="E7935" t="str">
            <v>MÁTYÁS</v>
          </cell>
          <cell r="F7935">
            <v>2005</v>
          </cell>
          <cell r="G7935">
            <v>44742</v>
          </cell>
          <cell r="H7935" t="str">
            <v>SST EUROMILK DUN.STREDA</v>
          </cell>
          <cell r="I7935" t="str">
            <v>SST EUROMILK DUN.STREDA</v>
          </cell>
          <cell r="J7935" t="str">
            <v/>
          </cell>
          <cell r="K7935" t="str">
            <v/>
          </cell>
          <cell r="L7935" t="str">
            <v>TT</v>
          </cell>
          <cell r="M7935" t="str">
            <v>PINTÉR MÁTYÁS</v>
          </cell>
        </row>
        <row r="7936">
          <cell r="C7936">
            <v>14967</v>
          </cell>
          <cell r="D7936" t="str">
            <v>RIEDL</v>
          </cell>
          <cell r="E7936" t="str">
            <v>RONALD</v>
          </cell>
          <cell r="F7936">
            <v>2009</v>
          </cell>
          <cell r="G7936">
            <v>44742</v>
          </cell>
          <cell r="H7936" t="str">
            <v>SST EUROMILK DUN.STREDA</v>
          </cell>
          <cell r="I7936" t="str">
            <v>SLAVOJ SLÁDKOVIČOVO</v>
          </cell>
          <cell r="J7936" t="str">
            <v>SST EUROMILK DUN.STREDA</v>
          </cell>
          <cell r="K7936">
            <v>43281</v>
          </cell>
          <cell r="L7936" t="str">
            <v>TT</v>
          </cell>
          <cell r="M7936" t="str">
            <v>RIEDL RONALD</v>
          </cell>
        </row>
        <row r="7937">
          <cell r="C7937">
            <v>7527</v>
          </cell>
          <cell r="D7937" t="str">
            <v>SZABOOVÁ</v>
          </cell>
          <cell r="E7937" t="str">
            <v>ANDREA</v>
          </cell>
          <cell r="F7937">
            <v>1993</v>
          </cell>
          <cell r="G7937">
            <v>44377</v>
          </cell>
          <cell r="H7937" t="str">
            <v>SST EUROMILK DUN.STREDA</v>
          </cell>
          <cell r="I7937" t="str">
            <v>SST EUROMILK DUN.STREDA</v>
          </cell>
          <cell r="J7937" t="str">
            <v/>
          </cell>
          <cell r="K7937" t="str">
            <v/>
          </cell>
          <cell r="L7937" t="str">
            <v>TT</v>
          </cell>
          <cell r="M7937" t="str">
            <v>SZABOOVÁ ANDREA</v>
          </cell>
        </row>
        <row r="7938">
          <cell r="C7938">
            <v>14563</v>
          </cell>
          <cell r="D7938" t="str">
            <v>ŠIPOŠ</v>
          </cell>
          <cell r="E7938" t="str">
            <v>ROMAN</v>
          </cell>
          <cell r="F7938">
            <v>2007</v>
          </cell>
          <cell r="G7938">
            <v>44742</v>
          </cell>
          <cell r="H7938" t="str">
            <v>SST EUROMILK DUN.STREDA</v>
          </cell>
          <cell r="I7938" t="str">
            <v>SST EUROMILK DUN.STREDA</v>
          </cell>
          <cell r="J7938" t="str">
            <v/>
          </cell>
          <cell r="K7938" t="str">
            <v/>
          </cell>
          <cell r="L7938" t="str">
            <v>TT</v>
          </cell>
          <cell r="M7938" t="str">
            <v>ŠIPOŠ ROMAN</v>
          </cell>
        </row>
        <row r="7939">
          <cell r="C7939">
            <v>13214</v>
          </cell>
          <cell r="D7939" t="str">
            <v>VERESKÁ</v>
          </cell>
          <cell r="E7939" t="str">
            <v>SIMONA</v>
          </cell>
          <cell r="F7939">
            <v>1988</v>
          </cell>
          <cell r="G7939">
            <v>44742</v>
          </cell>
          <cell r="H7939" t="str">
            <v>SST EUROMILK DUN.STREDA</v>
          </cell>
          <cell r="I7939" t="str">
            <v>SST EUROMILK DUN.STREDA</v>
          </cell>
          <cell r="J7939" t="str">
            <v/>
          </cell>
          <cell r="K7939" t="str">
            <v/>
          </cell>
          <cell r="L7939" t="str">
            <v>TT</v>
          </cell>
          <cell r="M7939" t="str">
            <v>VERESKÁ SIMONA</v>
          </cell>
        </row>
        <row r="7940">
          <cell r="C7940">
            <v>11506</v>
          </cell>
          <cell r="D7940" t="str">
            <v>BILICKÝ</v>
          </cell>
          <cell r="E7940" t="str">
            <v>MARTIN</v>
          </cell>
          <cell r="F7940">
            <v>2001</v>
          </cell>
          <cell r="G7940">
            <v>43281</v>
          </cell>
          <cell r="H7940" t="str">
            <v>STAVOIMPEX HOLÍČ</v>
          </cell>
          <cell r="I7940" t="str">
            <v>STAVOIMPEX HOLÍČ</v>
          </cell>
          <cell r="J7940" t="str">
            <v/>
          </cell>
          <cell r="K7940" t="str">
            <v/>
          </cell>
          <cell r="L7940" t="str">
            <v>TT</v>
          </cell>
          <cell r="M7940" t="str">
            <v>BILICKÝ MARTIN</v>
          </cell>
        </row>
        <row r="7941">
          <cell r="C7941">
            <v>9222</v>
          </cell>
          <cell r="D7941" t="str">
            <v>ČERVEŇ</v>
          </cell>
          <cell r="E7941" t="str">
            <v>JAKUB</v>
          </cell>
          <cell r="F7941">
            <v>1997</v>
          </cell>
          <cell r="G7941" t="str">
            <v>30.6.2015</v>
          </cell>
          <cell r="H7941" t="str">
            <v>STAVOIMPEX HOLÍČ</v>
          </cell>
          <cell r="I7941" t="str">
            <v>STAVOIMPEX HOLÍČ</v>
          </cell>
          <cell r="J7941" t="str">
            <v/>
          </cell>
          <cell r="K7941" t="str">
            <v/>
          </cell>
          <cell r="L7941" t="str">
            <v>TT</v>
          </cell>
          <cell r="M7941" t="str">
            <v>ČERVEŇ JAKUB</v>
          </cell>
        </row>
        <row r="7942">
          <cell r="C7942">
            <v>9106</v>
          </cell>
          <cell r="D7942" t="str">
            <v>DOHNÁLEK</v>
          </cell>
          <cell r="E7942" t="str">
            <v>ADAM</v>
          </cell>
          <cell r="F7942">
            <v>1997</v>
          </cell>
          <cell r="G7942">
            <v>42185</v>
          </cell>
          <cell r="H7942" t="str">
            <v>STAVOIMPEX HOLÍČ</v>
          </cell>
          <cell r="I7942" t="str">
            <v>STAVOIMPEX HOLÍČ</v>
          </cell>
          <cell r="J7942" t="str">
            <v/>
          </cell>
          <cell r="K7942" t="str">
            <v/>
          </cell>
          <cell r="L7942" t="str">
            <v>TT</v>
          </cell>
          <cell r="M7942" t="str">
            <v>DOHNÁLEK ADAM</v>
          </cell>
        </row>
        <row r="7943">
          <cell r="C7943">
            <v>11805</v>
          </cell>
          <cell r="D7943" t="str">
            <v>HANÁK</v>
          </cell>
          <cell r="E7943" t="str">
            <v>MARTIN</v>
          </cell>
          <cell r="F7943">
            <v>1983</v>
          </cell>
          <cell r="G7943">
            <v>42185</v>
          </cell>
          <cell r="H7943" t="str">
            <v>STAVOIMPEX HOLÍČ</v>
          </cell>
          <cell r="I7943" t="str">
            <v>STAVOIMPEX HOLÍČ</v>
          </cell>
          <cell r="J7943" t="str">
            <v/>
          </cell>
          <cell r="K7943" t="str">
            <v/>
          </cell>
          <cell r="L7943" t="str">
            <v>TT</v>
          </cell>
          <cell r="M7943" t="str">
            <v>HANÁK MARTIN</v>
          </cell>
        </row>
        <row r="7944">
          <cell r="C7944">
            <v>5057</v>
          </cell>
          <cell r="D7944" t="str">
            <v>JIE</v>
          </cell>
          <cell r="E7944" t="str">
            <v>JIANWEI</v>
          </cell>
          <cell r="F7944">
            <v>1982</v>
          </cell>
          <cell r="G7944">
            <v>42185</v>
          </cell>
          <cell r="H7944" t="str">
            <v>STAVOIMPEX HOLÍČ</v>
          </cell>
          <cell r="I7944" t="str">
            <v>STAVOIMPEX HOLÍČ</v>
          </cell>
          <cell r="J7944" t="str">
            <v/>
          </cell>
          <cell r="K7944" t="str">
            <v/>
          </cell>
          <cell r="L7944" t="str">
            <v>TT</v>
          </cell>
          <cell r="M7944" t="str">
            <v>JIE JIANWEI</v>
          </cell>
        </row>
        <row r="7945">
          <cell r="C7945">
            <v>5468</v>
          </cell>
          <cell r="D7945" t="str">
            <v>KARNOŠ</v>
          </cell>
          <cell r="E7945" t="str">
            <v>TOMÁŠ</v>
          </cell>
          <cell r="F7945">
            <v>1985</v>
          </cell>
          <cell r="G7945">
            <v>43281</v>
          </cell>
          <cell r="H7945" t="str">
            <v>STAVOIMPEX HOLÍČ</v>
          </cell>
          <cell r="I7945" t="str">
            <v>STAVOIMPEX HOLÍČ</v>
          </cell>
          <cell r="J7945" t="str">
            <v/>
          </cell>
          <cell r="K7945" t="str">
            <v/>
          </cell>
          <cell r="L7945" t="str">
            <v>TT</v>
          </cell>
          <cell r="M7945" t="str">
            <v>KARNOŠ TOMÁŠ</v>
          </cell>
        </row>
        <row r="7946">
          <cell r="C7946">
            <v>11507</v>
          </cell>
          <cell r="D7946" t="str">
            <v>KRÁĽOVIČ</v>
          </cell>
          <cell r="E7946" t="str">
            <v>JÁN</v>
          </cell>
          <cell r="F7946">
            <v>2001</v>
          </cell>
          <cell r="G7946">
            <v>43281</v>
          </cell>
          <cell r="H7946" t="str">
            <v>STAVOIMPEX HOLÍČ</v>
          </cell>
          <cell r="I7946" t="str">
            <v>STAVOIMPEX HOLÍČ</v>
          </cell>
          <cell r="J7946" t="str">
            <v/>
          </cell>
          <cell r="K7946" t="str">
            <v/>
          </cell>
          <cell r="L7946" t="str">
            <v>TT</v>
          </cell>
          <cell r="M7946" t="str">
            <v>KRÁĽOVIČ JÁN</v>
          </cell>
        </row>
        <row r="7947">
          <cell r="C7947">
            <v>11885</v>
          </cell>
          <cell r="D7947" t="str">
            <v>KUBOŠ</v>
          </cell>
          <cell r="E7947" t="str">
            <v>MAREK</v>
          </cell>
          <cell r="F7947">
            <v>1988</v>
          </cell>
          <cell r="G7947">
            <v>43281</v>
          </cell>
          <cell r="H7947" t="str">
            <v>STAVOIMPEX HOLÍČ</v>
          </cell>
          <cell r="I7947" t="str">
            <v>STAVOIMPEX HOLÍČ</v>
          </cell>
          <cell r="J7947" t="str">
            <v/>
          </cell>
          <cell r="K7947" t="str">
            <v/>
          </cell>
          <cell r="L7947" t="str">
            <v>TT</v>
          </cell>
          <cell r="M7947" t="str">
            <v>KUBOŠ MAREK</v>
          </cell>
        </row>
        <row r="7948">
          <cell r="C7948">
            <v>11505</v>
          </cell>
          <cell r="D7948" t="str">
            <v>KUMPAN</v>
          </cell>
          <cell r="E7948" t="str">
            <v>LUKÁŠ</v>
          </cell>
          <cell r="F7948">
            <v>2001</v>
          </cell>
          <cell r="G7948">
            <v>43281</v>
          </cell>
          <cell r="H7948" t="str">
            <v>STAVOIMPEX HOLÍČ</v>
          </cell>
          <cell r="I7948" t="str">
            <v>STAVOIMPEX HOLÍČ</v>
          </cell>
          <cell r="J7948" t="str">
            <v/>
          </cell>
          <cell r="K7948" t="str">
            <v/>
          </cell>
          <cell r="L7948" t="str">
            <v>TT</v>
          </cell>
          <cell r="M7948" t="str">
            <v>KUMPAN LUKÁŠ</v>
          </cell>
        </row>
        <row r="7949">
          <cell r="C7949">
            <v>1272</v>
          </cell>
          <cell r="D7949" t="str">
            <v>LABÁTH</v>
          </cell>
          <cell r="E7949" t="str">
            <v>PAVEL</v>
          </cell>
          <cell r="F7949">
            <v>1957</v>
          </cell>
          <cell r="G7949">
            <v>42551</v>
          </cell>
          <cell r="H7949" t="str">
            <v>STAVOIMPEX HOLÍČ</v>
          </cell>
          <cell r="I7949" t="str">
            <v>STAVOIMPEX HOLÍČ</v>
          </cell>
          <cell r="J7949" t="str">
            <v/>
          </cell>
          <cell r="K7949" t="str">
            <v/>
          </cell>
          <cell r="L7949" t="str">
            <v>TT</v>
          </cell>
          <cell r="M7949" t="str">
            <v>LABÁTH PAVEL</v>
          </cell>
        </row>
        <row r="7950">
          <cell r="C7950">
            <v>3762</v>
          </cell>
          <cell r="D7950" t="str">
            <v>MAREK</v>
          </cell>
          <cell r="E7950" t="str">
            <v>PATRIK</v>
          </cell>
          <cell r="F7950">
            <v>1972</v>
          </cell>
          <cell r="G7950">
            <v>43646</v>
          </cell>
          <cell r="H7950" t="str">
            <v>STAVOIMPEX HOLÍČ</v>
          </cell>
          <cell r="I7950" t="str">
            <v>STAVOIMPEX HOLÍČ</v>
          </cell>
          <cell r="J7950" t="str">
            <v/>
          </cell>
          <cell r="K7950" t="str">
            <v/>
          </cell>
          <cell r="L7950" t="str">
            <v>TT</v>
          </cell>
          <cell r="M7950" t="str">
            <v>MAREK PATRIK</v>
          </cell>
        </row>
        <row r="7951">
          <cell r="C7951">
            <v>9045</v>
          </cell>
          <cell r="D7951" t="str">
            <v>PETROVIČ</v>
          </cell>
          <cell r="E7951" t="str">
            <v>ERIK</v>
          </cell>
          <cell r="F7951">
            <v>1997</v>
          </cell>
          <cell r="G7951">
            <v>42185</v>
          </cell>
          <cell r="H7951" t="str">
            <v>STAVOIMPEX HOLÍČ</v>
          </cell>
          <cell r="I7951" t="str">
            <v>STAVOIMPEX HOLÍČ</v>
          </cell>
          <cell r="J7951" t="str">
            <v/>
          </cell>
          <cell r="K7951" t="str">
            <v/>
          </cell>
          <cell r="L7951" t="str">
            <v>TT</v>
          </cell>
          <cell r="M7951" t="str">
            <v>PETROVIČ ERIK</v>
          </cell>
        </row>
        <row r="7952">
          <cell r="C7952">
            <v>5295</v>
          </cell>
          <cell r="D7952" t="str">
            <v>ZAJÍC</v>
          </cell>
          <cell r="E7952" t="str">
            <v>MIROSLAV</v>
          </cell>
          <cell r="F7952">
            <v>1984</v>
          </cell>
          <cell r="G7952">
            <v>42185</v>
          </cell>
          <cell r="H7952" t="str">
            <v>STAVOIMPEX HOLÍČ</v>
          </cell>
          <cell r="I7952" t="str">
            <v>STAVOIMPEX HOLÍČ</v>
          </cell>
          <cell r="J7952" t="str">
            <v/>
          </cell>
          <cell r="K7952" t="str">
            <v/>
          </cell>
          <cell r="L7952" t="str">
            <v>TT</v>
          </cell>
          <cell r="M7952" t="str">
            <v>ZAJÍC MIROSLAV</v>
          </cell>
        </row>
        <row r="7953">
          <cell r="C7953">
            <v>461</v>
          </cell>
          <cell r="D7953" t="str">
            <v>ZLOCH</v>
          </cell>
          <cell r="E7953" t="str">
            <v>MILAN</v>
          </cell>
          <cell r="F7953">
            <v>1949</v>
          </cell>
          <cell r="G7953">
            <v>43281</v>
          </cell>
          <cell r="H7953" t="str">
            <v>STAVOIMPEX HOLÍČ</v>
          </cell>
          <cell r="I7953" t="str">
            <v>STAVOIMPEX HOLÍČ</v>
          </cell>
          <cell r="J7953" t="str">
            <v/>
          </cell>
          <cell r="K7953" t="str">
            <v/>
          </cell>
          <cell r="L7953" t="str">
            <v>TT</v>
          </cell>
          <cell r="M7953" t="str">
            <v>ZLOCH MILAN</v>
          </cell>
        </row>
        <row r="7954">
          <cell r="C7954">
            <v>5713</v>
          </cell>
          <cell r="D7954" t="str">
            <v>BEDNÁR</v>
          </cell>
          <cell r="E7954" t="str">
            <v>JÁN</v>
          </cell>
          <cell r="F7954">
            <v>1986</v>
          </cell>
          <cell r="G7954">
            <v>44012</v>
          </cell>
          <cell r="H7954" t="str">
            <v>STC ROHOŽNÍK</v>
          </cell>
          <cell r="I7954" t="str">
            <v>STC ROHOŽNÍK</v>
          </cell>
          <cell r="J7954" t="str">
            <v/>
          </cell>
          <cell r="K7954" t="str">
            <v/>
          </cell>
          <cell r="L7954" t="str">
            <v>TT</v>
          </cell>
          <cell r="M7954" t="str">
            <v>BEDNÁR JÁN</v>
          </cell>
        </row>
        <row r="7955">
          <cell r="C7955">
            <v>290</v>
          </cell>
          <cell r="D7955" t="str">
            <v>BERNÁT</v>
          </cell>
          <cell r="E7955" t="str">
            <v>STANISLAV</v>
          </cell>
          <cell r="F7955">
            <v>1946</v>
          </cell>
          <cell r="G7955">
            <v>44012</v>
          </cell>
          <cell r="H7955" t="str">
            <v>STC ROHOŽNÍK</v>
          </cell>
          <cell r="I7955" t="str">
            <v>STC ROHOŽNÍK</v>
          </cell>
          <cell r="J7955" t="str">
            <v/>
          </cell>
          <cell r="K7955" t="str">
            <v/>
          </cell>
          <cell r="L7955" t="str">
            <v>TT</v>
          </cell>
          <cell r="M7955" t="str">
            <v>BERNÁT STANISLAV</v>
          </cell>
        </row>
        <row r="7956">
          <cell r="C7956">
            <v>1502</v>
          </cell>
          <cell r="D7956" t="str">
            <v>BLECHA</v>
          </cell>
          <cell r="E7956" t="str">
            <v>MIROSLAV</v>
          </cell>
          <cell r="F7956">
            <v>1959</v>
          </cell>
          <cell r="G7956">
            <v>44012</v>
          </cell>
          <cell r="H7956" t="str">
            <v>STC ROHOŽNÍK</v>
          </cell>
          <cell r="I7956" t="str">
            <v>STC ROHOŽNÍK</v>
          </cell>
          <cell r="J7956" t="str">
            <v/>
          </cell>
          <cell r="K7956" t="str">
            <v/>
          </cell>
          <cell r="L7956" t="str">
            <v>TT</v>
          </cell>
          <cell r="M7956" t="str">
            <v>BLECHA MIROSLAV</v>
          </cell>
        </row>
        <row r="7957">
          <cell r="C7957">
            <v>13461</v>
          </cell>
          <cell r="D7957" t="str">
            <v>CORMAN</v>
          </cell>
          <cell r="E7957" t="str">
            <v>PATRIK</v>
          </cell>
          <cell r="F7957">
            <v>2001</v>
          </cell>
          <cell r="G7957">
            <v>44012</v>
          </cell>
          <cell r="H7957" t="str">
            <v>STC ROHOŽNÍK</v>
          </cell>
          <cell r="I7957" t="str">
            <v>STC ROHOŽNÍK</v>
          </cell>
          <cell r="J7957" t="str">
            <v/>
          </cell>
          <cell r="K7957" t="str">
            <v/>
          </cell>
          <cell r="L7957" t="str">
            <v>TT</v>
          </cell>
          <cell r="M7957" t="str">
            <v>CORMAN PATRIK</v>
          </cell>
        </row>
        <row r="7958">
          <cell r="C7958">
            <v>3761</v>
          </cell>
          <cell r="D7958" t="str">
            <v>ČERNEK</v>
          </cell>
          <cell r="E7958" t="str">
            <v>JOZEF</v>
          </cell>
          <cell r="F7958">
            <v>1972</v>
          </cell>
          <cell r="G7958">
            <v>44377</v>
          </cell>
          <cell r="H7958" t="str">
            <v>STC ROHOŽNÍK</v>
          </cell>
          <cell r="I7958" t="str">
            <v>STC ROHOŽNÍK</v>
          </cell>
          <cell r="J7958" t="str">
            <v/>
          </cell>
          <cell r="K7958" t="str">
            <v/>
          </cell>
          <cell r="L7958" t="str">
            <v>TT</v>
          </cell>
          <cell r="M7958" t="str">
            <v>ČERNEK JOZEF</v>
          </cell>
        </row>
        <row r="7959">
          <cell r="C7959">
            <v>5446</v>
          </cell>
          <cell r="D7959" t="str">
            <v>GAZDIČ</v>
          </cell>
          <cell r="E7959" t="str">
            <v>STANISLAV</v>
          </cell>
          <cell r="F7959">
            <v>1985</v>
          </cell>
          <cell r="G7959">
            <v>43646</v>
          </cell>
          <cell r="H7959" t="str">
            <v>STC ROHOŽNÍK</v>
          </cell>
          <cell r="I7959" t="str">
            <v>STC ROHOŽNÍK</v>
          </cell>
          <cell r="J7959" t="str">
            <v/>
          </cell>
          <cell r="K7959" t="str">
            <v/>
          </cell>
          <cell r="L7959" t="str">
            <v>TT</v>
          </cell>
          <cell r="M7959" t="str">
            <v>GAZDIČ STANISLAV</v>
          </cell>
        </row>
        <row r="7960">
          <cell r="C7960">
            <v>12696</v>
          </cell>
          <cell r="D7960" t="str">
            <v>GOMOLA</v>
          </cell>
          <cell r="E7960" t="str">
            <v>LUKÁŠ</v>
          </cell>
          <cell r="F7960">
            <v>2005</v>
          </cell>
          <cell r="G7960">
            <v>43646</v>
          </cell>
          <cell r="H7960" t="str">
            <v>STC ROHOŽNÍK</v>
          </cell>
          <cell r="I7960" t="str">
            <v>STC ROHOŽNÍK</v>
          </cell>
          <cell r="J7960" t="str">
            <v/>
          </cell>
          <cell r="K7960" t="str">
            <v/>
          </cell>
          <cell r="L7960" t="str">
            <v>TT</v>
          </cell>
          <cell r="M7960" t="str">
            <v>GOMOLA LUKÁŠ</v>
          </cell>
        </row>
        <row r="7961">
          <cell r="C7961">
            <v>13380</v>
          </cell>
          <cell r="D7961" t="str">
            <v>GOMOLA</v>
          </cell>
          <cell r="E7961" t="str">
            <v>MARIÁN</v>
          </cell>
          <cell r="F7961">
            <v>1978</v>
          </cell>
          <cell r="G7961">
            <v>44012</v>
          </cell>
          <cell r="H7961" t="str">
            <v>STC ROHOŽNÍK</v>
          </cell>
          <cell r="I7961" t="str">
            <v>STC ROHOŽNÍK</v>
          </cell>
          <cell r="J7961" t="str">
            <v/>
          </cell>
          <cell r="K7961" t="str">
            <v/>
          </cell>
          <cell r="L7961" t="str">
            <v>TT</v>
          </cell>
          <cell r="M7961" t="str">
            <v>GOMOLA MARIÁN</v>
          </cell>
        </row>
        <row r="7962">
          <cell r="C7962">
            <v>14628</v>
          </cell>
          <cell r="D7962" t="str">
            <v>GOMOLOVÁ</v>
          </cell>
          <cell r="E7962" t="str">
            <v>LUCIA</v>
          </cell>
          <cell r="F7962">
            <v>2009</v>
          </cell>
          <cell r="G7962">
            <v>44742</v>
          </cell>
          <cell r="H7962" t="str">
            <v>STC ROHOŽNÍK</v>
          </cell>
          <cell r="I7962" t="str">
            <v>STC ROHOŽNÍK</v>
          </cell>
          <cell r="J7962" t="str">
            <v/>
          </cell>
          <cell r="K7962" t="str">
            <v/>
          </cell>
          <cell r="L7962" t="str">
            <v>TT</v>
          </cell>
          <cell r="M7962" t="str">
            <v>GOMOLOVÁ LUCIA</v>
          </cell>
        </row>
        <row r="7963">
          <cell r="C7963">
            <v>12037</v>
          </cell>
          <cell r="D7963" t="str">
            <v>HAFERA</v>
          </cell>
          <cell r="E7963" t="str">
            <v>PETER</v>
          </cell>
          <cell r="F7963">
            <v>1966</v>
          </cell>
          <cell r="G7963">
            <v>43281</v>
          </cell>
          <cell r="H7963" t="str">
            <v>STC ROHOŽNÍK</v>
          </cell>
          <cell r="I7963" t="str">
            <v>STC ROHOŽNÍK</v>
          </cell>
          <cell r="J7963" t="str">
            <v/>
          </cell>
          <cell r="K7963" t="str">
            <v/>
          </cell>
          <cell r="L7963" t="str">
            <v>TT</v>
          </cell>
          <cell r="M7963" t="str">
            <v>HAFERA PETER</v>
          </cell>
        </row>
        <row r="7964">
          <cell r="C7964">
            <v>12699</v>
          </cell>
          <cell r="D7964" t="str">
            <v>HERCEG</v>
          </cell>
          <cell r="E7964" t="str">
            <v>JÁN</v>
          </cell>
          <cell r="F7964">
            <v>1999</v>
          </cell>
          <cell r="G7964">
            <v>43646</v>
          </cell>
          <cell r="H7964" t="str">
            <v>STC ROHOŽNÍK</v>
          </cell>
          <cell r="I7964" t="str">
            <v>STC ROHOŽNÍK</v>
          </cell>
          <cell r="J7964" t="str">
            <v/>
          </cell>
          <cell r="K7964" t="str">
            <v/>
          </cell>
          <cell r="L7964" t="str">
            <v>TT</v>
          </cell>
          <cell r="M7964" t="str">
            <v>HERCEG JÁN</v>
          </cell>
        </row>
        <row r="7965">
          <cell r="C7965">
            <v>3073</v>
          </cell>
          <cell r="D7965" t="str">
            <v>HLÚCH</v>
          </cell>
          <cell r="E7965" t="str">
            <v>DUŠAN</v>
          </cell>
          <cell r="F7965">
            <v>1968</v>
          </cell>
          <cell r="G7965">
            <v>44012</v>
          </cell>
          <cell r="H7965" t="str">
            <v>STC ROHOŽNÍK</v>
          </cell>
          <cell r="I7965" t="str">
            <v>STC ROHOŽNÍK</v>
          </cell>
          <cell r="J7965" t="str">
            <v/>
          </cell>
          <cell r="K7965" t="str">
            <v/>
          </cell>
          <cell r="L7965" t="str">
            <v>TT</v>
          </cell>
          <cell r="M7965" t="str">
            <v>HLÚCH DUŠAN</v>
          </cell>
        </row>
        <row r="7966">
          <cell r="C7966">
            <v>1074</v>
          </cell>
          <cell r="D7966" t="str">
            <v>HRICA</v>
          </cell>
          <cell r="E7966" t="str">
            <v>ĽUBOMÍR</v>
          </cell>
          <cell r="F7966">
            <v>1956</v>
          </cell>
          <cell r="G7966">
            <v>42551</v>
          </cell>
          <cell r="H7966" t="str">
            <v>STC ROHOŽNÍK</v>
          </cell>
          <cell r="I7966" t="str">
            <v>STC ROHOŽNÍK</v>
          </cell>
          <cell r="J7966" t="str">
            <v/>
          </cell>
          <cell r="K7966" t="str">
            <v/>
          </cell>
          <cell r="L7966" t="str">
            <v>TT</v>
          </cell>
          <cell r="M7966" t="str">
            <v>HRICA ĽUBOMÍR</v>
          </cell>
        </row>
        <row r="7967">
          <cell r="C7967">
            <v>554</v>
          </cell>
          <cell r="D7967" t="str">
            <v>JAGELKA</v>
          </cell>
          <cell r="E7967" t="str">
            <v>MILAN</v>
          </cell>
          <cell r="F7967">
            <v>1950</v>
          </cell>
          <cell r="G7967">
            <v>44377</v>
          </cell>
          <cell r="H7967" t="str">
            <v>STC ROHOŽNÍK</v>
          </cell>
          <cell r="I7967" t="str">
            <v>STC ROHOŽNÍK</v>
          </cell>
          <cell r="J7967" t="str">
            <v/>
          </cell>
          <cell r="K7967" t="str">
            <v/>
          </cell>
          <cell r="L7967" t="str">
            <v>TT</v>
          </cell>
          <cell r="M7967" t="str">
            <v>JAGELKA MILAN</v>
          </cell>
        </row>
        <row r="7968">
          <cell r="C7968">
            <v>14542</v>
          </cell>
          <cell r="D7968" t="str">
            <v>JUHAS</v>
          </cell>
          <cell r="E7968" t="str">
            <v>JURAJ</v>
          </cell>
          <cell r="F7968">
            <v>1982</v>
          </cell>
          <cell r="G7968">
            <v>44742</v>
          </cell>
          <cell r="H7968" t="str">
            <v>STC ROHOŽNÍK</v>
          </cell>
          <cell r="I7968" t="str">
            <v>STC ROHOŽNÍK</v>
          </cell>
          <cell r="J7968" t="str">
            <v/>
          </cell>
          <cell r="K7968" t="str">
            <v/>
          </cell>
          <cell r="L7968" t="str">
            <v>TT</v>
          </cell>
          <cell r="M7968" t="str">
            <v>JUHAS JURAJ</v>
          </cell>
        </row>
        <row r="7969">
          <cell r="C7969">
            <v>4040</v>
          </cell>
          <cell r="D7969" t="str">
            <v>JURÍČEK</v>
          </cell>
          <cell r="E7969" t="str">
            <v>MIROSLAV</v>
          </cell>
          <cell r="F7969">
            <v>1974</v>
          </cell>
          <cell r="G7969">
            <v>44012</v>
          </cell>
          <cell r="H7969" t="str">
            <v>STC ROHOŽNÍK</v>
          </cell>
          <cell r="I7969" t="str">
            <v>STC ROHOŽNÍK</v>
          </cell>
          <cell r="J7969" t="str">
            <v/>
          </cell>
          <cell r="K7969" t="str">
            <v/>
          </cell>
          <cell r="L7969" t="str">
            <v>TT</v>
          </cell>
          <cell r="M7969" t="str">
            <v>JURÍČEK MIROSLAV</v>
          </cell>
        </row>
        <row r="7970">
          <cell r="C7970">
            <v>15312</v>
          </cell>
          <cell r="D7970" t="str">
            <v>KRIŠKO</v>
          </cell>
          <cell r="E7970" t="str">
            <v>MARIÁN</v>
          </cell>
          <cell r="F7970">
            <v>1985</v>
          </cell>
          <cell r="G7970">
            <v>45107</v>
          </cell>
          <cell r="H7970" t="str">
            <v>STC ROHOŽNÍK</v>
          </cell>
          <cell r="I7970" t="str">
            <v>STC ROHOŽNÍK</v>
          </cell>
          <cell r="J7970" t="str">
            <v/>
          </cell>
          <cell r="K7970" t="str">
            <v/>
          </cell>
          <cell r="L7970" t="str">
            <v>TT</v>
          </cell>
          <cell r="M7970" t="str">
            <v>KRIŠKO MARIÁN</v>
          </cell>
        </row>
        <row r="7971">
          <cell r="C7971">
            <v>6949</v>
          </cell>
          <cell r="D7971" t="str">
            <v>MELICHAR</v>
          </cell>
          <cell r="E7971" t="str">
            <v>VLADMIMÍR</v>
          </cell>
          <cell r="F7971">
            <v>1992</v>
          </cell>
          <cell r="G7971">
            <v>42185</v>
          </cell>
          <cell r="H7971" t="str">
            <v>STC ROHOŽNÍK</v>
          </cell>
          <cell r="I7971" t="str">
            <v>STC ROHOŽNÍK</v>
          </cell>
          <cell r="J7971" t="str">
            <v/>
          </cell>
          <cell r="K7971" t="str">
            <v/>
          </cell>
          <cell r="L7971" t="str">
            <v>TT</v>
          </cell>
          <cell r="M7971" t="str">
            <v>MELICHAR VLADMIMÍR</v>
          </cell>
        </row>
        <row r="7972">
          <cell r="C7972">
            <v>2826</v>
          </cell>
          <cell r="D7972" t="str">
            <v>MLADÝ</v>
          </cell>
          <cell r="E7972" t="str">
            <v>MICHAL</v>
          </cell>
          <cell r="F7972">
            <v>1966</v>
          </cell>
          <cell r="G7972">
            <v>44742</v>
          </cell>
          <cell r="H7972" t="str">
            <v>STC ROHOŽNÍK</v>
          </cell>
          <cell r="I7972" t="str">
            <v>STC ROHOŽNÍK</v>
          </cell>
          <cell r="J7972" t="str">
            <v/>
          </cell>
          <cell r="K7972" t="str">
            <v/>
          </cell>
          <cell r="L7972" t="str">
            <v>TT</v>
          </cell>
          <cell r="M7972" t="str">
            <v>MLADÝ MICHAL</v>
          </cell>
        </row>
        <row r="7973">
          <cell r="C7973">
            <v>13463</v>
          </cell>
          <cell r="D7973" t="str">
            <v>NEMEČEK</v>
          </cell>
          <cell r="E7973" t="str">
            <v>MATEJ</v>
          </cell>
          <cell r="F7973">
            <v>2002</v>
          </cell>
          <cell r="G7973">
            <v>44012</v>
          </cell>
          <cell r="H7973" t="str">
            <v>STC ROHOŽNÍK</v>
          </cell>
          <cell r="I7973" t="str">
            <v>STC ROHOŽNÍK</v>
          </cell>
          <cell r="J7973" t="str">
            <v/>
          </cell>
          <cell r="K7973" t="str">
            <v/>
          </cell>
          <cell r="L7973" t="str">
            <v>TT</v>
          </cell>
          <cell r="M7973" t="str">
            <v>NEMEČEK MATEJ</v>
          </cell>
        </row>
        <row r="7974">
          <cell r="C7974">
            <v>8560</v>
          </cell>
          <cell r="D7974" t="str">
            <v>PIRUŠ</v>
          </cell>
          <cell r="E7974" t="str">
            <v>ERIK</v>
          </cell>
          <cell r="F7974">
            <v>1995</v>
          </cell>
          <cell r="G7974">
            <v>43281</v>
          </cell>
          <cell r="H7974" t="str">
            <v>STC ROHOŽNÍK</v>
          </cell>
          <cell r="I7974" t="str">
            <v>STC ROHOŽNÍK</v>
          </cell>
          <cell r="J7974" t="str">
            <v/>
          </cell>
          <cell r="K7974" t="str">
            <v/>
          </cell>
          <cell r="L7974" t="str">
            <v>TT</v>
          </cell>
          <cell r="M7974" t="str">
            <v>PIRUŠ ERIK</v>
          </cell>
        </row>
        <row r="7975">
          <cell r="C7975">
            <v>10792</v>
          </cell>
          <cell r="D7975" t="str">
            <v>ŠELC</v>
          </cell>
          <cell r="E7975" t="str">
            <v>VLADIMÍR</v>
          </cell>
          <cell r="F7975">
            <v>1959</v>
          </cell>
          <cell r="G7975">
            <v>44742</v>
          </cell>
          <cell r="H7975" t="str">
            <v>STC ROHOŽNÍK</v>
          </cell>
          <cell r="I7975" t="str">
            <v>STC ROHOŽNÍK</v>
          </cell>
          <cell r="J7975" t="str">
            <v/>
          </cell>
          <cell r="K7975" t="str">
            <v/>
          </cell>
          <cell r="L7975" t="str">
            <v>TT</v>
          </cell>
          <cell r="M7975" t="str">
            <v>ŠELC VLADIMÍR</v>
          </cell>
        </row>
        <row r="7976">
          <cell r="C7976">
            <v>12697</v>
          </cell>
          <cell r="D7976" t="str">
            <v>ŠIŠKA</v>
          </cell>
          <cell r="E7976" t="str">
            <v>TOMÁŠ</v>
          </cell>
          <cell r="F7976">
            <v>2000</v>
          </cell>
          <cell r="G7976">
            <v>43281</v>
          </cell>
          <cell r="H7976" t="str">
            <v>STC ROHOŽNÍK</v>
          </cell>
          <cell r="I7976" t="str">
            <v>STC ROHOŽNÍK</v>
          </cell>
          <cell r="J7976" t="str">
            <v/>
          </cell>
          <cell r="K7976" t="str">
            <v/>
          </cell>
          <cell r="L7976" t="str">
            <v>TT</v>
          </cell>
          <cell r="M7976" t="str">
            <v>ŠIŠKA TOMÁŠ</v>
          </cell>
        </row>
        <row r="7977">
          <cell r="C7977">
            <v>1220</v>
          </cell>
          <cell r="D7977" t="str">
            <v>TANČIBOK</v>
          </cell>
          <cell r="E7977" t="str">
            <v>MARIÁN</v>
          </cell>
          <cell r="F7977">
            <v>1957</v>
          </cell>
          <cell r="G7977">
            <v>44742</v>
          </cell>
          <cell r="H7977" t="str">
            <v>STC ROHOŽNÍK</v>
          </cell>
          <cell r="I7977" t="str">
            <v>STC ROHOŽNÍK</v>
          </cell>
          <cell r="J7977" t="str">
            <v/>
          </cell>
          <cell r="K7977" t="str">
            <v/>
          </cell>
          <cell r="L7977" t="str">
            <v>TT</v>
          </cell>
          <cell r="M7977" t="str">
            <v>TANČIBOK MARIÁN</v>
          </cell>
        </row>
        <row r="7978">
          <cell r="C7978">
            <v>12700</v>
          </cell>
          <cell r="D7978" t="str">
            <v>TIMČO</v>
          </cell>
          <cell r="E7978" t="str">
            <v>JAKUB</v>
          </cell>
          <cell r="F7978">
            <v>2003</v>
          </cell>
          <cell r="G7978">
            <v>43646</v>
          </cell>
          <cell r="H7978" t="str">
            <v>STC ROHOŽNÍK</v>
          </cell>
          <cell r="I7978" t="str">
            <v>STC ROHOŽNÍK</v>
          </cell>
          <cell r="J7978" t="str">
            <v/>
          </cell>
          <cell r="K7978" t="str">
            <v/>
          </cell>
          <cell r="L7978" t="str">
            <v>TT</v>
          </cell>
          <cell r="M7978" t="str">
            <v>TIMČO JAKUB</v>
          </cell>
        </row>
        <row r="7979">
          <cell r="C7979">
            <v>11696</v>
          </cell>
          <cell r="D7979" t="str">
            <v>TOMAJ</v>
          </cell>
          <cell r="E7979" t="str">
            <v>ARTÚR</v>
          </cell>
          <cell r="F7979">
            <v>1974</v>
          </cell>
          <cell r="G7979">
            <v>43281</v>
          </cell>
          <cell r="H7979" t="str">
            <v>STC ROHOŽNÍK</v>
          </cell>
          <cell r="I7979" t="str">
            <v>STC ROHOŽNÍK</v>
          </cell>
          <cell r="J7979" t="str">
            <v/>
          </cell>
          <cell r="K7979" t="str">
            <v/>
          </cell>
          <cell r="L7979" t="str">
            <v>TT</v>
          </cell>
          <cell r="M7979" t="str">
            <v>TOMAJ ARTÚR</v>
          </cell>
        </row>
        <row r="7980">
          <cell r="C7980">
            <v>5085</v>
          </cell>
          <cell r="D7980" t="str">
            <v>VIGODA</v>
          </cell>
          <cell r="E7980" t="str">
            <v>MARTIN</v>
          </cell>
          <cell r="F7980">
            <v>1982</v>
          </cell>
          <cell r="G7980">
            <v>44377</v>
          </cell>
          <cell r="H7980" t="str">
            <v>STC ROHOŽNÍK</v>
          </cell>
          <cell r="I7980" t="str">
            <v>STC ROHOŽNÍK</v>
          </cell>
          <cell r="J7980" t="str">
            <v/>
          </cell>
          <cell r="K7980" t="str">
            <v/>
          </cell>
          <cell r="L7980" t="str">
            <v>TT</v>
          </cell>
          <cell r="M7980" t="str">
            <v>VIGODA MARTIN</v>
          </cell>
        </row>
        <row r="7981">
          <cell r="C7981">
            <v>5183</v>
          </cell>
          <cell r="D7981" t="str">
            <v>VIGODA</v>
          </cell>
          <cell r="E7981" t="str">
            <v>MICHAL</v>
          </cell>
          <cell r="F7981">
            <v>1983</v>
          </cell>
          <cell r="G7981">
            <v>44012</v>
          </cell>
          <cell r="H7981" t="str">
            <v>STC ROHOŽNÍK</v>
          </cell>
          <cell r="I7981" t="str">
            <v>STC ROHOŽNÍK</v>
          </cell>
          <cell r="J7981" t="str">
            <v/>
          </cell>
          <cell r="K7981" t="str">
            <v/>
          </cell>
          <cell r="L7981" t="str">
            <v>TT</v>
          </cell>
          <cell r="M7981" t="str">
            <v>VIGODA MICHAL</v>
          </cell>
        </row>
        <row r="7982">
          <cell r="C7982">
            <v>12698</v>
          </cell>
          <cell r="D7982" t="str">
            <v>VINCEK</v>
          </cell>
          <cell r="E7982" t="str">
            <v>DENIS</v>
          </cell>
          <cell r="F7982">
            <v>2000</v>
          </cell>
          <cell r="G7982">
            <v>43281</v>
          </cell>
          <cell r="H7982" t="str">
            <v>STC ROHOŽNÍK</v>
          </cell>
          <cell r="I7982" t="str">
            <v>STC ROHOŽNÍK</v>
          </cell>
          <cell r="J7982" t="str">
            <v/>
          </cell>
          <cell r="K7982" t="str">
            <v/>
          </cell>
          <cell r="L7982" t="str">
            <v>TT</v>
          </cell>
          <cell r="M7982" t="str">
            <v>VINCEK DENIS</v>
          </cell>
        </row>
        <row r="7983">
          <cell r="C7983">
            <v>8848</v>
          </cell>
          <cell r="D7983" t="str">
            <v>VINCEK</v>
          </cell>
          <cell r="E7983" t="str">
            <v>TOMÁŠ</v>
          </cell>
          <cell r="F7983">
            <v>1996</v>
          </cell>
          <cell r="G7983">
            <v>43646</v>
          </cell>
          <cell r="H7983" t="str">
            <v>STC ROHOŽNÍK</v>
          </cell>
          <cell r="I7983" t="str">
            <v>STC ROHOŽNÍK</v>
          </cell>
          <cell r="J7983" t="str">
            <v/>
          </cell>
          <cell r="K7983" t="str">
            <v/>
          </cell>
          <cell r="L7983" t="str">
            <v>TT</v>
          </cell>
          <cell r="M7983" t="str">
            <v>VINCEK TOMÁŠ</v>
          </cell>
        </row>
        <row r="7984">
          <cell r="C7984">
            <v>13462</v>
          </cell>
          <cell r="D7984" t="str">
            <v>VOŠKA</v>
          </cell>
          <cell r="E7984" t="str">
            <v>ARTHUR</v>
          </cell>
          <cell r="F7984">
            <v>2001</v>
          </cell>
          <cell r="G7984">
            <v>44012</v>
          </cell>
          <cell r="H7984" t="str">
            <v>STC ROHOŽNÍK</v>
          </cell>
          <cell r="I7984" t="str">
            <v>STC ROHOŽNÍK</v>
          </cell>
          <cell r="J7984" t="str">
            <v/>
          </cell>
          <cell r="K7984" t="str">
            <v/>
          </cell>
          <cell r="L7984" t="str">
            <v>TT</v>
          </cell>
          <cell r="M7984" t="str">
            <v>VOŠKA ARTHUR</v>
          </cell>
        </row>
        <row r="7985">
          <cell r="C7985">
            <v>11355</v>
          </cell>
          <cell r="D7985" t="str">
            <v>ŽILAVÝ</v>
          </cell>
          <cell r="E7985" t="str">
            <v>MILAN</v>
          </cell>
          <cell r="F7985">
            <v>1974</v>
          </cell>
          <cell r="G7985">
            <v>43281</v>
          </cell>
          <cell r="H7985" t="str">
            <v>STC ROHOŽNÍK</v>
          </cell>
          <cell r="I7985" t="str">
            <v>STC ROHOŽNÍK</v>
          </cell>
          <cell r="J7985" t="str">
            <v/>
          </cell>
          <cell r="K7985" t="str">
            <v/>
          </cell>
          <cell r="L7985" t="str">
            <v>TT</v>
          </cell>
          <cell r="M7985" t="str">
            <v>ŽILAVÝ MILAN</v>
          </cell>
        </row>
        <row r="7986">
          <cell r="C7986">
            <v>10364</v>
          </cell>
          <cell r="D7986" t="str">
            <v>ALMÁSI</v>
          </cell>
          <cell r="E7986" t="str">
            <v>ALFRED</v>
          </cell>
          <cell r="F7986">
            <v>2003</v>
          </cell>
          <cell r="G7986" t="str">
            <v>30.6.2021</v>
          </cell>
          <cell r="H7986" t="str">
            <v>STC TRSTICE</v>
          </cell>
          <cell r="I7986" t="str">
            <v>STC TRSTICE</v>
          </cell>
          <cell r="J7986" t="str">
            <v/>
          </cell>
          <cell r="K7986" t="str">
            <v/>
          </cell>
          <cell r="L7986" t="str">
            <v>TT</v>
          </cell>
          <cell r="M7986" t="str">
            <v>ALMÁSI ALFRED</v>
          </cell>
        </row>
        <row r="7987">
          <cell r="C7987">
            <v>9682</v>
          </cell>
          <cell r="D7987" t="str">
            <v>ALMÁSI</v>
          </cell>
          <cell r="E7987" t="str">
            <v>MARK</v>
          </cell>
          <cell r="F7987">
            <v>1998</v>
          </cell>
          <cell r="G7987" t="str">
            <v>30.6.2016</v>
          </cell>
          <cell r="H7987" t="str">
            <v>STC TRSTICE</v>
          </cell>
          <cell r="I7987" t="str">
            <v>STC TRSTICE</v>
          </cell>
          <cell r="J7987" t="str">
            <v/>
          </cell>
          <cell r="K7987" t="str">
            <v/>
          </cell>
          <cell r="L7987" t="str">
            <v>TT</v>
          </cell>
          <cell r="M7987" t="str">
            <v>ALMÁSI MARK</v>
          </cell>
        </row>
        <row r="7988">
          <cell r="C7988">
            <v>10103</v>
          </cell>
          <cell r="D7988" t="str">
            <v>ALMÁSI</v>
          </cell>
          <cell r="E7988" t="str">
            <v>VIKTOR</v>
          </cell>
          <cell r="F7988">
            <v>2000</v>
          </cell>
          <cell r="G7988" t="str">
            <v>30.6.2018</v>
          </cell>
          <cell r="H7988" t="str">
            <v>STC TRSTICE</v>
          </cell>
          <cell r="I7988" t="str">
            <v>STC TRSTICE</v>
          </cell>
          <cell r="J7988" t="str">
            <v/>
          </cell>
          <cell r="K7988" t="str">
            <v/>
          </cell>
          <cell r="L7988" t="str">
            <v>TT</v>
          </cell>
          <cell r="M7988" t="str">
            <v>ALMÁSI VIKTOR</v>
          </cell>
        </row>
        <row r="7989">
          <cell r="C7989">
            <v>10063</v>
          </cell>
          <cell r="D7989" t="str">
            <v>GÚTAI</v>
          </cell>
          <cell r="E7989" t="str">
            <v>ATTILA</v>
          </cell>
          <cell r="F7989">
            <v>2000</v>
          </cell>
          <cell r="G7989">
            <v>43281</v>
          </cell>
          <cell r="H7989" t="str">
            <v>STC TRSTICE</v>
          </cell>
          <cell r="I7989" t="str">
            <v>STC TRSTICE</v>
          </cell>
          <cell r="J7989" t="str">
            <v/>
          </cell>
          <cell r="K7989" t="str">
            <v/>
          </cell>
          <cell r="L7989" t="str">
            <v>TT</v>
          </cell>
          <cell r="M7989" t="str">
            <v>GÚTAI ATTILA</v>
          </cell>
        </row>
        <row r="7990">
          <cell r="C7990">
            <v>9509</v>
          </cell>
          <cell r="D7990" t="str">
            <v>HENCZE</v>
          </cell>
          <cell r="E7990" t="str">
            <v>ERIK</v>
          </cell>
          <cell r="F7990">
            <v>1998</v>
          </cell>
          <cell r="G7990">
            <v>42551</v>
          </cell>
          <cell r="H7990" t="str">
            <v>STC TRSTICE</v>
          </cell>
          <cell r="I7990" t="str">
            <v>STC TRSTICE</v>
          </cell>
          <cell r="J7990" t="str">
            <v/>
          </cell>
          <cell r="K7990" t="str">
            <v/>
          </cell>
          <cell r="L7990" t="str">
            <v>TT</v>
          </cell>
          <cell r="M7990" t="str">
            <v>HENCZE ERIK</v>
          </cell>
        </row>
        <row r="7991">
          <cell r="C7991">
            <v>9849</v>
          </cell>
          <cell r="D7991" t="str">
            <v>KURTI</v>
          </cell>
          <cell r="E7991" t="str">
            <v>ROLAND</v>
          </cell>
          <cell r="F7991">
            <v>1999</v>
          </cell>
          <cell r="G7991">
            <v>42916</v>
          </cell>
          <cell r="H7991" t="str">
            <v>STC TRSTICE</v>
          </cell>
          <cell r="I7991" t="str">
            <v>STC TRSTICE</v>
          </cell>
          <cell r="J7991" t="str">
            <v/>
          </cell>
          <cell r="K7991" t="str">
            <v/>
          </cell>
          <cell r="L7991" t="str">
            <v>TT</v>
          </cell>
          <cell r="M7991" t="str">
            <v>KURTI ROLAND</v>
          </cell>
        </row>
        <row r="7992">
          <cell r="C7992">
            <v>9550</v>
          </cell>
          <cell r="D7992" t="str">
            <v>MENYHART</v>
          </cell>
          <cell r="E7992" t="str">
            <v>ADAM</v>
          </cell>
          <cell r="F7992">
            <v>1998</v>
          </cell>
          <cell r="G7992">
            <v>42551</v>
          </cell>
          <cell r="H7992" t="str">
            <v>STC TRSTICE</v>
          </cell>
          <cell r="I7992" t="str">
            <v>STC TRSTICE</v>
          </cell>
          <cell r="J7992" t="str">
            <v/>
          </cell>
          <cell r="K7992" t="str">
            <v/>
          </cell>
          <cell r="L7992" t="str">
            <v>TT</v>
          </cell>
          <cell r="M7992" t="str">
            <v>MENYHART ADAM</v>
          </cell>
        </row>
        <row r="7993">
          <cell r="C7993">
            <v>5931</v>
          </cell>
          <cell r="D7993" t="str">
            <v>MOLNÁR</v>
          </cell>
          <cell r="E7993" t="str">
            <v>NORBERT</v>
          </cell>
          <cell r="F7993">
            <v>1987</v>
          </cell>
          <cell r="G7993">
            <v>44377</v>
          </cell>
          <cell r="H7993" t="str">
            <v>STC TRSTICE</v>
          </cell>
          <cell r="I7993" t="str">
            <v>STC TRSTICE</v>
          </cell>
          <cell r="J7993" t="str">
            <v/>
          </cell>
          <cell r="K7993" t="str">
            <v/>
          </cell>
          <cell r="L7993" t="str">
            <v>TT</v>
          </cell>
          <cell r="M7993" t="str">
            <v>MOLNÁR NORBERT</v>
          </cell>
        </row>
        <row r="7994">
          <cell r="C7994">
            <v>4174</v>
          </cell>
          <cell r="D7994" t="str">
            <v>NAGY</v>
          </cell>
          <cell r="E7994" t="str">
            <v>VILIAM</v>
          </cell>
          <cell r="F7994">
            <v>1975</v>
          </cell>
          <cell r="G7994">
            <v>44377</v>
          </cell>
          <cell r="H7994" t="str">
            <v>STC TRSTICE</v>
          </cell>
          <cell r="I7994" t="str">
            <v>STC TRSTICE</v>
          </cell>
          <cell r="J7994" t="str">
            <v/>
          </cell>
          <cell r="K7994" t="str">
            <v/>
          </cell>
          <cell r="L7994" t="str">
            <v>TT</v>
          </cell>
          <cell r="M7994" t="str">
            <v>NAGY VILIAM</v>
          </cell>
        </row>
        <row r="7995">
          <cell r="C7995">
            <v>1546</v>
          </cell>
          <cell r="D7995" t="str">
            <v>RÓZSA</v>
          </cell>
          <cell r="E7995" t="str">
            <v>ALEXANDER</v>
          </cell>
          <cell r="F7995">
            <v>1959</v>
          </cell>
          <cell r="G7995">
            <v>44377</v>
          </cell>
          <cell r="H7995" t="str">
            <v>STC TRSTICE</v>
          </cell>
          <cell r="I7995" t="str">
            <v>STC TRSTICE</v>
          </cell>
          <cell r="J7995" t="str">
            <v/>
          </cell>
          <cell r="K7995" t="str">
            <v/>
          </cell>
          <cell r="L7995" t="str">
            <v>TT</v>
          </cell>
          <cell r="M7995" t="str">
            <v>RÓZSA ALEXANDER</v>
          </cell>
        </row>
        <row r="7996">
          <cell r="C7996">
            <v>254</v>
          </cell>
          <cell r="D7996" t="str">
            <v>SCHWEIGER</v>
          </cell>
          <cell r="E7996" t="str">
            <v>ONDREJ</v>
          </cell>
          <cell r="F7996">
            <v>1945</v>
          </cell>
          <cell r="G7996">
            <v>44377</v>
          </cell>
          <cell r="H7996" t="str">
            <v>STC TRSTICE</v>
          </cell>
          <cell r="I7996" t="str">
            <v>STC TRSTICE</v>
          </cell>
          <cell r="J7996" t="str">
            <v/>
          </cell>
          <cell r="K7996" t="str">
            <v/>
          </cell>
          <cell r="L7996" t="str">
            <v>TT</v>
          </cell>
          <cell r="M7996" t="str">
            <v>SCHWEIGER ONDREJ</v>
          </cell>
        </row>
        <row r="7997">
          <cell r="C7997">
            <v>3756</v>
          </cell>
          <cell r="D7997" t="str">
            <v>TYÚKOS</v>
          </cell>
          <cell r="E7997" t="str">
            <v>TIBOR</v>
          </cell>
          <cell r="F7997">
            <v>1972</v>
          </cell>
          <cell r="G7997">
            <v>44377</v>
          </cell>
          <cell r="H7997" t="str">
            <v>STC TRSTICE</v>
          </cell>
          <cell r="I7997" t="str">
            <v>STC TRSTICE</v>
          </cell>
          <cell r="J7997" t="str">
            <v/>
          </cell>
          <cell r="K7997" t="str">
            <v/>
          </cell>
          <cell r="L7997" t="str">
            <v>TT</v>
          </cell>
          <cell r="M7997" t="str">
            <v>TYÚKOS TIBOR</v>
          </cell>
        </row>
        <row r="7998">
          <cell r="C7998">
            <v>10531</v>
          </cell>
          <cell r="D7998" t="str">
            <v>VARGA</v>
          </cell>
          <cell r="E7998" t="str">
            <v>ADRIAN</v>
          </cell>
          <cell r="F7998">
            <v>1999</v>
          </cell>
          <cell r="G7998">
            <v>42916</v>
          </cell>
          <cell r="H7998" t="str">
            <v>STC TRSTICE</v>
          </cell>
          <cell r="I7998" t="str">
            <v>STC TRSTICE</v>
          </cell>
          <cell r="J7998" t="str">
            <v/>
          </cell>
          <cell r="K7998" t="str">
            <v/>
          </cell>
          <cell r="L7998" t="str">
            <v>TT</v>
          </cell>
          <cell r="M7998" t="str">
            <v>VARGA ADRIAN</v>
          </cell>
        </row>
        <row r="7999">
          <cell r="C7999">
            <v>1988</v>
          </cell>
          <cell r="D7999" t="str">
            <v>VARGA</v>
          </cell>
          <cell r="E7999" t="str">
            <v>ARPÁD</v>
          </cell>
          <cell r="F7999">
            <v>1962</v>
          </cell>
          <cell r="G7999">
            <v>44377</v>
          </cell>
          <cell r="H7999" t="str">
            <v>STC TRSTICE</v>
          </cell>
          <cell r="I7999" t="str">
            <v>STC TRSTICE</v>
          </cell>
          <cell r="J7999" t="str">
            <v/>
          </cell>
          <cell r="K7999" t="str">
            <v/>
          </cell>
          <cell r="L7999" t="str">
            <v>TT</v>
          </cell>
          <cell r="M7999" t="str">
            <v>VARGA ARPÁD</v>
          </cell>
        </row>
        <row r="8000">
          <cell r="C8000">
            <v>7211</v>
          </cell>
          <cell r="D8000" t="str">
            <v>ZIMA</v>
          </cell>
          <cell r="E8000" t="str">
            <v>PAVOL</v>
          </cell>
          <cell r="F8000">
            <v>1992</v>
          </cell>
          <cell r="G8000">
            <v>42551</v>
          </cell>
          <cell r="H8000" t="str">
            <v>STC TRSTICE</v>
          </cell>
          <cell r="I8000" t="str">
            <v>STC TRSTICE</v>
          </cell>
          <cell r="J8000" t="str">
            <v/>
          </cell>
          <cell r="K8000" t="str">
            <v/>
          </cell>
          <cell r="L8000" t="str">
            <v>TT</v>
          </cell>
          <cell r="M8000" t="str">
            <v>ZIMA PAVOL</v>
          </cell>
        </row>
        <row r="8001">
          <cell r="C8001">
            <v>13243</v>
          </cell>
          <cell r="D8001" t="str">
            <v>BOJNANSKÝ</v>
          </cell>
          <cell r="E8001" t="str">
            <v>IGOR</v>
          </cell>
          <cell r="F8001">
            <v>1989</v>
          </cell>
          <cell r="G8001">
            <v>44012</v>
          </cell>
          <cell r="H8001" t="str">
            <v>STK BOJNIČKY</v>
          </cell>
          <cell r="I8001" t="str">
            <v>STK BOJNIČKY</v>
          </cell>
          <cell r="J8001" t="str">
            <v/>
          </cell>
          <cell r="K8001" t="str">
            <v/>
          </cell>
          <cell r="L8001" t="str">
            <v>TT</v>
          </cell>
          <cell r="M8001" t="str">
            <v>BOJNANSKÝ IGOR</v>
          </cell>
        </row>
        <row r="8002">
          <cell r="C8002">
            <v>14116</v>
          </cell>
          <cell r="D8002" t="str">
            <v>BROŠ</v>
          </cell>
          <cell r="E8002" t="str">
            <v>ADAM</v>
          </cell>
          <cell r="F8002">
            <v>1992</v>
          </cell>
          <cell r="G8002">
            <v>44377</v>
          </cell>
          <cell r="H8002" t="str">
            <v>STK BOJNIČKY</v>
          </cell>
          <cell r="I8002" t="str">
            <v>STK BOJNIČKY</v>
          </cell>
          <cell r="J8002" t="str">
            <v/>
          </cell>
          <cell r="K8002" t="str">
            <v/>
          </cell>
          <cell r="L8002" t="str">
            <v>TT</v>
          </cell>
          <cell r="M8002" t="str">
            <v>BROŠ ADAM</v>
          </cell>
        </row>
        <row r="8003">
          <cell r="C8003">
            <v>14776</v>
          </cell>
          <cell r="D8003" t="str">
            <v>DLHOŠ</v>
          </cell>
          <cell r="E8003" t="str">
            <v>PETER</v>
          </cell>
          <cell r="F8003">
            <v>2005</v>
          </cell>
          <cell r="G8003">
            <v>44742</v>
          </cell>
          <cell r="H8003" t="str">
            <v>STK BOJNIČKY</v>
          </cell>
          <cell r="I8003" t="str">
            <v>STK BOJNIČKY</v>
          </cell>
          <cell r="J8003" t="str">
            <v/>
          </cell>
          <cell r="K8003" t="str">
            <v/>
          </cell>
          <cell r="L8003" t="str">
            <v>TT</v>
          </cell>
          <cell r="M8003" t="str">
            <v>DLHOŠ PETER</v>
          </cell>
        </row>
        <row r="8004">
          <cell r="C8004">
            <v>13240</v>
          </cell>
          <cell r="D8004" t="str">
            <v>DOLNÁK</v>
          </cell>
          <cell r="E8004" t="str">
            <v>MICHAL</v>
          </cell>
          <cell r="F8004">
            <v>2004</v>
          </cell>
          <cell r="G8004">
            <v>44012</v>
          </cell>
          <cell r="H8004" t="str">
            <v>STK BOJNIČKY</v>
          </cell>
          <cell r="I8004" t="str">
            <v>STK BOJNIČKY</v>
          </cell>
          <cell r="J8004" t="str">
            <v/>
          </cell>
          <cell r="K8004" t="str">
            <v/>
          </cell>
          <cell r="L8004" t="str">
            <v>TT</v>
          </cell>
          <cell r="M8004" t="str">
            <v>DOLNÁK MICHAL</v>
          </cell>
        </row>
        <row r="8005">
          <cell r="C8005">
            <v>13242</v>
          </cell>
          <cell r="D8005" t="str">
            <v>DOLNÁK</v>
          </cell>
          <cell r="E8005" t="str">
            <v>MILOŠ</v>
          </cell>
          <cell r="F8005">
            <v>1971</v>
          </cell>
          <cell r="G8005">
            <v>44012</v>
          </cell>
          <cell r="H8005" t="str">
            <v>STK BOJNIČKY</v>
          </cell>
          <cell r="I8005" t="str">
            <v>STK BOJNIČKY</v>
          </cell>
          <cell r="J8005" t="str">
            <v/>
          </cell>
          <cell r="K8005" t="str">
            <v/>
          </cell>
          <cell r="L8005" t="str">
            <v>TT</v>
          </cell>
          <cell r="M8005" t="str">
            <v>DOLNÁK MILOŠ</v>
          </cell>
        </row>
        <row r="8006">
          <cell r="C8006">
            <v>11765</v>
          </cell>
          <cell r="D8006" t="str">
            <v>FRANKO</v>
          </cell>
          <cell r="E8006" t="str">
            <v>DÁVID</v>
          </cell>
          <cell r="F8006">
            <v>2002</v>
          </cell>
          <cell r="G8006">
            <v>43281</v>
          </cell>
          <cell r="H8006" t="str">
            <v>STK BOJNIČKY</v>
          </cell>
          <cell r="I8006" t="str">
            <v>STK BOJNIČKY</v>
          </cell>
          <cell r="J8006" t="str">
            <v/>
          </cell>
          <cell r="K8006" t="str">
            <v/>
          </cell>
          <cell r="L8006" t="str">
            <v>TT</v>
          </cell>
          <cell r="M8006" t="str">
            <v>FRANKO DÁVID</v>
          </cell>
        </row>
        <row r="8007">
          <cell r="C8007">
            <v>11763</v>
          </cell>
          <cell r="D8007" t="str">
            <v>FRANKO</v>
          </cell>
          <cell r="E8007" t="str">
            <v>MILAN</v>
          </cell>
          <cell r="F8007">
            <v>1946</v>
          </cell>
          <cell r="G8007">
            <v>43281</v>
          </cell>
          <cell r="H8007" t="str">
            <v>STK BOJNIČKY</v>
          </cell>
          <cell r="I8007" t="str">
            <v>STK BOJNIČKY</v>
          </cell>
          <cell r="J8007" t="str">
            <v/>
          </cell>
          <cell r="K8007" t="str">
            <v/>
          </cell>
          <cell r="L8007" t="str">
            <v>TT</v>
          </cell>
          <cell r="M8007" t="str">
            <v>FRANKO MILAN</v>
          </cell>
        </row>
        <row r="8008">
          <cell r="C8008">
            <v>11772</v>
          </cell>
          <cell r="D8008" t="str">
            <v>FRANKO</v>
          </cell>
          <cell r="E8008" t="str">
            <v>TOMÁŠ</v>
          </cell>
          <cell r="F8008">
            <v>1983</v>
          </cell>
          <cell r="G8008">
            <v>43281</v>
          </cell>
          <cell r="H8008" t="str">
            <v>STK BOJNIČKY</v>
          </cell>
          <cell r="I8008" t="str">
            <v>STK BOJNIČKY</v>
          </cell>
          <cell r="J8008" t="str">
            <v/>
          </cell>
          <cell r="K8008" t="str">
            <v/>
          </cell>
          <cell r="L8008" t="str">
            <v>TT</v>
          </cell>
          <cell r="M8008" t="str">
            <v>FRANKO TOMÁŠ</v>
          </cell>
        </row>
        <row r="8009">
          <cell r="C8009">
            <v>11767</v>
          </cell>
          <cell r="D8009" t="str">
            <v>HARSKÝ</v>
          </cell>
          <cell r="E8009" t="str">
            <v>PATRIK</v>
          </cell>
          <cell r="F8009">
            <v>1973</v>
          </cell>
          <cell r="G8009">
            <v>43281</v>
          </cell>
          <cell r="H8009" t="str">
            <v>STK BOJNIČKY</v>
          </cell>
          <cell r="I8009" t="str">
            <v>STK BOJNIČKY</v>
          </cell>
          <cell r="J8009" t="str">
            <v/>
          </cell>
          <cell r="K8009" t="str">
            <v/>
          </cell>
          <cell r="L8009" t="str">
            <v>TT</v>
          </cell>
          <cell r="M8009" t="str">
            <v>HARSKÝ PATRIK</v>
          </cell>
        </row>
        <row r="8010">
          <cell r="C8010">
            <v>11766</v>
          </cell>
          <cell r="D8010" t="str">
            <v>HARSKÝ</v>
          </cell>
          <cell r="E8010" t="str">
            <v>PATRIK</v>
          </cell>
          <cell r="F8010">
            <v>2001</v>
          </cell>
          <cell r="G8010">
            <v>43281</v>
          </cell>
          <cell r="H8010" t="str">
            <v>STK BOJNIČKY</v>
          </cell>
          <cell r="I8010" t="str">
            <v>STK BOJNIČKY</v>
          </cell>
          <cell r="J8010" t="str">
            <v/>
          </cell>
          <cell r="K8010" t="str">
            <v/>
          </cell>
          <cell r="L8010" t="str">
            <v>TT</v>
          </cell>
          <cell r="M8010" t="str">
            <v>HARSKÝ PATRIK</v>
          </cell>
        </row>
        <row r="8011">
          <cell r="C8011">
            <v>11774</v>
          </cell>
          <cell r="D8011" t="str">
            <v>KOLLÁR</v>
          </cell>
          <cell r="E8011" t="str">
            <v>MIROSLAV</v>
          </cell>
          <cell r="F8011">
            <v>1974</v>
          </cell>
          <cell r="G8011">
            <v>43281</v>
          </cell>
          <cell r="H8011" t="str">
            <v>STK BOJNIČKY</v>
          </cell>
          <cell r="I8011" t="str">
            <v>STK BOJNIČKY</v>
          </cell>
          <cell r="J8011" t="str">
            <v/>
          </cell>
          <cell r="K8011" t="str">
            <v/>
          </cell>
          <cell r="L8011" t="str">
            <v>TT</v>
          </cell>
          <cell r="M8011" t="str">
            <v>KOLLÁR MIROSLAV</v>
          </cell>
        </row>
        <row r="8012">
          <cell r="C8012">
            <v>11771</v>
          </cell>
          <cell r="D8012" t="str">
            <v>KOSÍK</v>
          </cell>
          <cell r="E8012" t="str">
            <v>JAKUB</v>
          </cell>
          <cell r="F8012">
            <v>1976</v>
          </cell>
          <cell r="G8012">
            <v>43281</v>
          </cell>
          <cell r="H8012" t="str">
            <v>STK BOJNIČKY</v>
          </cell>
          <cell r="I8012" t="str">
            <v>STK BOJNIČKY</v>
          </cell>
          <cell r="J8012" t="str">
            <v/>
          </cell>
          <cell r="K8012" t="str">
            <v/>
          </cell>
          <cell r="L8012" t="str">
            <v>TT</v>
          </cell>
          <cell r="M8012" t="str">
            <v>KOSÍK JAKUB</v>
          </cell>
        </row>
        <row r="8013">
          <cell r="C8013">
            <v>13244</v>
          </cell>
          <cell r="D8013" t="str">
            <v>KUBÍČEK</v>
          </cell>
          <cell r="E8013" t="str">
            <v>TOMÁŠ</v>
          </cell>
          <cell r="F8013">
            <v>1987</v>
          </cell>
          <cell r="G8013">
            <v>44012</v>
          </cell>
          <cell r="H8013" t="str">
            <v>STK BOJNIČKY</v>
          </cell>
          <cell r="I8013" t="str">
            <v>STK BOJNIČKY</v>
          </cell>
          <cell r="J8013" t="str">
            <v/>
          </cell>
          <cell r="K8013" t="str">
            <v/>
          </cell>
          <cell r="L8013" t="str">
            <v>TT</v>
          </cell>
          <cell r="M8013" t="str">
            <v>KUBÍČEK TOMÁŠ</v>
          </cell>
        </row>
        <row r="8014">
          <cell r="C8014">
            <v>11773</v>
          </cell>
          <cell r="D8014" t="str">
            <v>KUBÍČEK</v>
          </cell>
          <cell r="E8014" t="str">
            <v>VLADIMÍR</v>
          </cell>
          <cell r="F8014">
            <v>1964</v>
          </cell>
          <cell r="G8014">
            <v>43281</v>
          </cell>
          <cell r="H8014" t="str">
            <v>STK BOJNIČKY</v>
          </cell>
          <cell r="I8014" t="str">
            <v>STK BOJNIČKY</v>
          </cell>
          <cell r="J8014" t="str">
            <v/>
          </cell>
          <cell r="K8014" t="str">
            <v/>
          </cell>
          <cell r="L8014" t="str">
            <v>TT</v>
          </cell>
          <cell r="M8014" t="str">
            <v>KUBÍČEK VLADIMÍR</v>
          </cell>
        </row>
        <row r="8015">
          <cell r="C8015">
            <v>14777</v>
          </cell>
          <cell r="D8015" t="str">
            <v>LÖRINC</v>
          </cell>
          <cell r="E8015" t="str">
            <v>MATEJ</v>
          </cell>
          <cell r="F8015">
            <v>2006</v>
          </cell>
          <cell r="G8015">
            <v>44742</v>
          </cell>
          <cell r="H8015" t="str">
            <v>STK BOJNIČKY</v>
          </cell>
          <cell r="I8015" t="str">
            <v>STK BOJNIČKY</v>
          </cell>
          <cell r="J8015" t="str">
            <v/>
          </cell>
          <cell r="K8015" t="str">
            <v/>
          </cell>
          <cell r="L8015" t="str">
            <v>TT</v>
          </cell>
          <cell r="M8015" t="str">
            <v>LÖRINC MATEJ</v>
          </cell>
        </row>
        <row r="8016">
          <cell r="C8016">
            <v>11762</v>
          </cell>
          <cell r="D8016" t="str">
            <v>MARKECH</v>
          </cell>
          <cell r="E8016" t="str">
            <v>ANDREJ</v>
          </cell>
          <cell r="F8016">
            <v>2002</v>
          </cell>
          <cell r="G8016">
            <v>43281</v>
          </cell>
          <cell r="H8016" t="str">
            <v>STK BOJNIČKY</v>
          </cell>
          <cell r="I8016" t="str">
            <v>STK BOJNIČKY</v>
          </cell>
          <cell r="J8016" t="str">
            <v/>
          </cell>
          <cell r="K8016" t="str">
            <v/>
          </cell>
          <cell r="L8016" t="str">
            <v>TT</v>
          </cell>
          <cell r="M8016" t="str">
            <v>MARKECH ANDREJ</v>
          </cell>
        </row>
        <row r="8017">
          <cell r="C8017">
            <v>11768</v>
          </cell>
          <cell r="D8017" t="str">
            <v>MARKECH</v>
          </cell>
          <cell r="E8017" t="str">
            <v>PETER</v>
          </cell>
          <cell r="F8017">
            <v>1968</v>
          </cell>
          <cell r="G8017">
            <v>43281</v>
          </cell>
          <cell r="H8017" t="str">
            <v>STK BOJNIČKY</v>
          </cell>
          <cell r="I8017" t="str">
            <v>STK BOJNIČKY</v>
          </cell>
          <cell r="J8017" t="str">
            <v/>
          </cell>
          <cell r="K8017" t="str">
            <v/>
          </cell>
          <cell r="L8017" t="str">
            <v>TT</v>
          </cell>
          <cell r="M8017" t="str">
            <v>MARKECH PETER</v>
          </cell>
        </row>
        <row r="8018">
          <cell r="C8018">
            <v>14117</v>
          </cell>
          <cell r="D8018" t="str">
            <v>MIKLOVIČ</v>
          </cell>
          <cell r="E8018" t="str">
            <v>IGOR</v>
          </cell>
          <cell r="F8018">
            <v>2007</v>
          </cell>
          <cell r="G8018">
            <v>44377</v>
          </cell>
          <cell r="H8018" t="str">
            <v>STK BOJNIČKY</v>
          </cell>
          <cell r="I8018" t="str">
            <v>STK BOJNIČKY</v>
          </cell>
          <cell r="J8018" t="str">
            <v/>
          </cell>
          <cell r="K8018" t="str">
            <v/>
          </cell>
          <cell r="L8018" t="str">
            <v>TT</v>
          </cell>
          <cell r="M8018" t="str">
            <v>MIKLOVIČ IGOR</v>
          </cell>
        </row>
        <row r="8019">
          <cell r="C8019">
            <v>11776</v>
          </cell>
          <cell r="D8019" t="str">
            <v>MIKULINEC</v>
          </cell>
          <cell r="E8019" t="str">
            <v>MICHAL</v>
          </cell>
          <cell r="F8019">
            <v>1982</v>
          </cell>
          <cell r="G8019">
            <v>43281</v>
          </cell>
          <cell r="H8019" t="str">
            <v>STK BOJNIČKY</v>
          </cell>
          <cell r="I8019" t="str">
            <v>STK BOJNIČKY</v>
          </cell>
          <cell r="J8019" t="str">
            <v/>
          </cell>
          <cell r="K8019" t="str">
            <v/>
          </cell>
          <cell r="L8019" t="str">
            <v>TT</v>
          </cell>
          <cell r="M8019" t="str">
            <v>MIKULINEC MICHAL</v>
          </cell>
        </row>
        <row r="8020">
          <cell r="C8020">
            <v>11764</v>
          </cell>
          <cell r="D8020" t="str">
            <v>PAJONK</v>
          </cell>
          <cell r="E8020" t="str">
            <v>FRANTIŠEK</v>
          </cell>
          <cell r="F8020">
            <v>1948</v>
          </cell>
          <cell r="G8020">
            <v>43281</v>
          </cell>
          <cell r="H8020" t="str">
            <v>STK BOJNIČKY</v>
          </cell>
          <cell r="I8020" t="str">
            <v>STK BOJNIČKY</v>
          </cell>
          <cell r="J8020" t="str">
            <v/>
          </cell>
          <cell r="K8020" t="str">
            <v/>
          </cell>
          <cell r="L8020" t="str">
            <v>TT</v>
          </cell>
          <cell r="M8020" t="str">
            <v>PAJONK FRANTIŠEK</v>
          </cell>
        </row>
        <row r="8021">
          <cell r="C8021">
            <v>13129</v>
          </cell>
          <cell r="D8021" t="str">
            <v>PAVELKA</v>
          </cell>
          <cell r="E8021" t="str">
            <v>VILIAM</v>
          </cell>
          <cell r="F8021">
            <v>1972</v>
          </cell>
          <cell r="G8021">
            <v>44012</v>
          </cell>
          <cell r="H8021" t="str">
            <v>STK BOJNIČKY</v>
          </cell>
          <cell r="I8021" t="str">
            <v>STK BOJNIČKY</v>
          </cell>
          <cell r="J8021" t="str">
            <v/>
          </cell>
          <cell r="K8021" t="str">
            <v/>
          </cell>
          <cell r="L8021" t="str">
            <v>TT</v>
          </cell>
          <cell r="M8021" t="str">
            <v>PAVELKA VILIAM</v>
          </cell>
        </row>
        <row r="8022">
          <cell r="C8022">
            <v>13241</v>
          </cell>
          <cell r="D8022" t="str">
            <v>PAVELKOVÁ</v>
          </cell>
          <cell r="E8022" t="str">
            <v>TAMARA</v>
          </cell>
          <cell r="F8022">
            <v>2004</v>
          </cell>
          <cell r="G8022">
            <v>44012</v>
          </cell>
          <cell r="H8022" t="str">
            <v>STK BOJNIČKY</v>
          </cell>
          <cell r="I8022" t="str">
            <v>STK BOJNIČKY</v>
          </cell>
          <cell r="J8022" t="str">
            <v/>
          </cell>
          <cell r="K8022" t="str">
            <v/>
          </cell>
          <cell r="L8022" t="str">
            <v>TT</v>
          </cell>
          <cell r="M8022" t="str">
            <v>PAVELKOVÁ TAMARA</v>
          </cell>
        </row>
        <row r="8023">
          <cell r="C8023">
            <v>9716</v>
          </cell>
          <cell r="D8023" t="str">
            <v>PILO</v>
          </cell>
          <cell r="E8023" t="str">
            <v>JOZEF</v>
          </cell>
          <cell r="F8023">
            <v>1999</v>
          </cell>
          <cell r="G8023">
            <v>44742</v>
          </cell>
          <cell r="H8023" t="str">
            <v>STK BOJNIČKY</v>
          </cell>
          <cell r="I8023" t="str">
            <v>STK PATA</v>
          </cell>
          <cell r="J8023" t="str">
            <v>STK BOJNIČKY</v>
          </cell>
          <cell r="K8023">
            <v>43281</v>
          </cell>
          <cell r="L8023" t="str">
            <v>TT</v>
          </cell>
          <cell r="M8023" t="str">
            <v>PILO JOZEF</v>
          </cell>
        </row>
        <row r="8024">
          <cell r="C8024">
            <v>11770</v>
          </cell>
          <cell r="D8024" t="str">
            <v>SEEWALD</v>
          </cell>
          <cell r="E8024" t="str">
            <v>STANISLAV</v>
          </cell>
          <cell r="F8024">
            <v>1982</v>
          </cell>
          <cell r="G8024">
            <v>43281</v>
          </cell>
          <cell r="H8024" t="str">
            <v>STK BOJNIČKY</v>
          </cell>
          <cell r="I8024" t="str">
            <v>STK BOJNIČKY</v>
          </cell>
          <cell r="J8024" t="str">
            <v/>
          </cell>
          <cell r="K8024" t="str">
            <v/>
          </cell>
          <cell r="L8024" t="str">
            <v>TT</v>
          </cell>
          <cell r="M8024" t="str">
            <v>SEEWALD STANISLAV</v>
          </cell>
        </row>
        <row r="8025">
          <cell r="C8025">
            <v>14118</v>
          </cell>
          <cell r="D8025" t="str">
            <v>SEEWALDOVÁ</v>
          </cell>
          <cell r="E8025" t="str">
            <v>VANESSA</v>
          </cell>
          <cell r="F8025">
            <v>2005</v>
          </cell>
          <cell r="G8025">
            <v>44377</v>
          </cell>
          <cell r="H8025" t="str">
            <v>STK BOJNIČKY</v>
          </cell>
          <cell r="I8025" t="str">
            <v>STK BOJNIČKY</v>
          </cell>
          <cell r="J8025" t="str">
            <v/>
          </cell>
          <cell r="K8025" t="str">
            <v/>
          </cell>
          <cell r="L8025" t="str">
            <v>TT</v>
          </cell>
          <cell r="M8025" t="str">
            <v>SEEWALDOVÁ VANESSA</v>
          </cell>
        </row>
        <row r="8026">
          <cell r="C8026">
            <v>12653</v>
          </cell>
          <cell r="D8026" t="str">
            <v>STRANOVSKÝ</v>
          </cell>
          <cell r="E8026" t="str">
            <v>MARTIN</v>
          </cell>
          <cell r="F8026">
            <v>1983</v>
          </cell>
          <cell r="G8026">
            <v>43646</v>
          </cell>
          <cell r="H8026" t="str">
            <v>STK BOJNIČKY</v>
          </cell>
          <cell r="I8026" t="str">
            <v>STK BOJNIČKY</v>
          </cell>
          <cell r="J8026" t="str">
            <v/>
          </cell>
          <cell r="K8026" t="str">
            <v/>
          </cell>
          <cell r="L8026" t="str">
            <v>TT</v>
          </cell>
          <cell r="M8026" t="str">
            <v>STRANOVSKÝ MARTIN</v>
          </cell>
        </row>
        <row r="8027">
          <cell r="C8027">
            <v>14775</v>
          </cell>
          <cell r="D8027" t="str">
            <v>ŠKODA</v>
          </cell>
          <cell r="E8027" t="str">
            <v>MICHAL</v>
          </cell>
          <cell r="F8027">
            <v>1990</v>
          </cell>
          <cell r="G8027">
            <v>44742</v>
          </cell>
          <cell r="H8027" t="str">
            <v>STK BOJNIČKY</v>
          </cell>
          <cell r="I8027" t="str">
            <v>STK BOJNIČKY</v>
          </cell>
          <cell r="J8027" t="str">
            <v/>
          </cell>
          <cell r="K8027" t="str">
            <v/>
          </cell>
          <cell r="L8027" t="str">
            <v>TT</v>
          </cell>
          <cell r="M8027" t="str">
            <v>ŠKODA MICHAL</v>
          </cell>
        </row>
        <row r="8028">
          <cell r="C8028">
            <v>11775</v>
          </cell>
          <cell r="D8028" t="str">
            <v>ŠRÁMEK</v>
          </cell>
          <cell r="E8028" t="str">
            <v>FRANTIŠEK</v>
          </cell>
          <cell r="F8028">
            <v>1959</v>
          </cell>
          <cell r="G8028">
            <v>43281</v>
          </cell>
          <cell r="H8028" t="str">
            <v>STK BOJNIČKY</v>
          </cell>
          <cell r="I8028" t="str">
            <v>STK BOJNIČKY</v>
          </cell>
          <cell r="J8028" t="str">
            <v/>
          </cell>
          <cell r="K8028" t="str">
            <v/>
          </cell>
          <cell r="L8028" t="str">
            <v>TT</v>
          </cell>
          <cell r="M8028" t="str">
            <v>ŠRÁMEK FRANTIŠEK</v>
          </cell>
        </row>
        <row r="8029">
          <cell r="C8029">
            <v>11769</v>
          </cell>
          <cell r="D8029" t="str">
            <v>TUROŇ</v>
          </cell>
          <cell r="E8029" t="str">
            <v>JOZEF</v>
          </cell>
          <cell r="F8029">
            <v>1983</v>
          </cell>
          <cell r="G8029">
            <v>43281</v>
          </cell>
          <cell r="H8029" t="str">
            <v>STK BOJNIČKY</v>
          </cell>
          <cell r="I8029" t="str">
            <v>STK BOJNIČKY</v>
          </cell>
          <cell r="J8029" t="str">
            <v/>
          </cell>
          <cell r="K8029" t="str">
            <v/>
          </cell>
          <cell r="L8029" t="str">
            <v>TT</v>
          </cell>
          <cell r="M8029" t="str">
            <v>TUROŇ JOZEF</v>
          </cell>
        </row>
        <row r="8030">
          <cell r="C8030">
            <v>4428</v>
          </cell>
          <cell r="D8030" t="str">
            <v>TUROŇ</v>
          </cell>
          <cell r="E8030" t="str">
            <v>JURAJ</v>
          </cell>
          <cell r="F8030">
            <v>1977</v>
          </cell>
          <cell r="G8030">
            <v>44012</v>
          </cell>
          <cell r="H8030" t="str">
            <v>STK BOJNIČKY</v>
          </cell>
          <cell r="I8030" t="str">
            <v>TJ OSTK ŠPAČINCE</v>
          </cell>
          <cell r="J8030" t="str">
            <v>STK BOJNIČKY</v>
          </cell>
          <cell r="K8030">
            <v>43281</v>
          </cell>
          <cell r="L8030" t="str">
            <v>TT</v>
          </cell>
          <cell r="M8030" t="str">
            <v>TUROŇ JURAJ</v>
          </cell>
        </row>
        <row r="8031">
          <cell r="C8031">
            <v>14899</v>
          </cell>
          <cell r="D8031" t="str">
            <v>TUROŇ</v>
          </cell>
          <cell r="E8031" t="str">
            <v>JOZEF</v>
          </cell>
          <cell r="F8031">
            <v>2011</v>
          </cell>
          <cell r="G8031">
            <v>44742</v>
          </cell>
          <cell r="H8031" t="str">
            <v>STK BOJNIČKY</v>
          </cell>
          <cell r="I8031" t="str">
            <v>STK BOJNIČKY</v>
          </cell>
          <cell r="J8031" t="str">
            <v/>
          </cell>
          <cell r="K8031" t="str">
            <v/>
          </cell>
          <cell r="L8031" t="str">
            <v>TT</v>
          </cell>
          <cell r="M8031" t="str">
            <v>TUROŇ JOZEF</v>
          </cell>
        </row>
        <row r="8032">
          <cell r="C8032">
            <v>14900</v>
          </cell>
          <cell r="D8032" t="str">
            <v>VACHAN</v>
          </cell>
          <cell r="E8032" t="str">
            <v>DAVID</v>
          </cell>
          <cell r="F8032">
            <v>2005</v>
          </cell>
          <cell r="G8032">
            <v>44742</v>
          </cell>
          <cell r="H8032" t="str">
            <v>STK BOJNIČKY</v>
          </cell>
          <cell r="I8032" t="str">
            <v>STK BOJNIČKY</v>
          </cell>
          <cell r="J8032" t="str">
            <v/>
          </cell>
          <cell r="K8032" t="str">
            <v/>
          </cell>
          <cell r="L8032" t="str">
            <v>TT</v>
          </cell>
          <cell r="M8032" t="str">
            <v>VACHAN DAVID</v>
          </cell>
        </row>
        <row r="8033">
          <cell r="C8033">
            <v>9991</v>
          </cell>
          <cell r="D8033" t="str">
            <v>BENKOVÁ</v>
          </cell>
          <cell r="E8033" t="str">
            <v>ZUZANA</v>
          </cell>
          <cell r="F8033">
            <v>2000</v>
          </cell>
          <cell r="G8033">
            <v>43281</v>
          </cell>
          <cell r="H8033" t="str">
            <v>STK BORSKÝ MIKULÁŠ</v>
          </cell>
          <cell r="I8033" t="str">
            <v>STK BORSKÝ MIKULÁŠ</v>
          </cell>
          <cell r="J8033" t="str">
            <v/>
          </cell>
          <cell r="K8033" t="str">
            <v/>
          </cell>
          <cell r="L8033" t="str">
            <v>TT</v>
          </cell>
          <cell r="M8033" t="str">
            <v>BENKOVÁ ZUZANA</v>
          </cell>
        </row>
        <row r="8034">
          <cell r="C8034">
            <v>11884</v>
          </cell>
          <cell r="D8034" t="str">
            <v>DRINKA</v>
          </cell>
          <cell r="E8034" t="str">
            <v>MAREK</v>
          </cell>
          <cell r="F8034">
            <v>2001</v>
          </cell>
          <cell r="G8034">
            <v>43281</v>
          </cell>
          <cell r="H8034" t="str">
            <v>STK BORSKÝ MIKULÁŠ</v>
          </cell>
          <cell r="I8034" t="str">
            <v>STK BORSKÝ MIKULÁŠ</v>
          </cell>
          <cell r="J8034" t="str">
            <v/>
          </cell>
          <cell r="K8034" t="str">
            <v/>
          </cell>
          <cell r="L8034" t="str">
            <v>TT</v>
          </cell>
          <cell r="M8034" t="str">
            <v>DRINKA MAREK</v>
          </cell>
        </row>
        <row r="8035">
          <cell r="C8035">
            <v>11878</v>
          </cell>
          <cell r="D8035" t="str">
            <v>DRINKA</v>
          </cell>
          <cell r="E8035" t="str">
            <v>MATEJ</v>
          </cell>
          <cell r="F8035">
            <v>2005</v>
          </cell>
          <cell r="G8035">
            <v>43281</v>
          </cell>
          <cell r="H8035" t="str">
            <v>STK BORSKÝ MIKULÁŠ</v>
          </cell>
          <cell r="I8035" t="str">
            <v>STK BORSKÝ MIKULÁŠ</v>
          </cell>
          <cell r="J8035" t="str">
            <v/>
          </cell>
          <cell r="K8035" t="str">
            <v/>
          </cell>
          <cell r="L8035" t="str">
            <v>TT</v>
          </cell>
          <cell r="M8035" t="str">
            <v>DRINKA MATEJ</v>
          </cell>
        </row>
        <row r="8036">
          <cell r="C8036">
            <v>10214</v>
          </cell>
          <cell r="D8036" t="str">
            <v>GAŠPÁREK</v>
          </cell>
          <cell r="E8036" t="str">
            <v>DOMINIK</v>
          </cell>
          <cell r="F8036">
            <v>2001</v>
          </cell>
          <cell r="G8036">
            <v>43646</v>
          </cell>
          <cell r="H8036" t="str">
            <v>STK BORSKÝ MIKULÁŠ</v>
          </cell>
          <cell r="I8036" t="str">
            <v>STK BORSKÝ MIKULÁŠ</v>
          </cell>
          <cell r="J8036" t="str">
            <v/>
          </cell>
          <cell r="K8036" t="str">
            <v/>
          </cell>
          <cell r="L8036" t="str">
            <v>TT</v>
          </cell>
          <cell r="M8036" t="str">
            <v>GAŠPÁREK DOMINIK</v>
          </cell>
        </row>
        <row r="8037">
          <cell r="C8037">
            <v>2951</v>
          </cell>
          <cell r="D8037" t="str">
            <v>GAŠPARÍK</v>
          </cell>
          <cell r="E8037" t="str">
            <v>VLADIMÍR</v>
          </cell>
          <cell r="F8037">
            <v>1967</v>
          </cell>
          <cell r="G8037">
            <v>43281</v>
          </cell>
          <cell r="H8037" t="str">
            <v>STK BORSKÝ MIKULÁŠ</v>
          </cell>
          <cell r="I8037" t="str">
            <v>STK BORSKÝ MIKULÁŠ</v>
          </cell>
          <cell r="J8037" t="str">
            <v/>
          </cell>
          <cell r="K8037" t="str">
            <v/>
          </cell>
          <cell r="L8037" t="str">
            <v>TT</v>
          </cell>
          <cell r="M8037" t="str">
            <v>GAŠPARÍK VLADIMÍR</v>
          </cell>
        </row>
        <row r="8038">
          <cell r="C8038">
            <v>9029</v>
          </cell>
          <cell r="D8038" t="str">
            <v>HAČUNDOVÁ</v>
          </cell>
          <cell r="E8038" t="str">
            <v>SOŇA</v>
          </cell>
          <cell r="F8038">
            <v>1997</v>
          </cell>
          <cell r="G8038">
            <v>42185</v>
          </cell>
          <cell r="H8038" t="str">
            <v>STK BORSKÝ MIKULÁŠ</v>
          </cell>
          <cell r="I8038" t="str">
            <v>STK BORSKÝ MIKULÁŠ</v>
          </cell>
          <cell r="J8038" t="str">
            <v/>
          </cell>
          <cell r="K8038" t="str">
            <v/>
          </cell>
          <cell r="L8038" t="str">
            <v>TT</v>
          </cell>
          <cell r="M8038" t="str">
            <v>HAČUNDOVÁ SOŇA</v>
          </cell>
        </row>
        <row r="8039">
          <cell r="C8039">
            <v>9671</v>
          </cell>
          <cell r="D8039" t="str">
            <v>JANKOVIČOVÁ</v>
          </cell>
          <cell r="E8039" t="str">
            <v>SABINA</v>
          </cell>
          <cell r="F8039">
            <v>1998</v>
          </cell>
          <cell r="G8039">
            <v>42551</v>
          </cell>
          <cell r="H8039" t="str">
            <v>STK BORSKÝ MIKULÁŠ</v>
          </cell>
          <cell r="I8039" t="str">
            <v>STK BORSKÝ MIKULÁŠ</v>
          </cell>
          <cell r="J8039" t="str">
            <v/>
          </cell>
          <cell r="K8039" t="str">
            <v/>
          </cell>
          <cell r="L8039" t="str">
            <v>TT</v>
          </cell>
          <cell r="M8039" t="str">
            <v>JANKOVIČOVÁ SABINA</v>
          </cell>
        </row>
        <row r="8040">
          <cell r="C8040">
            <v>9038</v>
          </cell>
          <cell r="D8040" t="str">
            <v>KANICHOVÁ</v>
          </cell>
          <cell r="E8040" t="str">
            <v>BARBORA</v>
          </cell>
          <cell r="F8040">
            <v>1997</v>
          </cell>
          <cell r="G8040">
            <v>42185</v>
          </cell>
          <cell r="H8040" t="str">
            <v>STK BORSKÝ MIKULÁŠ</v>
          </cell>
          <cell r="I8040" t="str">
            <v>STK BORSKÝ MIKULÁŠ</v>
          </cell>
          <cell r="J8040" t="str">
            <v/>
          </cell>
          <cell r="K8040" t="str">
            <v/>
          </cell>
          <cell r="L8040" t="str">
            <v>TT</v>
          </cell>
          <cell r="M8040" t="str">
            <v>KANICHOVÁ BARBORA</v>
          </cell>
        </row>
        <row r="8041">
          <cell r="C8041">
            <v>10374</v>
          </cell>
          <cell r="D8041" t="str">
            <v>KOPRNA</v>
          </cell>
          <cell r="E8041" t="str">
            <v>LUKÁŠ</v>
          </cell>
          <cell r="F8041">
            <v>2003</v>
          </cell>
          <cell r="G8041">
            <v>44377</v>
          </cell>
          <cell r="H8041" t="str">
            <v>STK BORSKÝ MIKULÁŠ</v>
          </cell>
          <cell r="I8041" t="str">
            <v>STK BORSKÝ MIKULÁŠ</v>
          </cell>
          <cell r="J8041" t="str">
            <v/>
          </cell>
          <cell r="K8041" t="str">
            <v/>
          </cell>
          <cell r="L8041" t="str">
            <v>TT</v>
          </cell>
          <cell r="M8041" t="str">
            <v>KOPRNA LUKÁŠ</v>
          </cell>
        </row>
        <row r="8042">
          <cell r="C8042">
            <v>9618</v>
          </cell>
          <cell r="D8042" t="str">
            <v>KRÁLOVIČ</v>
          </cell>
          <cell r="E8042" t="str">
            <v>ANDREJ</v>
          </cell>
          <cell r="F8042">
            <v>1998</v>
          </cell>
          <cell r="G8042">
            <v>42551</v>
          </cell>
          <cell r="H8042" t="str">
            <v>STK BORSKÝ MIKULÁŠ</v>
          </cell>
          <cell r="I8042" t="str">
            <v>STK BORSKÝ MIKULÁŠ</v>
          </cell>
          <cell r="J8042" t="str">
            <v/>
          </cell>
          <cell r="K8042" t="str">
            <v/>
          </cell>
          <cell r="L8042" t="str">
            <v>TT</v>
          </cell>
          <cell r="M8042" t="str">
            <v>KRÁLOVIČ ANDREJ</v>
          </cell>
        </row>
        <row r="8043">
          <cell r="C8043">
            <v>3889</v>
          </cell>
          <cell r="D8043" t="str">
            <v>MÁJEK</v>
          </cell>
          <cell r="E8043" t="str">
            <v>JURAJ</v>
          </cell>
          <cell r="F8043">
            <v>1973</v>
          </cell>
          <cell r="G8043">
            <v>44012</v>
          </cell>
          <cell r="H8043" t="str">
            <v>STK BORSKÝ MIKULÁŠ</v>
          </cell>
          <cell r="I8043" t="str">
            <v>STK BORSKÝ MIKULÁŠ</v>
          </cell>
          <cell r="J8043" t="str">
            <v/>
          </cell>
          <cell r="K8043" t="str">
            <v/>
          </cell>
          <cell r="L8043" t="str">
            <v>TT</v>
          </cell>
          <cell r="M8043" t="str">
            <v>MÁJEK JURAJ</v>
          </cell>
        </row>
        <row r="8044">
          <cell r="C8044">
            <v>10159</v>
          </cell>
          <cell r="D8044" t="str">
            <v>MIHÁL</v>
          </cell>
          <cell r="E8044" t="str">
            <v>MÁRIO</v>
          </cell>
          <cell r="F8044">
            <v>2001</v>
          </cell>
          <cell r="G8044">
            <v>42551</v>
          </cell>
          <cell r="H8044" t="str">
            <v>STK BORSKÝ MIKULÁŠ</v>
          </cell>
          <cell r="I8044" t="str">
            <v>STK BORSKÝ MIKULÁŠ</v>
          </cell>
          <cell r="J8044" t="str">
            <v/>
          </cell>
          <cell r="K8044" t="str">
            <v/>
          </cell>
          <cell r="L8044" t="str">
            <v>TT</v>
          </cell>
          <cell r="M8044" t="str">
            <v>MIHÁL MÁRIO</v>
          </cell>
        </row>
        <row r="8045">
          <cell r="C8045">
            <v>9726</v>
          </cell>
          <cell r="D8045" t="str">
            <v>MIHÁL</v>
          </cell>
          <cell r="E8045" t="str">
            <v>NORBERT</v>
          </cell>
          <cell r="F8045">
            <v>1999</v>
          </cell>
          <cell r="G8045">
            <v>42551</v>
          </cell>
          <cell r="H8045" t="str">
            <v>STK BORSKÝ MIKULÁŠ</v>
          </cell>
          <cell r="I8045" t="str">
            <v>STK BORSKÝ MIKULÁŠ</v>
          </cell>
          <cell r="J8045" t="str">
            <v/>
          </cell>
          <cell r="K8045" t="str">
            <v/>
          </cell>
          <cell r="L8045" t="str">
            <v>TT</v>
          </cell>
          <cell r="M8045" t="str">
            <v>MIHÁL NORBERT</v>
          </cell>
        </row>
        <row r="8046">
          <cell r="C8046">
            <v>11726</v>
          </cell>
          <cell r="D8046" t="str">
            <v>MICHÁLEK</v>
          </cell>
          <cell r="E8046" t="str">
            <v>ROMAN</v>
          </cell>
          <cell r="F8046">
            <v>1966</v>
          </cell>
          <cell r="G8046">
            <v>43281</v>
          </cell>
          <cell r="H8046" t="str">
            <v>STK BORSKÝ MIKULÁŠ</v>
          </cell>
          <cell r="I8046" t="str">
            <v>STK BORSKÝ MIKULÁŠ</v>
          </cell>
          <cell r="J8046" t="str">
            <v/>
          </cell>
          <cell r="K8046" t="str">
            <v/>
          </cell>
          <cell r="L8046" t="str">
            <v>TT</v>
          </cell>
          <cell r="M8046" t="str">
            <v>MICHÁLEK ROMAN</v>
          </cell>
        </row>
        <row r="8047">
          <cell r="C8047">
            <v>9719</v>
          </cell>
          <cell r="D8047" t="str">
            <v>MICHÁLEK</v>
          </cell>
          <cell r="E8047" t="str">
            <v>ROMAN</v>
          </cell>
          <cell r="F8047">
            <v>1999</v>
          </cell>
          <cell r="G8047">
            <v>42551</v>
          </cell>
          <cell r="H8047" t="str">
            <v>STK BORSKÝ MIKULÁŠ</v>
          </cell>
          <cell r="I8047" t="str">
            <v>STK BORSKÝ MIKULÁŠ</v>
          </cell>
          <cell r="J8047" t="str">
            <v/>
          </cell>
          <cell r="K8047" t="str">
            <v/>
          </cell>
          <cell r="L8047" t="str">
            <v>TT</v>
          </cell>
          <cell r="M8047" t="str">
            <v>MICHÁLEK ROMAN</v>
          </cell>
        </row>
        <row r="8048">
          <cell r="C8048">
            <v>2858</v>
          </cell>
          <cell r="D8048" t="str">
            <v>MICHALICA</v>
          </cell>
          <cell r="E8048" t="str">
            <v>JÁN</v>
          </cell>
          <cell r="F8048">
            <v>1967</v>
          </cell>
          <cell r="G8048">
            <v>43281</v>
          </cell>
          <cell r="H8048" t="str">
            <v>STK BORSKÝ MIKULÁŠ</v>
          </cell>
          <cell r="I8048" t="str">
            <v>STK BORSKÝ MIKULÁŠ</v>
          </cell>
          <cell r="J8048" t="str">
            <v/>
          </cell>
          <cell r="K8048" t="str">
            <v/>
          </cell>
          <cell r="L8048" t="str">
            <v>TT</v>
          </cell>
          <cell r="M8048" t="str">
            <v>MICHALICA JÁN</v>
          </cell>
        </row>
        <row r="8049">
          <cell r="C8049">
            <v>10239</v>
          </cell>
          <cell r="D8049" t="str">
            <v>MICHALICA</v>
          </cell>
          <cell r="E8049" t="str">
            <v>TOMÁŠ</v>
          </cell>
          <cell r="F8049">
            <v>2001</v>
          </cell>
          <cell r="G8049">
            <v>42551</v>
          </cell>
          <cell r="H8049" t="str">
            <v>STK BORSKÝ MIKULÁŠ</v>
          </cell>
          <cell r="I8049" t="str">
            <v>STK BORSKÝ MIKULÁŠ</v>
          </cell>
          <cell r="J8049" t="str">
            <v/>
          </cell>
          <cell r="K8049" t="str">
            <v/>
          </cell>
          <cell r="L8049" t="str">
            <v>TT</v>
          </cell>
          <cell r="M8049" t="str">
            <v>MICHALICA TOMÁŠ</v>
          </cell>
        </row>
        <row r="8050">
          <cell r="C8050">
            <v>9635</v>
          </cell>
          <cell r="D8050" t="str">
            <v>RUCHOVANSKÝ</v>
          </cell>
          <cell r="E8050" t="str">
            <v>OLIVER</v>
          </cell>
          <cell r="F8050">
            <v>1998</v>
          </cell>
          <cell r="G8050">
            <v>42551</v>
          </cell>
          <cell r="H8050" t="str">
            <v>STK BORSKÝ MIKULÁŠ</v>
          </cell>
          <cell r="I8050" t="str">
            <v>STK BORSKÝ MIKULÁŠ</v>
          </cell>
          <cell r="J8050" t="str">
            <v/>
          </cell>
          <cell r="K8050" t="str">
            <v/>
          </cell>
          <cell r="L8050" t="str">
            <v>TT</v>
          </cell>
          <cell r="M8050" t="str">
            <v>RUCHOVANSKÝ OLIVER</v>
          </cell>
        </row>
        <row r="8051">
          <cell r="C8051">
            <v>9304</v>
          </cell>
          <cell r="D8051" t="str">
            <v>STUDENIČ</v>
          </cell>
          <cell r="E8051" t="str">
            <v>RÓBERT</v>
          </cell>
          <cell r="F8051">
            <v>1997</v>
          </cell>
          <cell r="G8051">
            <v>42185</v>
          </cell>
          <cell r="H8051" t="str">
            <v>STK BORSKÝ MIKULÁŠ</v>
          </cell>
          <cell r="I8051" t="str">
            <v>STK BORSKÝ MIKULÁŠ</v>
          </cell>
          <cell r="J8051" t="str">
            <v/>
          </cell>
          <cell r="K8051" t="str">
            <v/>
          </cell>
          <cell r="L8051" t="str">
            <v>TT</v>
          </cell>
          <cell r="M8051" t="str">
            <v>STUDENIČ RÓBERT</v>
          </cell>
        </row>
        <row r="8052">
          <cell r="C8052">
            <v>7384</v>
          </cell>
          <cell r="D8052" t="str">
            <v>ŠEDIVÝ</v>
          </cell>
          <cell r="E8052" t="str">
            <v>JÁN</v>
          </cell>
          <cell r="F8052">
            <v>1993</v>
          </cell>
          <cell r="G8052">
            <v>42551</v>
          </cell>
          <cell r="H8052" t="str">
            <v>STK BORSKÝ MIKULÁŠ</v>
          </cell>
          <cell r="I8052" t="str">
            <v>STK BORSKÝ MIKULÁŠ</v>
          </cell>
          <cell r="J8052" t="str">
            <v/>
          </cell>
          <cell r="K8052" t="str">
            <v/>
          </cell>
          <cell r="L8052" t="str">
            <v>TT</v>
          </cell>
          <cell r="M8052" t="str">
            <v>ŠEDIVÝ JÁN</v>
          </cell>
        </row>
        <row r="8053">
          <cell r="C8053">
            <v>10190</v>
          </cell>
          <cell r="D8053" t="str">
            <v>ŠTEFEČKA</v>
          </cell>
          <cell r="E8053" t="str">
            <v>DAMIÁN</v>
          </cell>
          <cell r="F8053">
            <v>2001</v>
          </cell>
          <cell r="G8053">
            <v>42551</v>
          </cell>
          <cell r="H8053" t="str">
            <v>STK BORSKÝ MIKULÁŠ</v>
          </cell>
          <cell r="I8053" t="str">
            <v>STK BORSKÝ MIKULÁŠ</v>
          </cell>
          <cell r="J8053" t="str">
            <v/>
          </cell>
          <cell r="K8053" t="str">
            <v/>
          </cell>
          <cell r="L8053" t="str">
            <v>TT</v>
          </cell>
          <cell r="M8053" t="str">
            <v>ŠTEFEČKA DAMIÁN</v>
          </cell>
        </row>
        <row r="8054">
          <cell r="C8054">
            <v>9630</v>
          </cell>
          <cell r="D8054" t="str">
            <v>TOTKOVÁ</v>
          </cell>
          <cell r="E8054" t="str">
            <v>MICHAELA</v>
          </cell>
          <cell r="F8054">
            <v>1998</v>
          </cell>
          <cell r="G8054">
            <v>42551</v>
          </cell>
          <cell r="H8054" t="str">
            <v>STK BORSKÝ MIKULÁŠ</v>
          </cell>
          <cell r="I8054" t="str">
            <v>STK BORSKÝ MIKULÁŠ</v>
          </cell>
          <cell r="J8054" t="str">
            <v/>
          </cell>
          <cell r="K8054" t="str">
            <v/>
          </cell>
          <cell r="L8054" t="str">
            <v>TT</v>
          </cell>
          <cell r="M8054" t="str">
            <v>TOTKOVÁ MICHAELA</v>
          </cell>
        </row>
        <row r="8055">
          <cell r="C8055">
            <v>15064</v>
          </cell>
          <cell r="D8055" t="str">
            <v>BEŤKO</v>
          </cell>
          <cell r="E8055" t="str">
            <v>MILOŠ</v>
          </cell>
          <cell r="F8055">
            <v>1980</v>
          </cell>
          <cell r="G8055">
            <v>44742</v>
          </cell>
          <cell r="H8055" t="str">
            <v>STK BORSKÝ SVÄTÝ JUR</v>
          </cell>
          <cell r="I8055" t="str">
            <v>STK BORSKÝ SVÄTÝ JUR</v>
          </cell>
          <cell r="J8055" t="str">
            <v/>
          </cell>
          <cell r="K8055" t="str">
            <v/>
          </cell>
          <cell r="L8055" t="str">
            <v>TT</v>
          </cell>
          <cell r="M8055" t="str">
            <v>BEŤKO MILOŠ</v>
          </cell>
        </row>
        <row r="8056">
          <cell r="C8056">
            <v>5466</v>
          </cell>
          <cell r="D8056" t="str">
            <v>ČECHÁNEK</v>
          </cell>
          <cell r="E8056" t="str">
            <v>PAVEL</v>
          </cell>
          <cell r="F8056">
            <v>1985</v>
          </cell>
          <cell r="G8056">
            <v>42551</v>
          </cell>
          <cell r="H8056" t="str">
            <v>STK BORSKÝ SVÄTÝ JUR</v>
          </cell>
          <cell r="I8056" t="str">
            <v>STK BORSKÝ SVÄTÝ JUR</v>
          </cell>
          <cell r="J8056" t="str">
            <v/>
          </cell>
          <cell r="K8056" t="str">
            <v/>
          </cell>
          <cell r="L8056" t="str">
            <v>TT</v>
          </cell>
          <cell r="M8056" t="str">
            <v>ČECHÁNEK PAVEL</v>
          </cell>
        </row>
        <row r="8057">
          <cell r="C8057">
            <v>5823</v>
          </cell>
          <cell r="D8057" t="str">
            <v>ČECHÁNEK</v>
          </cell>
          <cell r="E8057" t="str">
            <v>TOMÁŠ</v>
          </cell>
          <cell r="F8057">
            <v>1987</v>
          </cell>
          <cell r="G8057">
            <v>44377</v>
          </cell>
          <cell r="H8057" t="str">
            <v>STK BORSKÝ SVÄTÝ JUR</v>
          </cell>
          <cell r="I8057" t="str">
            <v>STK BORSKÝ SVÄTÝ JUR</v>
          </cell>
          <cell r="J8057" t="str">
            <v/>
          </cell>
          <cell r="K8057" t="str">
            <v/>
          </cell>
          <cell r="L8057" t="str">
            <v>TT</v>
          </cell>
          <cell r="M8057" t="str">
            <v>ČECHÁNEK TOMÁŠ</v>
          </cell>
        </row>
        <row r="8058">
          <cell r="C8058">
            <v>2280</v>
          </cell>
          <cell r="D8058" t="str">
            <v>OZÁBAL</v>
          </cell>
          <cell r="E8058" t="str">
            <v>PAVOL</v>
          </cell>
          <cell r="F8058">
            <v>1963</v>
          </cell>
          <cell r="G8058">
            <v>44377</v>
          </cell>
          <cell r="H8058" t="str">
            <v>STK BORSKÝ SVÄTÝ JUR</v>
          </cell>
          <cell r="I8058" t="str">
            <v>STK BORSKÝ SVÄTÝ JUR</v>
          </cell>
          <cell r="J8058" t="str">
            <v/>
          </cell>
          <cell r="K8058" t="str">
            <v/>
          </cell>
          <cell r="L8058" t="str">
            <v>TT</v>
          </cell>
          <cell r="M8058" t="str">
            <v>OZÁBAL PAVOL</v>
          </cell>
        </row>
        <row r="8059">
          <cell r="C8059">
            <v>1564</v>
          </cell>
          <cell r="D8059" t="str">
            <v>SEDLÁČEK</v>
          </cell>
          <cell r="E8059" t="str">
            <v>JOZEF</v>
          </cell>
          <cell r="F8059">
            <v>1959</v>
          </cell>
          <cell r="G8059">
            <v>44377</v>
          </cell>
          <cell r="H8059" t="str">
            <v>STK BORSKÝ SVÄTÝ JUR</v>
          </cell>
          <cell r="I8059" t="str">
            <v>STK BORSKÝ SVÄTÝ JUR</v>
          </cell>
          <cell r="J8059" t="str">
            <v/>
          </cell>
          <cell r="K8059" t="str">
            <v/>
          </cell>
          <cell r="L8059" t="str">
            <v>TT</v>
          </cell>
          <cell r="M8059" t="str">
            <v>SEDLÁČEK JOZEF</v>
          </cell>
        </row>
        <row r="8060">
          <cell r="C8060">
            <v>7117</v>
          </cell>
          <cell r="D8060" t="str">
            <v>ŠTVRTECKÝ</v>
          </cell>
          <cell r="E8060" t="str">
            <v>JAKUB</v>
          </cell>
          <cell r="F8060">
            <v>1992</v>
          </cell>
          <cell r="G8060">
            <v>42185</v>
          </cell>
          <cell r="H8060" t="str">
            <v>STK BORSKÝ SVÄTÝ JUR</v>
          </cell>
          <cell r="I8060" t="str">
            <v>STK BORSKÝ SVÄTÝ JUR</v>
          </cell>
          <cell r="J8060" t="str">
            <v/>
          </cell>
          <cell r="K8060" t="str">
            <v/>
          </cell>
          <cell r="L8060" t="str">
            <v>TT</v>
          </cell>
          <cell r="M8060" t="str">
            <v>ŠTVRTECKÝ JAKUB</v>
          </cell>
        </row>
        <row r="8061">
          <cell r="C8061">
            <v>2626</v>
          </cell>
          <cell r="D8061" t="str">
            <v>UHER</v>
          </cell>
          <cell r="E8061" t="str">
            <v>JÁN</v>
          </cell>
          <cell r="F8061">
            <v>1965</v>
          </cell>
          <cell r="G8061">
            <v>44377</v>
          </cell>
          <cell r="H8061" t="str">
            <v>STK BORSKÝ SVÄTÝ JUR</v>
          </cell>
          <cell r="I8061" t="str">
            <v>STK BORSKÝ SVÄTÝ JUR</v>
          </cell>
          <cell r="J8061" t="str">
            <v/>
          </cell>
          <cell r="K8061" t="str">
            <v/>
          </cell>
          <cell r="L8061" t="str">
            <v>TT</v>
          </cell>
          <cell r="M8061" t="str">
            <v>UHER JÁN</v>
          </cell>
        </row>
        <row r="8062">
          <cell r="C8062">
            <v>11082</v>
          </cell>
          <cell r="D8062" t="str">
            <v>VÁVRA</v>
          </cell>
          <cell r="E8062" t="str">
            <v>ŠTEFAN</v>
          </cell>
          <cell r="F8062">
            <v>1986</v>
          </cell>
          <cell r="G8062">
            <v>44377</v>
          </cell>
          <cell r="H8062" t="str">
            <v>STK BORSKÝ SVÄTÝ JUR</v>
          </cell>
          <cell r="I8062" t="str">
            <v>STK BORSKÝ SVÄTÝ JUR</v>
          </cell>
          <cell r="J8062" t="str">
            <v/>
          </cell>
          <cell r="K8062" t="str">
            <v/>
          </cell>
          <cell r="L8062" t="str">
            <v>TT</v>
          </cell>
          <cell r="M8062" t="str">
            <v>VÁVRA ŠTEFAN</v>
          </cell>
        </row>
        <row r="8063">
          <cell r="C8063">
            <v>5344</v>
          </cell>
          <cell r="D8063" t="str">
            <v>FITZEL</v>
          </cell>
          <cell r="E8063" t="str">
            <v>MAREK</v>
          </cell>
          <cell r="F8063">
            <v>1984</v>
          </cell>
          <cell r="G8063">
            <v>42185</v>
          </cell>
          <cell r="H8063" t="str">
            <v>STK BRICON TRNAVA</v>
          </cell>
          <cell r="I8063" t="str">
            <v>STK BRICON TRNAVA</v>
          </cell>
          <cell r="J8063" t="str">
            <v/>
          </cell>
          <cell r="K8063" t="str">
            <v/>
          </cell>
          <cell r="L8063" t="str">
            <v>TT</v>
          </cell>
          <cell r="M8063" t="str">
            <v>FITZEL MAREK</v>
          </cell>
        </row>
        <row r="8064">
          <cell r="C8064">
            <v>1204</v>
          </cell>
          <cell r="D8064" t="str">
            <v>KÁNYA</v>
          </cell>
          <cell r="E8064" t="str">
            <v>MILAN</v>
          </cell>
          <cell r="F8064">
            <v>1957</v>
          </cell>
          <cell r="G8064">
            <v>42551</v>
          </cell>
          <cell r="H8064" t="str">
            <v>STK BRICON TRNAVA</v>
          </cell>
          <cell r="I8064" t="str">
            <v>STK BRICON TRNAVA</v>
          </cell>
          <cell r="J8064" t="str">
            <v/>
          </cell>
          <cell r="K8064" t="str">
            <v/>
          </cell>
          <cell r="L8064" t="str">
            <v>TT</v>
          </cell>
          <cell r="M8064" t="str">
            <v>KÁNYA MILAN</v>
          </cell>
        </row>
        <row r="8065">
          <cell r="C8065">
            <v>2427</v>
          </cell>
          <cell r="D8065" t="str">
            <v>BACHRATÝ</v>
          </cell>
          <cell r="E8065" t="str">
            <v>RÓBERT</v>
          </cell>
          <cell r="F8065">
            <v>1964</v>
          </cell>
          <cell r="G8065">
            <v>44377</v>
          </cell>
          <cell r="H8065" t="str">
            <v>STK ELASTIK TRNAVA</v>
          </cell>
          <cell r="I8065" t="str">
            <v>STK ELASTIK TRNAVA</v>
          </cell>
          <cell r="J8065" t="str">
            <v/>
          </cell>
          <cell r="K8065" t="str">
            <v/>
          </cell>
          <cell r="L8065" t="str">
            <v>TT</v>
          </cell>
          <cell r="M8065" t="str">
            <v>BACHRATÝ RÓBERT</v>
          </cell>
        </row>
        <row r="8066">
          <cell r="C8066">
            <v>8979</v>
          </cell>
          <cell r="D8066" t="str">
            <v>ČAPKOVIČ</v>
          </cell>
          <cell r="E8066" t="str">
            <v>BORIS</v>
          </cell>
          <cell r="F8066">
            <v>1996</v>
          </cell>
          <cell r="G8066">
            <v>43646</v>
          </cell>
          <cell r="H8066" t="str">
            <v>STK ELASTIK TRNAVA</v>
          </cell>
          <cell r="I8066" t="str">
            <v>STK ELASTIK TRNAVA</v>
          </cell>
          <cell r="J8066" t="str">
            <v/>
          </cell>
          <cell r="K8066" t="str">
            <v/>
          </cell>
          <cell r="L8066" t="str">
            <v>TT</v>
          </cell>
          <cell r="M8066" t="str">
            <v>ČAPKOVIČ BORIS</v>
          </cell>
        </row>
        <row r="8067">
          <cell r="C8067">
            <v>9249</v>
          </cell>
          <cell r="D8067" t="str">
            <v>DURAN</v>
          </cell>
          <cell r="E8067" t="str">
            <v>MATEJ</v>
          </cell>
          <cell r="F8067">
            <v>1997</v>
          </cell>
          <cell r="G8067">
            <v>42185</v>
          </cell>
          <cell r="H8067" t="str">
            <v>STK ELASTIK TRNAVA</v>
          </cell>
          <cell r="I8067" t="str">
            <v>STK ELASTIK TRNAVA</v>
          </cell>
          <cell r="J8067" t="str">
            <v/>
          </cell>
          <cell r="K8067" t="str">
            <v/>
          </cell>
          <cell r="L8067" t="str">
            <v>TT</v>
          </cell>
          <cell r="M8067" t="str">
            <v>DURAN MATEJ</v>
          </cell>
        </row>
        <row r="8068">
          <cell r="C8068">
            <v>4284</v>
          </cell>
          <cell r="D8068" t="str">
            <v>GAŠPARÍK</v>
          </cell>
          <cell r="E8068" t="str">
            <v>BRANISLAV</v>
          </cell>
          <cell r="F8068">
            <v>1976</v>
          </cell>
          <cell r="G8068">
            <v>43646</v>
          </cell>
          <cell r="H8068" t="str">
            <v>STK ELASTIK TRNAVA</v>
          </cell>
          <cell r="I8068" t="str">
            <v>KST ZENTIVA HLOHOVEC</v>
          </cell>
          <cell r="J8068" t="str">
            <v>STK ELASTIK TRNAVA</v>
          </cell>
          <cell r="K8068">
            <v>43281</v>
          </cell>
          <cell r="L8068" t="str">
            <v>TT</v>
          </cell>
          <cell r="M8068" t="str">
            <v>GAŠPARÍK BRANISLAV</v>
          </cell>
        </row>
        <row r="8069">
          <cell r="C8069">
            <v>4846</v>
          </cell>
          <cell r="D8069" t="str">
            <v>HALÁS</v>
          </cell>
          <cell r="E8069" t="str">
            <v>MIROSLAV</v>
          </cell>
          <cell r="F8069">
            <v>1980</v>
          </cell>
          <cell r="G8069">
            <v>43646</v>
          </cell>
          <cell r="H8069" t="str">
            <v>STK ELASTIK TRNAVA</v>
          </cell>
          <cell r="I8069" t="str">
            <v>STK ELASTIK TRNAVA</v>
          </cell>
          <cell r="J8069" t="str">
            <v/>
          </cell>
          <cell r="K8069" t="str">
            <v/>
          </cell>
          <cell r="L8069" t="str">
            <v>TT</v>
          </cell>
          <cell r="M8069" t="str">
            <v>HALÁS MIROSLAV</v>
          </cell>
        </row>
        <row r="8070">
          <cell r="C8070">
            <v>5660</v>
          </cell>
          <cell r="D8070" t="str">
            <v>HUDCOVSKÝ</v>
          </cell>
          <cell r="E8070" t="str">
            <v>MICHAL</v>
          </cell>
          <cell r="F8070">
            <v>1986</v>
          </cell>
          <cell r="G8070">
            <v>44742</v>
          </cell>
          <cell r="H8070" t="str">
            <v>STK ELASTIK TRNAVA</v>
          </cell>
          <cell r="I8070" t="str">
            <v>STK ELASTIK TRNAVA</v>
          </cell>
          <cell r="J8070" t="str">
            <v/>
          </cell>
          <cell r="K8070" t="str">
            <v/>
          </cell>
          <cell r="L8070" t="str">
            <v>TT</v>
          </cell>
          <cell r="M8070" t="str">
            <v>HUDCOVSKÝ MICHAL</v>
          </cell>
        </row>
        <row r="8071">
          <cell r="C8071">
            <v>3815</v>
          </cell>
          <cell r="D8071" t="str">
            <v>KOPČA</v>
          </cell>
          <cell r="E8071" t="str">
            <v>ROMAN</v>
          </cell>
          <cell r="F8071">
            <v>1973</v>
          </cell>
          <cell r="G8071">
            <v>44377</v>
          </cell>
          <cell r="H8071" t="str">
            <v>STK ELASTIK TRNAVA</v>
          </cell>
          <cell r="I8071" t="str">
            <v>STK ELASTIK TRNAVA</v>
          </cell>
          <cell r="J8071" t="str">
            <v/>
          </cell>
          <cell r="K8071" t="str">
            <v/>
          </cell>
          <cell r="L8071" t="str">
            <v>TT</v>
          </cell>
          <cell r="M8071" t="str">
            <v>KOPČA ROMAN</v>
          </cell>
        </row>
        <row r="8072">
          <cell r="C8072">
            <v>4600</v>
          </cell>
          <cell r="D8072" t="str">
            <v>KUČERA</v>
          </cell>
          <cell r="E8072" t="str">
            <v>ANDREJ</v>
          </cell>
          <cell r="F8072">
            <v>1978</v>
          </cell>
          <cell r="G8072">
            <v>43646</v>
          </cell>
          <cell r="H8072" t="str">
            <v>STK ELASTIK TRNAVA</v>
          </cell>
          <cell r="I8072" t="str">
            <v>STK ELASTIK TRNAVA</v>
          </cell>
          <cell r="J8072" t="str">
            <v/>
          </cell>
          <cell r="K8072" t="str">
            <v/>
          </cell>
          <cell r="L8072" t="str">
            <v>TT</v>
          </cell>
          <cell r="M8072" t="str">
            <v>KUČERA ANDREJ</v>
          </cell>
        </row>
        <row r="8073">
          <cell r="C8073">
            <v>14252</v>
          </cell>
          <cell r="D8073" t="str">
            <v>KUČERA</v>
          </cell>
          <cell r="E8073" t="str">
            <v>IVAN</v>
          </cell>
          <cell r="F8073">
            <v>1981</v>
          </cell>
          <cell r="G8073">
            <v>44377</v>
          </cell>
          <cell r="H8073" t="str">
            <v>STK ELASTIK TRNAVA</v>
          </cell>
          <cell r="I8073" t="str">
            <v>STK ELASTIK TRNAVA</v>
          </cell>
          <cell r="J8073" t="str">
            <v/>
          </cell>
          <cell r="K8073" t="str">
            <v/>
          </cell>
          <cell r="L8073" t="str">
            <v>TT</v>
          </cell>
          <cell r="M8073" t="str">
            <v>KUČERA IVAN</v>
          </cell>
        </row>
        <row r="8074">
          <cell r="C8074">
            <v>5761</v>
          </cell>
          <cell r="D8074" t="str">
            <v>LACZO</v>
          </cell>
          <cell r="E8074" t="str">
            <v>MARCEL</v>
          </cell>
          <cell r="F8074">
            <v>1987</v>
          </cell>
          <cell r="G8074">
            <v>43646</v>
          </cell>
          <cell r="H8074" t="str">
            <v>STK ELASTIK TRNAVA</v>
          </cell>
          <cell r="I8074" t="str">
            <v>STK ELASTIK TRNAVA</v>
          </cell>
          <cell r="J8074" t="str">
            <v/>
          </cell>
          <cell r="K8074" t="str">
            <v/>
          </cell>
          <cell r="L8074" t="str">
            <v>TT</v>
          </cell>
          <cell r="M8074" t="str">
            <v>LACZO MARCEL</v>
          </cell>
        </row>
        <row r="8075">
          <cell r="C8075">
            <v>1626</v>
          </cell>
          <cell r="D8075" t="str">
            <v>MACHAČEK</v>
          </cell>
          <cell r="E8075" t="str">
            <v>MILAN</v>
          </cell>
          <cell r="F8075">
            <v>1959</v>
          </cell>
          <cell r="G8075">
            <v>43646</v>
          </cell>
          <cell r="H8075" t="str">
            <v>STK ELASTIK TRNAVA</v>
          </cell>
          <cell r="I8075" t="str">
            <v>STK ELASTIK TRNAVA</v>
          </cell>
          <cell r="J8075" t="str">
            <v/>
          </cell>
          <cell r="K8075" t="str">
            <v/>
          </cell>
          <cell r="L8075" t="str">
            <v>TT</v>
          </cell>
          <cell r="M8075" t="str">
            <v>MACHAČEK MILAN</v>
          </cell>
        </row>
        <row r="8076">
          <cell r="C8076">
            <v>8227</v>
          </cell>
          <cell r="D8076" t="str">
            <v>MARTINÁK</v>
          </cell>
          <cell r="E8076" t="str">
            <v>KRIŠTOF</v>
          </cell>
          <cell r="F8076">
            <v>1995</v>
          </cell>
          <cell r="G8076">
            <v>43281</v>
          </cell>
          <cell r="H8076" t="str">
            <v>STK ELASTIK TRNAVA</v>
          </cell>
          <cell r="I8076" t="str">
            <v>STK ELASTIK TRNAVA</v>
          </cell>
          <cell r="J8076" t="str">
            <v/>
          </cell>
          <cell r="K8076" t="str">
            <v/>
          </cell>
          <cell r="L8076" t="str">
            <v>TT</v>
          </cell>
          <cell r="M8076" t="str">
            <v>MARTINÁK KRIŠTOF</v>
          </cell>
        </row>
        <row r="8077">
          <cell r="C8077">
            <v>2010</v>
          </cell>
          <cell r="D8077" t="str">
            <v>MEGA</v>
          </cell>
          <cell r="E8077" t="str">
            <v>JANKO</v>
          </cell>
          <cell r="F8077">
            <v>1962</v>
          </cell>
          <cell r="G8077">
            <v>44742</v>
          </cell>
          <cell r="H8077" t="str">
            <v>STK ELASTIK TRNAVA</v>
          </cell>
          <cell r="I8077" t="str">
            <v>STK ELASTIK TRNAVA</v>
          </cell>
          <cell r="J8077" t="str">
            <v/>
          </cell>
          <cell r="K8077" t="str">
            <v/>
          </cell>
          <cell r="L8077" t="str">
            <v>TT</v>
          </cell>
          <cell r="M8077" t="str">
            <v>MEGA JANKO</v>
          </cell>
        </row>
        <row r="8078">
          <cell r="C8078">
            <v>4858</v>
          </cell>
          <cell r="D8078" t="str">
            <v>MIŠELNICKÝ</v>
          </cell>
          <cell r="E8078" t="str">
            <v>BRANISLAV</v>
          </cell>
          <cell r="F8078">
            <v>1980</v>
          </cell>
          <cell r="G8078">
            <v>44742</v>
          </cell>
          <cell r="H8078" t="str">
            <v>STK ELASTIK TRNAVA</v>
          </cell>
          <cell r="I8078" t="str">
            <v>STK ELASTIK TRNAVA</v>
          </cell>
          <cell r="J8078" t="str">
            <v/>
          </cell>
          <cell r="K8078" t="str">
            <v/>
          </cell>
          <cell r="L8078" t="str">
            <v>TT</v>
          </cell>
          <cell r="M8078" t="str">
            <v>MIŠELNICKÝ BRANISLAV</v>
          </cell>
        </row>
        <row r="8079">
          <cell r="C8079">
            <v>7994</v>
          </cell>
          <cell r="D8079" t="str">
            <v>NADAŠSKÝ</v>
          </cell>
          <cell r="E8079" t="str">
            <v>ANDREJ</v>
          </cell>
          <cell r="F8079">
            <v>1994</v>
          </cell>
          <cell r="G8079">
            <v>42916</v>
          </cell>
          <cell r="H8079" t="str">
            <v>STK ELASTIK TRNAVA</v>
          </cell>
          <cell r="I8079" t="str">
            <v>STK ELASTIK TRNAVA</v>
          </cell>
          <cell r="J8079" t="str">
            <v/>
          </cell>
          <cell r="K8079" t="str">
            <v/>
          </cell>
          <cell r="L8079" t="str">
            <v>TT</v>
          </cell>
          <cell r="M8079" t="str">
            <v>NADAŠSKÝ ANDREJ</v>
          </cell>
        </row>
        <row r="8080">
          <cell r="C8080">
            <v>6942</v>
          </cell>
          <cell r="D8080" t="str">
            <v>PERICHT</v>
          </cell>
          <cell r="E8080" t="str">
            <v>ROBERT</v>
          </cell>
          <cell r="F8080">
            <v>1992</v>
          </cell>
          <cell r="G8080">
            <v>44012</v>
          </cell>
          <cell r="H8080" t="str">
            <v>STK ELASTIK TRNAVA</v>
          </cell>
          <cell r="I8080" t="str">
            <v>STK LEVICE</v>
          </cell>
          <cell r="J8080" t="str">
            <v>STK ELASTIK TRNAVA</v>
          </cell>
          <cell r="K8080">
            <v>43281</v>
          </cell>
          <cell r="L8080" t="str">
            <v>TT</v>
          </cell>
          <cell r="M8080" t="str">
            <v>PERICHT ROBERT</v>
          </cell>
        </row>
        <row r="8081">
          <cell r="C8081">
            <v>1937</v>
          </cell>
          <cell r="D8081" t="str">
            <v>POLÁČEK</v>
          </cell>
          <cell r="E8081" t="str">
            <v>PAVOL</v>
          </cell>
          <cell r="F8081">
            <v>1961</v>
          </cell>
          <cell r="G8081">
            <v>44377</v>
          </cell>
          <cell r="H8081" t="str">
            <v>STK ELASTIK TRNAVA</v>
          </cell>
          <cell r="I8081" t="str">
            <v>STK ELASTIK TRNAVA</v>
          </cell>
          <cell r="J8081" t="str">
            <v/>
          </cell>
          <cell r="K8081" t="str">
            <v/>
          </cell>
          <cell r="L8081" t="str">
            <v>TT</v>
          </cell>
          <cell r="M8081" t="str">
            <v>POLÁČEK PAVOL</v>
          </cell>
        </row>
        <row r="8082">
          <cell r="C8082">
            <v>6696</v>
          </cell>
          <cell r="D8082" t="str">
            <v>RIŠKO</v>
          </cell>
          <cell r="E8082" t="str">
            <v>ADAM</v>
          </cell>
          <cell r="F8082">
            <v>1991</v>
          </cell>
          <cell r="G8082">
            <v>43281</v>
          </cell>
          <cell r="H8082" t="str">
            <v>STK ELASTIK TRNAVA</v>
          </cell>
          <cell r="I8082" t="str">
            <v>STK ELASTIK TRNAVA</v>
          </cell>
          <cell r="J8082" t="str">
            <v/>
          </cell>
          <cell r="K8082" t="str">
            <v/>
          </cell>
          <cell r="L8082" t="str">
            <v>TT</v>
          </cell>
          <cell r="M8082" t="str">
            <v>RIŠKO ADAM</v>
          </cell>
        </row>
        <row r="8083">
          <cell r="C8083">
            <v>7377</v>
          </cell>
          <cell r="D8083" t="str">
            <v>RIŠKO</v>
          </cell>
          <cell r="E8083" t="str">
            <v>MARIÁN</v>
          </cell>
          <cell r="F8083">
            <v>1993</v>
          </cell>
          <cell r="G8083">
            <v>42551</v>
          </cell>
          <cell r="H8083" t="str">
            <v>STK ELASTIK TRNAVA</v>
          </cell>
          <cell r="I8083" t="str">
            <v>STK ELASTIK TRNAVA</v>
          </cell>
          <cell r="J8083" t="str">
            <v/>
          </cell>
          <cell r="K8083" t="str">
            <v/>
          </cell>
          <cell r="L8083" t="str">
            <v>TT</v>
          </cell>
          <cell r="M8083" t="str">
            <v>RIŠKO MARIÁN</v>
          </cell>
        </row>
        <row r="8084">
          <cell r="C8084">
            <v>9906</v>
          </cell>
          <cell r="D8084" t="str">
            <v>RUISL</v>
          </cell>
          <cell r="E8084" t="str">
            <v>EDUARD</v>
          </cell>
          <cell r="F8084">
            <v>1999</v>
          </cell>
          <cell r="G8084">
            <v>42551</v>
          </cell>
          <cell r="H8084" t="str">
            <v>STK ELASTIK TRNAVA</v>
          </cell>
          <cell r="I8084" t="str">
            <v>STK ELASTIK TRNAVA</v>
          </cell>
          <cell r="J8084" t="str">
            <v/>
          </cell>
          <cell r="K8084" t="str">
            <v/>
          </cell>
          <cell r="L8084" t="str">
            <v>TT</v>
          </cell>
          <cell r="M8084" t="str">
            <v>RUISL EDUARD</v>
          </cell>
        </row>
        <row r="8085">
          <cell r="C8085">
            <v>4344</v>
          </cell>
          <cell r="D8085" t="str">
            <v>SLOVÁK</v>
          </cell>
          <cell r="E8085" t="str">
            <v>KAMIL</v>
          </cell>
          <cell r="F8085">
            <v>1976</v>
          </cell>
          <cell r="G8085">
            <v>44377</v>
          </cell>
          <cell r="H8085" t="str">
            <v>STK ELASTIK TRNAVA</v>
          </cell>
          <cell r="I8085" t="str">
            <v>STK ELASTIK TRNAVA</v>
          </cell>
          <cell r="J8085" t="str">
            <v/>
          </cell>
          <cell r="K8085" t="str">
            <v/>
          </cell>
          <cell r="L8085" t="str">
            <v>TT</v>
          </cell>
          <cell r="M8085" t="str">
            <v>SLOVÁK KAMIL</v>
          </cell>
        </row>
        <row r="8086">
          <cell r="C8086">
            <v>1754</v>
          </cell>
          <cell r="D8086" t="str">
            <v>ŠUJAN</v>
          </cell>
          <cell r="E8086" t="str">
            <v>LADISLAV</v>
          </cell>
          <cell r="F8086">
            <v>1960</v>
          </cell>
          <cell r="G8086">
            <v>44742</v>
          </cell>
          <cell r="H8086" t="str">
            <v>STK ELASTIK TRNAVA</v>
          </cell>
          <cell r="I8086" t="str">
            <v>STK ELASTIK TRNAVA</v>
          </cell>
          <cell r="J8086" t="str">
            <v/>
          </cell>
          <cell r="K8086" t="str">
            <v/>
          </cell>
          <cell r="L8086" t="str">
            <v>TT</v>
          </cell>
          <cell r="M8086" t="str">
            <v>ŠUJAN LADISLAV</v>
          </cell>
        </row>
        <row r="8087">
          <cell r="C8087">
            <v>5451</v>
          </cell>
          <cell r="D8087" t="str">
            <v>VEJMELKA</v>
          </cell>
          <cell r="E8087" t="str">
            <v>PAVOL</v>
          </cell>
          <cell r="F8087">
            <v>1985</v>
          </cell>
          <cell r="G8087">
            <v>44012</v>
          </cell>
          <cell r="H8087" t="str">
            <v>STK ELASTIK TRNAVA</v>
          </cell>
          <cell r="I8087" t="str">
            <v>STK ELASTIK TRNAVA</v>
          </cell>
          <cell r="J8087" t="str">
            <v/>
          </cell>
          <cell r="K8087" t="str">
            <v/>
          </cell>
          <cell r="L8087" t="str">
            <v>TT</v>
          </cell>
          <cell r="M8087" t="str">
            <v>VEJMELKA PAVOL</v>
          </cell>
        </row>
        <row r="8088">
          <cell r="C8088">
            <v>13300</v>
          </cell>
          <cell r="D8088" t="str">
            <v>BUGÁR</v>
          </cell>
          <cell r="E8088" t="str">
            <v>ERVIN</v>
          </cell>
          <cell r="F8088">
            <v>1983</v>
          </cell>
          <cell r="G8088">
            <v>44012</v>
          </cell>
          <cell r="H8088" t="str">
            <v>STK HORNÉ MÝTO</v>
          </cell>
          <cell r="I8088" t="str">
            <v>STK HORNÉ MÝTO</v>
          </cell>
          <cell r="J8088" t="str">
            <v/>
          </cell>
          <cell r="K8088" t="str">
            <v/>
          </cell>
          <cell r="L8088" t="str">
            <v>TT</v>
          </cell>
          <cell r="M8088" t="str">
            <v>BUGÁR ERVIN</v>
          </cell>
        </row>
        <row r="8089">
          <cell r="C8089">
            <v>13304</v>
          </cell>
          <cell r="D8089" t="str">
            <v>CSÓKA</v>
          </cell>
          <cell r="E8089" t="str">
            <v>ATTILA</v>
          </cell>
          <cell r="F8089">
            <v>1969</v>
          </cell>
          <cell r="G8089">
            <v>44012</v>
          </cell>
          <cell r="H8089" t="str">
            <v>STK HORNÉ MÝTO</v>
          </cell>
          <cell r="I8089" t="str">
            <v>STK HORNÉ MÝTO</v>
          </cell>
          <cell r="J8089" t="str">
            <v/>
          </cell>
          <cell r="K8089" t="str">
            <v/>
          </cell>
          <cell r="L8089" t="str">
            <v>TT</v>
          </cell>
          <cell r="M8089" t="str">
            <v>CSÓKA ATTILA</v>
          </cell>
        </row>
        <row r="8090">
          <cell r="C8090">
            <v>13303</v>
          </cell>
          <cell r="D8090" t="str">
            <v>KATONA</v>
          </cell>
          <cell r="E8090" t="str">
            <v>ADRIÁN</v>
          </cell>
          <cell r="F8090">
            <v>1997</v>
          </cell>
          <cell r="G8090">
            <v>44012</v>
          </cell>
          <cell r="H8090" t="str">
            <v>STK HORNÉ MÝTO</v>
          </cell>
          <cell r="I8090" t="str">
            <v>STK HORNÉ MÝTO</v>
          </cell>
          <cell r="J8090" t="str">
            <v/>
          </cell>
          <cell r="K8090" t="str">
            <v/>
          </cell>
          <cell r="L8090" t="str">
            <v>TT</v>
          </cell>
          <cell r="M8090" t="str">
            <v>KATONA ADRIÁN</v>
          </cell>
        </row>
        <row r="8091">
          <cell r="C8091">
            <v>13302</v>
          </cell>
          <cell r="D8091" t="str">
            <v>KATONA</v>
          </cell>
          <cell r="E8091" t="str">
            <v>MARIAN</v>
          </cell>
          <cell r="F8091">
            <v>1974</v>
          </cell>
          <cell r="G8091">
            <v>44012</v>
          </cell>
          <cell r="H8091" t="str">
            <v>STK HORNÉ MÝTO</v>
          </cell>
          <cell r="I8091" t="str">
            <v>STK HORNÉ MÝTO</v>
          </cell>
          <cell r="J8091" t="str">
            <v/>
          </cell>
          <cell r="K8091" t="str">
            <v/>
          </cell>
          <cell r="L8091" t="str">
            <v>TT</v>
          </cell>
          <cell r="M8091" t="str">
            <v>KATONA MARIAN</v>
          </cell>
        </row>
        <row r="8092">
          <cell r="C8092">
            <v>13305</v>
          </cell>
          <cell r="D8092" t="str">
            <v>MÁRIK</v>
          </cell>
          <cell r="E8092" t="str">
            <v>ATTILA</v>
          </cell>
          <cell r="F8092">
            <v>1971</v>
          </cell>
          <cell r="G8092">
            <v>44012</v>
          </cell>
          <cell r="H8092" t="str">
            <v>STK HORNÉ MÝTO</v>
          </cell>
          <cell r="I8092" t="str">
            <v>STK HORNÉ MÝTO</v>
          </cell>
          <cell r="J8092" t="str">
            <v/>
          </cell>
          <cell r="K8092" t="str">
            <v/>
          </cell>
          <cell r="L8092" t="str">
            <v>TT</v>
          </cell>
          <cell r="M8092" t="str">
            <v>MÁRIK ATTILA</v>
          </cell>
        </row>
        <row r="8093">
          <cell r="C8093">
            <v>13301</v>
          </cell>
          <cell r="D8093" t="str">
            <v>NOVOTNÝ</v>
          </cell>
          <cell r="E8093" t="str">
            <v>TIBOR</v>
          </cell>
          <cell r="F8093">
            <v>1974</v>
          </cell>
          <cell r="G8093">
            <v>44012</v>
          </cell>
          <cell r="H8093" t="str">
            <v>STK HORNÉ MÝTO</v>
          </cell>
          <cell r="I8093" t="str">
            <v>STK HORNÉ MÝTO</v>
          </cell>
          <cell r="J8093" t="str">
            <v/>
          </cell>
          <cell r="K8093" t="str">
            <v/>
          </cell>
          <cell r="L8093" t="str">
            <v>TT</v>
          </cell>
          <cell r="M8093" t="str">
            <v>NOVOTNÝ TIBOR</v>
          </cell>
        </row>
        <row r="8094">
          <cell r="C8094">
            <v>3311</v>
          </cell>
          <cell r="D8094" t="str">
            <v>BUNDZEL</v>
          </cell>
          <cell r="E8094" t="str">
            <v>ĽUBOMÍR</v>
          </cell>
          <cell r="F8094">
            <v>1969</v>
          </cell>
          <cell r="G8094">
            <v>42185</v>
          </cell>
          <cell r="H8094" t="str">
            <v>STK HORNÉ OREŠANY</v>
          </cell>
          <cell r="I8094" t="str">
            <v>STK HORNÉ OREŠANY</v>
          </cell>
          <cell r="J8094" t="str">
            <v/>
          </cell>
          <cell r="K8094" t="str">
            <v/>
          </cell>
          <cell r="L8094" t="str">
            <v>TT</v>
          </cell>
          <cell r="M8094" t="str">
            <v>BUNDZEL ĽUBOMÍR</v>
          </cell>
        </row>
        <row r="8095">
          <cell r="C8095">
            <v>3737</v>
          </cell>
          <cell r="D8095" t="str">
            <v>KRUPANSKÝ</v>
          </cell>
          <cell r="E8095" t="str">
            <v>JÁN</v>
          </cell>
          <cell r="F8095">
            <v>1972</v>
          </cell>
          <cell r="G8095">
            <v>44012</v>
          </cell>
          <cell r="H8095" t="str">
            <v>STK HORNÉ OREŠANY</v>
          </cell>
          <cell r="I8095" t="str">
            <v>STK HORNÉ OREŠANY</v>
          </cell>
          <cell r="J8095" t="str">
            <v/>
          </cell>
          <cell r="K8095" t="str">
            <v/>
          </cell>
          <cell r="L8095" t="str">
            <v>TT</v>
          </cell>
          <cell r="M8095" t="str">
            <v>KRUPANSKÝ JÁN</v>
          </cell>
        </row>
        <row r="8096">
          <cell r="C8096">
            <v>2101</v>
          </cell>
          <cell r="D8096" t="str">
            <v>KUČERA</v>
          </cell>
          <cell r="E8096" t="str">
            <v>IGOR</v>
          </cell>
          <cell r="F8096">
            <v>1962</v>
          </cell>
          <cell r="G8096">
            <v>44012</v>
          </cell>
          <cell r="H8096" t="str">
            <v>STK HORNÉ OREŠANY</v>
          </cell>
          <cell r="I8096" t="str">
            <v>STK HORNÉ OREŠANY</v>
          </cell>
          <cell r="J8096" t="str">
            <v/>
          </cell>
          <cell r="K8096" t="str">
            <v/>
          </cell>
          <cell r="L8096" t="str">
            <v>TT</v>
          </cell>
          <cell r="M8096" t="str">
            <v>KUČERA IGOR</v>
          </cell>
        </row>
        <row r="8097">
          <cell r="C8097">
            <v>3822</v>
          </cell>
          <cell r="D8097" t="str">
            <v>BANÁŠ</v>
          </cell>
          <cell r="E8097" t="str">
            <v>PETER</v>
          </cell>
          <cell r="F8097">
            <v>1973</v>
          </cell>
          <cell r="G8097">
            <v>44377</v>
          </cell>
          <cell r="H8097" t="str">
            <v>STK HOSTE</v>
          </cell>
          <cell r="I8097" t="str">
            <v>STK HOSTE</v>
          </cell>
          <cell r="J8097" t="str">
            <v/>
          </cell>
          <cell r="K8097" t="str">
            <v/>
          </cell>
          <cell r="L8097" t="str">
            <v>TT</v>
          </cell>
          <cell r="M8097" t="str">
            <v>BANÁŠ PETER</v>
          </cell>
        </row>
        <row r="8098">
          <cell r="C8098">
            <v>2087</v>
          </cell>
          <cell r="D8098" t="str">
            <v>BAŠA</v>
          </cell>
          <cell r="E8098" t="str">
            <v>MIROSLAV</v>
          </cell>
          <cell r="F8098">
            <v>1962</v>
          </cell>
          <cell r="G8098">
            <v>42916</v>
          </cell>
          <cell r="H8098" t="str">
            <v>STK HOSTE</v>
          </cell>
          <cell r="I8098" t="str">
            <v>STK HOSTE</v>
          </cell>
          <cell r="J8098" t="str">
            <v/>
          </cell>
          <cell r="K8098" t="str">
            <v/>
          </cell>
          <cell r="L8098" t="str">
            <v>TT</v>
          </cell>
          <cell r="M8098" t="str">
            <v>BAŠA MIROSLAV</v>
          </cell>
        </row>
        <row r="8099">
          <cell r="C8099">
            <v>2295</v>
          </cell>
          <cell r="D8099" t="str">
            <v>ČAPKOVIČ</v>
          </cell>
          <cell r="E8099" t="str">
            <v>JOZEF</v>
          </cell>
          <cell r="F8099">
            <v>1963</v>
          </cell>
          <cell r="G8099">
            <v>44742</v>
          </cell>
          <cell r="H8099" t="str">
            <v>STK HOSTE</v>
          </cell>
          <cell r="I8099" t="str">
            <v>OSTK MALŽENICE</v>
          </cell>
          <cell r="J8099" t="str">
            <v>STK HOSTE</v>
          </cell>
          <cell r="K8099">
            <v>43281</v>
          </cell>
          <cell r="L8099" t="str">
            <v>TT</v>
          </cell>
          <cell r="M8099" t="str">
            <v>ČAPKOVIČ JOZEF</v>
          </cell>
        </row>
        <row r="8100">
          <cell r="C8100">
            <v>4906</v>
          </cell>
          <cell r="D8100" t="str">
            <v>KAREL</v>
          </cell>
          <cell r="E8100" t="str">
            <v>PAVOL</v>
          </cell>
          <cell r="F8100">
            <v>1980</v>
          </cell>
          <cell r="G8100">
            <v>44742</v>
          </cell>
          <cell r="H8100" t="str">
            <v>STK HOSTE</v>
          </cell>
          <cell r="I8100" t="str">
            <v>STK HOSTE</v>
          </cell>
          <cell r="J8100" t="str">
            <v/>
          </cell>
          <cell r="K8100" t="str">
            <v/>
          </cell>
          <cell r="L8100" t="str">
            <v>TT</v>
          </cell>
          <cell r="M8100" t="str">
            <v>KAREL PAVOL</v>
          </cell>
        </row>
        <row r="8101">
          <cell r="C8101">
            <v>2948</v>
          </cell>
          <cell r="D8101" t="str">
            <v>KUBIČEK</v>
          </cell>
          <cell r="E8101" t="str">
            <v>VLADIMÍR</v>
          </cell>
          <cell r="F8101">
            <v>1967</v>
          </cell>
          <cell r="G8101">
            <v>44377</v>
          </cell>
          <cell r="H8101" t="str">
            <v>STK HOSTE</v>
          </cell>
          <cell r="I8101" t="str">
            <v>STK HOSTE</v>
          </cell>
          <cell r="J8101" t="str">
            <v/>
          </cell>
          <cell r="K8101" t="str">
            <v/>
          </cell>
          <cell r="L8101" t="str">
            <v>TT</v>
          </cell>
          <cell r="M8101" t="str">
            <v>KUBIČEK VLADIMÍR</v>
          </cell>
        </row>
        <row r="8102">
          <cell r="C8102">
            <v>2212</v>
          </cell>
          <cell r="D8102" t="str">
            <v>MIHÁLIK</v>
          </cell>
          <cell r="E8102" t="str">
            <v>FRANTIŠEK</v>
          </cell>
          <cell r="F8102">
            <v>1963</v>
          </cell>
          <cell r="G8102">
            <v>43281</v>
          </cell>
          <cell r="H8102" t="str">
            <v>STK HOSTE</v>
          </cell>
          <cell r="I8102" t="str">
            <v>STK HOSTE</v>
          </cell>
          <cell r="J8102" t="str">
            <v/>
          </cell>
          <cell r="K8102" t="str">
            <v/>
          </cell>
          <cell r="L8102" t="str">
            <v>TT</v>
          </cell>
          <cell r="M8102" t="str">
            <v>MIHÁLIK FRANTIŠEK</v>
          </cell>
        </row>
        <row r="8103">
          <cell r="C8103">
            <v>3859</v>
          </cell>
          <cell r="D8103" t="str">
            <v>NOVANSKÝ</v>
          </cell>
          <cell r="E8103" t="str">
            <v>JOZEF</v>
          </cell>
          <cell r="F8103">
            <v>1973</v>
          </cell>
          <cell r="G8103">
            <v>42551</v>
          </cell>
          <cell r="H8103" t="str">
            <v>STK HOSTE</v>
          </cell>
          <cell r="I8103" t="str">
            <v>STK HOSTE</v>
          </cell>
          <cell r="J8103" t="str">
            <v/>
          </cell>
          <cell r="K8103" t="str">
            <v/>
          </cell>
          <cell r="L8103" t="str">
            <v>TT</v>
          </cell>
          <cell r="M8103" t="str">
            <v>NOVANSKÝ JOZEF</v>
          </cell>
        </row>
        <row r="8104">
          <cell r="C8104">
            <v>1384</v>
          </cell>
          <cell r="D8104" t="str">
            <v>SEDLÁK</v>
          </cell>
          <cell r="E8104" t="str">
            <v>BOHUMIL</v>
          </cell>
          <cell r="F8104">
            <v>1958</v>
          </cell>
          <cell r="G8104">
            <v>44377</v>
          </cell>
          <cell r="H8104" t="str">
            <v>STK HOSTE</v>
          </cell>
          <cell r="I8104" t="str">
            <v>STK HOSTE</v>
          </cell>
          <cell r="J8104" t="str">
            <v/>
          </cell>
          <cell r="K8104" t="str">
            <v/>
          </cell>
          <cell r="L8104" t="str">
            <v>TT</v>
          </cell>
          <cell r="M8104" t="str">
            <v>SEDLÁK BOHUMIL</v>
          </cell>
        </row>
        <row r="8105">
          <cell r="C8105">
            <v>4241</v>
          </cell>
          <cell r="D8105" t="str">
            <v>VARGA</v>
          </cell>
          <cell r="E8105" t="str">
            <v>ALEXANDER</v>
          </cell>
          <cell r="F8105">
            <v>1975</v>
          </cell>
          <cell r="G8105">
            <v>44377</v>
          </cell>
          <cell r="H8105" t="str">
            <v>STK HOSTE</v>
          </cell>
          <cell r="I8105" t="str">
            <v>STK HOSTE</v>
          </cell>
          <cell r="J8105" t="str">
            <v/>
          </cell>
          <cell r="K8105" t="str">
            <v/>
          </cell>
          <cell r="L8105" t="str">
            <v>TT</v>
          </cell>
          <cell r="M8105" t="str">
            <v>VARGA ALEXANDER</v>
          </cell>
        </row>
        <row r="8106">
          <cell r="C8106">
            <v>12282</v>
          </cell>
          <cell r="D8106" t="str">
            <v>ANDRAŠČÍK</v>
          </cell>
          <cell r="E8106" t="str">
            <v>JOZEF</v>
          </cell>
          <cell r="F8106">
            <v>1979</v>
          </cell>
          <cell r="G8106">
            <v>43646</v>
          </cell>
          <cell r="H8106" t="str">
            <v>STK JELKA</v>
          </cell>
          <cell r="I8106" t="str">
            <v>STK JELKA</v>
          </cell>
          <cell r="J8106" t="str">
            <v/>
          </cell>
          <cell r="K8106" t="str">
            <v/>
          </cell>
          <cell r="L8106" t="str">
            <v>TT</v>
          </cell>
          <cell r="M8106" t="str">
            <v>ANDRAŠČÍK JOZEF</v>
          </cell>
        </row>
        <row r="8107">
          <cell r="C8107">
            <v>3513</v>
          </cell>
          <cell r="D8107" t="str">
            <v>BORDÁCS</v>
          </cell>
          <cell r="E8107" t="str">
            <v>RICHARD</v>
          </cell>
          <cell r="F8107">
            <v>1971</v>
          </cell>
          <cell r="G8107">
            <v>44742</v>
          </cell>
          <cell r="H8107" t="str">
            <v>STK JELKA</v>
          </cell>
          <cell r="I8107" t="str">
            <v>STO RECA</v>
          </cell>
          <cell r="J8107" t="str">
            <v>STK JELKA</v>
          </cell>
          <cell r="K8107">
            <v>43281</v>
          </cell>
          <cell r="L8107" t="str">
            <v>TT</v>
          </cell>
          <cell r="M8107" t="str">
            <v>BORDÁCS RICHARD</v>
          </cell>
        </row>
        <row r="8108">
          <cell r="C8108">
            <v>9071</v>
          </cell>
          <cell r="D8108" t="str">
            <v>DOVALOVSKÁ</v>
          </cell>
          <cell r="E8108" t="str">
            <v>BARBARA</v>
          </cell>
          <cell r="F8108">
            <v>1997</v>
          </cell>
          <cell r="G8108">
            <v>42185</v>
          </cell>
          <cell r="H8108" t="str">
            <v>STK JELKA</v>
          </cell>
          <cell r="I8108" t="str">
            <v>STK JELKA</v>
          </cell>
          <cell r="J8108" t="str">
            <v/>
          </cell>
          <cell r="K8108" t="str">
            <v/>
          </cell>
          <cell r="L8108" t="str">
            <v>TT</v>
          </cell>
          <cell r="M8108" t="str">
            <v>DOVALOVSKÁ BARBARA</v>
          </cell>
        </row>
        <row r="8109">
          <cell r="C8109">
            <v>465</v>
          </cell>
          <cell r="D8109" t="str">
            <v>ĎURĎOVIČ</v>
          </cell>
          <cell r="E8109" t="str">
            <v>ŠTEFAN</v>
          </cell>
          <cell r="F8109">
            <v>1949</v>
          </cell>
          <cell r="G8109">
            <v>44377</v>
          </cell>
          <cell r="H8109" t="str">
            <v>STK JELKA</v>
          </cell>
          <cell r="I8109" t="str">
            <v>STK JELKA</v>
          </cell>
          <cell r="J8109" t="str">
            <v/>
          </cell>
          <cell r="K8109" t="str">
            <v/>
          </cell>
          <cell r="L8109" t="str">
            <v>TT</v>
          </cell>
          <cell r="M8109" t="str">
            <v>ĎURĎOVIČ ŠTEFAN</v>
          </cell>
        </row>
        <row r="8110">
          <cell r="C8110">
            <v>14074</v>
          </cell>
          <cell r="D8110" t="str">
            <v>FARKAS</v>
          </cell>
          <cell r="E8110" t="str">
            <v>VILMOS</v>
          </cell>
          <cell r="F8110">
            <v>2002</v>
          </cell>
          <cell r="G8110">
            <v>44377</v>
          </cell>
          <cell r="H8110" t="str">
            <v>STK JELKA</v>
          </cell>
          <cell r="I8110" t="str">
            <v>STK JELKA</v>
          </cell>
          <cell r="J8110" t="str">
            <v/>
          </cell>
          <cell r="K8110" t="str">
            <v/>
          </cell>
          <cell r="L8110" t="str">
            <v>TT</v>
          </cell>
          <cell r="M8110" t="str">
            <v>FARKAS VILMOS</v>
          </cell>
        </row>
        <row r="8111">
          <cell r="C8111">
            <v>547</v>
          </cell>
          <cell r="D8111" t="str">
            <v>GAŠPAR</v>
          </cell>
          <cell r="E8111" t="str">
            <v>JOZEF</v>
          </cell>
          <cell r="F8111">
            <v>1950</v>
          </cell>
          <cell r="G8111">
            <v>44377</v>
          </cell>
          <cell r="H8111" t="str">
            <v>STK JELKA</v>
          </cell>
          <cell r="I8111" t="str">
            <v>STK JELKA</v>
          </cell>
          <cell r="J8111" t="str">
            <v>STK JELKA</v>
          </cell>
          <cell r="K8111">
            <v>42551</v>
          </cell>
          <cell r="L8111" t="str">
            <v>TT</v>
          </cell>
          <cell r="M8111" t="str">
            <v>GAŠPAR JOZEF</v>
          </cell>
        </row>
        <row r="8112">
          <cell r="C8112">
            <v>12281</v>
          </cell>
          <cell r="D8112" t="str">
            <v>GAŠPAR</v>
          </cell>
          <cell r="E8112" t="str">
            <v>RADOSLAV</v>
          </cell>
          <cell r="F8112">
            <v>1973</v>
          </cell>
          <cell r="G8112">
            <v>43646</v>
          </cell>
          <cell r="H8112" t="str">
            <v>STK JELKA</v>
          </cell>
          <cell r="I8112" t="str">
            <v>STK JELKA</v>
          </cell>
          <cell r="J8112" t="str">
            <v/>
          </cell>
          <cell r="K8112" t="str">
            <v/>
          </cell>
          <cell r="L8112" t="str">
            <v>TT</v>
          </cell>
          <cell r="M8112" t="str">
            <v>GAŠPAR RADOSLAV</v>
          </cell>
        </row>
        <row r="8113">
          <cell r="C8113">
            <v>4249</v>
          </cell>
          <cell r="D8113" t="str">
            <v>HORVÁTH</v>
          </cell>
          <cell r="E8113" t="str">
            <v>NORBERT</v>
          </cell>
          <cell r="F8113">
            <v>1976</v>
          </cell>
          <cell r="G8113">
            <v>44377</v>
          </cell>
          <cell r="H8113" t="str">
            <v>STK JELKA</v>
          </cell>
          <cell r="I8113" t="str">
            <v>STK JELKA</v>
          </cell>
          <cell r="J8113" t="str">
            <v/>
          </cell>
          <cell r="K8113" t="str">
            <v/>
          </cell>
          <cell r="L8113" t="str">
            <v>TT</v>
          </cell>
          <cell r="M8113" t="str">
            <v>HORVÁTH NORBERT</v>
          </cell>
        </row>
        <row r="8114">
          <cell r="C8114">
            <v>3495</v>
          </cell>
          <cell r="D8114" t="str">
            <v>CHMELÁR</v>
          </cell>
          <cell r="E8114" t="str">
            <v>PATRIK</v>
          </cell>
          <cell r="F8114">
            <v>1971</v>
          </cell>
          <cell r="G8114">
            <v>42551</v>
          </cell>
          <cell r="H8114" t="str">
            <v>STK JELKA</v>
          </cell>
          <cell r="I8114" t="str">
            <v>STK JELKA</v>
          </cell>
          <cell r="J8114" t="str">
            <v/>
          </cell>
          <cell r="K8114" t="str">
            <v/>
          </cell>
          <cell r="L8114" t="str">
            <v>TT</v>
          </cell>
          <cell r="M8114" t="str">
            <v>CHMELÁR PATRIK</v>
          </cell>
        </row>
        <row r="8115">
          <cell r="C8115">
            <v>9220</v>
          </cell>
          <cell r="D8115" t="str">
            <v>KÁZMÉR</v>
          </cell>
          <cell r="E8115" t="str">
            <v>NIKOLAS</v>
          </cell>
          <cell r="F8115">
            <v>1997</v>
          </cell>
          <cell r="G8115">
            <v>42185</v>
          </cell>
          <cell r="H8115" t="str">
            <v>STK JELKA</v>
          </cell>
          <cell r="I8115" t="str">
            <v>STK JELKA</v>
          </cell>
          <cell r="J8115" t="str">
            <v/>
          </cell>
          <cell r="K8115" t="str">
            <v/>
          </cell>
          <cell r="L8115" t="str">
            <v>TT</v>
          </cell>
          <cell r="M8115" t="str">
            <v>KÁZMÉR NIKOLAS</v>
          </cell>
        </row>
        <row r="8116">
          <cell r="C8116">
            <v>4990</v>
          </cell>
          <cell r="D8116" t="str">
            <v>KLÁSEK</v>
          </cell>
          <cell r="E8116" t="str">
            <v>FRANTIŠEK</v>
          </cell>
          <cell r="F8116">
            <v>1981</v>
          </cell>
          <cell r="G8116">
            <v>42551</v>
          </cell>
          <cell r="H8116" t="str">
            <v>STK JELKA</v>
          </cell>
          <cell r="I8116" t="str">
            <v>STK JELKA</v>
          </cell>
          <cell r="J8116" t="str">
            <v/>
          </cell>
          <cell r="K8116" t="str">
            <v/>
          </cell>
          <cell r="L8116" t="str">
            <v>TT</v>
          </cell>
          <cell r="M8116" t="str">
            <v>KLÁSEK FRANTIŠEK</v>
          </cell>
        </row>
        <row r="8117">
          <cell r="C8117">
            <v>9343</v>
          </cell>
          <cell r="D8117" t="str">
            <v>KOLLÁR</v>
          </cell>
          <cell r="E8117" t="str">
            <v>TAMÁS</v>
          </cell>
          <cell r="F8117">
            <v>1997</v>
          </cell>
          <cell r="G8117">
            <v>42185</v>
          </cell>
          <cell r="H8117" t="str">
            <v>STK JELKA</v>
          </cell>
          <cell r="I8117" t="str">
            <v>STK JELKA</v>
          </cell>
          <cell r="J8117" t="str">
            <v/>
          </cell>
          <cell r="K8117" t="str">
            <v/>
          </cell>
          <cell r="L8117" t="str">
            <v>TT</v>
          </cell>
          <cell r="M8117" t="str">
            <v>KOLLÁR TAMÁS</v>
          </cell>
        </row>
        <row r="8118">
          <cell r="C8118">
            <v>9069</v>
          </cell>
          <cell r="D8118" t="str">
            <v>LETUSEKOVÁ</v>
          </cell>
          <cell r="E8118" t="str">
            <v>VIVIEN</v>
          </cell>
          <cell r="F8118">
            <v>1997</v>
          </cell>
          <cell r="G8118">
            <v>42185</v>
          </cell>
          <cell r="H8118" t="str">
            <v>STK JELKA</v>
          </cell>
          <cell r="I8118" t="str">
            <v>STK JELKA</v>
          </cell>
          <cell r="J8118" t="str">
            <v/>
          </cell>
          <cell r="K8118" t="str">
            <v/>
          </cell>
          <cell r="L8118" t="str">
            <v>TT</v>
          </cell>
          <cell r="M8118" t="str">
            <v>LETUSEKOVÁ VIVIEN</v>
          </cell>
        </row>
        <row r="8119">
          <cell r="C8119">
            <v>14073</v>
          </cell>
          <cell r="D8119" t="str">
            <v>MOLNÁR</v>
          </cell>
          <cell r="E8119" t="str">
            <v>LÓRÁNT</v>
          </cell>
          <cell r="F8119">
            <v>2002</v>
          </cell>
          <cell r="G8119">
            <v>44377</v>
          </cell>
          <cell r="H8119" t="str">
            <v>STK JELKA</v>
          </cell>
          <cell r="I8119" t="str">
            <v>STK JELKA</v>
          </cell>
          <cell r="J8119" t="str">
            <v/>
          </cell>
          <cell r="K8119" t="str">
            <v/>
          </cell>
          <cell r="L8119" t="str">
            <v>TT</v>
          </cell>
          <cell r="M8119" t="str">
            <v>MOLNÁR LÓRÁNT</v>
          </cell>
        </row>
        <row r="8120">
          <cell r="C8120">
            <v>9438</v>
          </cell>
          <cell r="D8120" t="str">
            <v>MRÁZ</v>
          </cell>
          <cell r="E8120" t="str">
            <v>JÁN</v>
          </cell>
          <cell r="F8120">
            <v>1998</v>
          </cell>
          <cell r="G8120">
            <v>42551</v>
          </cell>
          <cell r="H8120" t="str">
            <v>STK JELKA</v>
          </cell>
          <cell r="I8120" t="str">
            <v>STK JELKA</v>
          </cell>
          <cell r="J8120" t="str">
            <v/>
          </cell>
          <cell r="K8120" t="str">
            <v/>
          </cell>
          <cell r="L8120" t="str">
            <v>TT</v>
          </cell>
          <cell r="M8120" t="str">
            <v>MRÁZ JÁN</v>
          </cell>
        </row>
        <row r="8121">
          <cell r="C8121">
            <v>3379</v>
          </cell>
          <cell r="D8121" t="str">
            <v>MRÁZ</v>
          </cell>
          <cell r="E8121" t="str">
            <v>PAVOL</v>
          </cell>
          <cell r="F8121">
            <v>1970</v>
          </cell>
          <cell r="G8121">
            <v>43646</v>
          </cell>
          <cell r="H8121" t="str">
            <v>STK JELKA</v>
          </cell>
          <cell r="I8121" t="str">
            <v>STK JELKA</v>
          </cell>
          <cell r="J8121" t="str">
            <v/>
          </cell>
          <cell r="K8121" t="str">
            <v/>
          </cell>
          <cell r="L8121" t="str">
            <v>TT</v>
          </cell>
          <cell r="M8121" t="str">
            <v>MRÁZ PAVOL</v>
          </cell>
        </row>
        <row r="8122">
          <cell r="C8122">
            <v>9089</v>
          </cell>
          <cell r="D8122" t="str">
            <v>NÉMETH</v>
          </cell>
          <cell r="E8122" t="str">
            <v>ROLAND</v>
          </cell>
          <cell r="F8122">
            <v>1997</v>
          </cell>
          <cell r="G8122">
            <v>42185</v>
          </cell>
          <cell r="H8122" t="str">
            <v>STK JELKA</v>
          </cell>
          <cell r="I8122" t="str">
            <v>STK JELKA</v>
          </cell>
          <cell r="J8122" t="str">
            <v/>
          </cell>
          <cell r="K8122" t="str">
            <v/>
          </cell>
          <cell r="L8122" t="str">
            <v>TT</v>
          </cell>
          <cell r="M8122" t="str">
            <v>NÉMETH ROLAND</v>
          </cell>
        </row>
        <row r="8123">
          <cell r="C8123">
            <v>6816</v>
          </cell>
          <cell r="D8123" t="str">
            <v>POSVANCZ</v>
          </cell>
          <cell r="E8123" t="str">
            <v>ROLAND</v>
          </cell>
          <cell r="F8123">
            <v>1991</v>
          </cell>
          <cell r="G8123">
            <v>44377</v>
          </cell>
          <cell r="H8123" t="str">
            <v>STK JELKA</v>
          </cell>
          <cell r="I8123" t="str">
            <v>STK JELKA</v>
          </cell>
          <cell r="J8123" t="str">
            <v/>
          </cell>
          <cell r="K8123" t="str">
            <v/>
          </cell>
          <cell r="L8123" t="str">
            <v>TT</v>
          </cell>
          <cell r="M8123" t="str">
            <v>POSVANCZ ROLAND</v>
          </cell>
        </row>
        <row r="8124">
          <cell r="C8124">
            <v>9197</v>
          </cell>
          <cell r="D8124" t="str">
            <v>RAVASZ</v>
          </cell>
          <cell r="E8124" t="str">
            <v>ADAM</v>
          </cell>
          <cell r="F8124">
            <v>1997</v>
          </cell>
          <cell r="G8124">
            <v>42185</v>
          </cell>
          <cell r="H8124" t="str">
            <v>STK JELKA</v>
          </cell>
          <cell r="I8124" t="str">
            <v>STK JELKA</v>
          </cell>
          <cell r="J8124" t="str">
            <v/>
          </cell>
          <cell r="K8124" t="str">
            <v/>
          </cell>
          <cell r="L8124" t="str">
            <v>TT</v>
          </cell>
          <cell r="M8124" t="str">
            <v>RAVASZ ADAM</v>
          </cell>
        </row>
        <row r="8125">
          <cell r="C8125">
            <v>14667</v>
          </cell>
          <cell r="D8125" t="str">
            <v>RAVASZ</v>
          </cell>
          <cell r="E8125" t="str">
            <v>RÓBERT</v>
          </cell>
          <cell r="F8125">
            <v>2002</v>
          </cell>
          <cell r="G8125">
            <v>44742</v>
          </cell>
          <cell r="H8125" t="str">
            <v>STK JELKA</v>
          </cell>
          <cell r="I8125" t="str">
            <v>STK JELKA</v>
          </cell>
          <cell r="J8125" t="str">
            <v/>
          </cell>
          <cell r="K8125" t="str">
            <v/>
          </cell>
          <cell r="L8125" t="str">
            <v>TT</v>
          </cell>
          <cell r="M8125" t="str">
            <v>RAVASZ RÓBERT</v>
          </cell>
        </row>
        <row r="8126">
          <cell r="C8126">
            <v>9488</v>
          </cell>
          <cell r="D8126" t="str">
            <v>RUMAN</v>
          </cell>
          <cell r="E8126" t="str">
            <v>ÁDÁM</v>
          </cell>
          <cell r="F8126">
            <v>1998</v>
          </cell>
          <cell r="G8126">
            <v>42551</v>
          </cell>
          <cell r="H8126" t="str">
            <v>STK JELKA</v>
          </cell>
          <cell r="I8126" t="str">
            <v>STK JELKA</v>
          </cell>
          <cell r="J8126" t="str">
            <v/>
          </cell>
          <cell r="K8126" t="str">
            <v/>
          </cell>
          <cell r="L8126" t="str">
            <v>TT</v>
          </cell>
          <cell r="M8126" t="str">
            <v>RUMAN ÁDÁM</v>
          </cell>
        </row>
        <row r="8127">
          <cell r="C8127">
            <v>14075</v>
          </cell>
          <cell r="D8127" t="str">
            <v>RUMAN</v>
          </cell>
          <cell r="E8127" t="str">
            <v>MÁTÉ</v>
          </cell>
          <cell r="F8127">
            <v>2003</v>
          </cell>
          <cell r="G8127">
            <v>44377</v>
          </cell>
          <cell r="H8127" t="str">
            <v>STK JELKA</v>
          </cell>
          <cell r="I8127" t="str">
            <v>STK JELKA</v>
          </cell>
          <cell r="J8127" t="str">
            <v/>
          </cell>
          <cell r="K8127" t="str">
            <v/>
          </cell>
          <cell r="L8127" t="str">
            <v>TT</v>
          </cell>
          <cell r="M8127" t="str">
            <v>RUMAN MÁTÉ</v>
          </cell>
        </row>
        <row r="8128">
          <cell r="C8128">
            <v>14076</v>
          </cell>
          <cell r="D8128" t="str">
            <v>RUMAN</v>
          </cell>
          <cell r="E8128" t="str">
            <v>TOMÁŠ</v>
          </cell>
          <cell r="F8128">
            <v>1970</v>
          </cell>
          <cell r="G8128">
            <v>44377</v>
          </cell>
          <cell r="H8128" t="str">
            <v>STK JELKA</v>
          </cell>
          <cell r="I8128" t="str">
            <v>STK JELKA</v>
          </cell>
          <cell r="J8128" t="str">
            <v/>
          </cell>
          <cell r="K8128" t="str">
            <v/>
          </cell>
          <cell r="L8128" t="str">
            <v>TT</v>
          </cell>
          <cell r="M8128" t="str">
            <v>RUMAN TOMÁŠ</v>
          </cell>
        </row>
        <row r="8129">
          <cell r="C8129">
            <v>9028</v>
          </cell>
          <cell r="D8129" t="str">
            <v>SCHAVEL</v>
          </cell>
          <cell r="E8129" t="str">
            <v>TOMÁŠ</v>
          </cell>
          <cell r="F8129">
            <v>1997</v>
          </cell>
          <cell r="G8129">
            <v>42185</v>
          </cell>
          <cell r="H8129" t="str">
            <v>STK JELKA</v>
          </cell>
          <cell r="I8129" t="str">
            <v>STK JELKA</v>
          </cell>
          <cell r="J8129" t="str">
            <v/>
          </cell>
          <cell r="K8129" t="str">
            <v/>
          </cell>
          <cell r="L8129" t="str">
            <v>TT</v>
          </cell>
          <cell r="M8129" t="str">
            <v>SCHAVEL TOMÁŠ</v>
          </cell>
        </row>
        <row r="8130">
          <cell r="C8130">
            <v>9104</v>
          </cell>
          <cell r="D8130" t="str">
            <v>SLANINA</v>
          </cell>
          <cell r="E8130" t="str">
            <v>CSABA</v>
          </cell>
          <cell r="F8130">
            <v>1997</v>
          </cell>
          <cell r="G8130">
            <v>42185</v>
          </cell>
          <cell r="H8130" t="str">
            <v>STK JELKA</v>
          </cell>
          <cell r="I8130" t="str">
            <v>STK JELKA</v>
          </cell>
          <cell r="J8130" t="str">
            <v/>
          </cell>
          <cell r="K8130" t="str">
            <v/>
          </cell>
          <cell r="L8130" t="str">
            <v>TT</v>
          </cell>
          <cell r="M8130" t="str">
            <v>SLANINA CSABA</v>
          </cell>
        </row>
        <row r="8131">
          <cell r="C8131">
            <v>9103</v>
          </cell>
          <cell r="D8131" t="str">
            <v>SZABOVÁ</v>
          </cell>
          <cell r="E8131" t="str">
            <v>KLAUDIA</v>
          </cell>
          <cell r="F8131">
            <v>1997</v>
          </cell>
          <cell r="G8131">
            <v>42185</v>
          </cell>
          <cell r="H8131" t="str">
            <v>STK JELKA</v>
          </cell>
          <cell r="I8131" t="str">
            <v>STK JELKA</v>
          </cell>
          <cell r="J8131" t="str">
            <v/>
          </cell>
          <cell r="K8131" t="str">
            <v/>
          </cell>
          <cell r="L8131" t="str">
            <v>TT</v>
          </cell>
          <cell r="M8131" t="str">
            <v>SZABOVÁ KLAUDIA</v>
          </cell>
        </row>
        <row r="8132">
          <cell r="C8132">
            <v>9133</v>
          </cell>
          <cell r="D8132" t="str">
            <v>TANKO</v>
          </cell>
          <cell r="E8132" t="str">
            <v>BRUNO</v>
          </cell>
          <cell r="F8132">
            <v>1997</v>
          </cell>
          <cell r="G8132">
            <v>42185</v>
          </cell>
          <cell r="H8132" t="str">
            <v>STK JELKA</v>
          </cell>
          <cell r="I8132" t="str">
            <v>STK JELKA</v>
          </cell>
          <cell r="J8132" t="str">
            <v/>
          </cell>
          <cell r="K8132" t="str">
            <v/>
          </cell>
          <cell r="L8132" t="str">
            <v>TT</v>
          </cell>
          <cell r="M8132" t="str">
            <v>TANKO BRUNO</v>
          </cell>
        </row>
        <row r="8133">
          <cell r="C8133">
            <v>3892</v>
          </cell>
          <cell r="D8133" t="str">
            <v>UHLÍK</v>
          </cell>
          <cell r="E8133" t="str">
            <v>MILAN</v>
          </cell>
          <cell r="F8133">
            <v>1973</v>
          </cell>
          <cell r="G8133">
            <v>42551</v>
          </cell>
          <cell r="H8133" t="str">
            <v>STK JELKA</v>
          </cell>
          <cell r="I8133" t="str">
            <v>STK JELKA</v>
          </cell>
          <cell r="J8133" t="str">
            <v/>
          </cell>
          <cell r="K8133" t="str">
            <v/>
          </cell>
          <cell r="L8133" t="str">
            <v>TT</v>
          </cell>
          <cell r="M8133" t="str">
            <v>UHLÍK MILAN</v>
          </cell>
        </row>
        <row r="8134">
          <cell r="C8134">
            <v>10084</v>
          </cell>
          <cell r="D8134" t="str">
            <v>VARJU</v>
          </cell>
          <cell r="E8134" t="str">
            <v>ANDREJ</v>
          </cell>
          <cell r="F8134">
            <v>2000</v>
          </cell>
          <cell r="G8134">
            <v>43281</v>
          </cell>
          <cell r="H8134" t="str">
            <v>STK JELKA</v>
          </cell>
          <cell r="I8134" t="str">
            <v>STK JELKA</v>
          </cell>
          <cell r="J8134" t="str">
            <v/>
          </cell>
          <cell r="K8134" t="str">
            <v/>
          </cell>
          <cell r="L8134" t="str">
            <v>TT</v>
          </cell>
          <cell r="M8134" t="str">
            <v>VARJU ANDREJ</v>
          </cell>
        </row>
        <row r="8135">
          <cell r="C8135">
            <v>14077</v>
          </cell>
          <cell r="D8135" t="str">
            <v>ZEMAN</v>
          </cell>
          <cell r="E8135" t="str">
            <v>JURAJ</v>
          </cell>
          <cell r="F8135">
            <v>1942</v>
          </cell>
          <cell r="G8135">
            <v>44377</v>
          </cell>
          <cell r="H8135" t="str">
            <v>STK JELKA</v>
          </cell>
          <cell r="I8135" t="str">
            <v>STK JELKA</v>
          </cell>
          <cell r="J8135" t="str">
            <v/>
          </cell>
          <cell r="K8135" t="str">
            <v/>
          </cell>
          <cell r="L8135" t="str">
            <v>TT</v>
          </cell>
          <cell r="M8135" t="str">
            <v>ZEMAN JURAJ</v>
          </cell>
        </row>
        <row r="8136">
          <cell r="C8136">
            <v>9349</v>
          </cell>
          <cell r="D8136" t="str">
            <v>HANZEL</v>
          </cell>
          <cell r="E8136" t="str">
            <v>SVäTOPLUK</v>
          </cell>
          <cell r="F8136">
            <v>1997</v>
          </cell>
          <cell r="G8136">
            <v>42185</v>
          </cell>
          <cell r="H8136" t="str">
            <v>STK MAJCICHOV</v>
          </cell>
          <cell r="I8136" t="str">
            <v>STK MAJCICHOV</v>
          </cell>
          <cell r="J8136" t="str">
            <v/>
          </cell>
          <cell r="K8136" t="str">
            <v/>
          </cell>
          <cell r="L8136" t="str">
            <v>TT</v>
          </cell>
          <cell r="M8136" t="str">
            <v>HANZEL SVäTOPLUK</v>
          </cell>
        </row>
        <row r="8137">
          <cell r="C8137">
            <v>9284</v>
          </cell>
          <cell r="D8137" t="str">
            <v>KALIVODA</v>
          </cell>
          <cell r="E8137" t="str">
            <v>ADAM</v>
          </cell>
          <cell r="F8137">
            <v>1997</v>
          </cell>
          <cell r="G8137">
            <v>42185</v>
          </cell>
          <cell r="H8137" t="str">
            <v>STK MAJCICHOV</v>
          </cell>
          <cell r="I8137" t="str">
            <v>STK MAJCICHOV</v>
          </cell>
          <cell r="J8137" t="str">
            <v/>
          </cell>
          <cell r="K8137" t="str">
            <v/>
          </cell>
          <cell r="L8137" t="str">
            <v>TT</v>
          </cell>
          <cell r="M8137" t="str">
            <v>KALIVODA ADAM</v>
          </cell>
        </row>
        <row r="8138">
          <cell r="C8138">
            <v>9196</v>
          </cell>
          <cell r="D8138" t="str">
            <v>KALIVODOVÁ</v>
          </cell>
          <cell r="E8138" t="str">
            <v>DANIELA</v>
          </cell>
          <cell r="F8138">
            <v>1997</v>
          </cell>
          <cell r="G8138">
            <v>42185</v>
          </cell>
          <cell r="H8138" t="str">
            <v>STK MAJCICHOV</v>
          </cell>
          <cell r="I8138" t="str">
            <v>STK MAJCICHOV</v>
          </cell>
          <cell r="J8138" t="str">
            <v/>
          </cell>
          <cell r="K8138" t="str">
            <v/>
          </cell>
          <cell r="L8138" t="str">
            <v>TT</v>
          </cell>
          <cell r="M8138" t="str">
            <v>KALIVODOVÁ DANIELA</v>
          </cell>
        </row>
        <row r="8139">
          <cell r="C8139">
            <v>9455</v>
          </cell>
          <cell r="D8139" t="str">
            <v>LICHNEROVÁ</v>
          </cell>
          <cell r="E8139" t="str">
            <v>ADRIÁNA</v>
          </cell>
          <cell r="F8139">
            <v>1998</v>
          </cell>
          <cell r="G8139">
            <v>42551</v>
          </cell>
          <cell r="H8139" t="str">
            <v>STK MAJCICHOV</v>
          </cell>
          <cell r="I8139" t="str">
            <v>STK MAJCICHOV</v>
          </cell>
          <cell r="J8139" t="str">
            <v/>
          </cell>
          <cell r="K8139" t="str">
            <v/>
          </cell>
          <cell r="L8139" t="str">
            <v>TT</v>
          </cell>
          <cell r="M8139" t="str">
            <v>LICHNEROVÁ ADRIÁNA</v>
          </cell>
        </row>
        <row r="8140">
          <cell r="C8140">
            <v>4998</v>
          </cell>
          <cell r="D8140" t="str">
            <v>MAREK</v>
          </cell>
          <cell r="E8140" t="str">
            <v>TIBOR</v>
          </cell>
          <cell r="F8140">
            <v>1981</v>
          </cell>
          <cell r="G8140">
            <v>42551</v>
          </cell>
          <cell r="H8140" t="str">
            <v>STK MAJCICHOV</v>
          </cell>
          <cell r="I8140" t="str">
            <v>STK MAJCICHOV</v>
          </cell>
          <cell r="J8140" t="str">
            <v/>
          </cell>
          <cell r="K8140" t="str">
            <v/>
          </cell>
          <cell r="L8140" t="str">
            <v>TT</v>
          </cell>
          <cell r="M8140" t="str">
            <v>MAREK TIBOR</v>
          </cell>
        </row>
        <row r="8141">
          <cell r="C8141">
            <v>4573</v>
          </cell>
          <cell r="D8141" t="str">
            <v>MAREK</v>
          </cell>
          <cell r="E8141" t="str">
            <v>TOMÁŠ</v>
          </cell>
          <cell r="F8141">
            <v>1978</v>
          </cell>
          <cell r="G8141">
            <v>42551</v>
          </cell>
          <cell r="H8141" t="str">
            <v>STK MAJCICHOV</v>
          </cell>
          <cell r="I8141" t="str">
            <v>STK MAJCICHOV</v>
          </cell>
          <cell r="J8141" t="str">
            <v/>
          </cell>
          <cell r="K8141" t="str">
            <v/>
          </cell>
          <cell r="L8141" t="str">
            <v>TT</v>
          </cell>
          <cell r="M8141" t="str">
            <v>MAREK TOMÁŠ</v>
          </cell>
        </row>
        <row r="8142">
          <cell r="C8142">
            <v>9267</v>
          </cell>
          <cell r="D8142" t="str">
            <v>ŠTEFUNKOVÁ</v>
          </cell>
          <cell r="E8142" t="str">
            <v>DOMINIKA</v>
          </cell>
          <cell r="F8142">
            <v>1997</v>
          </cell>
          <cell r="G8142">
            <v>42185</v>
          </cell>
          <cell r="H8142" t="str">
            <v>STK MAJCICHOV</v>
          </cell>
          <cell r="I8142" t="str">
            <v>STK MAJCICHOV</v>
          </cell>
          <cell r="J8142" t="str">
            <v/>
          </cell>
          <cell r="K8142" t="str">
            <v/>
          </cell>
          <cell r="L8142" t="str">
            <v>TT</v>
          </cell>
          <cell r="M8142" t="str">
            <v>ŠTEFUNKOVÁ DOMINIKA</v>
          </cell>
        </row>
        <row r="8143">
          <cell r="C8143">
            <v>9139</v>
          </cell>
          <cell r="D8143" t="str">
            <v>BUBLAVÁ</v>
          </cell>
          <cell r="E8143" t="str">
            <v>PETRA</v>
          </cell>
          <cell r="F8143">
            <v>1997</v>
          </cell>
          <cell r="G8143">
            <v>42185</v>
          </cell>
          <cell r="H8143" t="str">
            <v>STK MLADOSŤ SEREĎ</v>
          </cell>
          <cell r="I8143" t="str">
            <v>STK MLADOSŤ SEREĎ</v>
          </cell>
          <cell r="J8143" t="str">
            <v/>
          </cell>
          <cell r="K8143" t="str">
            <v/>
          </cell>
          <cell r="L8143" t="str">
            <v>TT</v>
          </cell>
          <cell r="M8143" t="str">
            <v>BUBLAVÁ PETRA</v>
          </cell>
        </row>
        <row r="8144">
          <cell r="C8144">
            <v>12791</v>
          </cell>
          <cell r="D8144" t="str">
            <v>BUČÁNY</v>
          </cell>
          <cell r="E8144" t="str">
            <v>ADAM</v>
          </cell>
          <cell r="F8144">
            <v>2001</v>
          </cell>
          <cell r="G8144">
            <v>43646</v>
          </cell>
          <cell r="H8144" t="str">
            <v>STK MLADOSŤ SEREĎ</v>
          </cell>
          <cell r="I8144" t="str">
            <v>STK MLADOSŤ SEREĎ</v>
          </cell>
          <cell r="J8144" t="str">
            <v/>
          </cell>
          <cell r="K8144" t="str">
            <v/>
          </cell>
          <cell r="L8144" t="str">
            <v>TT</v>
          </cell>
          <cell r="M8144" t="str">
            <v>BUČÁNY ADAM</v>
          </cell>
        </row>
        <row r="8145">
          <cell r="C8145">
            <v>11748</v>
          </cell>
          <cell r="D8145" t="str">
            <v>FARSKÝ</v>
          </cell>
          <cell r="E8145" t="str">
            <v>MARIÁN</v>
          </cell>
          <cell r="F8145">
            <v>2000</v>
          </cell>
          <cell r="G8145">
            <v>43281</v>
          </cell>
          <cell r="H8145" t="str">
            <v>STK MLADOSŤ SEREĎ</v>
          </cell>
          <cell r="I8145" t="str">
            <v>STK MLADOSŤ SEREĎ</v>
          </cell>
          <cell r="J8145" t="str">
            <v/>
          </cell>
          <cell r="K8145" t="str">
            <v/>
          </cell>
          <cell r="L8145" t="str">
            <v>TT</v>
          </cell>
          <cell r="M8145" t="str">
            <v>FARSKÝ MARIÁN</v>
          </cell>
        </row>
        <row r="8146">
          <cell r="C8146">
            <v>7236</v>
          </cell>
          <cell r="D8146" t="str">
            <v>GÁL</v>
          </cell>
          <cell r="E8146" t="str">
            <v>MARTIN</v>
          </cell>
          <cell r="F8146">
            <v>1992</v>
          </cell>
          <cell r="G8146">
            <v>44377</v>
          </cell>
          <cell r="H8146" t="str">
            <v>STK MLADOSŤ SEREĎ</v>
          </cell>
          <cell r="I8146" t="str">
            <v>STK MLADOSŤ SEREĎ</v>
          </cell>
          <cell r="J8146" t="str">
            <v/>
          </cell>
          <cell r="K8146" t="str">
            <v/>
          </cell>
          <cell r="L8146" t="str">
            <v>TT</v>
          </cell>
          <cell r="M8146" t="str">
            <v>GÁL MARTIN</v>
          </cell>
        </row>
        <row r="8147">
          <cell r="C8147">
            <v>1797</v>
          </cell>
          <cell r="D8147" t="str">
            <v>GÁL</v>
          </cell>
          <cell r="E8147" t="str">
            <v>PAVOL</v>
          </cell>
          <cell r="F8147">
            <v>1960</v>
          </cell>
          <cell r="G8147">
            <v>43281</v>
          </cell>
          <cell r="H8147" t="str">
            <v>STK MLADOSŤ SEREĎ</v>
          </cell>
          <cell r="I8147" t="str">
            <v>STK MLADOSŤ SEREĎ</v>
          </cell>
          <cell r="J8147" t="str">
            <v/>
          </cell>
          <cell r="K8147" t="str">
            <v/>
          </cell>
          <cell r="L8147" t="str">
            <v>TT</v>
          </cell>
          <cell r="M8147" t="str">
            <v>GÁL PAVOL</v>
          </cell>
        </row>
        <row r="8148">
          <cell r="C8148">
            <v>11744</v>
          </cell>
          <cell r="D8148" t="str">
            <v>JAMRICH</v>
          </cell>
          <cell r="E8148" t="str">
            <v>IGOR</v>
          </cell>
          <cell r="F8148">
            <v>2004</v>
          </cell>
          <cell r="G8148">
            <v>43281</v>
          </cell>
          <cell r="H8148" t="str">
            <v>STK MLADOSŤ SEREĎ</v>
          </cell>
          <cell r="I8148" t="str">
            <v>STK MLADOSŤ SEREĎ</v>
          </cell>
          <cell r="J8148" t="str">
            <v/>
          </cell>
          <cell r="K8148" t="str">
            <v/>
          </cell>
          <cell r="L8148" t="str">
            <v>TT</v>
          </cell>
          <cell r="M8148" t="str">
            <v>JAMRICH IGOR</v>
          </cell>
        </row>
        <row r="8149">
          <cell r="C8149">
            <v>4274</v>
          </cell>
          <cell r="D8149" t="str">
            <v>JANČOVIČ</v>
          </cell>
          <cell r="E8149" t="str">
            <v>DUŠAN</v>
          </cell>
          <cell r="F8149">
            <v>1976</v>
          </cell>
          <cell r="G8149">
            <v>43646</v>
          </cell>
          <cell r="H8149" t="str">
            <v>STK MLADOSŤ SEREĎ</v>
          </cell>
          <cell r="I8149" t="str">
            <v>STK MLADOSŤ SEREĎ</v>
          </cell>
          <cell r="J8149" t="str">
            <v/>
          </cell>
          <cell r="K8149" t="str">
            <v/>
          </cell>
          <cell r="L8149" t="str">
            <v>TT</v>
          </cell>
          <cell r="M8149" t="str">
            <v>JANČOVIČ DUŠAN</v>
          </cell>
        </row>
        <row r="8150">
          <cell r="C8150">
            <v>437</v>
          </cell>
          <cell r="D8150" t="str">
            <v>JANČOVIČ</v>
          </cell>
          <cell r="E8150" t="str">
            <v>JÁN</v>
          </cell>
          <cell r="F8150">
            <v>1948</v>
          </cell>
          <cell r="G8150">
            <v>43646</v>
          </cell>
          <cell r="H8150" t="str">
            <v>STK MLADOSŤ SEREĎ</v>
          </cell>
          <cell r="I8150" t="str">
            <v>STK MLADOSŤ SEREĎ</v>
          </cell>
          <cell r="J8150" t="str">
            <v/>
          </cell>
          <cell r="K8150" t="str">
            <v/>
          </cell>
          <cell r="L8150" t="str">
            <v>TT</v>
          </cell>
          <cell r="M8150" t="str">
            <v>JANČOVIČ JÁN</v>
          </cell>
        </row>
        <row r="8151">
          <cell r="C8151">
            <v>11746</v>
          </cell>
          <cell r="D8151" t="str">
            <v>KABÁT</v>
          </cell>
          <cell r="E8151" t="str">
            <v>MAREK</v>
          </cell>
          <cell r="F8151">
            <v>2002</v>
          </cell>
          <cell r="G8151">
            <v>43281</v>
          </cell>
          <cell r="H8151" t="str">
            <v>STK MLADOSŤ SEREĎ</v>
          </cell>
          <cell r="I8151" t="str">
            <v>STK MLADOSŤ SEREĎ</v>
          </cell>
          <cell r="J8151" t="str">
            <v/>
          </cell>
          <cell r="K8151" t="str">
            <v/>
          </cell>
          <cell r="L8151" t="str">
            <v>TT</v>
          </cell>
          <cell r="M8151" t="str">
            <v>KABÁT MAREK</v>
          </cell>
        </row>
        <row r="8152">
          <cell r="C8152">
            <v>9174</v>
          </cell>
          <cell r="D8152" t="str">
            <v>KOJZÁR</v>
          </cell>
          <cell r="E8152" t="str">
            <v>MAREK</v>
          </cell>
          <cell r="F8152">
            <v>1997</v>
          </cell>
          <cell r="G8152">
            <v>42185</v>
          </cell>
          <cell r="H8152" t="str">
            <v>STK MLADOSŤ SEREĎ</v>
          </cell>
          <cell r="I8152" t="str">
            <v>STK MLADOSŤ SEREĎ</v>
          </cell>
          <cell r="J8152" t="str">
            <v/>
          </cell>
          <cell r="K8152" t="str">
            <v/>
          </cell>
          <cell r="L8152" t="str">
            <v>TT</v>
          </cell>
          <cell r="M8152" t="str">
            <v>KOJZÁR MAREK</v>
          </cell>
        </row>
        <row r="8153">
          <cell r="C8153">
            <v>10282</v>
          </cell>
          <cell r="D8153" t="str">
            <v>KRIVOŠEK</v>
          </cell>
          <cell r="E8153" t="str">
            <v>DANIEL</v>
          </cell>
          <cell r="F8153">
            <v>2002</v>
          </cell>
          <cell r="G8153">
            <v>42551</v>
          </cell>
          <cell r="H8153" t="str">
            <v>STK MLADOSŤ SEREĎ</v>
          </cell>
          <cell r="I8153" t="str">
            <v>STK MLADOSŤ SEREĎ</v>
          </cell>
          <cell r="J8153" t="str">
            <v/>
          </cell>
          <cell r="K8153" t="str">
            <v/>
          </cell>
          <cell r="L8153" t="str">
            <v>TT</v>
          </cell>
          <cell r="M8153" t="str">
            <v>KRIVOŠEK DANIEL</v>
          </cell>
        </row>
        <row r="8154">
          <cell r="C8154">
            <v>12881</v>
          </cell>
          <cell r="D8154" t="str">
            <v>KRUPANSKÝ</v>
          </cell>
          <cell r="E8154" t="str">
            <v>ĽUBOŠ</v>
          </cell>
          <cell r="F8154">
            <v>1978</v>
          </cell>
          <cell r="G8154">
            <v>43646</v>
          </cell>
          <cell r="H8154" t="str">
            <v>STK MLADOSŤ SEREĎ</v>
          </cell>
          <cell r="I8154" t="str">
            <v>STK MLADOSŤ SEREĎ</v>
          </cell>
          <cell r="J8154" t="str">
            <v/>
          </cell>
          <cell r="K8154" t="str">
            <v/>
          </cell>
          <cell r="L8154" t="str">
            <v>TT</v>
          </cell>
          <cell r="M8154" t="str">
            <v>KRUPANSKÝ ĽUBOŠ</v>
          </cell>
        </row>
        <row r="8155">
          <cell r="C8155">
            <v>13559</v>
          </cell>
          <cell r="D8155" t="str">
            <v>KUBÁNYI</v>
          </cell>
          <cell r="E8155" t="str">
            <v>MICHAL</v>
          </cell>
          <cell r="F8155">
            <v>2002</v>
          </cell>
          <cell r="G8155">
            <v>44012</v>
          </cell>
          <cell r="H8155" t="str">
            <v>STK MLADOSŤ SEREĎ</v>
          </cell>
          <cell r="I8155" t="str">
            <v>STK MLADOSŤ SEREĎ</v>
          </cell>
          <cell r="J8155" t="str">
            <v/>
          </cell>
          <cell r="K8155" t="str">
            <v/>
          </cell>
          <cell r="L8155" t="str">
            <v>TT</v>
          </cell>
          <cell r="M8155" t="str">
            <v>KUBÁNYI MICHAL</v>
          </cell>
        </row>
        <row r="8156">
          <cell r="C8156">
            <v>11747</v>
          </cell>
          <cell r="D8156" t="str">
            <v>LAŠÁKOVÁ</v>
          </cell>
          <cell r="E8156" t="str">
            <v>ZUZANA</v>
          </cell>
          <cell r="F8156">
            <v>2001</v>
          </cell>
          <cell r="G8156">
            <v>43281</v>
          </cell>
          <cell r="H8156" t="str">
            <v>STK MLADOSŤ SEREĎ</v>
          </cell>
          <cell r="I8156" t="str">
            <v>STK MLADOSŤ SEREĎ</v>
          </cell>
          <cell r="J8156" t="str">
            <v/>
          </cell>
          <cell r="K8156" t="str">
            <v/>
          </cell>
          <cell r="L8156" t="str">
            <v>TT</v>
          </cell>
          <cell r="M8156" t="str">
            <v>LAŠÁKOVÁ ZUZANA</v>
          </cell>
        </row>
        <row r="8157">
          <cell r="C8157">
            <v>10151</v>
          </cell>
          <cell r="D8157" t="str">
            <v>LENČESOVÁ</v>
          </cell>
          <cell r="E8157" t="str">
            <v>LENKA</v>
          </cell>
          <cell r="F8157">
            <v>2001</v>
          </cell>
          <cell r="G8157">
            <v>43646</v>
          </cell>
          <cell r="H8157" t="str">
            <v>STK MLADOSŤ SEREĎ</v>
          </cell>
          <cell r="I8157" t="str">
            <v>STK MLADOSŤ SEREĎ</v>
          </cell>
          <cell r="J8157" t="str">
            <v/>
          </cell>
          <cell r="K8157" t="str">
            <v/>
          </cell>
          <cell r="L8157" t="str">
            <v>TT</v>
          </cell>
          <cell r="M8157" t="str">
            <v>LENČESOVÁ LENKA</v>
          </cell>
        </row>
        <row r="8158">
          <cell r="C8158">
            <v>9620</v>
          </cell>
          <cell r="D8158" t="str">
            <v>LENČÉŠ</v>
          </cell>
          <cell r="E8158" t="str">
            <v>BOHUSLAV</v>
          </cell>
          <cell r="F8158">
            <v>1998</v>
          </cell>
          <cell r="G8158">
            <v>42551</v>
          </cell>
          <cell r="H8158" t="str">
            <v>STK MLADOSŤ SEREĎ</v>
          </cell>
          <cell r="I8158" t="str">
            <v>STK MLADOSŤ SEREĎ</v>
          </cell>
          <cell r="J8158" t="str">
            <v/>
          </cell>
          <cell r="K8158" t="str">
            <v/>
          </cell>
          <cell r="L8158" t="str">
            <v>TT</v>
          </cell>
          <cell r="M8158" t="str">
            <v>LENČÉŠ BOHUSLAV</v>
          </cell>
        </row>
        <row r="8159">
          <cell r="C8159">
            <v>11745</v>
          </cell>
          <cell r="D8159" t="str">
            <v>LUČANOVÁ</v>
          </cell>
          <cell r="E8159" t="str">
            <v>ROMANA</v>
          </cell>
          <cell r="F8159">
            <v>2003</v>
          </cell>
          <cell r="G8159">
            <v>43281</v>
          </cell>
          <cell r="H8159" t="str">
            <v>STK MLADOSŤ SEREĎ</v>
          </cell>
          <cell r="I8159" t="str">
            <v>STK MLADOSŤ SEREĎ</v>
          </cell>
          <cell r="J8159" t="str">
            <v/>
          </cell>
          <cell r="K8159" t="str">
            <v/>
          </cell>
          <cell r="L8159" t="str">
            <v>TT</v>
          </cell>
          <cell r="M8159" t="str">
            <v>LUČANOVÁ ROMANA</v>
          </cell>
        </row>
        <row r="8160">
          <cell r="C8160">
            <v>5490</v>
          </cell>
          <cell r="D8160" t="str">
            <v>MACÁK</v>
          </cell>
          <cell r="E8160" t="str">
            <v>MARIÁN</v>
          </cell>
          <cell r="F8160">
            <v>1985</v>
          </cell>
          <cell r="G8160">
            <v>44377</v>
          </cell>
          <cell r="H8160" t="str">
            <v>STK MLADOSŤ SEREĎ</v>
          </cell>
          <cell r="I8160" t="str">
            <v>STK RAJEC</v>
          </cell>
          <cell r="J8160" t="str">
            <v>STK MLADOSŤ SEREĎ</v>
          </cell>
          <cell r="K8160">
            <v>43281</v>
          </cell>
          <cell r="L8160" t="str">
            <v>TT</v>
          </cell>
          <cell r="M8160" t="str">
            <v>MACÁK MARIÁN</v>
          </cell>
        </row>
        <row r="8161">
          <cell r="C8161">
            <v>11750</v>
          </cell>
          <cell r="D8161" t="str">
            <v>MACHO</v>
          </cell>
          <cell r="E8161" t="str">
            <v>MATEJ</v>
          </cell>
          <cell r="F8161">
            <v>1999</v>
          </cell>
          <cell r="G8161">
            <v>42916</v>
          </cell>
          <cell r="H8161" t="str">
            <v>STK MLADOSŤ SEREĎ</v>
          </cell>
          <cell r="I8161" t="str">
            <v>STK MLADOSŤ SEREĎ</v>
          </cell>
          <cell r="J8161" t="str">
            <v/>
          </cell>
          <cell r="K8161" t="str">
            <v/>
          </cell>
          <cell r="L8161" t="str">
            <v>TT</v>
          </cell>
          <cell r="M8161" t="str">
            <v>MACHO MATEJ</v>
          </cell>
        </row>
        <row r="8162">
          <cell r="C8162">
            <v>8709</v>
          </cell>
          <cell r="D8162" t="str">
            <v>MELO</v>
          </cell>
          <cell r="E8162" t="str">
            <v>SAMUEL</v>
          </cell>
          <cell r="F8162">
            <v>1996</v>
          </cell>
          <cell r="G8162">
            <v>44377</v>
          </cell>
          <cell r="H8162" t="str">
            <v>STK MLADOSŤ SEREĎ</v>
          </cell>
          <cell r="I8162" t="str">
            <v>STK MLADOSŤ SEREĎ</v>
          </cell>
          <cell r="J8162" t="str">
            <v/>
          </cell>
          <cell r="K8162" t="str">
            <v/>
          </cell>
          <cell r="L8162" t="str">
            <v>TT</v>
          </cell>
          <cell r="M8162" t="str">
            <v>MELO SAMUEL</v>
          </cell>
        </row>
        <row r="8163">
          <cell r="C8163">
            <v>8045</v>
          </cell>
          <cell r="D8163" t="str">
            <v>MRVÁŇ</v>
          </cell>
          <cell r="E8163" t="str">
            <v>ĽUBOMÍR</v>
          </cell>
          <cell r="F8163">
            <v>1994</v>
          </cell>
          <cell r="G8163">
            <v>43281</v>
          </cell>
          <cell r="H8163" t="str">
            <v>STK MLADOSŤ SEREĎ</v>
          </cell>
          <cell r="I8163" t="str">
            <v>STK MLADOSŤ SEREĎ</v>
          </cell>
          <cell r="J8163" t="str">
            <v/>
          </cell>
          <cell r="K8163" t="str">
            <v/>
          </cell>
          <cell r="L8163" t="str">
            <v>TT</v>
          </cell>
          <cell r="M8163" t="str">
            <v>MRVÁŇ ĽUBOMÍR</v>
          </cell>
        </row>
        <row r="8164">
          <cell r="C8164">
            <v>1289</v>
          </cell>
          <cell r="D8164" t="str">
            <v>OLLE</v>
          </cell>
          <cell r="E8164" t="str">
            <v>TOMÁŠ</v>
          </cell>
          <cell r="F8164">
            <v>1957</v>
          </cell>
          <cell r="G8164">
            <v>43281</v>
          </cell>
          <cell r="H8164" t="str">
            <v>STK MLADOSŤ SEREĎ</v>
          </cell>
          <cell r="I8164" t="str">
            <v>STK MLADOSŤ SEREĎ</v>
          </cell>
          <cell r="J8164" t="str">
            <v/>
          </cell>
          <cell r="K8164" t="str">
            <v/>
          </cell>
          <cell r="L8164" t="str">
            <v>TT</v>
          </cell>
          <cell r="M8164" t="str">
            <v>OLLE TOMÁŠ</v>
          </cell>
        </row>
        <row r="8165">
          <cell r="C8165">
            <v>14497</v>
          </cell>
          <cell r="D8165" t="str">
            <v>PAULÍK</v>
          </cell>
          <cell r="E8165" t="str">
            <v>PAVOL</v>
          </cell>
          <cell r="F8165">
            <v>1975</v>
          </cell>
          <cell r="G8165">
            <v>44377</v>
          </cell>
          <cell r="H8165" t="str">
            <v>STK MLADOSŤ SEREĎ</v>
          </cell>
          <cell r="I8165" t="str">
            <v>STK MLADOSŤ SEREĎ</v>
          </cell>
          <cell r="J8165" t="str">
            <v/>
          </cell>
          <cell r="K8165" t="str">
            <v/>
          </cell>
          <cell r="L8165" t="str">
            <v>TT</v>
          </cell>
          <cell r="M8165" t="str">
            <v>PAULÍK PAVOL</v>
          </cell>
        </row>
        <row r="8166">
          <cell r="C8166">
            <v>13556</v>
          </cell>
          <cell r="D8166" t="str">
            <v>POKOPEC</v>
          </cell>
          <cell r="E8166" t="str">
            <v>PATRIK</v>
          </cell>
          <cell r="F8166">
            <v>2004</v>
          </cell>
          <cell r="G8166">
            <v>44012</v>
          </cell>
          <cell r="H8166" t="str">
            <v>STK MLADOSŤ SEREĎ</v>
          </cell>
          <cell r="I8166" t="str">
            <v>STK MLADOSŤ SEREĎ</v>
          </cell>
          <cell r="J8166" t="str">
            <v/>
          </cell>
          <cell r="K8166" t="str">
            <v/>
          </cell>
          <cell r="L8166" t="str">
            <v>TT</v>
          </cell>
          <cell r="M8166" t="str">
            <v>POKOPEC PATRIK</v>
          </cell>
        </row>
        <row r="8167">
          <cell r="C8167">
            <v>13557</v>
          </cell>
          <cell r="D8167" t="str">
            <v>POLÁK</v>
          </cell>
          <cell r="E8167" t="str">
            <v>MATEJ</v>
          </cell>
          <cell r="F8167">
            <v>2005</v>
          </cell>
          <cell r="G8167">
            <v>44012</v>
          </cell>
          <cell r="H8167" t="str">
            <v>STK MLADOSŤ SEREĎ</v>
          </cell>
          <cell r="I8167" t="str">
            <v>STK MLADOSŤ SEREĎ</v>
          </cell>
          <cell r="J8167" t="str">
            <v/>
          </cell>
          <cell r="K8167" t="str">
            <v/>
          </cell>
          <cell r="L8167" t="str">
            <v>TT</v>
          </cell>
          <cell r="M8167" t="str">
            <v>POLÁK MATEJ</v>
          </cell>
        </row>
        <row r="8168">
          <cell r="C8168">
            <v>13563</v>
          </cell>
          <cell r="D8168" t="str">
            <v>POLÁK</v>
          </cell>
          <cell r="E8168" t="str">
            <v>TOMÁŠ</v>
          </cell>
          <cell r="F8168">
            <v>2007</v>
          </cell>
          <cell r="G8168">
            <v>44012</v>
          </cell>
          <cell r="H8168" t="str">
            <v>STK MLADOSŤ SEREĎ</v>
          </cell>
          <cell r="I8168" t="str">
            <v>STK MLADOSŤ SEREĎ</v>
          </cell>
          <cell r="J8168" t="str">
            <v/>
          </cell>
          <cell r="K8168" t="str">
            <v/>
          </cell>
          <cell r="L8168" t="str">
            <v>TT</v>
          </cell>
          <cell r="M8168" t="str">
            <v>POLÁK TOMÁŠ</v>
          </cell>
        </row>
        <row r="8169">
          <cell r="C8169">
            <v>13562</v>
          </cell>
          <cell r="D8169" t="str">
            <v>SLEZÁK</v>
          </cell>
          <cell r="E8169" t="str">
            <v>MATÚŠ</v>
          </cell>
          <cell r="F8169">
            <v>2006</v>
          </cell>
          <cell r="G8169">
            <v>44012</v>
          </cell>
          <cell r="H8169" t="str">
            <v>STK MLADOSŤ SEREĎ</v>
          </cell>
          <cell r="I8169" t="str">
            <v>STK MLADOSŤ SEREĎ</v>
          </cell>
          <cell r="J8169" t="str">
            <v/>
          </cell>
          <cell r="K8169" t="str">
            <v/>
          </cell>
          <cell r="L8169" t="str">
            <v>TT</v>
          </cell>
          <cell r="M8169" t="str">
            <v>SLEZÁK MATÚŠ</v>
          </cell>
        </row>
        <row r="8170">
          <cell r="C8170">
            <v>12880</v>
          </cell>
          <cell r="D8170" t="str">
            <v>ŠARKAIC</v>
          </cell>
          <cell r="E8170" t="str">
            <v>ALEX</v>
          </cell>
          <cell r="F8170">
            <v>1959</v>
          </cell>
          <cell r="G8170">
            <v>43646</v>
          </cell>
          <cell r="H8170" t="str">
            <v>STK MLADOSŤ SEREĎ</v>
          </cell>
          <cell r="I8170" t="str">
            <v>STK MLADOSŤ SEREĎ</v>
          </cell>
          <cell r="J8170" t="str">
            <v/>
          </cell>
          <cell r="K8170" t="str">
            <v/>
          </cell>
          <cell r="L8170" t="str">
            <v>TT</v>
          </cell>
          <cell r="M8170" t="str">
            <v>ŠARKAIC ALEX</v>
          </cell>
        </row>
        <row r="8171">
          <cell r="C8171">
            <v>13560</v>
          </cell>
          <cell r="D8171" t="str">
            <v>ŠARVAIC</v>
          </cell>
          <cell r="E8171" t="str">
            <v>MARTIN</v>
          </cell>
          <cell r="F8171">
            <v>2006</v>
          </cell>
          <cell r="G8171">
            <v>44012</v>
          </cell>
          <cell r="H8171" t="str">
            <v>STK MLADOSŤ SEREĎ</v>
          </cell>
          <cell r="I8171" t="str">
            <v>STK MLADOSŤ SEREĎ</v>
          </cell>
          <cell r="J8171" t="str">
            <v/>
          </cell>
          <cell r="K8171" t="str">
            <v/>
          </cell>
          <cell r="L8171" t="str">
            <v>TT</v>
          </cell>
          <cell r="M8171" t="str">
            <v>ŠARVAIC MARTIN</v>
          </cell>
        </row>
        <row r="8172">
          <cell r="C8172">
            <v>9079</v>
          </cell>
          <cell r="D8172" t="str">
            <v>ŠÍPOŠOVÁ</v>
          </cell>
          <cell r="E8172" t="str">
            <v>DOMINIKA</v>
          </cell>
          <cell r="F8172">
            <v>1997</v>
          </cell>
          <cell r="G8172">
            <v>42185</v>
          </cell>
          <cell r="H8172" t="str">
            <v>STK MLADOSŤ SEREĎ</v>
          </cell>
          <cell r="I8172" t="str">
            <v>STK MLADOSŤ SEREĎ</v>
          </cell>
          <cell r="J8172" t="str">
            <v/>
          </cell>
          <cell r="K8172" t="str">
            <v/>
          </cell>
          <cell r="L8172" t="str">
            <v>TT</v>
          </cell>
          <cell r="M8172" t="str">
            <v>ŠÍPOŠOVÁ DOMINIKA</v>
          </cell>
        </row>
        <row r="8173">
          <cell r="C8173">
            <v>13561</v>
          </cell>
          <cell r="D8173" t="str">
            <v>ŠIROKÝ</v>
          </cell>
          <cell r="E8173" t="str">
            <v>PATRIK</v>
          </cell>
          <cell r="F8173">
            <v>2003</v>
          </cell>
          <cell r="G8173">
            <v>44012</v>
          </cell>
          <cell r="H8173" t="str">
            <v>STK MLADOSŤ SEREĎ</v>
          </cell>
          <cell r="I8173" t="str">
            <v>STK MLADOSŤ SEREĎ</v>
          </cell>
          <cell r="J8173" t="str">
            <v/>
          </cell>
          <cell r="K8173" t="str">
            <v/>
          </cell>
          <cell r="L8173" t="str">
            <v>TT</v>
          </cell>
          <cell r="M8173" t="str">
            <v>ŠIROKÝ PATRIK</v>
          </cell>
        </row>
        <row r="8174">
          <cell r="C8174">
            <v>11749</v>
          </cell>
          <cell r="D8174" t="str">
            <v>ŠIROKÝ</v>
          </cell>
          <cell r="E8174" t="str">
            <v>SAMUEL</v>
          </cell>
          <cell r="F8174">
            <v>2000</v>
          </cell>
          <cell r="G8174">
            <v>43281</v>
          </cell>
          <cell r="H8174" t="str">
            <v>STK MLADOSŤ SEREĎ</v>
          </cell>
          <cell r="I8174" t="str">
            <v>STK MLADOSŤ SEREĎ</v>
          </cell>
          <cell r="J8174" t="str">
            <v/>
          </cell>
          <cell r="K8174" t="str">
            <v/>
          </cell>
          <cell r="L8174" t="str">
            <v>TT</v>
          </cell>
          <cell r="M8174" t="str">
            <v>ŠIROKÝ SAMUEL</v>
          </cell>
        </row>
        <row r="8175">
          <cell r="C8175">
            <v>9673</v>
          </cell>
          <cell r="D8175" t="str">
            <v>ŠTIBRÁNYI</v>
          </cell>
          <cell r="E8175" t="str">
            <v>TOMÁŠ</v>
          </cell>
          <cell r="F8175">
            <v>1998</v>
          </cell>
          <cell r="G8175">
            <v>42551</v>
          </cell>
          <cell r="H8175" t="str">
            <v>STK MLADOSŤ SEREĎ</v>
          </cell>
          <cell r="I8175" t="str">
            <v>STK MLADOSŤ SEREĎ</v>
          </cell>
          <cell r="J8175" t="str">
            <v/>
          </cell>
          <cell r="K8175" t="str">
            <v/>
          </cell>
          <cell r="L8175" t="str">
            <v>TT</v>
          </cell>
          <cell r="M8175" t="str">
            <v>ŠTIBRÁNYI TOMÁŠ</v>
          </cell>
        </row>
        <row r="8176">
          <cell r="C8176">
            <v>2988</v>
          </cell>
          <cell r="D8176" t="str">
            <v>TAKÁČ</v>
          </cell>
          <cell r="E8176" t="str">
            <v>MIROSLAV</v>
          </cell>
          <cell r="F8176">
            <v>1967</v>
          </cell>
          <cell r="G8176">
            <v>43281</v>
          </cell>
          <cell r="H8176" t="str">
            <v>STK MLADOSŤ SEREĎ</v>
          </cell>
          <cell r="I8176" t="str">
            <v>STK MLADOSŤ SEREĎ</v>
          </cell>
          <cell r="J8176" t="str">
            <v/>
          </cell>
          <cell r="K8176" t="str">
            <v/>
          </cell>
          <cell r="L8176" t="str">
            <v>TT</v>
          </cell>
          <cell r="M8176" t="str">
            <v>TAKÁČ MIROSLAV</v>
          </cell>
        </row>
        <row r="8177">
          <cell r="C8177">
            <v>11909</v>
          </cell>
          <cell r="D8177" t="str">
            <v>TRUONGANH</v>
          </cell>
          <cell r="E8177" t="str">
            <v>TU</v>
          </cell>
          <cell r="F8177">
            <v>1966</v>
          </cell>
          <cell r="G8177">
            <v>43281</v>
          </cell>
          <cell r="H8177" t="str">
            <v>STK MLADOSŤ SEREĎ</v>
          </cell>
          <cell r="I8177" t="str">
            <v>STK MLADOSŤ SEREĎ</v>
          </cell>
          <cell r="J8177" t="str">
            <v/>
          </cell>
          <cell r="K8177" t="str">
            <v/>
          </cell>
          <cell r="L8177" t="str">
            <v>TT</v>
          </cell>
          <cell r="M8177" t="str">
            <v>TRUONGANH TU</v>
          </cell>
        </row>
        <row r="8178">
          <cell r="C8178">
            <v>2432</v>
          </cell>
          <cell r="D8178" t="str">
            <v>VAVRO</v>
          </cell>
          <cell r="E8178" t="str">
            <v>ROMAN</v>
          </cell>
          <cell r="F8178">
            <v>1964</v>
          </cell>
          <cell r="G8178">
            <v>42185</v>
          </cell>
          <cell r="H8178" t="str">
            <v>STK MLADOSŤ SEREĎ</v>
          </cell>
          <cell r="I8178" t="str">
            <v>STK MLADOSŤ SEREĎ</v>
          </cell>
          <cell r="J8178" t="str">
            <v/>
          </cell>
          <cell r="K8178" t="str">
            <v/>
          </cell>
          <cell r="L8178" t="str">
            <v>TT</v>
          </cell>
          <cell r="M8178" t="str">
            <v>VAVRO ROMAN</v>
          </cell>
        </row>
        <row r="8179">
          <cell r="C8179">
            <v>4765</v>
          </cell>
          <cell r="D8179" t="str">
            <v>ANDÓDI</v>
          </cell>
          <cell r="E8179" t="str">
            <v>ADRIÁN</v>
          </cell>
          <cell r="F8179">
            <v>1979</v>
          </cell>
          <cell r="G8179">
            <v>44742</v>
          </cell>
          <cell r="H8179" t="str">
            <v>STK PATA</v>
          </cell>
          <cell r="I8179" t="str">
            <v>STK PATA</v>
          </cell>
          <cell r="J8179" t="str">
            <v/>
          </cell>
          <cell r="K8179" t="str">
            <v/>
          </cell>
          <cell r="L8179" t="str">
            <v>TT</v>
          </cell>
          <cell r="M8179" t="str">
            <v>ANDÓDI ADRIÁN</v>
          </cell>
        </row>
        <row r="8180">
          <cell r="C8180">
            <v>13891</v>
          </cell>
          <cell r="D8180" t="str">
            <v>ČELÁR</v>
          </cell>
          <cell r="E8180" t="str">
            <v>MILAN</v>
          </cell>
          <cell r="F8180">
            <v>1956</v>
          </cell>
          <cell r="G8180">
            <v>44377</v>
          </cell>
          <cell r="H8180" t="str">
            <v>STK PATA</v>
          </cell>
          <cell r="I8180" t="str">
            <v>STK PATA</v>
          </cell>
          <cell r="J8180" t="str">
            <v/>
          </cell>
          <cell r="K8180" t="str">
            <v/>
          </cell>
          <cell r="L8180" t="str">
            <v>TT</v>
          </cell>
          <cell r="M8180" t="str">
            <v>ČELÁR MILAN</v>
          </cell>
        </row>
        <row r="8181">
          <cell r="C8181">
            <v>13259</v>
          </cell>
          <cell r="D8181" t="str">
            <v>HALADA</v>
          </cell>
          <cell r="E8181" t="str">
            <v>DUŠAN</v>
          </cell>
          <cell r="F8181">
            <v>1978</v>
          </cell>
          <cell r="G8181">
            <v>44012</v>
          </cell>
          <cell r="H8181" t="str">
            <v>STK PATA</v>
          </cell>
          <cell r="I8181" t="str">
            <v>STK PATA</v>
          </cell>
          <cell r="J8181" t="str">
            <v/>
          </cell>
          <cell r="K8181" t="str">
            <v/>
          </cell>
          <cell r="L8181" t="str">
            <v>TT</v>
          </cell>
          <cell r="M8181" t="str">
            <v>HALADA DUŠAN</v>
          </cell>
        </row>
        <row r="8182">
          <cell r="C8182">
            <v>9884</v>
          </cell>
          <cell r="D8182" t="str">
            <v>KUčERA</v>
          </cell>
          <cell r="E8182" t="str">
            <v>ADRIÁN</v>
          </cell>
          <cell r="F8182">
            <v>1999</v>
          </cell>
          <cell r="G8182">
            <v>42916</v>
          </cell>
          <cell r="H8182" t="str">
            <v>STK PATA</v>
          </cell>
          <cell r="I8182" t="str">
            <v>STK PATA</v>
          </cell>
          <cell r="J8182" t="str">
            <v/>
          </cell>
          <cell r="K8182" t="str">
            <v/>
          </cell>
          <cell r="L8182" t="str">
            <v>TT</v>
          </cell>
          <cell r="M8182" t="str">
            <v>KUčERA ADRIÁN</v>
          </cell>
        </row>
        <row r="8183">
          <cell r="C8183">
            <v>14754</v>
          </cell>
          <cell r="D8183" t="str">
            <v>LAZAN</v>
          </cell>
          <cell r="E8183" t="str">
            <v>MILAN</v>
          </cell>
          <cell r="F8183">
            <v>1976</v>
          </cell>
          <cell r="G8183">
            <v>44742</v>
          </cell>
          <cell r="H8183" t="str">
            <v>STK PATA</v>
          </cell>
          <cell r="I8183" t="str">
            <v>STK PATA</v>
          </cell>
          <cell r="J8183" t="str">
            <v/>
          </cell>
          <cell r="K8183" t="str">
            <v/>
          </cell>
          <cell r="L8183" t="str">
            <v>TT</v>
          </cell>
          <cell r="M8183" t="str">
            <v>LAZAN MILAN</v>
          </cell>
        </row>
        <row r="8184">
          <cell r="C8184">
            <v>6327</v>
          </cell>
          <cell r="D8184" t="str">
            <v>MARCINKECH</v>
          </cell>
          <cell r="E8184" t="str">
            <v>JURAJ</v>
          </cell>
          <cell r="F8184">
            <v>1989</v>
          </cell>
          <cell r="G8184">
            <v>44377</v>
          </cell>
          <cell r="H8184" t="str">
            <v>STK PATA</v>
          </cell>
          <cell r="I8184" t="str">
            <v>STK PATA</v>
          </cell>
          <cell r="J8184" t="str">
            <v/>
          </cell>
          <cell r="K8184" t="str">
            <v/>
          </cell>
          <cell r="L8184" t="str">
            <v>TT</v>
          </cell>
          <cell r="M8184" t="str">
            <v>MARCINKECH JURAJ</v>
          </cell>
        </row>
        <row r="8185">
          <cell r="C8185">
            <v>9263</v>
          </cell>
          <cell r="D8185" t="str">
            <v>NÉTRY</v>
          </cell>
          <cell r="E8185" t="str">
            <v>JÁN</v>
          </cell>
          <cell r="F8185">
            <v>1997</v>
          </cell>
          <cell r="G8185">
            <v>42185</v>
          </cell>
          <cell r="H8185" t="str">
            <v>STK PATA</v>
          </cell>
          <cell r="I8185" t="str">
            <v>STK PATA</v>
          </cell>
          <cell r="J8185" t="str">
            <v/>
          </cell>
          <cell r="K8185" t="str">
            <v/>
          </cell>
          <cell r="L8185" t="str">
            <v>TT</v>
          </cell>
          <cell r="M8185" t="str">
            <v>NÉTRY JÁN</v>
          </cell>
        </row>
        <row r="8186">
          <cell r="C8186">
            <v>15305</v>
          </cell>
          <cell r="D8186" t="str">
            <v>PALDANOVÁ</v>
          </cell>
          <cell r="E8186" t="str">
            <v>VERONIKA</v>
          </cell>
          <cell r="F8186">
            <v>1997</v>
          </cell>
          <cell r="G8186">
            <v>45107</v>
          </cell>
          <cell r="H8186" t="str">
            <v>STK PATA</v>
          </cell>
          <cell r="I8186" t="str">
            <v>STK PATA</v>
          </cell>
          <cell r="J8186" t="str">
            <v/>
          </cell>
          <cell r="K8186" t="str">
            <v/>
          </cell>
          <cell r="L8186" t="str">
            <v>TT</v>
          </cell>
          <cell r="M8186" t="str">
            <v>PALDANOVÁ VERONIKA</v>
          </cell>
        </row>
        <row r="8187">
          <cell r="C8187">
            <v>5686</v>
          </cell>
          <cell r="D8187" t="str">
            <v>PAVELKA</v>
          </cell>
          <cell r="E8187" t="str">
            <v>MARTIN</v>
          </cell>
          <cell r="F8187">
            <v>1986</v>
          </cell>
          <cell r="G8187">
            <v>44377</v>
          </cell>
          <cell r="H8187" t="str">
            <v>STK PATA</v>
          </cell>
          <cell r="I8187" t="str">
            <v>STK PATA</v>
          </cell>
          <cell r="J8187" t="str">
            <v/>
          </cell>
          <cell r="K8187" t="str">
            <v/>
          </cell>
          <cell r="L8187" t="str">
            <v>TT</v>
          </cell>
          <cell r="M8187" t="str">
            <v>PAVELKA MARTIN</v>
          </cell>
        </row>
        <row r="8188">
          <cell r="C8188">
            <v>9253</v>
          </cell>
          <cell r="D8188" t="str">
            <v>PILO</v>
          </cell>
          <cell r="E8188" t="str">
            <v>VOJTECH</v>
          </cell>
          <cell r="F8188">
            <v>1997</v>
          </cell>
          <cell r="G8188">
            <v>44012</v>
          </cell>
          <cell r="H8188" t="str">
            <v>STK PATA</v>
          </cell>
          <cell r="I8188" t="str">
            <v>STK PATA</v>
          </cell>
          <cell r="J8188" t="str">
            <v/>
          </cell>
          <cell r="K8188" t="str">
            <v/>
          </cell>
          <cell r="L8188" t="str">
            <v>TT</v>
          </cell>
          <cell r="M8188" t="str">
            <v>PILO VOJTECH</v>
          </cell>
        </row>
        <row r="8189">
          <cell r="C8189">
            <v>14081</v>
          </cell>
          <cell r="D8189" t="str">
            <v>SÁMEL</v>
          </cell>
          <cell r="E8189" t="str">
            <v>PAVOL</v>
          </cell>
          <cell r="F8189">
            <v>1962</v>
          </cell>
          <cell r="G8189">
            <v>44377</v>
          </cell>
          <cell r="H8189" t="str">
            <v>STK PATA</v>
          </cell>
          <cell r="I8189" t="str">
            <v>STK PATA</v>
          </cell>
          <cell r="J8189" t="str">
            <v/>
          </cell>
          <cell r="K8189" t="str">
            <v/>
          </cell>
          <cell r="L8189" t="str">
            <v>TT</v>
          </cell>
          <cell r="M8189" t="str">
            <v>SÁMEL PAVOL</v>
          </cell>
        </row>
        <row r="8190">
          <cell r="C8190">
            <v>15307</v>
          </cell>
          <cell r="D8190" t="str">
            <v>SKLADAN</v>
          </cell>
          <cell r="E8190" t="str">
            <v>MILAN</v>
          </cell>
          <cell r="F8190">
            <v>2008</v>
          </cell>
          <cell r="G8190">
            <v>45107</v>
          </cell>
          <cell r="H8190" t="str">
            <v>STK PATA</v>
          </cell>
          <cell r="I8190" t="str">
            <v>STK PATA</v>
          </cell>
          <cell r="J8190" t="str">
            <v/>
          </cell>
          <cell r="K8190" t="str">
            <v/>
          </cell>
          <cell r="L8190" t="str">
            <v>TT</v>
          </cell>
          <cell r="M8190" t="str">
            <v>SKLADAN MILAN</v>
          </cell>
        </row>
        <row r="8191">
          <cell r="C8191">
            <v>3468</v>
          </cell>
          <cell r="D8191" t="str">
            <v>SLOŠIAR</v>
          </cell>
          <cell r="E8191" t="str">
            <v>RÓBERT</v>
          </cell>
          <cell r="F8191">
            <v>1970</v>
          </cell>
          <cell r="G8191">
            <v>44742</v>
          </cell>
          <cell r="H8191" t="str">
            <v>STK PATA</v>
          </cell>
          <cell r="I8191" t="str">
            <v>STK PATA</v>
          </cell>
          <cell r="J8191" t="str">
            <v/>
          </cell>
          <cell r="K8191" t="str">
            <v/>
          </cell>
          <cell r="L8191" t="str">
            <v>TT</v>
          </cell>
          <cell r="M8191" t="str">
            <v>SLOŠIAR RÓBERT</v>
          </cell>
        </row>
        <row r="8192">
          <cell r="C8192">
            <v>13261</v>
          </cell>
          <cell r="D8192" t="str">
            <v>SOKOL</v>
          </cell>
          <cell r="E8192" t="str">
            <v>MILAN</v>
          </cell>
          <cell r="F8192">
            <v>1974</v>
          </cell>
          <cell r="G8192">
            <v>44012</v>
          </cell>
          <cell r="H8192" t="str">
            <v>STK PATA</v>
          </cell>
          <cell r="I8192" t="str">
            <v>STK PATA</v>
          </cell>
          <cell r="J8192" t="str">
            <v/>
          </cell>
          <cell r="K8192" t="str">
            <v/>
          </cell>
          <cell r="L8192" t="str">
            <v>TT</v>
          </cell>
          <cell r="M8192" t="str">
            <v>SOKOL MILAN</v>
          </cell>
        </row>
        <row r="8193">
          <cell r="C8193">
            <v>13406</v>
          </cell>
          <cell r="D8193" t="str">
            <v>SOKOL</v>
          </cell>
          <cell r="E8193" t="str">
            <v>TIMOTEJ</v>
          </cell>
          <cell r="F8193">
            <v>2002</v>
          </cell>
          <cell r="G8193">
            <v>45107</v>
          </cell>
          <cell r="H8193" t="str">
            <v>STK PATA</v>
          </cell>
          <cell r="I8193" t="str">
            <v>STK PATA</v>
          </cell>
          <cell r="J8193" t="str">
            <v/>
          </cell>
          <cell r="K8193" t="str">
            <v/>
          </cell>
          <cell r="L8193" t="str">
            <v>TT</v>
          </cell>
          <cell r="M8193" t="str">
            <v>SOKOL TIMOTEJ</v>
          </cell>
        </row>
        <row r="8194">
          <cell r="C8194">
            <v>3764</v>
          </cell>
          <cell r="D8194" t="str">
            <v>ŠEVČOVIČ</v>
          </cell>
          <cell r="E8194" t="str">
            <v>ĽUBOMÍR</v>
          </cell>
          <cell r="F8194">
            <v>1972</v>
          </cell>
          <cell r="G8194">
            <v>44742</v>
          </cell>
          <cell r="H8194" t="str">
            <v>STK PATA</v>
          </cell>
          <cell r="I8194" t="str">
            <v>STK PATA</v>
          </cell>
          <cell r="J8194" t="str">
            <v/>
          </cell>
          <cell r="K8194" t="str">
            <v/>
          </cell>
          <cell r="L8194" t="str">
            <v>TT</v>
          </cell>
          <cell r="M8194" t="str">
            <v>ŠEVČOVIČ ĽUBOMÍR</v>
          </cell>
        </row>
        <row r="8195">
          <cell r="C8195">
            <v>13260</v>
          </cell>
          <cell r="D8195" t="str">
            <v>ŠEVČOVIČ</v>
          </cell>
          <cell r="E8195" t="str">
            <v>MARTIN</v>
          </cell>
          <cell r="F8195">
            <v>1971</v>
          </cell>
          <cell r="G8195">
            <v>44012</v>
          </cell>
          <cell r="H8195" t="str">
            <v>STK PATA</v>
          </cell>
          <cell r="I8195" t="str">
            <v>STK PATA</v>
          </cell>
          <cell r="J8195" t="str">
            <v/>
          </cell>
          <cell r="K8195" t="str">
            <v/>
          </cell>
          <cell r="L8195" t="str">
            <v>TT</v>
          </cell>
          <cell r="M8195" t="str">
            <v>ŠEVČOVIČ MARTIN</v>
          </cell>
        </row>
        <row r="8196">
          <cell r="C8196">
            <v>13703</v>
          </cell>
          <cell r="D8196" t="str">
            <v>ŠEVČOVIČOVÁ</v>
          </cell>
          <cell r="E8196" t="str">
            <v>EMA</v>
          </cell>
          <cell r="F8196">
            <v>2006</v>
          </cell>
          <cell r="G8196">
            <v>44012</v>
          </cell>
          <cell r="H8196" t="str">
            <v>STK PATA</v>
          </cell>
          <cell r="I8196" t="str">
            <v>STK PATA</v>
          </cell>
          <cell r="J8196" t="str">
            <v/>
          </cell>
          <cell r="K8196" t="str">
            <v/>
          </cell>
          <cell r="L8196" t="str">
            <v>TT</v>
          </cell>
          <cell r="M8196" t="str">
            <v>ŠEVČOVIČOVÁ EMA</v>
          </cell>
        </row>
        <row r="8197">
          <cell r="C8197">
            <v>14080</v>
          </cell>
          <cell r="D8197" t="str">
            <v>ŠIMONOVIČ</v>
          </cell>
          <cell r="E8197" t="str">
            <v>JAROSLAV</v>
          </cell>
          <cell r="F8197">
            <v>1957</v>
          </cell>
          <cell r="G8197">
            <v>44377</v>
          </cell>
          <cell r="H8197" t="str">
            <v>STK PATA</v>
          </cell>
          <cell r="I8197" t="str">
            <v>STK PATA</v>
          </cell>
          <cell r="J8197" t="str">
            <v/>
          </cell>
          <cell r="K8197" t="str">
            <v/>
          </cell>
          <cell r="L8197" t="str">
            <v>TT</v>
          </cell>
          <cell r="M8197" t="str">
            <v>ŠIMONOVIČ JAROSLAV</v>
          </cell>
        </row>
        <row r="8198">
          <cell r="C8198">
            <v>15306</v>
          </cell>
          <cell r="D8198" t="str">
            <v>URBAN</v>
          </cell>
          <cell r="E8198" t="str">
            <v>JAKUB</v>
          </cell>
          <cell r="F8198">
            <v>2007</v>
          </cell>
          <cell r="G8198">
            <v>45107</v>
          </cell>
          <cell r="H8198" t="str">
            <v>STK PATA</v>
          </cell>
          <cell r="I8198" t="str">
            <v>STK PATA</v>
          </cell>
          <cell r="J8198" t="str">
            <v/>
          </cell>
          <cell r="K8198" t="str">
            <v/>
          </cell>
          <cell r="L8198" t="str">
            <v>TT</v>
          </cell>
          <cell r="M8198" t="str">
            <v>URBAN JAKUB</v>
          </cell>
        </row>
        <row r="8199">
          <cell r="C8199">
            <v>9579</v>
          </cell>
          <cell r="D8199" t="str">
            <v>VAVRUŠKA</v>
          </cell>
          <cell r="E8199" t="str">
            <v>VILIAM</v>
          </cell>
          <cell r="F8199">
            <v>1998</v>
          </cell>
          <cell r="G8199">
            <v>42551</v>
          </cell>
          <cell r="H8199" t="str">
            <v>STK PATA</v>
          </cell>
          <cell r="I8199" t="str">
            <v>STK PATA</v>
          </cell>
          <cell r="J8199" t="str">
            <v/>
          </cell>
          <cell r="K8199" t="str">
            <v/>
          </cell>
          <cell r="L8199" t="str">
            <v>TT</v>
          </cell>
          <cell r="M8199" t="str">
            <v>VAVRUŠKA VILIAM</v>
          </cell>
        </row>
        <row r="8200">
          <cell r="C8200">
            <v>9011</v>
          </cell>
          <cell r="D8200" t="str">
            <v>VIRÁG</v>
          </cell>
          <cell r="E8200" t="str">
            <v>MIROSLAV</v>
          </cell>
          <cell r="F8200">
            <v>1997</v>
          </cell>
          <cell r="G8200">
            <v>42185</v>
          </cell>
          <cell r="H8200" t="str">
            <v>STK PATA</v>
          </cell>
          <cell r="I8200" t="str">
            <v>STK PATA</v>
          </cell>
          <cell r="J8200" t="str">
            <v/>
          </cell>
          <cell r="K8200" t="str">
            <v/>
          </cell>
          <cell r="L8200" t="str">
            <v>TT</v>
          </cell>
          <cell r="M8200" t="str">
            <v>VIRÁG MIROSLAV</v>
          </cell>
        </row>
        <row r="8201">
          <cell r="C8201">
            <v>14755</v>
          </cell>
          <cell r="D8201" t="str">
            <v>VIZVÁRY</v>
          </cell>
          <cell r="E8201" t="str">
            <v>MIROSLAV</v>
          </cell>
          <cell r="F8201">
            <v>1991</v>
          </cell>
          <cell r="G8201">
            <v>44742</v>
          </cell>
          <cell r="H8201" t="str">
            <v>STK PATA</v>
          </cell>
          <cell r="I8201" t="str">
            <v>STK PATA</v>
          </cell>
          <cell r="J8201" t="str">
            <v/>
          </cell>
          <cell r="K8201" t="str">
            <v/>
          </cell>
          <cell r="L8201" t="str">
            <v>TT</v>
          </cell>
          <cell r="M8201" t="str">
            <v>VIZVÁRY MIROSLAV</v>
          </cell>
        </row>
        <row r="8202">
          <cell r="C8202">
            <v>10686</v>
          </cell>
          <cell r="D8202" t="str">
            <v>ÁGH</v>
          </cell>
          <cell r="E8202" t="str">
            <v>JOZEF</v>
          </cell>
          <cell r="F8202">
            <v>1953</v>
          </cell>
          <cell r="G8202">
            <v>42916</v>
          </cell>
          <cell r="H8202" t="str">
            <v>STK PP DUNAJSKÁ STREDA</v>
          </cell>
          <cell r="I8202" t="str">
            <v>STK PP DUNAJSKÁ STREDA</v>
          </cell>
          <cell r="J8202" t="str">
            <v/>
          </cell>
          <cell r="K8202" t="str">
            <v/>
          </cell>
          <cell r="L8202" t="str">
            <v>TT</v>
          </cell>
          <cell r="M8202" t="str">
            <v>ÁGH JOZEF</v>
          </cell>
        </row>
        <row r="8203">
          <cell r="C8203">
            <v>12565</v>
          </cell>
          <cell r="D8203" t="str">
            <v>ÁGH</v>
          </cell>
          <cell r="E8203" t="str">
            <v>PETER</v>
          </cell>
          <cell r="F8203">
            <v>1981</v>
          </cell>
          <cell r="G8203">
            <v>43646</v>
          </cell>
          <cell r="H8203" t="str">
            <v>STK PP DUNAJSKÁ STREDA</v>
          </cell>
          <cell r="I8203" t="str">
            <v>STK PP DUNAJSKÁ STREDA</v>
          </cell>
          <cell r="J8203" t="str">
            <v/>
          </cell>
          <cell r="K8203" t="str">
            <v/>
          </cell>
          <cell r="L8203" t="str">
            <v>TT</v>
          </cell>
          <cell r="M8203" t="str">
            <v>ÁGH PETER</v>
          </cell>
        </row>
        <row r="8204">
          <cell r="C8204">
            <v>191</v>
          </cell>
          <cell r="D8204" t="str">
            <v>FEKETE</v>
          </cell>
          <cell r="E8204" t="str">
            <v>PÉTER</v>
          </cell>
          <cell r="F8204">
            <v>1944</v>
          </cell>
          <cell r="G8204">
            <v>42916</v>
          </cell>
          <cell r="H8204" t="str">
            <v>STK PP DUNAJSKÁ STREDA</v>
          </cell>
          <cell r="I8204" t="str">
            <v>STK PP DUNAJSKÁ STREDA</v>
          </cell>
          <cell r="J8204" t="str">
            <v/>
          </cell>
          <cell r="K8204" t="str">
            <v/>
          </cell>
          <cell r="L8204" t="str">
            <v>TT</v>
          </cell>
          <cell r="M8204" t="str">
            <v>FEKETE PÉTER</v>
          </cell>
        </row>
        <row r="8205">
          <cell r="C8205">
            <v>4724</v>
          </cell>
          <cell r="D8205" t="str">
            <v>FTOMIN</v>
          </cell>
          <cell r="E8205" t="str">
            <v>ANDREJ</v>
          </cell>
          <cell r="F8205">
            <v>1979</v>
          </cell>
          <cell r="G8205">
            <v>43281</v>
          </cell>
          <cell r="H8205" t="str">
            <v>STK PP DUNAJSKÁ STREDA</v>
          </cell>
          <cell r="I8205" t="str">
            <v>STK PP DUNAJSKÁ STREDA</v>
          </cell>
          <cell r="J8205" t="str">
            <v>SLOVTON BRATISLAVA</v>
          </cell>
          <cell r="K8205">
            <v>42916</v>
          </cell>
          <cell r="L8205" t="str">
            <v>TT</v>
          </cell>
          <cell r="M8205" t="str">
            <v>FTOMIN ANDREJ</v>
          </cell>
        </row>
        <row r="8206">
          <cell r="C8206">
            <v>364</v>
          </cell>
          <cell r="D8206" t="str">
            <v>FULLE</v>
          </cell>
          <cell r="E8206" t="str">
            <v>ĽUDOVÍT</v>
          </cell>
          <cell r="F8206">
            <v>1947</v>
          </cell>
          <cell r="G8206">
            <v>42551</v>
          </cell>
          <cell r="H8206" t="str">
            <v>STK PP DUNAJSKÁ STREDA</v>
          </cell>
          <cell r="I8206" t="str">
            <v>STK PP DUNAJSKÁ STREDA</v>
          </cell>
          <cell r="J8206" t="str">
            <v/>
          </cell>
          <cell r="K8206" t="str">
            <v/>
          </cell>
          <cell r="L8206" t="str">
            <v>TT</v>
          </cell>
          <cell r="M8206" t="str">
            <v>FULLE ĽUDOVÍT</v>
          </cell>
        </row>
        <row r="8207">
          <cell r="C8207">
            <v>907</v>
          </cell>
          <cell r="D8207" t="str">
            <v>GARAY</v>
          </cell>
          <cell r="E8207" t="str">
            <v>LADISLAV</v>
          </cell>
          <cell r="F8207">
            <v>1954</v>
          </cell>
          <cell r="G8207">
            <v>42551</v>
          </cell>
          <cell r="H8207" t="str">
            <v>STK PP DUNAJSKÁ STREDA</v>
          </cell>
          <cell r="I8207" t="str">
            <v>STK PP DUNAJSKÁ STREDA</v>
          </cell>
          <cell r="J8207" t="str">
            <v/>
          </cell>
          <cell r="K8207" t="str">
            <v/>
          </cell>
          <cell r="L8207" t="str">
            <v>TT</v>
          </cell>
          <cell r="M8207" t="str">
            <v>GARAY LADISLAV</v>
          </cell>
        </row>
        <row r="8208">
          <cell r="C8208">
            <v>5842</v>
          </cell>
          <cell r="D8208" t="str">
            <v>GÓDÁNY</v>
          </cell>
          <cell r="E8208" t="str">
            <v>JÁN</v>
          </cell>
          <cell r="F8208">
            <v>1987</v>
          </cell>
          <cell r="G8208">
            <v>42551</v>
          </cell>
          <cell r="H8208" t="str">
            <v>STK PP DUNAJSKÁ STREDA</v>
          </cell>
          <cell r="I8208" t="str">
            <v>STK PP DUNAJSKÁ STREDA</v>
          </cell>
          <cell r="J8208" t="str">
            <v/>
          </cell>
          <cell r="K8208" t="str">
            <v/>
          </cell>
          <cell r="L8208" t="str">
            <v>TT</v>
          </cell>
          <cell r="M8208" t="str">
            <v>GÓDÁNY JÁN</v>
          </cell>
        </row>
        <row r="8209">
          <cell r="C8209">
            <v>624</v>
          </cell>
          <cell r="D8209" t="str">
            <v>KÁZMÉR</v>
          </cell>
          <cell r="E8209" t="str">
            <v>LADISLAV</v>
          </cell>
          <cell r="F8209">
            <v>1951</v>
          </cell>
          <cell r="G8209">
            <v>42551</v>
          </cell>
          <cell r="H8209" t="str">
            <v>STK PP DUNAJSKÁ STREDA</v>
          </cell>
          <cell r="I8209" t="str">
            <v>STK PP DUNAJSKÁ STREDA</v>
          </cell>
          <cell r="J8209" t="str">
            <v/>
          </cell>
          <cell r="K8209" t="str">
            <v/>
          </cell>
          <cell r="L8209" t="str">
            <v>TT</v>
          </cell>
          <cell r="M8209" t="str">
            <v>KÁZMÉR LADISLAV</v>
          </cell>
        </row>
        <row r="8210">
          <cell r="C8210">
            <v>3030</v>
          </cell>
          <cell r="D8210" t="str">
            <v>KOPRDA</v>
          </cell>
          <cell r="E8210" t="str">
            <v>PETER</v>
          </cell>
          <cell r="F8210">
            <v>1968</v>
          </cell>
          <cell r="G8210">
            <v>44012</v>
          </cell>
          <cell r="H8210" t="str">
            <v>STK PP DUNAJSKÁ STREDA</v>
          </cell>
          <cell r="I8210" t="str">
            <v>STK PP DUNAJSKÁ STREDA</v>
          </cell>
          <cell r="J8210" t="str">
            <v/>
          </cell>
          <cell r="K8210" t="str">
            <v/>
          </cell>
          <cell r="L8210" t="str">
            <v>TT</v>
          </cell>
          <cell r="M8210" t="str">
            <v>KOPRDA PETER</v>
          </cell>
        </row>
        <row r="8211">
          <cell r="C8211">
            <v>11697</v>
          </cell>
          <cell r="D8211" t="str">
            <v>KÜRTHY</v>
          </cell>
          <cell r="E8211" t="str">
            <v>JURAJ</v>
          </cell>
          <cell r="F8211">
            <v>1957</v>
          </cell>
          <cell r="G8211">
            <v>43281</v>
          </cell>
          <cell r="H8211" t="str">
            <v>STK PP DUNAJSKÁ STREDA</v>
          </cell>
          <cell r="I8211" t="str">
            <v>STK PP DUNAJSKÁ STREDA</v>
          </cell>
          <cell r="J8211" t="str">
            <v/>
          </cell>
          <cell r="K8211" t="str">
            <v/>
          </cell>
          <cell r="L8211" t="str">
            <v>TT</v>
          </cell>
          <cell r="M8211" t="str">
            <v>KÜRTHY JURAJ</v>
          </cell>
        </row>
        <row r="8212">
          <cell r="C8212">
            <v>6206</v>
          </cell>
          <cell r="D8212" t="str">
            <v>PETÉNYI</v>
          </cell>
          <cell r="E8212" t="str">
            <v>JURAJ</v>
          </cell>
          <cell r="F8212">
            <v>1989</v>
          </cell>
          <cell r="G8212">
            <v>42551</v>
          </cell>
          <cell r="H8212" t="str">
            <v>STK PP DUNAJSKÁ STREDA</v>
          </cell>
          <cell r="I8212" t="str">
            <v>STK PP DUNAJSKÁ STREDA</v>
          </cell>
          <cell r="J8212" t="str">
            <v/>
          </cell>
          <cell r="K8212" t="str">
            <v/>
          </cell>
          <cell r="L8212" t="str">
            <v>TT</v>
          </cell>
          <cell r="M8212" t="str">
            <v>PETÉNYI JURAJ</v>
          </cell>
        </row>
        <row r="8213">
          <cell r="C8213">
            <v>1731</v>
          </cell>
          <cell r="D8213" t="str">
            <v>POSVANC</v>
          </cell>
          <cell r="E8213" t="str">
            <v>ALEXANDER</v>
          </cell>
          <cell r="F8213">
            <v>1960</v>
          </cell>
          <cell r="G8213">
            <v>42551</v>
          </cell>
          <cell r="H8213" t="str">
            <v>STK PP DUNAJSKÁ STREDA</v>
          </cell>
          <cell r="I8213" t="str">
            <v>STK PP DUNAJSKÁ STREDA</v>
          </cell>
          <cell r="J8213" t="str">
            <v/>
          </cell>
          <cell r="K8213" t="str">
            <v/>
          </cell>
          <cell r="L8213" t="str">
            <v>TT</v>
          </cell>
          <cell r="M8213" t="str">
            <v>POSVANC ALEXANDER</v>
          </cell>
        </row>
        <row r="8214">
          <cell r="C8214">
            <v>1031</v>
          </cell>
          <cell r="D8214" t="str">
            <v>RANOSTAJ</v>
          </cell>
          <cell r="E8214" t="str">
            <v>TIBOR</v>
          </cell>
          <cell r="F8214">
            <v>1955</v>
          </cell>
          <cell r="G8214">
            <v>42916</v>
          </cell>
          <cell r="H8214" t="str">
            <v>STK PP DUNAJSKÁ STREDA</v>
          </cell>
          <cell r="I8214" t="str">
            <v>STK PP DUNAJSKÁ STREDA</v>
          </cell>
          <cell r="J8214" t="str">
            <v/>
          </cell>
          <cell r="K8214" t="str">
            <v/>
          </cell>
          <cell r="L8214" t="str">
            <v>TT</v>
          </cell>
          <cell r="M8214" t="str">
            <v>RANOSTAJ TIBOR</v>
          </cell>
        </row>
        <row r="8215">
          <cell r="C8215">
            <v>1017</v>
          </cell>
          <cell r="D8215" t="str">
            <v>SIPOS</v>
          </cell>
          <cell r="E8215" t="str">
            <v>ŠTEFAN</v>
          </cell>
          <cell r="F8215">
            <v>1955</v>
          </cell>
          <cell r="G8215">
            <v>42916</v>
          </cell>
          <cell r="H8215" t="str">
            <v>STK PP DUNAJSKÁ STREDA</v>
          </cell>
          <cell r="I8215" t="str">
            <v>STK PP DUNAJSKÁ STREDA</v>
          </cell>
          <cell r="J8215" t="str">
            <v/>
          </cell>
          <cell r="K8215" t="str">
            <v/>
          </cell>
          <cell r="L8215" t="str">
            <v>TT</v>
          </cell>
          <cell r="M8215" t="str">
            <v>SIPOS ŠTEFAN</v>
          </cell>
        </row>
        <row r="8216">
          <cell r="C8216">
            <v>107</v>
          </cell>
          <cell r="D8216" t="str">
            <v>ŠUCHTER</v>
          </cell>
          <cell r="E8216" t="str">
            <v>ALOJZ</v>
          </cell>
          <cell r="F8216">
            <v>1941</v>
          </cell>
          <cell r="G8216">
            <v>42551</v>
          </cell>
          <cell r="H8216" t="str">
            <v>STK PP DUNAJSKÁ STREDA</v>
          </cell>
          <cell r="I8216" t="str">
            <v>STK PP DUNAJSKÁ STREDA</v>
          </cell>
          <cell r="J8216" t="str">
            <v/>
          </cell>
          <cell r="K8216" t="str">
            <v/>
          </cell>
          <cell r="L8216" t="str">
            <v>TT</v>
          </cell>
          <cell r="M8216" t="str">
            <v>ŠUCHTER ALOJZ</v>
          </cell>
        </row>
        <row r="8217">
          <cell r="C8217">
            <v>683</v>
          </cell>
          <cell r="D8217" t="str">
            <v>TOROK</v>
          </cell>
          <cell r="E8217" t="str">
            <v>JOZEF</v>
          </cell>
          <cell r="F8217">
            <v>1952</v>
          </cell>
          <cell r="G8217">
            <v>42551</v>
          </cell>
          <cell r="H8217" t="str">
            <v>STK PP DUNAJSKÁ STREDA</v>
          </cell>
          <cell r="I8217" t="str">
            <v>STK PP DUNAJSKÁ STREDA</v>
          </cell>
          <cell r="J8217" t="str">
            <v/>
          </cell>
          <cell r="K8217" t="str">
            <v/>
          </cell>
          <cell r="L8217" t="str">
            <v>TT</v>
          </cell>
          <cell r="M8217" t="str">
            <v>TOROK JOZEF</v>
          </cell>
        </row>
        <row r="8218">
          <cell r="C8218">
            <v>717</v>
          </cell>
          <cell r="D8218" t="str">
            <v>TÓTH</v>
          </cell>
          <cell r="E8218" t="str">
            <v>JÁN</v>
          </cell>
          <cell r="F8218">
            <v>1952</v>
          </cell>
          <cell r="G8218">
            <v>42551</v>
          </cell>
          <cell r="H8218" t="str">
            <v>STK PP DUNAJSKÁ STREDA</v>
          </cell>
          <cell r="I8218" t="str">
            <v>STK PP DUNAJSKÁ STREDA</v>
          </cell>
          <cell r="J8218" t="str">
            <v/>
          </cell>
          <cell r="K8218" t="str">
            <v/>
          </cell>
          <cell r="L8218" t="str">
            <v>TT</v>
          </cell>
          <cell r="M8218" t="str">
            <v>TÓTH JÁN</v>
          </cell>
        </row>
        <row r="8219">
          <cell r="C8219">
            <v>1726</v>
          </cell>
          <cell r="D8219" t="str">
            <v>VARGA</v>
          </cell>
          <cell r="E8219" t="str">
            <v>ALEXANDER</v>
          </cell>
          <cell r="F8219">
            <v>1960</v>
          </cell>
          <cell r="G8219">
            <v>42551</v>
          </cell>
          <cell r="H8219" t="str">
            <v>STK PP DUNAJSKÁ STREDA</v>
          </cell>
          <cell r="I8219" t="str">
            <v>STK PP DUNAJSKÁ STREDA</v>
          </cell>
          <cell r="J8219" t="str">
            <v/>
          </cell>
          <cell r="K8219" t="str">
            <v/>
          </cell>
          <cell r="L8219" t="str">
            <v>TT</v>
          </cell>
          <cell r="M8219" t="str">
            <v>VARGA ALEXANDER</v>
          </cell>
        </row>
        <row r="8220">
          <cell r="C8220">
            <v>714</v>
          </cell>
          <cell r="D8220" t="str">
            <v>VARGA</v>
          </cell>
          <cell r="E8220" t="str">
            <v>VOJTECH</v>
          </cell>
          <cell r="F8220">
            <v>1952</v>
          </cell>
          <cell r="G8220">
            <v>42551</v>
          </cell>
          <cell r="H8220" t="str">
            <v>STK PP DUNAJSKÁ STREDA</v>
          </cell>
          <cell r="I8220" t="str">
            <v>STK PP DUNAJSKÁ STREDA</v>
          </cell>
          <cell r="J8220" t="str">
            <v/>
          </cell>
          <cell r="K8220" t="str">
            <v/>
          </cell>
          <cell r="L8220" t="str">
            <v>TT</v>
          </cell>
          <cell r="M8220" t="str">
            <v>VARGA VOJTECH</v>
          </cell>
        </row>
        <row r="8221">
          <cell r="C8221">
            <v>786</v>
          </cell>
          <cell r="D8221" t="str">
            <v>VERÉB</v>
          </cell>
          <cell r="E8221" t="str">
            <v>TIBOR</v>
          </cell>
          <cell r="F8221">
            <v>1953</v>
          </cell>
          <cell r="G8221">
            <v>42551</v>
          </cell>
          <cell r="H8221" t="str">
            <v>STK PP DUNAJSKÁ STREDA</v>
          </cell>
          <cell r="I8221" t="str">
            <v>STK PP DUNAJSKÁ STREDA</v>
          </cell>
          <cell r="J8221" t="str">
            <v/>
          </cell>
          <cell r="K8221" t="str">
            <v/>
          </cell>
          <cell r="L8221" t="str">
            <v>TT</v>
          </cell>
          <cell r="M8221" t="str">
            <v>VERÉB TIBOR</v>
          </cell>
        </row>
        <row r="8222">
          <cell r="C8222">
            <v>12646</v>
          </cell>
          <cell r="D8222" t="str">
            <v>BARKÓCI</v>
          </cell>
          <cell r="E8222" t="str">
            <v>DAVID</v>
          </cell>
          <cell r="F8222">
            <v>2001</v>
          </cell>
          <cell r="G8222">
            <v>43646</v>
          </cell>
          <cell r="H8222" t="str">
            <v>STK PROPRIA KÚTY</v>
          </cell>
          <cell r="I8222" t="str">
            <v>STK PROPRIA KÚTY</v>
          </cell>
          <cell r="J8222" t="str">
            <v/>
          </cell>
          <cell r="K8222" t="str">
            <v/>
          </cell>
          <cell r="L8222" t="str">
            <v>TT</v>
          </cell>
          <cell r="M8222" t="str">
            <v>BARKÓCI DAVID</v>
          </cell>
        </row>
        <row r="8223">
          <cell r="C8223">
            <v>3226</v>
          </cell>
          <cell r="D8223" t="str">
            <v>BARTAL</v>
          </cell>
          <cell r="E8223" t="str">
            <v>MARIÁN</v>
          </cell>
          <cell r="F8223">
            <v>1969</v>
          </cell>
          <cell r="G8223">
            <v>44377</v>
          </cell>
          <cell r="H8223" t="str">
            <v>STK PROPRIA KÚTY</v>
          </cell>
          <cell r="I8223" t="str">
            <v>STK PROPRIA KÚTY</v>
          </cell>
          <cell r="J8223" t="str">
            <v/>
          </cell>
          <cell r="K8223" t="str">
            <v/>
          </cell>
          <cell r="L8223" t="str">
            <v>TT</v>
          </cell>
          <cell r="M8223" t="str">
            <v>BARTAL MARIÁN</v>
          </cell>
        </row>
        <row r="8224">
          <cell r="C8224">
            <v>9105</v>
          </cell>
          <cell r="D8224" t="str">
            <v>BARTAL</v>
          </cell>
          <cell r="E8224" t="str">
            <v>MÁRIO</v>
          </cell>
          <cell r="F8224">
            <v>1997</v>
          </cell>
          <cell r="G8224">
            <v>44012</v>
          </cell>
          <cell r="H8224" t="str">
            <v>STK PROPRIA KÚTY</v>
          </cell>
          <cell r="I8224" t="str">
            <v>STK PROPRIA KÚTY</v>
          </cell>
          <cell r="J8224" t="str">
            <v/>
          </cell>
          <cell r="K8224" t="str">
            <v/>
          </cell>
          <cell r="L8224" t="str">
            <v>TT</v>
          </cell>
          <cell r="M8224" t="str">
            <v>BARTAL MÁRIO</v>
          </cell>
        </row>
        <row r="8225">
          <cell r="C8225">
            <v>8103</v>
          </cell>
          <cell r="D8225" t="str">
            <v>BOLERÁC</v>
          </cell>
          <cell r="E8225" t="str">
            <v>MAREK</v>
          </cell>
          <cell r="F8225">
            <v>1994</v>
          </cell>
          <cell r="G8225">
            <v>42185</v>
          </cell>
          <cell r="H8225" t="str">
            <v>STK PROPRIA KÚTY</v>
          </cell>
          <cell r="I8225" t="str">
            <v>STK PROPRIA KÚTY</v>
          </cell>
          <cell r="J8225" t="str">
            <v/>
          </cell>
          <cell r="K8225" t="str">
            <v/>
          </cell>
          <cell r="L8225" t="str">
            <v>TT</v>
          </cell>
          <cell r="M8225" t="str">
            <v>BOLERÁC MAREK</v>
          </cell>
        </row>
        <row r="8226">
          <cell r="C8226">
            <v>3143</v>
          </cell>
          <cell r="D8226" t="str">
            <v>ČERMÁK</v>
          </cell>
          <cell r="E8226" t="str">
            <v>MILAN</v>
          </cell>
          <cell r="F8226">
            <v>1968</v>
          </cell>
          <cell r="G8226">
            <v>44012</v>
          </cell>
          <cell r="H8226" t="str">
            <v>STK PROPRIA KÚTY</v>
          </cell>
          <cell r="I8226" t="str">
            <v>ŠK JÁŇAN MOR. SV JÁN</v>
          </cell>
          <cell r="J8226" t="str">
            <v>STK PROPRIA KÚTY</v>
          </cell>
          <cell r="K8226">
            <v>43281</v>
          </cell>
          <cell r="L8226" t="str">
            <v>TT</v>
          </cell>
          <cell r="M8226" t="str">
            <v>ČERMÁK MILAN</v>
          </cell>
        </row>
        <row r="8227">
          <cell r="C8227">
            <v>11103</v>
          </cell>
          <cell r="D8227" t="str">
            <v>ĎURINÁK</v>
          </cell>
          <cell r="E8227" t="str">
            <v>ADRIÁN</v>
          </cell>
          <cell r="F8227">
            <v>2001</v>
          </cell>
          <cell r="G8227">
            <v>42916</v>
          </cell>
          <cell r="H8227" t="str">
            <v>STK PROPRIA KÚTY</v>
          </cell>
          <cell r="I8227" t="str">
            <v>STK PROPRIA KÚTY</v>
          </cell>
          <cell r="J8227" t="str">
            <v/>
          </cell>
          <cell r="K8227" t="str">
            <v/>
          </cell>
          <cell r="L8227" t="str">
            <v>TT</v>
          </cell>
          <cell r="M8227" t="str">
            <v>ĎURINÁK ADRIÁN</v>
          </cell>
        </row>
        <row r="8228">
          <cell r="C8228">
            <v>11104</v>
          </cell>
          <cell r="D8228" t="str">
            <v>HAJDIN</v>
          </cell>
          <cell r="E8228" t="str">
            <v>DAMIAN</v>
          </cell>
          <cell r="F8228">
            <v>2001</v>
          </cell>
          <cell r="G8228">
            <v>42916</v>
          </cell>
          <cell r="H8228" t="str">
            <v>STK PROPRIA KÚTY</v>
          </cell>
          <cell r="I8228" t="str">
            <v>STK PROPRIA KÚTY</v>
          </cell>
          <cell r="J8228" t="str">
            <v/>
          </cell>
          <cell r="K8228" t="str">
            <v/>
          </cell>
          <cell r="L8228" t="str">
            <v>TT</v>
          </cell>
          <cell r="M8228" t="str">
            <v>HAJDIN DAMIAN</v>
          </cell>
        </row>
        <row r="8229">
          <cell r="C8229">
            <v>3375</v>
          </cell>
          <cell r="D8229" t="str">
            <v>HESEK</v>
          </cell>
          <cell r="E8229" t="str">
            <v>MARIÁN</v>
          </cell>
          <cell r="F8229">
            <v>1970</v>
          </cell>
          <cell r="G8229">
            <v>42551</v>
          </cell>
          <cell r="H8229" t="str">
            <v>STK PROPRIA KÚTY</v>
          </cell>
          <cell r="I8229" t="str">
            <v>STK PROPRIA KÚTY</v>
          </cell>
          <cell r="J8229" t="str">
            <v/>
          </cell>
          <cell r="K8229" t="str">
            <v/>
          </cell>
          <cell r="L8229" t="str">
            <v>TT</v>
          </cell>
          <cell r="M8229" t="str">
            <v>HESEK MARIÁN</v>
          </cell>
        </row>
        <row r="8230">
          <cell r="C8230">
            <v>3280</v>
          </cell>
          <cell r="D8230" t="str">
            <v>HLADÍK</v>
          </cell>
          <cell r="E8230" t="str">
            <v>RÓBERT</v>
          </cell>
          <cell r="F8230">
            <v>1969</v>
          </cell>
          <cell r="G8230">
            <v>44377</v>
          </cell>
          <cell r="H8230" t="str">
            <v>STK PROPRIA KÚTY</v>
          </cell>
          <cell r="I8230" t="str">
            <v>STK PROPRIA KÚTY</v>
          </cell>
          <cell r="J8230" t="str">
            <v/>
          </cell>
          <cell r="K8230" t="str">
            <v/>
          </cell>
          <cell r="L8230" t="str">
            <v>TT</v>
          </cell>
          <cell r="M8230" t="str">
            <v>HLADÍK RÓBERT</v>
          </cell>
        </row>
        <row r="8231">
          <cell r="C8231">
            <v>9934</v>
          </cell>
          <cell r="D8231" t="str">
            <v>JURICA</v>
          </cell>
          <cell r="E8231" t="str">
            <v>JAKUB</v>
          </cell>
          <cell r="F8231">
            <v>1999</v>
          </cell>
          <cell r="G8231">
            <v>42551</v>
          </cell>
          <cell r="H8231" t="str">
            <v>STK PROPRIA KÚTY</v>
          </cell>
          <cell r="I8231" t="str">
            <v>STK PROPRIA KÚTY</v>
          </cell>
          <cell r="J8231" t="str">
            <v/>
          </cell>
          <cell r="K8231" t="str">
            <v/>
          </cell>
          <cell r="L8231" t="str">
            <v>TT</v>
          </cell>
          <cell r="M8231" t="str">
            <v>JURICA JAKUB</v>
          </cell>
        </row>
        <row r="8232">
          <cell r="C8232">
            <v>12647</v>
          </cell>
          <cell r="D8232" t="str">
            <v>KOVÁČ</v>
          </cell>
          <cell r="E8232" t="str">
            <v>LUKÁŠ</v>
          </cell>
          <cell r="F8232">
            <v>2006</v>
          </cell>
          <cell r="G8232">
            <v>43646</v>
          </cell>
          <cell r="H8232" t="str">
            <v>STK PROPRIA KÚTY</v>
          </cell>
          <cell r="I8232" t="str">
            <v>STK PROPRIA KÚTY</v>
          </cell>
          <cell r="J8232" t="str">
            <v/>
          </cell>
          <cell r="K8232" t="str">
            <v/>
          </cell>
          <cell r="L8232" t="str">
            <v>TT</v>
          </cell>
          <cell r="M8232" t="str">
            <v>KOVÁČ LUKÁŠ</v>
          </cell>
        </row>
        <row r="8233">
          <cell r="C8233">
            <v>13254</v>
          </cell>
          <cell r="D8233" t="str">
            <v>KOVÁČ</v>
          </cell>
          <cell r="E8233" t="str">
            <v>MIROSLAV</v>
          </cell>
          <cell r="F8233">
            <v>1973</v>
          </cell>
          <cell r="G8233">
            <v>44012</v>
          </cell>
          <cell r="H8233" t="str">
            <v>STK PROPRIA KÚTY</v>
          </cell>
          <cell r="I8233" t="str">
            <v>STK PROPRIA KÚTY</v>
          </cell>
          <cell r="J8233" t="str">
            <v/>
          </cell>
          <cell r="K8233" t="str">
            <v/>
          </cell>
          <cell r="L8233" t="str">
            <v>TT</v>
          </cell>
          <cell r="M8233" t="str">
            <v>KOVÁČ MIROSLAV</v>
          </cell>
        </row>
        <row r="8234">
          <cell r="C8234">
            <v>4120</v>
          </cell>
          <cell r="D8234" t="str">
            <v>KRÁTKY</v>
          </cell>
          <cell r="E8234" t="str">
            <v>ANDREJ</v>
          </cell>
          <cell r="F8234">
            <v>1975</v>
          </cell>
          <cell r="G8234">
            <v>43646</v>
          </cell>
          <cell r="H8234" t="str">
            <v>STK PROPRIA KÚTY</v>
          </cell>
          <cell r="I8234" t="str">
            <v>STK PROPRIA KÚTY</v>
          </cell>
          <cell r="J8234" t="str">
            <v/>
          </cell>
          <cell r="K8234" t="str">
            <v/>
          </cell>
          <cell r="L8234" t="str">
            <v>TT</v>
          </cell>
          <cell r="M8234" t="str">
            <v>KRÁTKY ANDREJ</v>
          </cell>
        </row>
        <row r="8235">
          <cell r="C8235">
            <v>4672</v>
          </cell>
          <cell r="D8235" t="str">
            <v>KUCHARIČ</v>
          </cell>
          <cell r="E8235" t="str">
            <v>MARTIN</v>
          </cell>
          <cell r="F8235">
            <v>1978</v>
          </cell>
          <cell r="G8235">
            <v>43281</v>
          </cell>
          <cell r="H8235" t="str">
            <v>STK PROPRIA KÚTY</v>
          </cell>
          <cell r="I8235" t="str">
            <v>STK PROPRIA KÚTY</v>
          </cell>
          <cell r="J8235" t="str">
            <v/>
          </cell>
          <cell r="K8235" t="str">
            <v/>
          </cell>
          <cell r="L8235" t="str">
            <v>TT</v>
          </cell>
          <cell r="M8235" t="str">
            <v>KUCHARIČ MARTIN</v>
          </cell>
        </row>
        <row r="8236">
          <cell r="C8236">
            <v>2797</v>
          </cell>
          <cell r="D8236" t="str">
            <v>LÁNIK</v>
          </cell>
          <cell r="E8236" t="str">
            <v>LIBOR</v>
          </cell>
          <cell r="F8236">
            <v>1966</v>
          </cell>
          <cell r="G8236">
            <v>44377</v>
          </cell>
          <cell r="H8236" t="str">
            <v>STK PROPRIA KÚTY</v>
          </cell>
          <cell r="I8236" t="str">
            <v>STK PROPRIA KÚTY</v>
          </cell>
          <cell r="J8236" t="str">
            <v/>
          </cell>
          <cell r="K8236" t="str">
            <v/>
          </cell>
          <cell r="L8236" t="str">
            <v>TT</v>
          </cell>
          <cell r="M8236" t="str">
            <v>LÁNIK LIBOR</v>
          </cell>
        </row>
        <row r="8237">
          <cell r="C8237">
            <v>8071</v>
          </cell>
          <cell r="D8237" t="str">
            <v>LÁNIK</v>
          </cell>
          <cell r="E8237" t="str">
            <v>LUKÁŠ</v>
          </cell>
          <cell r="F8237">
            <v>1994</v>
          </cell>
          <cell r="G8237">
            <v>44742</v>
          </cell>
          <cell r="H8237" t="str">
            <v>STK PROPRIA KÚTY</v>
          </cell>
          <cell r="I8237" t="str">
            <v>STK PROPRIA KÚTY</v>
          </cell>
          <cell r="J8237" t="str">
            <v/>
          </cell>
          <cell r="K8237" t="str">
            <v/>
          </cell>
          <cell r="L8237" t="str">
            <v>TT</v>
          </cell>
          <cell r="M8237" t="str">
            <v>LÁNIK LUKÁŠ</v>
          </cell>
        </row>
        <row r="8238">
          <cell r="C8238">
            <v>7199</v>
          </cell>
          <cell r="D8238" t="str">
            <v>LÁNIK</v>
          </cell>
          <cell r="E8238" t="str">
            <v>ONDREJ</v>
          </cell>
          <cell r="F8238">
            <v>1992</v>
          </cell>
          <cell r="G8238">
            <v>44012</v>
          </cell>
          <cell r="H8238" t="str">
            <v>STK PROPRIA KÚTY</v>
          </cell>
          <cell r="I8238" t="str">
            <v>STK PROPRIA KÚTY</v>
          </cell>
          <cell r="J8238" t="str">
            <v/>
          </cell>
          <cell r="K8238" t="str">
            <v/>
          </cell>
          <cell r="L8238" t="str">
            <v>TT</v>
          </cell>
          <cell r="M8238" t="str">
            <v>LÁNIK ONDREJ</v>
          </cell>
        </row>
        <row r="8239">
          <cell r="C8239">
            <v>11158</v>
          </cell>
          <cell r="D8239" t="str">
            <v>LÉTAL</v>
          </cell>
          <cell r="E8239" t="str">
            <v>ADRIÁN</v>
          </cell>
          <cell r="F8239">
            <v>2001</v>
          </cell>
          <cell r="G8239">
            <v>42916</v>
          </cell>
          <cell r="H8239" t="str">
            <v>STK PROPRIA KÚTY</v>
          </cell>
          <cell r="I8239" t="str">
            <v>STK PROPRIA KÚTY</v>
          </cell>
          <cell r="J8239" t="str">
            <v/>
          </cell>
          <cell r="K8239" t="str">
            <v/>
          </cell>
          <cell r="L8239" t="str">
            <v>TT</v>
          </cell>
          <cell r="M8239" t="str">
            <v>LÉTAL ADRIÁN</v>
          </cell>
        </row>
        <row r="8240">
          <cell r="C8240">
            <v>5705</v>
          </cell>
          <cell r="D8240" t="str">
            <v>MALÍK</v>
          </cell>
          <cell r="E8240" t="str">
            <v>JURAJ</v>
          </cell>
          <cell r="F8240">
            <v>1986</v>
          </cell>
          <cell r="G8240">
            <v>44377</v>
          </cell>
          <cell r="H8240" t="str">
            <v>STK PROPRIA KÚTY</v>
          </cell>
          <cell r="I8240" t="str">
            <v>STK PROPRIA KÚTY</v>
          </cell>
          <cell r="J8240" t="str">
            <v/>
          </cell>
          <cell r="K8240" t="str">
            <v/>
          </cell>
          <cell r="L8240" t="str">
            <v>TT</v>
          </cell>
          <cell r="M8240" t="str">
            <v>MALÍK JURAJ</v>
          </cell>
        </row>
        <row r="8241">
          <cell r="C8241">
            <v>11640</v>
          </cell>
          <cell r="D8241" t="str">
            <v>NEMČEK</v>
          </cell>
          <cell r="E8241" t="str">
            <v>PATRIK</v>
          </cell>
          <cell r="F8241">
            <v>2005</v>
          </cell>
          <cell r="G8241">
            <v>43281</v>
          </cell>
          <cell r="H8241" t="str">
            <v>STK PROPRIA KÚTY</v>
          </cell>
          <cell r="I8241" t="str">
            <v>STK PROPRIA KÚTY</v>
          </cell>
          <cell r="J8241" t="str">
            <v/>
          </cell>
          <cell r="K8241" t="str">
            <v/>
          </cell>
          <cell r="L8241" t="str">
            <v>TT</v>
          </cell>
          <cell r="M8241" t="str">
            <v>NEMČEK PATRIK</v>
          </cell>
        </row>
        <row r="8242">
          <cell r="C8242">
            <v>2550</v>
          </cell>
          <cell r="D8242" t="str">
            <v>NEMČEK</v>
          </cell>
          <cell r="E8242" t="str">
            <v>PETER</v>
          </cell>
          <cell r="F8242">
            <v>1965</v>
          </cell>
          <cell r="G8242">
            <v>44377</v>
          </cell>
          <cell r="H8242" t="str">
            <v>STK PROPRIA KÚTY</v>
          </cell>
          <cell r="I8242" t="str">
            <v>STK PROPRIA KÚTY</v>
          </cell>
          <cell r="J8242" t="str">
            <v/>
          </cell>
          <cell r="K8242" t="str">
            <v/>
          </cell>
          <cell r="L8242" t="str">
            <v>TT</v>
          </cell>
          <cell r="M8242" t="str">
            <v>NEMČEK PETER</v>
          </cell>
        </row>
        <row r="8243">
          <cell r="C8243">
            <v>3730</v>
          </cell>
          <cell r="D8243" t="str">
            <v>PALKOVIČ</v>
          </cell>
          <cell r="E8243" t="str">
            <v>ANTON</v>
          </cell>
          <cell r="F8243">
            <v>1972</v>
          </cell>
          <cell r="G8243">
            <v>42551</v>
          </cell>
          <cell r="H8243" t="str">
            <v>STK PROPRIA KÚTY</v>
          </cell>
          <cell r="I8243" t="str">
            <v>STK PROPRIA KÚTY</v>
          </cell>
          <cell r="J8243" t="str">
            <v/>
          </cell>
          <cell r="K8243" t="str">
            <v/>
          </cell>
          <cell r="L8243" t="str">
            <v>TT</v>
          </cell>
          <cell r="M8243" t="str">
            <v>PALKOVIČ ANTON</v>
          </cell>
        </row>
        <row r="8244">
          <cell r="C8244">
            <v>9091</v>
          </cell>
          <cell r="D8244" t="str">
            <v>PALKOVIČ</v>
          </cell>
          <cell r="E8244" t="str">
            <v>SIMEON</v>
          </cell>
          <cell r="F8244">
            <v>1997</v>
          </cell>
          <cell r="G8244">
            <v>44742</v>
          </cell>
          <cell r="H8244" t="str">
            <v>STK PROPRIA KÚTY</v>
          </cell>
          <cell r="I8244" t="str">
            <v>STK PROPRIA KÚTY</v>
          </cell>
          <cell r="J8244" t="str">
            <v/>
          </cell>
          <cell r="K8244" t="str">
            <v/>
          </cell>
          <cell r="L8244" t="str">
            <v>TT</v>
          </cell>
          <cell r="M8244" t="str">
            <v>PALKOVIČ SIMEON</v>
          </cell>
        </row>
        <row r="8245">
          <cell r="C8245">
            <v>14764</v>
          </cell>
          <cell r="D8245" t="str">
            <v>PALKOVIČ</v>
          </cell>
          <cell r="E8245" t="str">
            <v>PATRIK</v>
          </cell>
          <cell r="F8245">
            <v>2006</v>
          </cell>
          <cell r="G8245">
            <v>44742</v>
          </cell>
          <cell r="H8245" t="str">
            <v>STK PROPRIA KÚTY</v>
          </cell>
          <cell r="I8245" t="str">
            <v>STK PROPRIA KÚTY</v>
          </cell>
          <cell r="J8245" t="str">
            <v/>
          </cell>
          <cell r="K8245" t="str">
            <v/>
          </cell>
          <cell r="L8245" t="str">
            <v>TT</v>
          </cell>
          <cell r="M8245" t="str">
            <v>PALKOVIČ PATRIK</v>
          </cell>
        </row>
        <row r="8246">
          <cell r="C8246">
            <v>12645</v>
          </cell>
          <cell r="D8246" t="str">
            <v>PAVLÍK</v>
          </cell>
          <cell r="E8246" t="str">
            <v>MICHAL</v>
          </cell>
          <cell r="F8246">
            <v>2000</v>
          </cell>
          <cell r="G8246">
            <v>43646</v>
          </cell>
          <cell r="H8246" t="str">
            <v>STK PROPRIA KÚTY</v>
          </cell>
          <cell r="I8246" t="str">
            <v>STK PROPRIA KÚTY</v>
          </cell>
          <cell r="J8246" t="str">
            <v/>
          </cell>
          <cell r="K8246" t="str">
            <v/>
          </cell>
          <cell r="L8246" t="str">
            <v>TT</v>
          </cell>
          <cell r="M8246" t="str">
            <v>PAVLÍK MICHAL</v>
          </cell>
        </row>
        <row r="8247">
          <cell r="C8247">
            <v>12299</v>
          </cell>
          <cell r="D8247" t="str">
            <v>RALBOVSKÝ</v>
          </cell>
          <cell r="E8247" t="str">
            <v>ADAM</v>
          </cell>
          <cell r="F8247">
            <v>2006</v>
          </cell>
          <cell r="G8247">
            <v>43646</v>
          </cell>
          <cell r="H8247" t="str">
            <v>STK PROPRIA KÚTY</v>
          </cell>
          <cell r="I8247" t="str">
            <v>STK PROPRIA KÚTY</v>
          </cell>
          <cell r="J8247" t="str">
            <v/>
          </cell>
          <cell r="K8247" t="str">
            <v/>
          </cell>
          <cell r="L8247" t="str">
            <v>TT</v>
          </cell>
          <cell r="M8247" t="str">
            <v>RALBOVSKÝ ADAM</v>
          </cell>
        </row>
        <row r="8248">
          <cell r="C8248">
            <v>4268</v>
          </cell>
          <cell r="D8248" t="str">
            <v>RALBOVSKÝ</v>
          </cell>
          <cell r="E8248" t="str">
            <v>ROMAN</v>
          </cell>
          <cell r="F8248">
            <v>1976</v>
          </cell>
          <cell r="G8248">
            <v>44377</v>
          </cell>
          <cell r="H8248" t="str">
            <v>STK PROPRIA KÚTY</v>
          </cell>
          <cell r="I8248" t="str">
            <v>STK PROPRIA KÚTY</v>
          </cell>
          <cell r="J8248" t="str">
            <v/>
          </cell>
          <cell r="K8248" t="str">
            <v/>
          </cell>
          <cell r="L8248" t="str">
            <v>TT</v>
          </cell>
          <cell r="M8248" t="str">
            <v>RALBOVSKÝ ROMAN</v>
          </cell>
        </row>
        <row r="8249">
          <cell r="C8249">
            <v>10341</v>
          </cell>
          <cell r="D8249" t="str">
            <v>RALBOVSKÝ</v>
          </cell>
          <cell r="E8249" t="str">
            <v>ROMAN</v>
          </cell>
          <cell r="F8249">
            <v>2002</v>
          </cell>
          <cell r="G8249">
            <v>44377</v>
          </cell>
          <cell r="H8249" t="str">
            <v>STK PROPRIA KÚTY</v>
          </cell>
          <cell r="I8249" t="str">
            <v>STK PROPRIA KÚTY</v>
          </cell>
          <cell r="J8249" t="str">
            <v/>
          </cell>
          <cell r="K8249" t="str">
            <v/>
          </cell>
          <cell r="L8249" t="str">
            <v>TT</v>
          </cell>
          <cell r="M8249" t="str">
            <v>RALBOVSKÝ ROMAN</v>
          </cell>
        </row>
        <row r="8250">
          <cell r="C8250">
            <v>14084</v>
          </cell>
          <cell r="D8250" t="str">
            <v>RALBOVSKÝ</v>
          </cell>
          <cell r="E8250" t="str">
            <v>SAMUEL</v>
          </cell>
          <cell r="F8250">
            <v>2009</v>
          </cell>
          <cell r="G8250">
            <v>44377</v>
          </cell>
          <cell r="H8250" t="str">
            <v>STK PROPRIA KÚTY</v>
          </cell>
          <cell r="I8250" t="str">
            <v>STK PROPRIA KÚTY</v>
          </cell>
          <cell r="J8250" t="str">
            <v/>
          </cell>
          <cell r="K8250" t="str">
            <v/>
          </cell>
          <cell r="L8250" t="str">
            <v>TT</v>
          </cell>
          <cell r="M8250" t="str">
            <v>RALBOVSKÝ SAMUEL</v>
          </cell>
        </row>
        <row r="8251">
          <cell r="C8251">
            <v>1603</v>
          </cell>
          <cell r="D8251" t="str">
            <v>ŠIMEK</v>
          </cell>
          <cell r="E8251" t="str">
            <v>VLADIMÍR</v>
          </cell>
          <cell r="F8251">
            <v>1959</v>
          </cell>
          <cell r="G8251">
            <v>44377</v>
          </cell>
          <cell r="H8251" t="str">
            <v>STK PROPRIA KÚTY</v>
          </cell>
          <cell r="I8251" t="str">
            <v>STK PROPRIA KÚTY</v>
          </cell>
          <cell r="J8251" t="str">
            <v/>
          </cell>
          <cell r="K8251" t="str">
            <v/>
          </cell>
          <cell r="L8251" t="str">
            <v>TT</v>
          </cell>
          <cell r="M8251" t="str">
            <v>ŠIMEK VLADIMÍR</v>
          </cell>
        </row>
        <row r="8252">
          <cell r="C8252">
            <v>6449</v>
          </cell>
          <cell r="D8252" t="str">
            <v>ŠIMEK</v>
          </cell>
          <cell r="E8252" t="str">
            <v>VLADIMÍR</v>
          </cell>
          <cell r="F8252">
            <v>1990</v>
          </cell>
          <cell r="G8252">
            <v>44012</v>
          </cell>
          <cell r="H8252" t="str">
            <v>STK PROPRIA KÚTY</v>
          </cell>
          <cell r="I8252" t="str">
            <v>STK PROPRIA KÚTY</v>
          </cell>
          <cell r="J8252" t="str">
            <v/>
          </cell>
          <cell r="K8252" t="str">
            <v/>
          </cell>
          <cell r="L8252" t="str">
            <v>TT</v>
          </cell>
          <cell r="M8252" t="str">
            <v>ŠIMEK VLADIMÍR</v>
          </cell>
        </row>
        <row r="8253">
          <cell r="C8253">
            <v>3846</v>
          </cell>
          <cell r="D8253" t="str">
            <v>ŠIMKOVIČ</v>
          </cell>
          <cell r="E8253" t="str">
            <v>RICHARD</v>
          </cell>
          <cell r="F8253">
            <v>1973</v>
          </cell>
          <cell r="G8253">
            <v>44377</v>
          </cell>
          <cell r="H8253" t="str">
            <v>STK PROPRIA KÚTY</v>
          </cell>
          <cell r="I8253" t="str">
            <v>STK PROPRIA KÚTY</v>
          </cell>
          <cell r="J8253" t="str">
            <v/>
          </cell>
          <cell r="K8253" t="str">
            <v/>
          </cell>
          <cell r="L8253" t="str">
            <v>TT</v>
          </cell>
          <cell r="M8253" t="str">
            <v>ŠIMKOVIČ RICHARD</v>
          </cell>
        </row>
        <row r="8254">
          <cell r="C8254">
            <v>3626</v>
          </cell>
          <cell r="D8254" t="str">
            <v>TURANSKÝ</v>
          </cell>
          <cell r="E8254" t="str">
            <v>JAROSLAV</v>
          </cell>
          <cell r="F8254">
            <v>1971</v>
          </cell>
          <cell r="G8254">
            <v>44377</v>
          </cell>
          <cell r="H8254" t="str">
            <v>STK PROPRIA KÚTY</v>
          </cell>
          <cell r="I8254" t="str">
            <v>STK PROPRIA KÚTY</v>
          </cell>
          <cell r="J8254" t="str">
            <v/>
          </cell>
          <cell r="K8254" t="str">
            <v/>
          </cell>
          <cell r="L8254" t="str">
            <v>TT</v>
          </cell>
          <cell r="M8254" t="str">
            <v>TURANSKÝ JAROSLAV</v>
          </cell>
        </row>
        <row r="8255">
          <cell r="C8255">
            <v>9366</v>
          </cell>
          <cell r="D8255" t="str">
            <v>VALACHOVIČ</v>
          </cell>
          <cell r="E8255" t="str">
            <v>TOMÁŠ</v>
          </cell>
          <cell r="F8255">
            <v>1997</v>
          </cell>
          <cell r="G8255">
            <v>42185</v>
          </cell>
          <cell r="H8255" t="str">
            <v>STK PROPRIA KÚTY</v>
          </cell>
          <cell r="I8255" t="str">
            <v>STK PROPRIA KÚTY</v>
          </cell>
          <cell r="J8255" t="str">
            <v/>
          </cell>
          <cell r="K8255" t="str">
            <v/>
          </cell>
          <cell r="L8255" t="str">
            <v>TT</v>
          </cell>
          <cell r="M8255" t="str">
            <v>VALACHOVIČ TOMÁŠ</v>
          </cell>
        </row>
        <row r="8256">
          <cell r="C8256">
            <v>499</v>
          </cell>
          <cell r="D8256" t="str">
            <v>VALLA</v>
          </cell>
          <cell r="E8256" t="str">
            <v>STANISLAV</v>
          </cell>
          <cell r="F8256">
            <v>1949</v>
          </cell>
          <cell r="G8256">
            <v>43646</v>
          </cell>
          <cell r="H8256" t="str">
            <v>STK PROPRIA KÚTY</v>
          </cell>
          <cell r="I8256" t="str">
            <v>STK PROPRIA KÚTY</v>
          </cell>
          <cell r="J8256" t="str">
            <v/>
          </cell>
          <cell r="K8256" t="str">
            <v/>
          </cell>
          <cell r="L8256" t="str">
            <v>TT</v>
          </cell>
          <cell r="M8256" t="str">
            <v>VALLA STANISLAV</v>
          </cell>
        </row>
        <row r="8257">
          <cell r="C8257">
            <v>6389</v>
          </cell>
          <cell r="D8257" t="str">
            <v>VALLA</v>
          </cell>
          <cell r="E8257" t="str">
            <v>TOMÁŠ</v>
          </cell>
          <cell r="F8257">
            <v>1989</v>
          </cell>
          <cell r="G8257">
            <v>43646</v>
          </cell>
          <cell r="H8257" t="str">
            <v>STK PROPRIA KÚTY</v>
          </cell>
          <cell r="I8257" t="str">
            <v>STK PROPRIA KÚTY</v>
          </cell>
          <cell r="J8257" t="str">
            <v/>
          </cell>
          <cell r="K8257" t="str">
            <v/>
          </cell>
          <cell r="L8257" t="str">
            <v>TT</v>
          </cell>
          <cell r="M8257" t="str">
            <v>VALLA TOMÁŠ</v>
          </cell>
        </row>
        <row r="8258">
          <cell r="C8258">
            <v>14915</v>
          </cell>
          <cell r="D8258" t="str">
            <v>KLUČOVSKÝ</v>
          </cell>
          <cell r="E8258" t="str">
            <v>JÁN</v>
          </cell>
          <cell r="F8258">
            <v>1985</v>
          </cell>
          <cell r="G8258">
            <v>44742</v>
          </cell>
          <cell r="H8258" t="str">
            <v>STK SOKOLOVCE</v>
          </cell>
          <cell r="I8258" t="str">
            <v>STK SOKOLOVCE</v>
          </cell>
          <cell r="J8258" t="str">
            <v/>
          </cell>
          <cell r="K8258" t="str">
            <v/>
          </cell>
          <cell r="L8258" t="str">
            <v>TT</v>
          </cell>
          <cell r="M8258" t="str">
            <v>KLUČOVSKÝ JÁN</v>
          </cell>
        </row>
        <row r="8259">
          <cell r="C8259">
            <v>14916</v>
          </cell>
          <cell r="D8259" t="str">
            <v>KLUČOVSKÝ</v>
          </cell>
          <cell r="E8259" t="str">
            <v>MARTIN</v>
          </cell>
          <cell r="F8259">
            <v>1996</v>
          </cell>
          <cell r="G8259">
            <v>44742</v>
          </cell>
          <cell r="H8259" t="str">
            <v>STK SOKOLOVCE</v>
          </cell>
          <cell r="I8259" t="str">
            <v>STK SOKOLOVCE</v>
          </cell>
          <cell r="J8259" t="str">
            <v/>
          </cell>
          <cell r="K8259" t="str">
            <v/>
          </cell>
          <cell r="L8259" t="str">
            <v>TT</v>
          </cell>
          <cell r="M8259" t="str">
            <v>KLUČOVSKÝ MARTIN</v>
          </cell>
        </row>
        <row r="8260">
          <cell r="C8260">
            <v>2822</v>
          </cell>
          <cell r="D8260" t="str">
            <v>MAGALA</v>
          </cell>
          <cell r="E8260" t="str">
            <v>DUŠAN</v>
          </cell>
          <cell r="F8260">
            <v>1966</v>
          </cell>
          <cell r="G8260">
            <v>44012</v>
          </cell>
          <cell r="H8260" t="str">
            <v>STK SOKOLOVCE</v>
          </cell>
          <cell r="I8260" t="str">
            <v>STK SOKOLOVCE</v>
          </cell>
          <cell r="J8260" t="str">
            <v/>
          </cell>
          <cell r="K8260" t="str">
            <v/>
          </cell>
          <cell r="L8260" t="str">
            <v>TT</v>
          </cell>
          <cell r="M8260" t="str">
            <v>MAGALA DUŠAN</v>
          </cell>
        </row>
        <row r="8261">
          <cell r="C8261">
            <v>2066</v>
          </cell>
          <cell r="D8261" t="str">
            <v>PIOVARČI</v>
          </cell>
          <cell r="E8261" t="str">
            <v>IVAN</v>
          </cell>
          <cell r="F8261">
            <v>1962</v>
          </cell>
          <cell r="G8261">
            <v>42185</v>
          </cell>
          <cell r="H8261" t="str">
            <v>STK SOKOLOVCE</v>
          </cell>
          <cell r="I8261" t="str">
            <v>STK SOKOLOVCE</v>
          </cell>
          <cell r="J8261" t="str">
            <v/>
          </cell>
          <cell r="K8261" t="str">
            <v/>
          </cell>
          <cell r="L8261" t="str">
            <v>TT</v>
          </cell>
          <cell r="M8261" t="str">
            <v>PIOVARČI IVAN</v>
          </cell>
        </row>
        <row r="8262">
          <cell r="C8262">
            <v>7336</v>
          </cell>
          <cell r="D8262" t="str">
            <v>PIOVARČI</v>
          </cell>
          <cell r="E8262" t="str">
            <v>MARTIN</v>
          </cell>
          <cell r="F8262">
            <v>1993</v>
          </cell>
          <cell r="G8262">
            <v>44012</v>
          </cell>
          <cell r="H8262" t="str">
            <v>STK SOKOLOVCE</v>
          </cell>
          <cell r="I8262" t="str">
            <v>STK SOKOLOVCE</v>
          </cell>
          <cell r="J8262" t="str">
            <v/>
          </cell>
          <cell r="K8262" t="str">
            <v/>
          </cell>
          <cell r="L8262" t="str">
            <v>TT</v>
          </cell>
          <cell r="M8262" t="str">
            <v>PIOVARČI MARTIN</v>
          </cell>
        </row>
        <row r="8263">
          <cell r="C8263">
            <v>5454</v>
          </cell>
          <cell r="D8263" t="str">
            <v>STOLÁR</v>
          </cell>
          <cell r="E8263" t="str">
            <v>ANDREJ</v>
          </cell>
          <cell r="F8263">
            <v>1985</v>
          </cell>
          <cell r="G8263">
            <v>44012</v>
          </cell>
          <cell r="H8263" t="str">
            <v>STK SOKOLOVCE</v>
          </cell>
          <cell r="I8263" t="str">
            <v>STK SOKOLOVCE</v>
          </cell>
          <cell r="J8263" t="str">
            <v/>
          </cell>
          <cell r="K8263" t="str">
            <v/>
          </cell>
          <cell r="L8263" t="str">
            <v>TT</v>
          </cell>
          <cell r="M8263" t="str">
            <v>STOLÁR ANDREJ</v>
          </cell>
        </row>
        <row r="8264">
          <cell r="C8264">
            <v>6879</v>
          </cell>
          <cell r="D8264" t="str">
            <v>ŠPÁNIK</v>
          </cell>
          <cell r="E8264" t="str">
            <v>MARTIN</v>
          </cell>
          <cell r="F8264">
            <v>1991</v>
          </cell>
          <cell r="G8264">
            <v>42185</v>
          </cell>
          <cell r="H8264" t="str">
            <v>STK SOKOLOVCE</v>
          </cell>
          <cell r="I8264" t="str">
            <v>STK SOKOLOVCE</v>
          </cell>
          <cell r="J8264" t="str">
            <v/>
          </cell>
          <cell r="K8264" t="str">
            <v/>
          </cell>
          <cell r="L8264" t="str">
            <v>TT</v>
          </cell>
          <cell r="M8264" t="str">
            <v>ŠPÁNIK MARTIN</v>
          </cell>
        </row>
        <row r="8265">
          <cell r="C8265">
            <v>13276</v>
          </cell>
          <cell r="D8265" t="str">
            <v>TOMÁŠIK</v>
          </cell>
          <cell r="E8265" t="str">
            <v>DÁVID</v>
          </cell>
          <cell r="F8265">
            <v>1991</v>
          </cell>
          <cell r="G8265">
            <v>44012</v>
          </cell>
          <cell r="H8265" t="str">
            <v>STK SOKOLOVCE</v>
          </cell>
          <cell r="I8265" t="str">
            <v>STK SOKOLOVCE</v>
          </cell>
          <cell r="J8265" t="str">
            <v/>
          </cell>
          <cell r="K8265" t="str">
            <v/>
          </cell>
          <cell r="L8265" t="str">
            <v>TT</v>
          </cell>
          <cell r="M8265" t="str">
            <v>TOMÁŠIK DÁVID</v>
          </cell>
        </row>
        <row r="8266">
          <cell r="C8266">
            <v>13277</v>
          </cell>
          <cell r="D8266" t="str">
            <v>TOMÁŠIK</v>
          </cell>
          <cell r="E8266" t="str">
            <v>JOZEF</v>
          </cell>
          <cell r="F8266">
            <v>1975</v>
          </cell>
          <cell r="G8266">
            <v>44012</v>
          </cell>
          <cell r="H8266" t="str">
            <v>STK SOKOLOVCE</v>
          </cell>
          <cell r="I8266" t="str">
            <v>STK SOKOLOVCE</v>
          </cell>
          <cell r="J8266" t="str">
            <v/>
          </cell>
          <cell r="K8266" t="str">
            <v/>
          </cell>
          <cell r="L8266" t="str">
            <v>TT</v>
          </cell>
          <cell r="M8266" t="str">
            <v>TOMÁŠIK JOZEF</v>
          </cell>
        </row>
        <row r="8267">
          <cell r="C8267">
            <v>3022</v>
          </cell>
          <cell r="D8267" t="str">
            <v>TOMÁŠIK</v>
          </cell>
          <cell r="E8267" t="str">
            <v>MARIÁN</v>
          </cell>
          <cell r="F8267">
            <v>1968</v>
          </cell>
          <cell r="G8267">
            <v>44012</v>
          </cell>
          <cell r="H8267" t="str">
            <v>STK SOKOLOVCE</v>
          </cell>
          <cell r="I8267" t="str">
            <v>STK SOKOLOVCE</v>
          </cell>
          <cell r="J8267" t="str">
            <v/>
          </cell>
          <cell r="K8267" t="str">
            <v/>
          </cell>
          <cell r="L8267" t="str">
            <v>TT</v>
          </cell>
          <cell r="M8267" t="str">
            <v>TOMÁŠIK MARIÁN</v>
          </cell>
        </row>
        <row r="8268">
          <cell r="C8268">
            <v>2139</v>
          </cell>
          <cell r="D8268" t="str">
            <v>VALLA</v>
          </cell>
          <cell r="E8268" t="str">
            <v>STANISLAV</v>
          </cell>
          <cell r="F8268">
            <v>1962</v>
          </cell>
          <cell r="G8268">
            <v>42185</v>
          </cell>
          <cell r="H8268" t="str">
            <v>STK SOKOLOVCE</v>
          </cell>
          <cell r="I8268" t="str">
            <v>STK SOKOLOVCE</v>
          </cell>
          <cell r="J8268" t="str">
            <v/>
          </cell>
          <cell r="K8268" t="str">
            <v/>
          </cell>
          <cell r="L8268" t="str">
            <v>TT</v>
          </cell>
          <cell r="M8268" t="str">
            <v>VALLA STANISLAV</v>
          </cell>
        </row>
        <row r="8269">
          <cell r="C8269">
            <v>12590</v>
          </cell>
          <cell r="D8269" t="str">
            <v>KAPSA</v>
          </cell>
          <cell r="E8269" t="str">
            <v>JURAJ</v>
          </cell>
          <cell r="F8269">
            <v>1979</v>
          </cell>
          <cell r="G8269">
            <v>43646</v>
          </cell>
          <cell r="H8269" t="str">
            <v>STK ŠAJDÍKOVÉ HUMENCE</v>
          </cell>
          <cell r="I8269" t="str">
            <v>STK ŠAJDÍKOVÉ HUMENCE</v>
          </cell>
          <cell r="J8269" t="str">
            <v/>
          </cell>
          <cell r="K8269" t="str">
            <v/>
          </cell>
          <cell r="L8269" t="str">
            <v>TT</v>
          </cell>
          <cell r="M8269" t="str">
            <v>KAPSA JURAJ</v>
          </cell>
        </row>
        <row r="8270">
          <cell r="C8270">
            <v>4071</v>
          </cell>
          <cell r="D8270" t="str">
            <v>KAPSA</v>
          </cell>
          <cell r="E8270" t="str">
            <v>PETER</v>
          </cell>
          <cell r="F8270">
            <v>1974</v>
          </cell>
          <cell r="G8270">
            <v>43646</v>
          </cell>
          <cell r="H8270" t="str">
            <v>STK ŠAJDÍKOVÉ HUMENCE</v>
          </cell>
          <cell r="I8270" t="str">
            <v>STK ŠAJDÍKOVÉ HUMENCE</v>
          </cell>
          <cell r="J8270" t="str">
            <v/>
          </cell>
          <cell r="K8270" t="str">
            <v/>
          </cell>
          <cell r="L8270" t="str">
            <v>TT</v>
          </cell>
          <cell r="M8270" t="str">
            <v>KAPSA PETER</v>
          </cell>
        </row>
        <row r="8271">
          <cell r="C8271">
            <v>12859</v>
          </cell>
          <cell r="D8271" t="str">
            <v>MICHÁLEK</v>
          </cell>
          <cell r="E8271" t="str">
            <v>PATRIK</v>
          </cell>
          <cell r="F8271">
            <v>2000</v>
          </cell>
          <cell r="G8271">
            <v>43281</v>
          </cell>
          <cell r="H8271" t="str">
            <v>STK ŠAJDÍKOVÉ HUMENCE</v>
          </cell>
          <cell r="I8271" t="str">
            <v>STK ŠAJDÍKOVÉ HUMENCE</v>
          </cell>
          <cell r="J8271" t="str">
            <v/>
          </cell>
          <cell r="K8271" t="str">
            <v/>
          </cell>
          <cell r="L8271" t="str">
            <v>TT</v>
          </cell>
          <cell r="M8271" t="str">
            <v>MICHÁLEK PATRIK</v>
          </cell>
        </row>
        <row r="8272">
          <cell r="C8272">
            <v>12893</v>
          </cell>
          <cell r="D8272" t="str">
            <v>SEGEĎA</v>
          </cell>
          <cell r="E8272" t="str">
            <v>PETER</v>
          </cell>
          <cell r="F8272">
            <v>1968</v>
          </cell>
          <cell r="G8272">
            <v>43646</v>
          </cell>
          <cell r="H8272" t="str">
            <v>STK ŠAJDÍKOVÉ HUMENCE</v>
          </cell>
          <cell r="I8272" t="str">
            <v>STK ŠAJDÍKOVÉ HUMENCE</v>
          </cell>
          <cell r="J8272" t="str">
            <v/>
          </cell>
          <cell r="K8272" t="str">
            <v/>
          </cell>
          <cell r="L8272" t="str">
            <v>TT</v>
          </cell>
          <cell r="M8272" t="str">
            <v>SEGEĎA PETER</v>
          </cell>
        </row>
        <row r="8273">
          <cell r="C8273">
            <v>4216</v>
          </cell>
          <cell r="D8273" t="str">
            <v>CSÁPAI</v>
          </cell>
          <cell r="E8273" t="str">
            <v>ZOLTÁN</v>
          </cell>
          <cell r="F8273">
            <v>1975</v>
          </cell>
          <cell r="G8273">
            <v>42551</v>
          </cell>
          <cell r="H8273" t="str">
            <v>STK ŠAMORÍN</v>
          </cell>
          <cell r="I8273" t="str">
            <v>STK ŠAMORÍN</v>
          </cell>
          <cell r="J8273" t="str">
            <v/>
          </cell>
          <cell r="K8273" t="str">
            <v/>
          </cell>
          <cell r="L8273" t="str">
            <v>TT</v>
          </cell>
          <cell r="M8273" t="str">
            <v>CSÁPAI ZOLTÁN</v>
          </cell>
        </row>
        <row r="8274">
          <cell r="C8274">
            <v>1356</v>
          </cell>
          <cell r="D8274" t="str">
            <v>CSOMOR</v>
          </cell>
          <cell r="E8274" t="str">
            <v>ŠTEFAN</v>
          </cell>
          <cell r="F8274">
            <v>1958</v>
          </cell>
          <cell r="G8274">
            <v>42551</v>
          </cell>
          <cell r="H8274" t="str">
            <v>STK ŠAMORÍN</v>
          </cell>
          <cell r="I8274" t="str">
            <v>STK ŠAMORÍN</v>
          </cell>
          <cell r="J8274" t="str">
            <v/>
          </cell>
          <cell r="K8274" t="str">
            <v/>
          </cell>
          <cell r="L8274" t="str">
            <v>TT</v>
          </cell>
          <cell r="M8274" t="str">
            <v>CSOMOR ŠTEFAN</v>
          </cell>
        </row>
        <row r="8275">
          <cell r="C8275">
            <v>5294</v>
          </cell>
          <cell r="D8275" t="str">
            <v>CSOMOR</v>
          </cell>
          <cell r="E8275" t="str">
            <v>ZOLTÁN</v>
          </cell>
          <cell r="F8275">
            <v>1984</v>
          </cell>
          <cell r="G8275">
            <v>42551</v>
          </cell>
          <cell r="H8275" t="str">
            <v>STK ŠAMORÍN</v>
          </cell>
          <cell r="I8275" t="str">
            <v>STK ŠAMORÍN</v>
          </cell>
          <cell r="J8275" t="str">
            <v/>
          </cell>
          <cell r="K8275" t="str">
            <v/>
          </cell>
          <cell r="L8275" t="str">
            <v>TT</v>
          </cell>
          <cell r="M8275" t="str">
            <v>CSOMOR ZOLTÁN</v>
          </cell>
        </row>
        <row r="8276">
          <cell r="C8276">
            <v>7610</v>
          </cell>
          <cell r="D8276" t="str">
            <v>KRIGLER</v>
          </cell>
          <cell r="E8276" t="str">
            <v>VIKTOR</v>
          </cell>
          <cell r="F8276">
            <v>1993</v>
          </cell>
          <cell r="G8276">
            <v>42551</v>
          </cell>
          <cell r="H8276" t="str">
            <v>STK ŠAMORÍN</v>
          </cell>
          <cell r="I8276" t="str">
            <v>STK ŠAMORÍN</v>
          </cell>
          <cell r="J8276" t="str">
            <v/>
          </cell>
          <cell r="K8276" t="str">
            <v/>
          </cell>
          <cell r="L8276" t="str">
            <v>TT</v>
          </cell>
          <cell r="M8276" t="str">
            <v>KRIGLER VIKTOR</v>
          </cell>
        </row>
        <row r="8277">
          <cell r="C8277">
            <v>2644</v>
          </cell>
          <cell r="D8277" t="str">
            <v>NAHÁLKA</v>
          </cell>
          <cell r="E8277" t="str">
            <v>MIROSLAV</v>
          </cell>
          <cell r="F8277">
            <v>1965</v>
          </cell>
          <cell r="G8277">
            <v>42551</v>
          </cell>
          <cell r="H8277" t="str">
            <v>STK ŠAMORÍN</v>
          </cell>
          <cell r="I8277" t="str">
            <v>STK ŠAMORÍN</v>
          </cell>
          <cell r="J8277" t="str">
            <v/>
          </cell>
          <cell r="K8277" t="str">
            <v/>
          </cell>
          <cell r="L8277" t="str">
            <v>TT</v>
          </cell>
          <cell r="M8277" t="str">
            <v>NAHÁLKA MIROSLAV</v>
          </cell>
        </row>
        <row r="8278">
          <cell r="C8278">
            <v>7629</v>
          </cell>
          <cell r="D8278" t="str">
            <v>NAHÁLKA</v>
          </cell>
          <cell r="E8278" t="str">
            <v>MIROSLAV</v>
          </cell>
          <cell r="F8278">
            <v>1993</v>
          </cell>
          <cell r="G8278">
            <v>42551</v>
          </cell>
          <cell r="H8278" t="str">
            <v>STK ŠAMORÍN</v>
          </cell>
          <cell r="I8278" t="str">
            <v>STK ŠAMORÍN</v>
          </cell>
          <cell r="J8278" t="str">
            <v/>
          </cell>
          <cell r="K8278" t="str">
            <v/>
          </cell>
          <cell r="L8278" t="str">
            <v>TT</v>
          </cell>
          <cell r="M8278" t="str">
            <v>NAHÁLKA MIROSLAV</v>
          </cell>
        </row>
        <row r="8279">
          <cell r="C8279">
            <v>4526</v>
          </cell>
          <cell r="D8279" t="str">
            <v>VIOLA</v>
          </cell>
          <cell r="E8279" t="str">
            <v>TIBOR</v>
          </cell>
          <cell r="F8279">
            <v>1978</v>
          </cell>
          <cell r="G8279">
            <v>42551</v>
          </cell>
          <cell r="H8279" t="str">
            <v>STK ŠAMORÍN</v>
          </cell>
          <cell r="I8279" t="str">
            <v>STK ŠAMORÍN</v>
          </cell>
          <cell r="J8279" t="str">
            <v/>
          </cell>
          <cell r="K8279" t="str">
            <v/>
          </cell>
          <cell r="L8279" t="str">
            <v>TT</v>
          </cell>
          <cell r="M8279" t="str">
            <v>VIOLA TIBOR</v>
          </cell>
        </row>
        <row r="8280">
          <cell r="C8280">
            <v>13200</v>
          </cell>
          <cell r="D8280" t="str">
            <v>BARDAČ</v>
          </cell>
          <cell r="E8280" t="str">
            <v>MARCEL</v>
          </cell>
          <cell r="F8280">
            <v>2001</v>
          </cell>
          <cell r="G8280">
            <v>44012</v>
          </cell>
          <cell r="H8280" t="str">
            <v>STK ŠK BLAVA JASL.BOHUNICE</v>
          </cell>
          <cell r="I8280" t="str">
            <v>STK ŠK BLAVA JASL.BOHUNICE</v>
          </cell>
          <cell r="J8280" t="str">
            <v/>
          </cell>
          <cell r="K8280" t="str">
            <v/>
          </cell>
          <cell r="L8280" t="str">
            <v>TT</v>
          </cell>
          <cell r="M8280" t="str">
            <v>BARDAČ MARCEL</v>
          </cell>
        </row>
        <row r="8281">
          <cell r="C8281">
            <v>3359</v>
          </cell>
          <cell r="D8281" t="str">
            <v>ČÁPKA</v>
          </cell>
          <cell r="E8281" t="str">
            <v>JOZEF</v>
          </cell>
          <cell r="F8281">
            <v>1970</v>
          </cell>
          <cell r="G8281">
            <v>44742</v>
          </cell>
          <cell r="H8281" t="str">
            <v>STK ŠK BLAVA JASL.BOHUNICE</v>
          </cell>
          <cell r="I8281" t="str">
            <v>STK ŠK BLAVA JASL.BOHUNICE</v>
          </cell>
          <cell r="J8281" t="str">
            <v/>
          </cell>
          <cell r="K8281" t="str">
            <v/>
          </cell>
          <cell r="L8281" t="str">
            <v>TT</v>
          </cell>
          <cell r="M8281" t="str">
            <v>ČÁPKA JOZEF</v>
          </cell>
        </row>
        <row r="8282">
          <cell r="C8282">
            <v>11538</v>
          </cell>
          <cell r="D8282" t="str">
            <v>ČAPKOVÁ</v>
          </cell>
          <cell r="E8282" t="str">
            <v>MARTINA</v>
          </cell>
          <cell r="F8282">
            <v>2000</v>
          </cell>
          <cell r="G8282">
            <v>43281</v>
          </cell>
          <cell r="H8282" t="str">
            <v>STK ŠK BLAVA JASL.BOHUNICE</v>
          </cell>
          <cell r="I8282" t="str">
            <v>STK ŠK BLAVA JASL.BOHUNICE</v>
          </cell>
          <cell r="J8282" t="str">
            <v/>
          </cell>
          <cell r="K8282" t="str">
            <v/>
          </cell>
          <cell r="L8282" t="str">
            <v>TT</v>
          </cell>
          <cell r="M8282" t="str">
            <v>ČAPKOVÁ MARTINA</v>
          </cell>
        </row>
        <row r="8283">
          <cell r="C8283">
            <v>11540</v>
          </cell>
          <cell r="D8283" t="str">
            <v>ČAPKOVIČOVÁ</v>
          </cell>
          <cell r="E8283" t="str">
            <v>LUCIA</v>
          </cell>
          <cell r="F8283">
            <v>2003</v>
          </cell>
          <cell r="G8283">
            <v>43281</v>
          </cell>
          <cell r="H8283" t="str">
            <v>STK ŠK BLAVA JASL.BOHUNICE</v>
          </cell>
          <cell r="I8283" t="str">
            <v>STK ŠK BLAVA JASL.BOHUNICE</v>
          </cell>
          <cell r="J8283" t="str">
            <v/>
          </cell>
          <cell r="K8283" t="str">
            <v/>
          </cell>
          <cell r="L8283" t="str">
            <v>TT</v>
          </cell>
          <cell r="M8283" t="str">
            <v>ČAPKOVIČOVÁ LUCIA</v>
          </cell>
        </row>
        <row r="8284">
          <cell r="C8284">
            <v>11544</v>
          </cell>
          <cell r="D8284" t="str">
            <v>GAJARSKÁ</v>
          </cell>
          <cell r="E8284" t="str">
            <v>DOMINIKA</v>
          </cell>
          <cell r="F8284">
            <v>2000</v>
          </cell>
          <cell r="G8284">
            <v>43281</v>
          </cell>
          <cell r="H8284" t="str">
            <v>STK ŠK BLAVA JASL.BOHUNICE</v>
          </cell>
          <cell r="I8284" t="str">
            <v>STK ŠK BLAVA JASL.BOHUNICE</v>
          </cell>
          <cell r="J8284" t="str">
            <v/>
          </cell>
          <cell r="K8284" t="str">
            <v/>
          </cell>
          <cell r="L8284" t="str">
            <v>TT</v>
          </cell>
          <cell r="M8284" t="str">
            <v>GAJARSKÁ DOMINIKA</v>
          </cell>
        </row>
        <row r="8285">
          <cell r="C8285">
            <v>4156</v>
          </cell>
          <cell r="D8285" t="str">
            <v>GAJARSKÝ</v>
          </cell>
          <cell r="E8285" t="str">
            <v>PETER</v>
          </cell>
          <cell r="F8285">
            <v>1975</v>
          </cell>
          <cell r="G8285">
            <v>44742</v>
          </cell>
          <cell r="H8285" t="str">
            <v>STK ŠK BLAVA JASL.BOHUNICE</v>
          </cell>
          <cell r="I8285" t="str">
            <v>STK ŠK BLAVA JASL.BOHUNICE</v>
          </cell>
          <cell r="J8285" t="str">
            <v/>
          </cell>
          <cell r="K8285" t="str">
            <v/>
          </cell>
          <cell r="L8285" t="str">
            <v>TT</v>
          </cell>
          <cell r="M8285" t="str">
            <v>GAJARSKÝ PETER</v>
          </cell>
        </row>
        <row r="8286">
          <cell r="C8286">
            <v>8450</v>
          </cell>
          <cell r="D8286" t="str">
            <v>GAJARSKÝ</v>
          </cell>
          <cell r="E8286" t="str">
            <v>TOMÁŠ</v>
          </cell>
          <cell r="F8286">
            <v>1995</v>
          </cell>
          <cell r="G8286">
            <v>43281</v>
          </cell>
          <cell r="H8286" t="str">
            <v>STK ŠK BLAVA JASL.BOHUNICE</v>
          </cell>
          <cell r="I8286" t="str">
            <v>STK ŠK BLAVA JASL.BOHUNICE</v>
          </cell>
          <cell r="J8286" t="str">
            <v/>
          </cell>
          <cell r="K8286" t="str">
            <v/>
          </cell>
          <cell r="L8286" t="str">
            <v>TT</v>
          </cell>
          <cell r="M8286" t="str">
            <v>GAJARSKÝ TOMÁŠ</v>
          </cell>
        </row>
        <row r="8287">
          <cell r="C8287">
            <v>10532</v>
          </cell>
          <cell r="D8287" t="str">
            <v>GAJDOŠ</v>
          </cell>
          <cell r="E8287" t="str">
            <v>KAROL</v>
          </cell>
          <cell r="F8287">
            <v>1951</v>
          </cell>
          <cell r="G8287">
            <v>44742</v>
          </cell>
          <cell r="H8287" t="str">
            <v>STK ŠK BLAVA JASL.BOHUNICE</v>
          </cell>
          <cell r="I8287" t="str">
            <v>STK ŠK BLAVA JASL.BOHUNICE</v>
          </cell>
          <cell r="J8287" t="str">
            <v/>
          </cell>
          <cell r="K8287" t="str">
            <v/>
          </cell>
          <cell r="L8287" t="str">
            <v>TT</v>
          </cell>
          <cell r="M8287" t="str">
            <v>GAJDOŠ KAROL</v>
          </cell>
        </row>
        <row r="8288">
          <cell r="C8288">
            <v>11546</v>
          </cell>
          <cell r="D8288" t="str">
            <v>GAJDOŠ</v>
          </cell>
          <cell r="E8288" t="str">
            <v>KAROL</v>
          </cell>
          <cell r="F8288">
            <v>1974</v>
          </cell>
          <cell r="G8288">
            <v>43281</v>
          </cell>
          <cell r="H8288" t="str">
            <v>STK ŠK BLAVA JASL.BOHUNICE</v>
          </cell>
          <cell r="I8288" t="str">
            <v>STK ŠK BLAVA JASL.BOHUNICE</v>
          </cell>
          <cell r="J8288" t="str">
            <v/>
          </cell>
          <cell r="K8288" t="str">
            <v/>
          </cell>
          <cell r="L8288" t="str">
            <v>TT</v>
          </cell>
          <cell r="M8288" t="str">
            <v>GAJDOŠ KAROL</v>
          </cell>
        </row>
        <row r="8289">
          <cell r="C8289">
            <v>14063</v>
          </cell>
          <cell r="D8289" t="str">
            <v>GAJDOŠOVÁ</v>
          </cell>
          <cell r="E8289" t="str">
            <v>TERÉZIA</v>
          </cell>
          <cell r="F8289">
            <v>2008</v>
          </cell>
          <cell r="G8289">
            <v>44377</v>
          </cell>
          <cell r="H8289" t="str">
            <v>STK ŠK BLAVA JASL.BOHUNICE</v>
          </cell>
          <cell r="I8289" t="str">
            <v>STK ŠK BLAVA JASL.BOHUNICE</v>
          </cell>
          <cell r="J8289" t="str">
            <v/>
          </cell>
          <cell r="K8289" t="str">
            <v/>
          </cell>
          <cell r="L8289" t="str">
            <v>TT</v>
          </cell>
          <cell r="M8289" t="str">
            <v>GAJDOŠOVÁ TERÉZIA</v>
          </cell>
        </row>
        <row r="8290">
          <cell r="C8290">
            <v>14326</v>
          </cell>
          <cell r="D8290" t="str">
            <v>HETEŠ</v>
          </cell>
          <cell r="E8290" t="str">
            <v>PAVOL</v>
          </cell>
          <cell r="F8290">
            <v>1970</v>
          </cell>
          <cell r="G8290">
            <v>44377</v>
          </cell>
          <cell r="H8290" t="str">
            <v>STK ŠK BLAVA JASL.BOHUNICE</v>
          </cell>
          <cell r="I8290" t="str">
            <v>STK ŠK BLAVA JASL.BOHUNICE</v>
          </cell>
          <cell r="J8290" t="str">
            <v/>
          </cell>
          <cell r="K8290" t="str">
            <v/>
          </cell>
          <cell r="L8290" t="str">
            <v>TT</v>
          </cell>
          <cell r="M8290" t="str">
            <v>HETEŠ PAVOL</v>
          </cell>
        </row>
        <row r="8291">
          <cell r="C8291">
            <v>11543</v>
          </cell>
          <cell r="D8291" t="str">
            <v>HETEŠOVÁ</v>
          </cell>
          <cell r="E8291" t="str">
            <v>ALEXANDRA</v>
          </cell>
          <cell r="F8291">
            <v>2003</v>
          </cell>
          <cell r="G8291">
            <v>43281</v>
          </cell>
          <cell r="H8291" t="str">
            <v>STK ŠK BLAVA JASL.BOHUNICE</v>
          </cell>
          <cell r="I8291" t="str">
            <v>STK ŠK BLAVA JASL.BOHUNICE</v>
          </cell>
          <cell r="J8291" t="str">
            <v/>
          </cell>
          <cell r="K8291" t="str">
            <v/>
          </cell>
          <cell r="L8291" t="str">
            <v>TT</v>
          </cell>
          <cell r="M8291" t="str">
            <v>HETEŠOVÁ ALEXANDRA</v>
          </cell>
        </row>
        <row r="8292">
          <cell r="C8292">
            <v>9466</v>
          </cell>
          <cell r="D8292" t="str">
            <v>HRABOVSKÝ</v>
          </cell>
          <cell r="E8292" t="str">
            <v>VLADIMÍR</v>
          </cell>
          <cell r="F8292">
            <v>1998</v>
          </cell>
          <cell r="G8292">
            <v>42551</v>
          </cell>
          <cell r="H8292" t="str">
            <v>STK ŠK BLAVA JASL.BOHUNICE</v>
          </cell>
          <cell r="I8292" t="str">
            <v>STK ŠK BLAVA JASL.BOHUNICE</v>
          </cell>
          <cell r="J8292" t="str">
            <v/>
          </cell>
          <cell r="K8292" t="str">
            <v/>
          </cell>
          <cell r="L8292" t="str">
            <v>TT</v>
          </cell>
          <cell r="M8292" t="str">
            <v>HRABOVSKÝ VLADIMÍR</v>
          </cell>
        </row>
        <row r="8293">
          <cell r="C8293">
            <v>13202</v>
          </cell>
          <cell r="D8293" t="str">
            <v>HULÍK</v>
          </cell>
          <cell r="E8293" t="str">
            <v>MAREK</v>
          </cell>
          <cell r="F8293">
            <v>2006</v>
          </cell>
          <cell r="G8293">
            <v>44012</v>
          </cell>
          <cell r="H8293" t="str">
            <v>STK ŠK BLAVA JASL.BOHUNICE</v>
          </cell>
          <cell r="I8293" t="str">
            <v>STK ŠK BLAVA JASL.BOHUNICE</v>
          </cell>
          <cell r="J8293" t="str">
            <v/>
          </cell>
          <cell r="K8293" t="str">
            <v/>
          </cell>
          <cell r="L8293" t="str">
            <v>TT</v>
          </cell>
          <cell r="M8293" t="str">
            <v>HULÍK MAREK</v>
          </cell>
        </row>
        <row r="8294">
          <cell r="C8294">
            <v>11539</v>
          </cell>
          <cell r="D8294" t="str">
            <v>HYŽA</v>
          </cell>
          <cell r="E8294" t="str">
            <v>TOMÁŠ</v>
          </cell>
          <cell r="F8294">
            <v>2003</v>
          </cell>
          <cell r="G8294">
            <v>43281</v>
          </cell>
          <cell r="H8294" t="str">
            <v>STK ŠK BLAVA JASL.BOHUNICE</v>
          </cell>
          <cell r="I8294" t="str">
            <v>STK ŠK BLAVA JASL.BOHUNICE</v>
          </cell>
          <cell r="J8294" t="str">
            <v/>
          </cell>
          <cell r="K8294" t="str">
            <v/>
          </cell>
          <cell r="L8294" t="str">
            <v>TT</v>
          </cell>
          <cell r="M8294" t="str">
            <v>HYŽA TOMÁŠ</v>
          </cell>
        </row>
        <row r="8295">
          <cell r="C8295">
            <v>11115</v>
          </cell>
          <cell r="D8295" t="str">
            <v>KOSTOLANSKÝ</v>
          </cell>
          <cell r="E8295" t="str">
            <v>DUŠAN</v>
          </cell>
          <cell r="F8295">
            <v>1998</v>
          </cell>
          <cell r="G8295">
            <v>42916</v>
          </cell>
          <cell r="H8295" t="str">
            <v>STK ŠK BLAVA JASL.BOHUNICE</v>
          </cell>
          <cell r="I8295" t="str">
            <v>STK ŠK BLAVA JASL.BOHUNICE</v>
          </cell>
          <cell r="J8295" t="str">
            <v/>
          </cell>
          <cell r="K8295" t="str">
            <v/>
          </cell>
          <cell r="L8295" t="str">
            <v>TT</v>
          </cell>
          <cell r="M8295" t="str">
            <v>KOSTOLANSKÝ DUŠAN</v>
          </cell>
        </row>
        <row r="8296">
          <cell r="C8296">
            <v>13027</v>
          </cell>
          <cell r="D8296" t="str">
            <v>KRAJČOVIČOVÁ</v>
          </cell>
          <cell r="E8296" t="str">
            <v>SOŇA</v>
          </cell>
          <cell r="F8296">
            <v>2001</v>
          </cell>
          <cell r="G8296">
            <v>43646</v>
          </cell>
          <cell r="H8296" t="str">
            <v>STK ŠK BLAVA JASL.BOHUNICE</v>
          </cell>
          <cell r="I8296" t="str">
            <v>STK ŠK BLAVA JASL.BOHUNICE</v>
          </cell>
          <cell r="J8296" t="str">
            <v/>
          </cell>
          <cell r="K8296" t="str">
            <v/>
          </cell>
          <cell r="L8296" t="str">
            <v>TT</v>
          </cell>
          <cell r="M8296" t="str">
            <v>KRAJČOVIČOVÁ SOŇA</v>
          </cell>
        </row>
        <row r="8297">
          <cell r="C8297">
            <v>1300</v>
          </cell>
          <cell r="D8297" t="str">
            <v>KUBIŠ</v>
          </cell>
          <cell r="E8297" t="str">
            <v>JOZEF</v>
          </cell>
          <cell r="F8297">
            <v>1957</v>
          </cell>
          <cell r="G8297">
            <v>42916</v>
          </cell>
          <cell r="H8297" t="str">
            <v>STK ŠK BLAVA JASL.BOHUNICE</v>
          </cell>
          <cell r="I8297" t="str">
            <v>STK ŠK BLAVA JASL.BOHUNICE</v>
          </cell>
          <cell r="J8297" t="str">
            <v/>
          </cell>
          <cell r="K8297" t="str">
            <v/>
          </cell>
          <cell r="L8297" t="str">
            <v>TT</v>
          </cell>
          <cell r="M8297" t="str">
            <v>KUBIŠ JOZEF</v>
          </cell>
        </row>
        <row r="8298">
          <cell r="C8298">
            <v>2853</v>
          </cell>
          <cell r="D8298" t="str">
            <v>LEHEN</v>
          </cell>
          <cell r="E8298" t="str">
            <v>ŠTEFAN</v>
          </cell>
          <cell r="F8298">
            <v>1966</v>
          </cell>
          <cell r="G8298">
            <v>44742</v>
          </cell>
          <cell r="H8298" t="str">
            <v>STK ŠK BLAVA JASL.BOHUNICE</v>
          </cell>
          <cell r="I8298" t="str">
            <v>STK ŠK BLAVA JASL.BOHUNICE</v>
          </cell>
          <cell r="J8298" t="str">
            <v/>
          </cell>
          <cell r="K8298" t="str">
            <v/>
          </cell>
          <cell r="L8298" t="str">
            <v>TT</v>
          </cell>
          <cell r="M8298" t="str">
            <v>LEHEN ŠTEFAN</v>
          </cell>
        </row>
        <row r="8299">
          <cell r="C8299">
            <v>14588</v>
          </cell>
          <cell r="D8299" t="str">
            <v>MAKOVICA</v>
          </cell>
          <cell r="E8299" t="str">
            <v>KRISTIÁN</v>
          </cell>
          <cell r="F8299">
            <v>2005</v>
          </cell>
          <cell r="G8299">
            <v>44742</v>
          </cell>
          <cell r="H8299" t="str">
            <v>STK ŠK BLAVA JASL.BOHUNICE</v>
          </cell>
          <cell r="I8299" t="str">
            <v>STK ŠK BLAVA JASL.BOHUNICE</v>
          </cell>
          <cell r="J8299" t="str">
            <v/>
          </cell>
          <cell r="K8299" t="str">
            <v/>
          </cell>
          <cell r="L8299" t="str">
            <v>TT</v>
          </cell>
          <cell r="M8299" t="str">
            <v>MAKOVICA KRISTIÁN</v>
          </cell>
        </row>
        <row r="8300">
          <cell r="C8300">
            <v>9823</v>
          </cell>
          <cell r="D8300" t="str">
            <v>MATOVIČ</v>
          </cell>
          <cell r="E8300" t="str">
            <v>MARTIN</v>
          </cell>
          <cell r="F8300">
            <v>1999</v>
          </cell>
          <cell r="G8300">
            <v>44742</v>
          </cell>
          <cell r="H8300" t="str">
            <v>STK ŠK BLAVA JASL.BOHUNICE</v>
          </cell>
          <cell r="I8300" t="str">
            <v>STK ŠK BLAVA JASL.BOHUNICE</v>
          </cell>
          <cell r="J8300" t="str">
            <v/>
          </cell>
          <cell r="K8300" t="str">
            <v/>
          </cell>
          <cell r="L8300" t="str">
            <v>TT</v>
          </cell>
          <cell r="M8300" t="str">
            <v>MATOVIČ MARTIN</v>
          </cell>
        </row>
        <row r="8301">
          <cell r="C8301">
            <v>11545</v>
          </cell>
          <cell r="D8301" t="str">
            <v>MATOVIČ</v>
          </cell>
          <cell r="E8301" t="str">
            <v>SAMUEL</v>
          </cell>
          <cell r="F8301">
            <v>1997</v>
          </cell>
          <cell r="G8301">
            <v>43281</v>
          </cell>
          <cell r="H8301" t="str">
            <v>STK ŠK BLAVA JASL.BOHUNICE</v>
          </cell>
          <cell r="I8301" t="str">
            <v>STK ŠK BLAVA JASL.BOHUNICE</v>
          </cell>
          <cell r="J8301" t="str">
            <v/>
          </cell>
          <cell r="K8301" t="str">
            <v/>
          </cell>
          <cell r="L8301" t="str">
            <v>TT</v>
          </cell>
          <cell r="M8301" t="str">
            <v>MATOVIČ SAMUEL</v>
          </cell>
        </row>
        <row r="8302">
          <cell r="C8302">
            <v>2346</v>
          </cell>
          <cell r="D8302" t="str">
            <v>MATOVIČ</v>
          </cell>
          <cell r="E8302" t="str">
            <v>TIBOR</v>
          </cell>
          <cell r="F8302">
            <v>1964</v>
          </cell>
          <cell r="G8302">
            <v>44742</v>
          </cell>
          <cell r="H8302" t="str">
            <v>STK ŠK BLAVA JASL.BOHUNICE</v>
          </cell>
          <cell r="I8302" t="str">
            <v>STK ŠK BLAVA JASL.BOHUNICE</v>
          </cell>
          <cell r="J8302" t="str">
            <v/>
          </cell>
          <cell r="K8302" t="str">
            <v/>
          </cell>
          <cell r="L8302" t="str">
            <v>TT</v>
          </cell>
          <cell r="M8302" t="str">
            <v>MATOVIČ TIBOR</v>
          </cell>
        </row>
        <row r="8303">
          <cell r="C8303">
            <v>12720</v>
          </cell>
          <cell r="D8303" t="str">
            <v>MATOVIČ</v>
          </cell>
          <cell r="E8303" t="str">
            <v>TOMÁŠ</v>
          </cell>
          <cell r="F8303">
            <v>2003</v>
          </cell>
          <cell r="G8303">
            <v>43646</v>
          </cell>
          <cell r="H8303" t="str">
            <v>STK ŠK BLAVA JASL.BOHUNICE</v>
          </cell>
          <cell r="I8303" t="str">
            <v>STK ŠK BLAVA JASL.BOHUNICE</v>
          </cell>
          <cell r="J8303" t="str">
            <v/>
          </cell>
          <cell r="K8303" t="str">
            <v/>
          </cell>
          <cell r="L8303" t="str">
            <v>TT</v>
          </cell>
          <cell r="M8303" t="str">
            <v>MATOVIČ TOMÁŠ</v>
          </cell>
        </row>
        <row r="8304">
          <cell r="C8304">
            <v>14767</v>
          </cell>
          <cell r="D8304" t="str">
            <v>MATÚŠ</v>
          </cell>
          <cell r="E8304" t="str">
            <v>MARCEL</v>
          </cell>
          <cell r="F8304">
            <v>2009</v>
          </cell>
          <cell r="G8304">
            <v>44742</v>
          </cell>
          <cell r="H8304" t="str">
            <v>STK ŠK BLAVA JASL.BOHUNICE</v>
          </cell>
          <cell r="I8304" t="str">
            <v>STK ŠK BLAVA JASL.BOHUNICE</v>
          </cell>
          <cell r="J8304" t="str">
            <v/>
          </cell>
          <cell r="K8304" t="str">
            <v/>
          </cell>
          <cell r="L8304" t="str">
            <v>TT</v>
          </cell>
          <cell r="M8304" t="str">
            <v>MATÚŠ MARCEL</v>
          </cell>
        </row>
        <row r="8305">
          <cell r="C8305">
            <v>9539</v>
          </cell>
          <cell r="D8305" t="str">
            <v>MICHALEC</v>
          </cell>
          <cell r="E8305" t="str">
            <v>RASTISLAV</v>
          </cell>
          <cell r="F8305">
            <v>1998</v>
          </cell>
          <cell r="G8305">
            <v>44377</v>
          </cell>
          <cell r="H8305" t="str">
            <v>STK ŠK BLAVA JASL.BOHUNICE</v>
          </cell>
          <cell r="I8305" t="str">
            <v>STK ŠK BLAVA JASL.BOHUNICE</v>
          </cell>
          <cell r="J8305" t="str">
            <v/>
          </cell>
          <cell r="K8305" t="str">
            <v/>
          </cell>
          <cell r="L8305" t="str">
            <v>TT</v>
          </cell>
          <cell r="M8305" t="str">
            <v>MICHALEC RASTISLAV</v>
          </cell>
        </row>
        <row r="8306">
          <cell r="C8306">
            <v>8548</v>
          </cell>
          <cell r="D8306" t="str">
            <v>MICHALEC</v>
          </cell>
          <cell r="E8306" t="str">
            <v>ROMAN</v>
          </cell>
          <cell r="F8306">
            <v>1995</v>
          </cell>
          <cell r="G8306">
            <v>43281</v>
          </cell>
          <cell r="H8306" t="str">
            <v>STK ŠK BLAVA JASL.BOHUNICE</v>
          </cell>
          <cell r="I8306" t="str">
            <v>STK ŠK BLAVA JASL.BOHUNICE</v>
          </cell>
          <cell r="J8306" t="str">
            <v/>
          </cell>
          <cell r="K8306" t="str">
            <v/>
          </cell>
          <cell r="L8306" t="str">
            <v>TT</v>
          </cell>
          <cell r="M8306" t="str">
            <v>MICHALEC ROMAN</v>
          </cell>
        </row>
        <row r="8307">
          <cell r="C8307">
            <v>14587</v>
          </cell>
          <cell r="D8307" t="str">
            <v>MICHALIČKA</v>
          </cell>
          <cell r="E8307" t="str">
            <v>MATÚŠ</v>
          </cell>
          <cell r="F8307">
            <v>2005</v>
          </cell>
          <cell r="G8307">
            <v>44742</v>
          </cell>
          <cell r="H8307" t="str">
            <v>STK ŠK BLAVA JASL.BOHUNICE</v>
          </cell>
          <cell r="I8307" t="str">
            <v>STK ŠK BLAVA JASL.BOHUNICE</v>
          </cell>
          <cell r="J8307" t="str">
            <v/>
          </cell>
          <cell r="K8307" t="str">
            <v/>
          </cell>
          <cell r="L8307" t="str">
            <v>TT</v>
          </cell>
          <cell r="M8307" t="str">
            <v>MICHALIČKA MATÚŠ</v>
          </cell>
        </row>
        <row r="8308">
          <cell r="C8308">
            <v>7626</v>
          </cell>
          <cell r="D8308" t="str">
            <v>MUŽILA</v>
          </cell>
          <cell r="E8308" t="str">
            <v>LUKÁŠ</v>
          </cell>
          <cell r="F8308">
            <v>1993</v>
          </cell>
          <cell r="G8308">
            <v>44742</v>
          </cell>
          <cell r="H8308" t="str">
            <v>STK ŠK BLAVA JASL.BOHUNICE</v>
          </cell>
          <cell r="I8308" t="str">
            <v>STK ŠK BLAVA JASL.BOHUNICE</v>
          </cell>
          <cell r="J8308" t="str">
            <v/>
          </cell>
          <cell r="K8308" t="str">
            <v/>
          </cell>
          <cell r="L8308" t="str">
            <v>TT</v>
          </cell>
          <cell r="M8308" t="str">
            <v>MUŽILA LUKÁŠ</v>
          </cell>
        </row>
        <row r="8309">
          <cell r="C8309">
            <v>12586</v>
          </cell>
          <cell r="D8309" t="str">
            <v>PADYŠÁK</v>
          </cell>
          <cell r="E8309" t="str">
            <v>LUKÁŠ</v>
          </cell>
          <cell r="F8309">
            <v>2002</v>
          </cell>
          <cell r="G8309">
            <v>43646</v>
          </cell>
          <cell r="H8309" t="str">
            <v>STK ŠK BLAVA JASL.BOHUNICE</v>
          </cell>
          <cell r="I8309" t="str">
            <v>STK ŠK BLAVA JASL.BOHUNICE</v>
          </cell>
          <cell r="J8309" t="str">
            <v/>
          </cell>
          <cell r="K8309" t="str">
            <v/>
          </cell>
          <cell r="L8309" t="str">
            <v>TT</v>
          </cell>
          <cell r="M8309" t="str">
            <v>PADYŠÁK LUKÁŠ</v>
          </cell>
        </row>
        <row r="8310">
          <cell r="C8310">
            <v>3628</v>
          </cell>
          <cell r="D8310" t="str">
            <v>PAVLEN</v>
          </cell>
          <cell r="E8310" t="str">
            <v>PETER</v>
          </cell>
          <cell r="F8310">
            <v>1971</v>
          </cell>
          <cell r="G8310">
            <v>44012</v>
          </cell>
          <cell r="H8310" t="str">
            <v>STK ŠK BLAVA JASL.BOHUNICE</v>
          </cell>
          <cell r="I8310" t="str">
            <v>STK ŠK BLAVA JASL.BOHUNICE</v>
          </cell>
          <cell r="J8310" t="str">
            <v/>
          </cell>
          <cell r="K8310" t="str">
            <v/>
          </cell>
          <cell r="L8310" t="str">
            <v>TT</v>
          </cell>
          <cell r="M8310" t="str">
            <v>PAVLEN PETER</v>
          </cell>
        </row>
        <row r="8311">
          <cell r="C8311">
            <v>2400</v>
          </cell>
          <cell r="D8311" t="str">
            <v>RÁBARA</v>
          </cell>
          <cell r="E8311" t="str">
            <v>MIROSLAV</v>
          </cell>
          <cell r="F8311">
            <v>1964</v>
          </cell>
          <cell r="G8311">
            <v>44012</v>
          </cell>
          <cell r="H8311" t="str">
            <v>STK ŠK BLAVA JASL.BOHUNICE</v>
          </cell>
          <cell r="I8311" t="str">
            <v>STK ŠK BLAVA JASL.BOHUNICE</v>
          </cell>
          <cell r="J8311" t="str">
            <v/>
          </cell>
          <cell r="K8311" t="str">
            <v/>
          </cell>
          <cell r="L8311" t="str">
            <v>TT</v>
          </cell>
          <cell r="M8311" t="str">
            <v>RÁBARA MIROSLAV</v>
          </cell>
        </row>
        <row r="8312">
          <cell r="C8312">
            <v>2571</v>
          </cell>
          <cell r="D8312" t="str">
            <v>RAPANT</v>
          </cell>
          <cell r="E8312" t="str">
            <v>MILOŠ</v>
          </cell>
          <cell r="F8312">
            <v>1965</v>
          </cell>
          <cell r="G8312">
            <v>43281</v>
          </cell>
          <cell r="H8312" t="str">
            <v>STK ŠK BLAVA JASL.BOHUNICE</v>
          </cell>
          <cell r="I8312" t="str">
            <v>STK ŠK BLAVA JASL.BOHUNICE</v>
          </cell>
          <cell r="J8312" t="str">
            <v/>
          </cell>
          <cell r="K8312" t="str">
            <v/>
          </cell>
          <cell r="L8312" t="str">
            <v>TT</v>
          </cell>
          <cell r="M8312" t="str">
            <v>RAPANT MILOŠ</v>
          </cell>
        </row>
        <row r="8313">
          <cell r="C8313">
            <v>11541</v>
          </cell>
          <cell r="D8313" t="str">
            <v>REMENÁROVÁ</v>
          </cell>
          <cell r="E8313" t="str">
            <v>ALŽBETA</v>
          </cell>
          <cell r="F8313">
            <v>2003</v>
          </cell>
          <cell r="G8313">
            <v>43281</v>
          </cell>
          <cell r="H8313" t="str">
            <v>STK ŠK BLAVA JASL.BOHUNICE</v>
          </cell>
          <cell r="I8313" t="str">
            <v>STK ŠK BLAVA JASL.BOHUNICE</v>
          </cell>
          <cell r="J8313" t="str">
            <v/>
          </cell>
          <cell r="K8313" t="str">
            <v/>
          </cell>
          <cell r="L8313" t="str">
            <v>TT</v>
          </cell>
          <cell r="M8313" t="str">
            <v>REMENÁROVÁ ALŽBETA</v>
          </cell>
        </row>
        <row r="8314">
          <cell r="C8314">
            <v>12719</v>
          </cell>
          <cell r="D8314" t="str">
            <v>ROLENČÍK</v>
          </cell>
          <cell r="E8314" t="str">
            <v>ADRIÁN</v>
          </cell>
          <cell r="F8314">
            <v>2003</v>
          </cell>
          <cell r="G8314">
            <v>43646</v>
          </cell>
          <cell r="H8314" t="str">
            <v>STK ŠK BLAVA JASL.BOHUNICE</v>
          </cell>
          <cell r="I8314" t="str">
            <v>STK ŠK BLAVA JASL.BOHUNICE</v>
          </cell>
          <cell r="J8314" t="str">
            <v/>
          </cell>
          <cell r="K8314" t="str">
            <v/>
          </cell>
          <cell r="L8314" t="str">
            <v>TT</v>
          </cell>
          <cell r="M8314" t="str">
            <v>ROLENČÍK ADRIÁN</v>
          </cell>
        </row>
        <row r="8315">
          <cell r="C8315">
            <v>4043</v>
          </cell>
          <cell r="D8315" t="str">
            <v>ROLENČÍK</v>
          </cell>
          <cell r="E8315" t="str">
            <v>FRANTIŠEK</v>
          </cell>
          <cell r="F8315">
            <v>1974</v>
          </cell>
          <cell r="G8315">
            <v>44377</v>
          </cell>
          <cell r="H8315" t="str">
            <v>STK ŠK BLAVA JASL.BOHUNICE</v>
          </cell>
          <cell r="I8315" t="str">
            <v>STK ŠK BLAVA JASL.BOHUNICE</v>
          </cell>
          <cell r="J8315" t="str">
            <v/>
          </cell>
          <cell r="K8315" t="str">
            <v/>
          </cell>
          <cell r="L8315" t="str">
            <v>TT</v>
          </cell>
          <cell r="M8315" t="str">
            <v>ROLENČÍK FRANTIŠEK</v>
          </cell>
        </row>
        <row r="8316">
          <cell r="C8316">
            <v>11542</v>
          </cell>
          <cell r="D8316" t="str">
            <v>SÝKORA</v>
          </cell>
          <cell r="E8316" t="str">
            <v>PATRIK</v>
          </cell>
          <cell r="F8316">
            <v>2001</v>
          </cell>
          <cell r="G8316">
            <v>43281</v>
          </cell>
          <cell r="H8316" t="str">
            <v>STK ŠK BLAVA JASL.BOHUNICE</v>
          </cell>
          <cell r="I8316" t="str">
            <v>STK ŠK BLAVA JASL.BOHUNICE</v>
          </cell>
          <cell r="J8316" t="str">
            <v/>
          </cell>
          <cell r="K8316" t="str">
            <v/>
          </cell>
          <cell r="L8316" t="str">
            <v>TT</v>
          </cell>
          <cell r="M8316" t="str">
            <v>SÝKORA PATRIK</v>
          </cell>
        </row>
        <row r="8317">
          <cell r="C8317">
            <v>3796</v>
          </cell>
          <cell r="D8317" t="str">
            <v>ŠKODA</v>
          </cell>
          <cell r="E8317" t="str">
            <v>STANISLAV</v>
          </cell>
          <cell r="F8317">
            <v>1973</v>
          </cell>
          <cell r="G8317">
            <v>43646</v>
          </cell>
          <cell r="H8317" t="str">
            <v>STK ŠK BLAVA JASL.BOHUNICE</v>
          </cell>
          <cell r="I8317" t="str">
            <v>STK ŠK BLAVA JASL.BOHUNICE</v>
          </cell>
          <cell r="J8317" t="str">
            <v/>
          </cell>
          <cell r="K8317" t="str">
            <v/>
          </cell>
          <cell r="L8317" t="str">
            <v>TT</v>
          </cell>
          <cell r="M8317" t="str">
            <v>ŠKODA STANISLAV</v>
          </cell>
        </row>
        <row r="8318">
          <cell r="C8318">
            <v>5106</v>
          </cell>
          <cell r="D8318" t="str">
            <v>TIBENSKÝ</v>
          </cell>
          <cell r="E8318" t="str">
            <v>VLADIMÍR</v>
          </cell>
          <cell r="F8318">
            <v>1982</v>
          </cell>
          <cell r="G8318">
            <v>43646</v>
          </cell>
          <cell r="H8318" t="str">
            <v>STK ŠK BLAVA JASL.BOHUNICE</v>
          </cell>
          <cell r="I8318" t="str">
            <v>STK ŠK BLAVA JASL.BOHUNICE</v>
          </cell>
          <cell r="J8318" t="str">
            <v/>
          </cell>
          <cell r="K8318" t="str">
            <v/>
          </cell>
          <cell r="L8318" t="str">
            <v>TT</v>
          </cell>
          <cell r="M8318" t="str">
            <v>TIBENSKÝ VLADIMÍR</v>
          </cell>
        </row>
        <row r="8319">
          <cell r="C8319">
            <v>13201</v>
          </cell>
          <cell r="D8319" t="str">
            <v>TOMAŠOVIČ</v>
          </cell>
          <cell r="E8319" t="str">
            <v>MARTIN</v>
          </cell>
          <cell r="F8319">
            <v>2004</v>
          </cell>
          <cell r="G8319">
            <v>44012</v>
          </cell>
          <cell r="H8319" t="str">
            <v>STK ŠK BLAVA JASL.BOHUNICE</v>
          </cell>
          <cell r="I8319" t="str">
            <v>STK ŠK BLAVA JASL.BOHUNICE</v>
          </cell>
          <cell r="J8319" t="str">
            <v/>
          </cell>
          <cell r="K8319" t="str">
            <v/>
          </cell>
          <cell r="L8319" t="str">
            <v>TT</v>
          </cell>
          <cell r="M8319" t="str">
            <v>TOMAŠOVIČ MARTIN</v>
          </cell>
        </row>
        <row r="8320">
          <cell r="C8320">
            <v>11235</v>
          </cell>
          <cell r="D8320" t="str">
            <v>URBANOVSKÁ</v>
          </cell>
          <cell r="E8320" t="str">
            <v>VIKTÓRIA</v>
          </cell>
          <cell r="F8320">
            <v>2004</v>
          </cell>
          <cell r="G8320">
            <v>43281</v>
          </cell>
          <cell r="H8320" t="str">
            <v>STK ŠK BLAVA JASL.BOHUNICE</v>
          </cell>
          <cell r="I8320" t="str">
            <v>KST VIKTÓRIA TRNAVA</v>
          </cell>
          <cell r="J8320" t="str">
            <v>STK ŠK BLAVA JASL.BOHUNICE</v>
          </cell>
          <cell r="K8320">
            <v>43281</v>
          </cell>
          <cell r="L8320" t="str">
            <v>TT</v>
          </cell>
          <cell r="M8320" t="str">
            <v>URBANOVSKÁ VIKTÓRIA</v>
          </cell>
        </row>
        <row r="8321">
          <cell r="C8321">
            <v>14064</v>
          </cell>
          <cell r="D8321" t="str">
            <v>UVÁČIK</v>
          </cell>
          <cell r="E8321" t="str">
            <v>DANIEL</v>
          </cell>
          <cell r="F8321">
            <v>2007</v>
          </cell>
          <cell r="G8321">
            <v>44377</v>
          </cell>
          <cell r="H8321" t="str">
            <v>STK ŠK BLAVA JASL.BOHUNICE</v>
          </cell>
          <cell r="I8321" t="str">
            <v>STK ŠK BLAVA JASL.BOHUNICE</v>
          </cell>
          <cell r="J8321" t="str">
            <v/>
          </cell>
          <cell r="K8321" t="str">
            <v/>
          </cell>
          <cell r="L8321" t="str">
            <v>TT</v>
          </cell>
          <cell r="M8321" t="str">
            <v>UVÁČIK DANIEL</v>
          </cell>
        </row>
        <row r="8322">
          <cell r="C8322">
            <v>2697</v>
          </cell>
          <cell r="D8322" t="str">
            <v>VAGOVIČ</v>
          </cell>
          <cell r="E8322" t="str">
            <v>FRANTIŠEK</v>
          </cell>
          <cell r="F8322">
            <v>1966</v>
          </cell>
          <cell r="G8322">
            <v>42551</v>
          </cell>
          <cell r="H8322" t="str">
            <v>STK ŠK BLAVA JASL.BOHUNICE</v>
          </cell>
          <cell r="I8322" t="str">
            <v>STK ŠK BLAVA JASL.BOHUNICE</v>
          </cell>
          <cell r="J8322" t="str">
            <v/>
          </cell>
          <cell r="K8322" t="str">
            <v/>
          </cell>
          <cell r="L8322" t="str">
            <v>TT</v>
          </cell>
          <cell r="M8322" t="str">
            <v>VAGOVIČ FRANTIŠEK</v>
          </cell>
        </row>
        <row r="8323">
          <cell r="C8323">
            <v>8948</v>
          </cell>
          <cell r="D8323" t="str">
            <v>ZACHAR</v>
          </cell>
          <cell r="E8323" t="str">
            <v>ONDREJ</v>
          </cell>
          <cell r="F8323">
            <v>1996</v>
          </cell>
          <cell r="G8323">
            <v>43646</v>
          </cell>
          <cell r="H8323" t="str">
            <v>STK ŠK BLAVA JASL.BOHUNICE</v>
          </cell>
          <cell r="I8323" t="str">
            <v>STK ŠK BLAVA JASL.BOHUNICE</v>
          </cell>
          <cell r="J8323" t="str">
            <v/>
          </cell>
          <cell r="K8323" t="str">
            <v/>
          </cell>
          <cell r="L8323" t="str">
            <v>TT</v>
          </cell>
          <cell r="M8323" t="str">
            <v>ZACHAR ONDREJ</v>
          </cell>
        </row>
        <row r="8324">
          <cell r="C8324">
            <v>1512</v>
          </cell>
          <cell r="D8324" t="str">
            <v>CABADAJ</v>
          </cell>
          <cell r="E8324" t="str">
            <v>LADISLAV</v>
          </cell>
          <cell r="F8324">
            <v>1959</v>
          </cell>
          <cell r="G8324">
            <v>43281</v>
          </cell>
          <cell r="H8324" t="str">
            <v>STK ŠTEFANOV</v>
          </cell>
          <cell r="I8324" t="str">
            <v>STK ŠTEFANOV</v>
          </cell>
          <cell r="J8324" t="str">
            <v/>
          </cell>
          <cell r="K8324" t="str">
            <v/>
          </cell>
          <cell r="L8324" t="str">
            <v>TT</v>
          </cell>
          <cell r="M8324" t="str">
            <v>CABADAJ LADISLAV</v>
          </cell>
        </row>
        <row r="8325">
          <cell r="C8325">
            <v>1997</v>
          </cell>
          <cell r="D8325" t="str">
            <v>JURAČKA</v>
          </cell>
          <cell r="E8325" t="str">
            <v>GABRIEL</v>
          </cell>
          <cell r="F8325">
            <v>1962</v>
          </cell>
          <cell r="G8325">
            <v>43646</v>
          </cell>
          <cell r="H8325" t="str">
            <v>STK ŠTEFANOV</v>
          </cell>
          <cell r="I8325" t="str">
            <v>STK ŠTEFANOV</v>
          </cell>
          <cell r="J8325" t="str">
            <v/>
          </cell>
          <cell r="K8325" t="str">
            <v/>
          </cell>
          <cell r="L8325" t="str">
            <v>TT</v>
          </cell>
          <cell r="M8325" t="str">
            <v>JURAČKA GABRIEL</v>
          </cell>
        </row>
        <row r="8326">
          <cell r="C8326">
            <v>824</v>
          </cell>
          <cell r="D8326" t="str">
            <v>LORENC</v>
          </cell>
          <cell r="E8326" t="str">
            <v>JÁN</v>
          </cell>
          <cell r="F8326">
            <v>1953</v>
          </cell>
          <cell r="G8326">
            <v>44742</v>
          </cell>
          <cell r="H8326" t="str">
            <v>STK ŠTEFANOV</v>
          </cell>
          <cell r="I8326" t="str">
            <v>STK ŠTEFANOV</v>
          </cell>
          <cell r="J8326" t="str">
            <v/>
          </cell>
          <cell r="K8326" t="str">
            <v/>
          </cell>
          <cell r="L8326" t="str">
            <v>TT</v>
          </cell>
          <cell r="M8326" t="str">
            <v>LORENC JÁN</v>
          </cell>
        </row>
        <row r="8327">
          <cell r="C8327">
            <v>2773</v>
          </cell>
          <cell r="D8327" t="str">
            <v>OVEČKA</v>
          </cell>
          <cell r="E8327" t="str">
            <v>MIROSLAV</v>
          </cell>
          <cell r="F8327">
            <v>1966</v>
          </cell>
          <cell r="G8327">
            <v>43281</v>
          </cell>
          <cell r="H8327" t="str">
            <v>STK ŠTEFANOV</v>
          </cell>
          <cell r="I8327" t="str">
            <v>STK ŠTEFANOV</v>
          </cell>
          <cell r="J8327" t="str">
            <v/>
          </cell>
          <cell r="K8327" t="str">
            <v/>
          </cell>
          <cell r="L8327" t="str">
            <v>TT</v>
          </cell>
          <cell r="M8327" t="str">
            <v>OVEČKA MIROSLAV</v>
          </cell>
        </row>
        <row r="8328">
          <cell r="C8328">
            <v>641</v>
          </cell>
          <cell r="D8328" t="str">
            <v>OVEČKA</v>
          </cell>
          <cell r="E8328" t="str">
            <v>ŠTEFAN</v>
          </cell>
          <cell r="F8328">
            <v>1951</v>
          </cell>
          <cell r="G8328">
            <v>43281</v>
          </cell>
          <cell r="H8328" t="str">
            <v>STK ŠTEFANOV</v>
          </cell>
          <cell r="I8328" t="str">
            <v>STK ŠTEFANOV</v>
          </cell>
          <cell r="J8328" t="str">
            <v/>
          </cell>
          <cell r="K8328" t="str">
            <v/>
          </cell>
          <cell r="L8328" t="str">
            <v>TT</v>
          </cell>
          <cell r="M8328" t="str">
            <v>OVEČKA ŠTEFAN</v>
          </cell>
        </row>
        <row r="8329">
          <cell r="C8329">
            <v>4098</v>
          </cell>
          <cell r="D8329" t="str">
            <v>REHÁK</v>
          </cell>
          <cell r="E8329" t="str">
            <v>LADISLAV</v>
          </cell>
          <cell r="F8329">
            <v>1975</v>
          </cell>
          <cell r="G8329">
            <v>44012</v>
          </cell>
          <cell r="H8329" t="str">
            <v>STK ŠTEFANOV</v>
          </cell>
          <cell r="I8329" t="str">
            <v>STK ŠTEFANOV</v>
          </cell>
          <cell r="J8329" t="str">
            <v/>
          </cell>
          <cell r="K8329" t="str">
            <v/>
          </cell>
          <cell r="L8329" t="str">
            <v>TT</v>
          </cell>
          <cell r="M8329" t="str">
            <v>REHÁK LADISLAV</v>
          </cell>
        </row>
        <row r="8330">
          <cell r="C8330">
            <v>141</v>
          </cell>
          <cell r="D8330" t="str">
            <v>TOMAŠOVIČ</v>
          </cell>
          <cell r="E8330" t="str">
            <v>FLORIÁN</v>
          </cell>
          <cell r="F8330">
            <v>1942</v>
          </cell>
          <cell r="G8330">
            <v>43281</v>
          </cell>
          <cell r="H8330" t="str">
            <v>STK ŠTEFANOV</v>
          </cell>
          <cell r="I8330" t="str">
            <v>STK ŠTEFANOV</v>
          </cell>
          <cell r="J8330" t="str">
            <v/>
          </cell>
          <cell r="K8330" t="str">
            <v/>
          </cell>
          <cell r="L8330" t="str">
            <v>TT</v>
          </cell>
          <cell r="M8330" t="str">
            <v>TOMAŠOVIČ FLORIÁN</v>
          </cell>
        </row>
        <row r="8331">
          <cell r="C8331">
            <v>761</v>
          </cell>
          <cell r="D8331" t="str">
            <v>VRBA</v>
          </cell>
          <cell r="E8331" t="str">
            <v>ŠTEFAN</v>
          </cell>
          <cell r="F8331">
            <v>1952</v>
          </cell>
          <cell r="G8331">
            <v>43281</v>
          </cell>
          <cell r="H8331" t="str">
            <v>STK ŠTEFANOV</v>
          </cell>
          <cell r="I8331" t="str">
            <v>STK ŠTEFANOV</v>
          </cell>
          <cell r="J8331" t="str">
            <v/>
          </cell>
          <cell r="K8331" t="str">
            <v/>
          </cell>
          <cell r="L8331" t="str">
            <v>TT</v>
          </cell>
          <cell r="M8331" t="str">
            <v>VRBA ŠTEFAN</v>
          </cell>
        </row>
        <row r="8332">
          <cell r="C8332">
            <v>11865</v>
          </cell>
          <cell r="D8332" t="str">
            <v>BARANOVIČ</v>
          </cell>
          <cell r="E8332" t="str">
            <v>MÁRIO</v>
          </cell>
          <cell r="F8332">
            <v>1972</v>
          </cell>
          <cell r="G8332">
            <v>44742</v>
          </cell>
          <cell r="H8332" t="str">
            <v>STK TRAKOVICE</v>
          </cell>
          <cell r="I8332" t="str">
            <v>STK TRAKOVICE</v>
          </cell>
          <cell r="J8332" t="str">
            <v/>
          </cell>
          <cell r="K8332" t="str">
            <v/>
          </cell>
          <cell r="L8332" t="str">
            <v>TT</v>
          </cell>
          <cell r="M8332" t="str">
            <v>BARANOVIČ MÁRIO</v>
          </cell>
        </row>
        <row r="8333">
          <cell r="C8333">
            <v>10852</v>
          </cell>
          <cell r="D8333" t="str">
            <v>BAŠOVSKÁ</v>
          </cell>
          <cell r="E8333" t="str">
            <v>DOMINIKA</v>
          </cell>
          <cell r="F8333">
            <v>1996</v>
          </cell>
          <cell r="G8333">
            <v>43646</v>
          </cell>
          <cell r="H8333" t="str">
            <v>STK TRAKOVICE</v>
          </cell>
          <cell r="I8333" t="str">
            <v>STK TRAKOVICE</v>
          </cell>
          <cell r="J8333" t="str">
            <v/>
          </cell>
          <cell r="K8333" t="str">
            <v/>
          </cell>
          <cell r="L8333" t="str">
            <v>TT</v>
          </cell>
          <cell r="M8333" t="str">
            <v>BAŠOVSKÁ DOMINIKA</v>
          </cell>
        </row>
        <row r="8334">
          <cell r="C8334">
            <v>11266</v>
          </cell>
          <cell r="D8334" t="str">
            <v>BEŠKO</v>
          </cell>
          <cell r="E8334" t="str">
            <v>PATRIK</v>
          </cell>
          <cell r="F8334">
            <v>1999</v>
          </cell>
          <cell r="G8334">
            <v>42916</v>
          </cell>
          <cell r="H8334" t="str">
            <v>STK TRAKOVICE</v>
          </cell>
          <cell r="I8334" t="str">
            <v>STK TRAKOVICE</v>
          </cell>
          <cell r="J8334" t="str">
            <v/>
          </cell>
          <cell r="K8334" t="str">
            <v/>
          </cell>
          <cell r="L8334" t="str">
            <v>TT</v>
          </cell>
          <cell r="M8334" t="str">
            <v>BEŠKO PATRIK</v>
          </cell>
        </row>
        <row r="8335">
          <cell r="C8335">
            <v>11284</v>
          </cell>
          <cell r="D8335" t="str">
            <v>BUNČEK</v>
          </cell>
          <cell r="E8335" t="str">
            <v>PETER</v>
          </cell>
          <cell r="F8335">
            <v>1998</v>
          </cell>
          <cell r="G8335">
            <v>42916</v>
          </cell>
          <cell r="H8335" t="str">
            <v>STK TRAKOVICE</v>
          </cell>
          <cell r="I8335" t="str">
            <v>STK TRAKOVICE</v>
          </cell>
          <cell r="J8335" t="str">
            <v/>
          </cell>
          <cell r="K8335" t="str">
            <v/>
          </cell>
          <cell r="L8335" t="str">
            <v>TT</v>
          </cell>
          <cell r="M8335" t="str">
            <v>BUNČEK PETER</v>
          </cell>
        </row>
        <row r="8336">
          <cell r="C8336">
            <v>11285</v>
          </cell>
          <cell r="D8336" t="str">
            <v>DANIŠOVIČ</v>
          </cell>
          <cell r="E8336" t="str">
            <v>RICHARD</v>
          </cell>
          <cell r="F8336">
            <v>1998</v>
          </cell>
          <cell r="G8336">
            <v>42916</v>
          </cell>
          <cell r="H8336" t="str">
            <v>STK TRAKOVICE</v>
          </cell>
          <cell r="I8336" t="str">
            <v>STK TRAKOVICE</v>
          </cell>
          <cell r="J8336" t="str">
            <v/>
          </cell>
          <cell r="K8336" t="str">
            <v/>
          </cell>
          <cell r="L8336" t="str">
            <v>TT</v>
          </cell>
          <cell r="M8336" t="str">
            <v>DANIŠOVIČ RICHARD</v>
          </cell>
        </row>
        <row r="8337">
          <cell r="C8337">
            <v>11280</v>
          </cell>
          <cell r="D8337" t="str">
            <v>DEMENČÍK</v>
          </cell>
          <cell r="E8337" t="str">
            <v>MICHAL</v>
          </cell>
          <cell r="F8337">
            <v>1997</v>
          </cell>
          <cell r="G8337">
            <v>42916</v>
          </cell>
          <cell r="H8337" t="str">
            <v>STK TRAKOVICE</v>
          </cell>
          <cell r="I8337" t="str">
            <v>STK TRAKOVICE</v>
          </cell>
          <cell r="J8337" t="str">
            <v/>
          </cell>
          <cell r="K8337" t="str">
            <v/>
          </cell>
          <cell r="L8337" t="str">
            <v>TT</v>
          </cell>
          <cell r="M8337" t="str">
            <v>DEMENČÍK MICHAL</v>
          </cell>
        </row>
        <row r="8338">
          <cell r="C8338">
            <v>3192</v>
          </cell>
          <cell r="D8338" t="str">
            <v>DRGOŇ</v>
          </cell>
          <cell r="E8338" t="str">
            <v>MARIÁN</v>
          </cell>
          <cell r="F8338">
            <v>1969</v>
          </cell>
          <cell r="G8338">
            <v>43646</v>
          </cell>
          <cell r="H8338" t="str">
            <v>STK TRAKOVICE</v>
          </cell>
          <cell r="I8338" t="str">
            <v>STK TRAKOVICE</v>
          </cell>
          <cell r="J8338" t="str">
            <v/>
          </cell>
          <cell r="K8338" t="str">
            <v/>
          </cell>
          <cell r="L8338" t="str">
            <v>TT</v>
          </cell>
          <cell r="M8338" t="str">
            <v>DRGOŇ MARIÁN</v>
          </cell>
        </row>
        <row r="8339">
          <cell r="C8339">
            <v>11293</v>
          </cell>
          <cell r="D8339" t="str">
            <v>DRGOŇ</v>
          </cell>
          <cell r="E8339" t="str">
            <v>MICHAL</v>
          </cell>
          <cell r="F8339">
            <v>2000</v>
          </cell>
          <cell r="G8339">
            <v>42916</v>
          </cell>
          <cell r="H8339" t="str">
            <v>STK TRAKOVICE</v>
          </cell>
          <cell r="I8339" t="str">
            <v>STK TRAKOVICE</v>
          </cell>
          <cell r="J8339" t="str">
            <v/>
          </cell>
          <cell r="K8339" t="str">
            <v/>
          </cell>
          <cell r="L8339" t="str">
            <v>TT</v>
          </cell>
          <cell r="M8339" t="str">
            <v>DRGOŇ MICHAL</v>
          </cell>
        </row>
        <row r="8340">
          <cell r="C8340">
            <v>11281</v>
          </cell>
          <cell r="D8340" t="str">
            <v>DUJSÍK</v>
          </cell>
          <cell r="E8340" t="str">
            <v>ROMAN</v>
          </cell>
          <cell r="F8340">
            <v>1997</v>
          </cell>
          <cell r="G8340">
            <v>42916</v>
          </cell>
          <cell r="H8340" t="str">
            <v>STK TRAKOVICE</v>
          </cell>
          <cell r="I8340" t="str">
            <v>STK TRAKOVICE</v>
          </cell>
          <cell r="J8340" t="str">
            <v/>
          </cell>
          <cell r="K8340" t="str">
            <v/>
          </cell>
          <cell r="L8340" t="str">
            <v>TT</v>
          </cell>
          <cell r="M8340" t="str">
            <v>DUJSÍK ROMAN</v>
          </cell>
        </row>
        <row r="8341">
          <cell r="C8341">
            <v>14128</v>
          </cell>
          <cell r="D8341" t="str">
            <v>GREŇA</v>
          </cell>
          <cell r="E8341" t="str">
            <v>MAREK</v>
          </cell>
          <cell r="F8341">
            <v>1985</v>
          </cell>
          <cell r="G8341">
            <v>44377</v>
          </cell>
          <cell r="H8341" t="str">
            <v>STK TRAKOVICE</v>
          </cell>
          <cell r="I8341" t="str">
            <v>STK TRAKOVICE</v>
          </cell>
          <cell r="J8341" t="str">
            <v/>
          </cell>
          <cell r="K8341" t="str">
            <v/>
          </cell>
          <cell r="L8341" t="str">
            <v>TT</v>
          </cell>
          <cell r="M8341" t="str">
            <v>GREŇA MAREK</v>
          </cell>
        </row>
        <row r="8342">
          <cell r="C8342">
            <v>11292</v>
          </cell>
          <cell r="D8342" t="str">
            <v>GROMAN</v>
          </cell>
          <cell r="E8342" t="str">
            <v>MATÚŠ</v>
          </cell>
          <cell r="F8342">
            <v>2002</v>
          </cell>
          <cell r="G8342">
            <v>42916</v>
          </cell>
          <cell r="H8342" t="str">
            <v>STK TRAKOVICE</v>
          </cell>
          <cell r="I8342" t="str">
            <v>STK TRAKOVICE</v>
          </cell>
          <cell r="J8342" t="str">
            <v/>
          </cell>
          <cell r="K8342" t="str">
            <v/>
          </cell>
          <cell r="L8342" t="str">
            <v>TT</v>
          </cell>
          <cell r="M8342" t="str">
            <v>GROMAN MATÚŠ</v>
          </cell>
        </row>
        <row r="8343">
          <cell r="C8343">
            <v>3576</v>
          </cell>
          <cell r="D8343" t="str">
            <v>CHUDÝ</v>
          </cell>
          <cell r="E8343" t="str">
            <v>PETER</v>
          </cell>
          <cell r="F8343">
            <v>1971</v>
          </cell>
          <cell r="G8343">
            <v>43646</v>
          </cell>
          <cell r="H8343" t="str">
            <v>STK TRAKOVICE</v>
          </cell>
          <cell r="I8343" t="str">
            <v>STK TRAKOVICE</v>
          </cell>
          <cell r="J8343" t="str">
            <v/>
          </cell>
          <cell r="K8343" t="str">
            <v/>
          </cell>
          <cell r="L8343" t="str">
            <v>TT</v>
          </cell>
          <cell r="M8343" t="str">
            <v>CHUDÝ PETER</v>
          </cell>
        </row>
        <row r="8344">
          <cell r="C8344">
            <v>8152</v>
          </cell>
          <cell r="D8344" t="str">
            <v>CHUDÝ</v>
          </cell>
          <cell r="E8344" t="str">
            <v>ŠIMON PETER</v>
          </cell>
          <cell r="F8344">
            <v>1995</v>
          </cell>
          <cell r="G8344">
            <v>43281</v>
          </cell>
          <cell r="H8344" t="str">
            <v>STK TRAKOVICE</v>
          </cell>
          <cell r="I8344" t="str">
            <v>STK TRAKOVICE</v>
          </cell>
          <cell r="J8344" t="str">
            <v/>
          </cell>
          <cell r="K8344" t="str">
            <v/>
          </cell>
          <cell r="L8344" t="str">
            <v>TT</v>
          </cell>
          <cell r="M8344" t="str">
            <v>CHUDÝ ŠIMON PETER</v>
          </cell>
        </row>
        <row r="8345">
          <cell r="C8345">
            <v>4827</v>
          </cell>
          <cell r="D8345" t="str">
            <v>JANEČEK</v>
          </cell>
          <cell r="E8345" t="str">
            <v>JURAJ</v>
          </cell>
          <cell r="F8345">
            <v>1980</v>
          </cell>
          <cell r="G8345">
            <v>42185</v>
          </cell>
          <cell r="H8345" t="str">
            <v>STK TRAKOVICE</v>
          </cell>
          <cell r="I8345" t="str">
            <v>STK TRAKOVICE</v>
          </cell>
          <cell r="J8345" t="str">
            <v/>
          </cell>
          <cell r="K8345" t="str">
            <v/>
          </cell>
          <cell r="L8345" t="str">
            <v>TT</v>
          </cell>
          <cell r="M8345" t="str">
            <v>JANEČEK JURAJ</v>
          </cell>
        </row>
        <row r="8346">
          <cell r="C8346">
            <v>11268</v>
          </cell>
          <cell r="D8346" t="str">
            <v>KARABOVÁ</v>
          </cell>
          <cell r="E8346" t="str">
            <v>ZUZANA</v>
          </cell>
          <cell r="F8346">
            <v>2000</v>
          </cell>
          <cell r="G8346">
            <v>42916</v>
          </cell>
          <cell r="H8346" t="str">
            <v>STK TRAKOVICE</v>
          </cell>
          <cell r="I8346" t="str">
            <v>STK TRAKOVICE</v>
          </cell>
          <cell r="J8346" t="str">
            <v/>
          </cell>
          <cell r="K8346" t="str">
            <v/>
          </cell>
          <cell r="L8346" t="str">
            <v>TT</v>
          </cell>
          <cell r="M8346" t="str">
            <v>KARABOVÁ ZUZANA</v>
          </cell>
        </row>
        <row r="8347">
          <cell r="C8347">
            <v>11277</v>
          </cell>
          <cell r="D8347" t="str">
            <v>KRIVOSUDSKÝ</v>
          </cell>
          <cell r="E8347" t="str">
            <v>LUKÁŠ</v>
          </cell>
          <cell r="F8347">
            <v>1998</v>
          </cell>
          <cell r="G8347">
            <v>42916</v>
          </cell>
          <cell r="H8347" t="str">
            <v>STK TRAKOVICE</v>
          </cell>
          <cell r="I8347" t="str">
            <v>STK TRAKOVICE</v>
          </cell>
          <cell r="J8347" t="str">
            <v/>
          </cell>
          <cell r="K8347" t="str">
            <v/>
          </cell>
          <cell r="L8347" t="str">
            <v>TT</v>
          </cell>
          <cell r="M8347" t="str">
            <v>KRIVOSUDSKÝ LUKÁŠ</v>
          </cell>
        </row>
        <row r="8348">
          <cell r="C8348">
            <v>11264</v>
          </cell>
          <cell r="D8348" t="str">
            <v>KRIŽANOVÁ</v>
          </cell>
          <cell r="E8348" t="str">
            <v>KATARÍNA</v>
          </cell>
          <cell r="F8348">
            <v>2000</v>
          </cell>
          <cell r="G8348">
            <v>42916</v>
          </cell>
          <cell r="H8348" t="str">
            <v>STK TRAKOVICE</v>
          </cell>
          <cell r="I8348" t="str">
            <v>STK TRAKOVICE</v>
          </cell>
          <cell r="J8348" t="str">
            <v/>
          </cell>
          <cell r="K8348" t="str">
            <v/>
          </cell>
          <cell r="L8348" t="str">
            <v>TT</v>
          </cell>
          <cell r="M8348" t="str">
            <v>KRIŽANOVÁ KATARÍNA</v>
          </cell>
        </row>
        <row r="8349">
          <cell r="C8349">
            <v>11270</v>
          </cell>
          <cell r="D8349" t="str">
            <v>KUBIZNA</v>
          </cell>
          <cell r="E8349" t="str">
            <v>DALIBOR</v>
          </cell>
          <cell r="F8349">
            <v>1996</v>
          </cell>
          <cell r="G8349">
            <v>42916</v>
          </cell>
          <cell r="H8349" t="str">
            <v>STK TRAKOVICE</v>
          </cell>
          <cell r="I8349" t="str">
            <v>STK TRAKOVICE</v>
          </cell>
          <cell r="J8349" t="str">
            <v/>
          </cell>
          <cell r="K8349" t="str">
            <v/>
          </cell>
          <cell r="L8349" t="str">
            <v>TT</v>
          </cell>
          <cell r="M8349" t="str">
            <v>KUBIZNA DALIBOR</v>
          </cell>
        </row>
        <row r="8350">
          <cell r="C8350">
            <v>11290</v>
          </cell>
          <cell r="D8350" t="str">
            <v>LANDIGOVÁ</v>
          </cell>
          <cell r="E8350" t="str">
            <v>NINA</v>
          </cell>
          <cell r="F8350">
            <v>2002</v>
          </cell>
          <cell r="G8350">
            <v>42916</v>
          </cell>
          <cell r="H8350" t="str">
            <v>STK TRAKOVICE</v>
          </cell>
          <cell r="I8350" t="str">
            <v>STK TRAKOVICE</v>
          </cell>
          <cell r="J8350" t="str">
            <v/>
          </cell>
          <cell r="K8350" t="str">
            <v/>
          </cell>
          <cell r="L8350" t="str">
            <v>TT</v>
          </cell>
          <cell r="M8350" t="str">
            <v>LANDIGOVÁ NINA</v>
          </cell>
        </row>
        <row r="8351">
          <cell r="C8351">
            <v>11265</v>
          </cell>
          <cell r="D8351" t="str">
            <v>LÍMOVÁ</v>
          </cell>
          <cell r="E8351" t="str">
            <v>ADRIANA</v>
          </cell>
          <cell r="F8351">
            <v>1999</v>
          </cell>
          <cell r="G8351">
            <v>42916</v>
          </cell>
          <cell r="H8351" t="str">
            <v>STK TRAKOVICE</v>
          </cell>
          <cell r="I8351" t="str">
            <v>STK TRAKOVICE</v>
          </cell>
          <cell r="J8351" t="str">
            <v/>
          </cell>
          <cell r="K8351" t="str">
            <v/>
          </cell>
          <cell r="L8351" t="str">
            <v>TT</v>
          </cell>
          <cell r="M8351" t="str">
            <v>LÍMOVÁ ADRIANA</v>
          </cell>
        </row>
        <row r="8352">
          <cell r="C8352">
            <v>11289</v>
          </cell>
          <cell r="D8352" t="str">
            <v>MICHALIČKOVÁ</v>
          </cell>
          <cell r="E8352" t="str">
            <v>ZUZANA</v>
          </cell>
          <cell r="F8352">
            <v>2003</v>
          </cell>
          <cell r="G8352">
            <v>42916</v>
          </cell>
          <cell r="H8352" t="str">
            <v>STK TRAKOVICE</v>
          </cell>
          <cell r="I8352" t="str">
            <v>STK TRAKOVICE</v>
          </cell>
          <cell r="J8352" t="str">
            <v/>
          </cell>
          <cell r="K8352" t="str">
            <v/>
          </cell>
          <cell r="L8352" t="str">
            <v>TT</v>
          </cell>
          <cell r="M8352" t="str">
            <v>MICHALIČKOVÁ ZUZANA</v>
          </cell>
        </row>
        <row r="8353">
          <cell r="C8353">
            <v>4688</v>
          </cell>
          <cell r="D8353" t="str">
            <v>MIKLOVIČ</v>
          </cell>
          <cell r="E8353" t="str">
            <v>JOZEF</v>
          </cell>
          <cell r="F8353">
            <v>1979</v>
          </cell>
          <cell r="G8353">
            <v>42185</v>
          </cell>
          <cell r="H8353" t="str">
            <v>STK TRAKOVICE</v>
          </cell>
          <cell r="I8353" t="str">
            <v>STK TRAKOVICE</v>
          </cell>
          <cell r="J8353" t="str">
            <v/>
          </cell>
          <cell r="K8353" t="str">
            <v/>
          </cell>
          <cell r="L8353" t="str">
            <v>TT</v>
          </cell>
          <cell r="M8353" t="str">
            <v>MIKLOVIČ JOZEF</v>
          </cell>
        </row>
        <row r="8354">
          <cell r="C8354">
            <v>11272</v>
          </cell>
          <cell r="D8354" t="str">
            <v>MIKUŠ</v>
          </cell>
          <cell r="E8354" t="str">
            <v>PATRIK</v>
          </cell>
          <cell r="F8354">
            <v>1996</v>
          </cell>
          <cell r="G8354">
            <v>42916</v>
          </cell>
          <cell r="H8354" t="str">
            <v>STK TRAKOVICE</v>
          </cell>
          <cell r="I8354" t="str">
            <v>STK TRAKOVICE</v>
          </cell>
          <cell r="J8354" t="str">
            <v/>
          </cell>
          <cell r="K8354" t="str">
            <v/>
          </cell>
          <cell r="L8354" t="str">
            <v>TT</v>
          </cell>
          <cell r="M8354" t="str">
            <v>MIKUŠ PATRIK</v>
          </cell>
        </row>
        <row r="8355">
          <cell r="C8355">
            <v>9067</v>
          </cell>
          <cell r="D8355" t="str">
            <v>MIKUŠ</v>
          </cell>
          <cell r="E8355" t="str">
            <v>PATRIK</v>
          </cell>
          <cell r="F8355">
            <v>1997</v>
          </cell>
          <cell r="G8355">
            <v>42185</v>
          </cell>
          <cell r="H8355" t="str">
            <v>STK TRAKOVICE</v>
          </cell>
          <cell r="I8355" t="str">
            <v>STK TRAKOVICE</v>
          </cell>
          <cell r="J8355" t="str">
            <v/>
          </cell>
          <cell r="K8355" t="str">
            <v/>
          </cell>
          <cell r="L8355" t="str">
            <v>TT</v>
          </cell>
          <cell r="M8355" t="str">
            <v>MIKUŠ PATRIK</v>
          </cell>
        </row>
        <row r="8356">
          <cell r="C8356">
            <v>6466</v>
          </cell>
          <cell r="D8356" t="str">
            <v>MIŠČI</v>
          </cell>
          <cell r="E8356" t="str">
            <v>JAKUB</v>
          </cell>
          <cell r="F8356">
            <v>1990</v>
          </cell>
          <cell r="G8356">
            <v>43646</v>
          </cell>
          <cell r="H8356" t="str">
            <v>STK TRAKOVICE</v>
          </cell>
          <cell r="I8356" t="str">
            <v>STK TRAKOVICE</v>
          </cell>
          <cell r="J8356" t="str">
            <v/>
          </cell>
          <cell r="K8356" t="str">
            <v/>
          </cell>
          <cell r="L8356" t="str">
            <v>TT</v>
          </cell>
          <cell r="M8356" t="str">
            <v>MIŠČI JAKUB</v>
          </cell>
        </row>
        <row r="8357">
          <cell r="C8357">
            <v>8303</v>
          </cell>
          <cell r="D8357" t="str">
            <v>OLAH</v>
          </cell>
          <cell r="E8357" t="str">
            <v>MAROŠ</v>
          </cell>
          <cell r="F8357">
            <v>1995</v>
          </cell>
          <cell r="G8357">
            <v>43281</v>
          </cell>
          <cell r="H8357" t="str">
            <v>STK TRAKOVICE</v>
          </cell>
          <cell r="I8357" t="str">
            <v>STK TRAKOVICE</v>
          </cell>
          <cell r="J8357" t="str">
            <v/>
          </cell>
          <cell r="K8357" t="str">
            <v/>
          </cell>
          <cell r="L8357" t="str">
            <v>TT</v>
          </cell>
          <cell r="M8357" t="str">
            <v>OLAH MAROŠ</v>
          </cell>
        </row>
        <row r="8358">
          <cell r="C8358">
            <v>11288</v>
          </cell>
          <cell r="D8358" t="str">
            <v>PALKOVIČOVÁ</v>
          </cell>
          <cell r="E8358" t="str">
            <v>LEA</v>
          </cell>
          <cell r="F8358">
            <v>2001</v>
          </cell>
          <cell r="G8358">
            <v>42916</v>
          </cell>
          <cell r="H8358" t="str">
            <v>STK TRAKOVICE</v>
          </cell>
          <cell r="I8358" t="str">
            <v>STK TRAKOVICE</v>
          </cell>
          <cell r="J8358" t="str">
            <v/>
          </cell>
          <cell r="K8358" t="str">
            <v/>
          </cell>
          <cell r="L8358" t="str">
            <v>TT</v>
          </cell>
          <cell r="M8358" t="str">
            <v>PALKOVIČOVÁ LEA</v>
          </cell>
        </row>
        <row r="8359">
          <cell r="C8359">
            <v>7201</v>
          </cell>
          <cell r="D8359" t="str">
            <v>PAVLIKOVSKÝ</v>
          </cell>
          <cell r="E8359" t="str">
            <v>PATRIK</v>
          </cell>
          <cell r="F8359">
            <v>1992</v>
          </cell>
          <cell r="G8359">
            <v>44012</v>
          </cell>
          <cell r="H8359" t="str">
            <v>STK TRAKOVICE</v>
          </cell>
          <cell r="I8359" t="str">
            <v>STK TRAKOVICE</v>
          </cell>
          <cell r="J8359" t="str">
            <v/>
          </cell>
          <cell r="K8359" t="str">
            <v/>
          </cell>
          <cell r="L8359" t="str">
            <v>TT</v>
          </cell>
          <cell r="M8359" t="str">
            <v>PAVLIKOVSKÝ PATRIK</v>
          </cell>
        </row>
        <row r="8360">
          <cell r="C8360">
            <v>11278</v>
          </cell>
          <cell r="D8360" t="str">
            <v>PAVLOVIČ</v>
          </cell>
          <cell r="E8360" t="str">
            <v>DENIS</v>
          </cell>
          <cell r="F8360">
            <v>1997</v>
          </cell>
          <cell r="G8360">
            <v>42916</v>
          </cell>
          <cell r="H8360" t="str">
            <v>STK TRAKOVICE</v>
          </cell>
          <cell r="I8360" t="str">
            <v>STK TRAKOVICE</v>
          </cell>
          <cell r="J8360" t="str">
            <v/>
          </cell>
          <cell r="K8360" t="str">
            <v/>
          </cell>
          <cell r="L8360" t="str">
            <v>TT</v>
          </cell>
          <cell r="M8360" t="str">
            <v>PAVLOVIČ DENIS</v>
          </cell>
        </row>
        <row r="8361">
          <cell r="C8361">
            <v>11269</v>
          </cell>
          <cell r="D8361" t="str">
            <v>PEKAROVIČ</v>
          </cell>
          <cell r="E8361" t="str">
            <v>STANISLAV</v>
          </cell>
          <cell r="F8361">
            <v>1998</v>
          </cell>
          <cell r="G8361">
            <v>42916</v>
          </cell>
          <cell r="H8361" t="str">
            <v>STK TRAKOVICE</v>
          </cell>
          <cell r="I8361" t="str">
            <v>STK TRAKOVICE</v>
          </cell>
          <cell r="J8361" t="str">
            <v/>
          </cell>
          <cell r="K8361" t="str">
            <v/>
          </cell>
          <cell r="L8361" t="str">
            <v>TT</v>
          </cell>
          <cell r="M8361" t="str">
            <v>PEKAROVIČ STANISLAV</v>
          </cell>
        </row>
        <row r="8362">
          <cell r="C8362">
            <v>11276</v>
          </cell>
          <cell r="D8362" t="str">
            <v>PODHORSKÝ</v>
          </cell>
          <cell r="E8362" t="str">
            <v>MARTIN</v>
          </cell>
          <cell r="F8362">
            <v>1999</v>
          </cell>
          <cell r="G8362">
            <v>42916</v>
          </cell>
          <cell r="H8362" t="str">
            <v>STK TRAKOVICE</v>
          </cell>
          <cell r="I8362" t="str">
            <v>STK TRAKOVICE</v>
          </cell>
          <cell r="J8362" t="str">
            <v/>
          </cell>
          <cell r="K8362" t="str">
            <v/>
          </cell>
          <cell r="L8362" t="str">
            <v>TT</v>
          </cell>
          <cell r="M8362" t="str">
            <v>PODHORSKÝ MARTIN</v>
          </cell>
        </row>
        <row r="8363">
          <cell r="C8363">
            <v>11267</v>
          </cell>
          <cell r="D8363" t="str">
            <v>POLAKOVIČ</v>
          </cell>
          <cell r="E8363" t="str">
            <v>SEBASTIÁN</v>
          </cell>
          <cell r="F8363">
            <v>1998</v>
          </cell>
          <cell r="G8363">
            <v>42916</v>
          </cell>
          <cell r="H8363" t="str">
            <v>STK TRAKOVICE</v>
          </cell>
          <cell r="I8363" t="str">
            <v>STK TRAKOVICE</v>
          </cell>
          <cell r="J8363" t="str">
            <v/>
          </cell>
          <cell r="K8363" t="str">
            <v/>
          </cell>
          <cell r="L8363" t="str">
            <v>TT</v>
          </cell>
          <cell r="M8363" t="str">
            <v>POLAKOVIČ SEBASTIÁN</v>
          </cell>
        </row>
        <row r="8364">
          <cell r="C8364">
            <v>11286</v>
          </cell>
          <cell r="D8364" t="str">
            <v>REHÁKOVÁ</v>
          </cell>
          <cell r="E8364" t="str">
            <v>ELENA</v>
          </cell>
          <cell r="F8364">
            <v>2001</v>
          </cell>
          <cell r="G8364">
            <v>42916</v>
          </cell>
          <cell r="H8364" t="str">
            <v>STK TRAKOVICE</v>
          </cell>
          <cell r="I8364" t="str">
            <v>STK TRAKOVICE</v>
          </cell>
          <cell r="J8364" t="str">
            <v/>
          </cell>
          <cell r="K8364" t="str">
            <v/>
          </cell>
          <cell r="L8364" t="str">
            <v>TT</v>
          </cell>
          <cell r="M8364" t="str">
            <v>REHÁKOVÁ ELENA</v>
          </cell>
        </row>
        <row r="8365">
          <cell r="C8365">
            <v>11279</v>
          </cell>
          <cell r="D8365" t="str">
            <v>RIHA</v>
          </cell>
          <cell r="E8365" t="str">
            <v>ADAM</v>
          </cell>
          <cell r="F8365">
            <v>1999</v>
          </cell>
          <cell r="G8365">
            <v>42916</v>
          </cell>
          <cell r="H8365" t="str">
            <v>STK TRAKOVICE</v>
          </cell>
          <cell r="I8365" t="str">
            <v>STK TRAKOVICE</v>
          </cell>
          <cell r="J8365" t="str">
            <v/>
          </cell>
          <cell r="K8365" t="str">
            <v/>
          </cell>
          <cell r="L8365" t="str">
            <v>TT</v>
          </cell>
          <cell r="M8365" t="str">
            <v>RIHA ADAM</v>
          </cell>
        </row>
        <row r="8366">
          <cell r="C8366">
            <v>11291</v>
          </cell>
          <cell r="D8366" t="str">
            <v>SCHIFFEROVÁ</v>
          </cell>
          <cell r="E8366" t="str">
            <v>VIKTÓRIA</v>
          </cell>
          <cell r="F8366">
            <v>2002</v>
          </cell>
          <cell r="G8366">
            <v>42916</v>
          </cell>
          <cell r="H8366" t="str">
            <v>STK TRAKOVICE</v>
          </cell>
          <cell r="I8366" t="str">
            <v>STK TRAKOVICE</v>
          </cell>
          <cell r="J8366" t="str">
            <v/>
          </cell>
          <cell r="K8366" t="str">
            <v/>
          </cell>
          <cell r="L8366" t="str">
            <v>TT</v>
          </cell>
          <cell r="M8366" t="str">
            <v>SCHIFFEROVÁ VIKTÓRIA</v>
          </cell>
        </row>
        <row r="8367">
          <cell r="C8367">
            <v>4127</v>
          </cell>
          <cell r="D8367" t="str">
            <v>SCHMIDT</v>
          </cell>
          <cell r="E8367" t="str">
            <v>BRANISLAV</v>
          </cell>
          <cell r="F8367">
            <v>1975</v>
          </cell>
          <cell r="G8367">
            <v>44742</v>
          </cell>
          <cell r="H8367" t="str">
            <v>STK TRAKOVICE</v>
          </cell>
          <cell r="I8367" t="str">
            <v>STK TRAKOVICE</v>
          </cell>
          <cell r="J8367" t="str">
            <v/>
          </cell>
          <cell r="K8367" t="str">
            <v/>
          </cell>
          <cell r="L8367" t="str">
            <v>TT</v>
          </cell>
          <cell r="M8367" t="str">
            <v>SCHMIDT BRANISLAV</v>
          </cell>
        </row>
        <row r="8368">
          <cell r="C8368">
            <v>11287</v>
          </cell>
          <cell r="D8368" t="str">
            <v>SILNÝ</v>
          </cell>
          <cell r="E8368" t="str">
            <v>MILOŠ</v>
          </cell>
          <cell r="F8368">
            <v>1996</v>
          </cell>
          <cell r="G8368">
            <v>42916</v>
          </cell>
          <cell r="H8368" t="str">
            <v>STK TRAKOVICE</v>
          </cell>
          <cell r="I8368" t="str">
            <v>STK TRAKOVICE</v>
          </cell>
          <cell r="J8368" t="str">
            <v/>
          </cell>
          <cell r="K8368" t="str">
            <v/>
          </cell>
          <cell r="L8368" t="str">
            <v>TT</v>
          </cell>
          <cell r="M8368" t="str">
            <v>SILNÝ MILOŠ</v>
          </cell>
        </row>
        <row r="8369">
          <cell r="C8369">
            <v>14129</v>
          </cell>
          <cell r="D8369" t="str">
            <v>SOLČANSKÝ</v>
          </cell>
          <cell r="E8369" t="str">
            <v>MARTIN</v>
          </cell>
          <cell r="F8369">
            <v>1976</v>
          </cell>
          <cell r="G8369">
            <v>44377</v>
          </cell>
          <cell r="H8369" t="str">
            <v>STK TRAKOVICE</v>
          </cell>
          <cell r="I8369" t="str">
            <v>STK TRAKOVICE</v>
          </cell>
          <cell r="J8369" t="str">
            <v/>
          </cell>
          <cell r="K8369" t="str">
            <v/>
          </cell>
          <cell r="L8369" t="str">
            <v>TT</v>
          </cell>
          <cell r="M8369" t="str">
            <v>SOLČANSKÝ MARTIN</v>
          </cell>
        </row>
        <row r="8370">
          <cell r="C8370">
            <v>11282</v>
          </cell>
          <cell r="D8370" t="str">
            <v>SVETLÍK</v>
          </cell>
          <cell r="E8370" t="str">
            <v>DENIS</v>
          </cell>
          <cell r="F8370">
            <v>1999</v>
          </cell>
          <cell r="G8370">
            <v>42916</v>
          </cell>
          <cell r="H8370" t="str">
            <v>STK TRAKOVICE</v>
          </cell>
          <cell r="I8370" t="str">
            <v>STK TRAKOVICE</v>
          </cell>
          <cell r="J8370" t="str">
            <v/>
          </cell>
          <cell r="K8370" t="str">
            <v/>
          </cell>
          <cell r="L8370" t="str">
            <v>TT</v>
          </cell>
          <cell r="M8370" t="str">
            <v>SVETLÍK DENIS</v>
          </cell>
        </row>
        <row r="8371">
          <cell r="C8371">
            <v>11274</v>
          </cell>
          <cell r="D8371" t="str">
            <v>ŠEDO</v>
          </cell>
          <cell r="E8371" t="str">
            <v>ĽUBOŠ</v>
          </cell>
          <cell r="F8371">
            <v>1999</v>
          </cell>
          <cell r="G8371">
            <v>42916</v>
          </cell>
          <cell r="H8371" t="str">
            <v>STK TRAKOVICE</v>
          </cell>
          <cell r="I8371" t="str">
            <v>STK TRAKOVICE</v>
          </cell>
          <cell r="J8371" t="str">
            <v/>
          </cell>
          <cell r="K8371" t="str">
            <v/>
          </cell>
          <cell r="L8371" t="str">
            <v>TT</v>
          </cell>
          <cell r="M8371" t="str">
            <v>ŠEDO ĽUBOŠ</v>
          </cell>
        </row>
        <row r="8372">
          <cell r="C8372">
            <v>11271</v>
          </cell>
          <cell r="D8372" t="str">
            <v>ŠEDO</v>
          </cell>
          <cell r="E8372" t="str">
            <v>PETER</v>
          </cell>
          <cell r="F8372">
            <v>1996</v>
          </cell>
          <cell r="G8372">
            <v>42916</v>
          </cell>
          <cell r="H8372" t="str">
            <v>STK TRAKOVICE</v>
          </cell>
          <cell r="I8372" t="str">
            <v>STK TRAKOVICE</v>
          </cell>
          <cell r="J8372" t="str">
            <v/>
          </cell>
          <cell r="K8372" t="str">
            <v/>
          </cell>
          <cell r="L8372" t="str">
            <v>TT</v>
          </cell>
          <cell r="M8372" t="str">
            <v>ŠEDO PETER</v>
          </cell>
        </row>
        <row r="8373">
          <cell r="C8373">
            <v>11275</v>
          </cell>
          <cell r="D8373" t="str">
            <v>TRNAVSKÁ</v>
          </cell>
          <cell r="E8373" t="str">
            <v>LEA</v>
          </cell>
          <cell r="F8373">
            <v>1998</v>
          </cell>
          <cell r="G8373">
            <v>42916</v>
          </cell>
          <cell r="H8373" t="str">
            <v>STK TRAKOVICE</v>
          </cell>
          <cell r="I8373" t="str">
            <v>STK TRAKOVICE</v>
          </cell>
          <cell r="J8373" t="str">
            <v/>
          </cell>
          <cell r="K8373" t="str">
            <v/>
          </cell>
          <cell r="L8373" t="str">
            <v>TT</v>
          </cell>
          <cell r="M8373" t="str">
            <v>TRNAVSKÁ LEA</v>
          </cell>
        </row>
        <row r="8374">
          <cell r="C8374">
            <v>8497</v>
          </cell>
          <cell r="D8374" t="str">
            <v>TUPÝ</v>
          </cell>
          <cell r="E8374" t="str">
            <v>BYSTRÍK</v>
          </cell>
          <cell r="F8374">
            <v>1975</v>
          </cell>
          <cell r="G8374">
            <v>43281</v>
          </cell>
          <cell r="H8374" t="str">
            <v>STK TRAKOVICE</v>
          </cell>
          <cell r="I8374" t="str">
            <v>STK TRAKOVICE</v>
          </cell>
          <cell r="J8374" t="str">
            <v/>
          </cell>
          <cell r="K8374" t="str">
            <v/>
          </cell>
          <cell r="L8374" t="str">
            <v>TT</v>
          </cell>
          <cell r="M8374" t="str">
            <v>TUPÝ BYSTRÍK</v>
          </cell>
        </row>
        <row r="8375">
          <cell r="C8375">
            <v>349</v>
          </cell>
          <cell r="D8375" t="str">
            <v>UŠÁK</v>
          </cell>
          <cell r="E8375" t="str">
            <v>JÁN</v>
          </cell>
          <cell r="F8375">
            <v>1947</v>
          </cell>
          <cell r="G8375">
            <v>44012</v>
          </cell>
          <cell r="H8375" t="str">
            <v>STK TRAKOVICE</v>
          </cell>
          <cell r="I8375" t="str">
            <v>STK TRAKOVICE</v>
          </cell>
          <cell r="J8375" t="str">
            <v/>
          </cell>
          <cell r="K8375" t="str">
            <v/>
          </cell>
          <cell r="L8375" t="str">
            <v>TT</v>
          </cell>
          <cell r="M8375" t="str">
            <v>UŠÁK JÁN</v>
          </cell>
        </row>
        <row r="8376">
          <cell r="C8376">
            <v>11283</v>
          </cell>
          <cell r="D8376" t="str">
            <v>VENDLEKOVÁ</v>
          </cell>
          <cell r="E8376" t="str">
            <v>BARBORA</v>
          </cell>
          <cell r="F8376">
            <v>1996</v>
          </cell>
          <cell r="G8376">
            <v>42916</v>
          </cell>
          <cell r="H8376" t="str">
            <v>STK TRAKOVICE</v>
          </cell>
          <cell r="I8376" t="str">
            <v>STK TRAKOVICE</v>
          </cell>
          <cell r="J8376" t="str">
            <v/>
          </cell>
          <cell r="K8376" t="str">
            <v/>
          </cell>
          <cell r="L8376" t="str">
            <v>TT</v>
          </cell>
          <cell r="M8376" t="str">
            <v>VENDLEKOVÁ BARBORA</v>
          </cell>
        </row>
        <row r="8377">
          <cell r="C8377">
            <v>11273</v>
          </cell>
          <cell r="D8377" t="str">
            <v>ŽBÁNEK</v>
          </cell>
          <cell r="E8377" t="str">
            <v>ANDREJ</v>
          </cell>
          <cell r="F8377">
            <v>1999</v>
          </cell>
          <cell r="G8377">
            <v>42916</v>
          </cell>
          <cell r="H8377" t="str">
            <v>STK TRAKOVICE</v>
          </cell>
          <cell r="I8377" t="str">
            <v>STK TRAKOVICE</v>
          </cell>
          <cell r="J8377" t="str">
            <v/>
          </cell>
          <cell r="K8377" t="str">
            <v/>
          </cell>
          <cell r="L8377" t="str">
            <v>TT</v>
          </cell>
          <cell r="M8377" t="str">
            <v>ŽBÁNEK ANDREJ</v>
          </cell>
        </row>
        <row r="8378">
          <cell r="C8378">
            <v>7139</v>
          </cell>
          <cell r="D8378" t="str">
            <v>BÖGI</v>
          </cell>
          <cell r="E8378" t="str">
            <v>ROLAND</v>
          </cell>
          <cell r="F8378">
            <v>1992</v>
          </cell>
          <cell r="G8378">
            <v>44012</v>
          </cell>
          <cell r="H8378" t="str">
            <v>STK VEĽKÁ MAČA</v>
          </cell>
          <cell r="I8378" t="str">
            <v>STK VEĽKÁ MAČA</v>
          </cell>
          <cell r="J8378" t="str">
            <v/>
          </cell>
          <cell r="K8378" t="str">
            <v/>
          </cell>
          <cell r="L8378" t="str">
            <v>TT</v>
          </cell>
          <cell r="M8378" t="str">
            <v>BÖGI ROLAND</v>
          </cell>
        </row>
        <row r="8379">
          <cell r="C8379">
            <v>10853</v>
          </cell>
          <cell r="D8379" t="str">
            <v>BUGYI</v>
          </cell>
          <cell r="E8379" t="str">
            <v>MIKULÁŠ</v>
          </cell>
          <cell r="F8379">
            <v>1960</v>
          </cell>
          <cell r="G8379">
            <v>44742</v>
          </cell>
          <cell r="H8379" t="str">
            <v>STK VEĽKÁ MAČA</v>
          </cell>
          <cell r="I8379" t="str">
            <v>STK VEĽKÁ MAČA</v>
          </cell>
          <cell r="J8379" t="str">
            <v/>
          </cell>
          <cell r="K8379" t="str">
            <v/>
          </cell>
          <cell r="L8379" t="str">
            <v>TT</v>
          </cell>
          <cell r="M8379" t="str">
            <v>BUGYI MIKULÁŠ</v>
          </cell>
        </row>
        <row r="8380">
          <cell r="C8380">
            <v>7485</v>
          </cell>
          <cell r="D8380" t="str">
            <v>DUBA</v>
          </cell>
          <cell r="E8380" t="str">
            <v>GERGELY</v>
          </cell>
          <cell r="F8380">
            <v>1993</v>
          </cell>
          <cell r="G8380">
            <v>44742</v>
          </cell>
          <cell r="H8380" t="str">
            <v>STK VEĽKÁ MAČA</v>
          </cell>
          <cell r="I8380" t="str">
            <v>STK VEĽKÁ MAČA</v>
          </cell>
          <cell r="J8380" t="str">
            <v/>
          </cell>
          <cell r="K8380" t="str">
            <v/>
          </cell>
          <cell r="L8380" t="str">
            <v>TT</v>
          </cell>
          <cell r="M8380" t="str">
            <v>DUBA GERGELY</v>
          </cell>
        </row>
        <row r="8381">
          <cell r="C8381">
            <v>6049</v>
          </cell>
          <cell r="D8381" t="str">
            <v>GÁL</v>
          </cell>
          <cell r="E8381" t="str">
            <v>DOMINIK</v>
          </cell>
          <cell r="F8381">
            <v>1988</v>
          </cell>
          <cell r="G8381">
            <v>43281</v>
          </cell>
          <cell r="H8381" t="str">
            <v>STK VEĽKÁ MAČA</v>
          </cell>
          <cell r="I8381" t="str">
            <v>STK VEĽKÁ MAČA</v>
          </cell>
          <cell r="J8381" t="str">
            <v/>
          </cell>
          <cell r="K8381" t="str">
            <v/>
          </cell>
          <cell r="L8381" t="str">
            <v>TT</v>
          </cell>
          <cell r="M8381" t="str">
            <v>GÁL DOMINIK</v>
          </cell>
        </row>
        <row r="8382">
          <cell r="C8382">
            <v>2204</v>
          </cell>
          <cell r="D8382" t="str">
            <v>GÁL</v>
          </cell>
          <cell r="E8382" t="str">
            <v>JURAJ</v>
          </cell>
          <cell r="F8382">
            <v>1963</v>
          </cell>
          <cell r="G8382">
            <v>44742</v>
          </cell>
          <cell r="H8382" t="str">
            <v>STK VEĽKÁ MAČA</v>
          </cell>
          <cell r="I8382" t="str">
            <v>STK VEĽKÁ MAČA</v>
          </cell>
          <cell r="J8382" t="str">
            <v/>
          </cell>
          <cell r="K8382" t="str">
            <v/>
          </cell>
          <cell r="L8382" t="str">
            <v>TT</v>
          </cell>
          <cell r="M8382" t="str">
            <v>GÁL JURAJ</v>
          </cell>
        </row>
        <row r="8383">
          <cell r="C8383">
            <v>12879</v>
          </cell>
          <cell r="D8383" t="str">
            <v>KATONA</v>
          </cell>
          <cell r="E8383" t="str">
            <v>MÁRIA</v>
          </cell>
          <cell r="F8383">
            <v>1981</v>
          </cell>
          <cell r="G8383">
            <v>43646</v>
          </cell>
          <cell r="H8383" t="str">
            <v>STK VEĽKÁ MAČA</v>
          </cell>
          <cell r="I8383" t="str">
            <v>STK VEĽKÁ MAČA</v>
          </cell>
          <cell r="J8383" t="str">
            <v/>
          </cell>
          <cell r="K8383" t="str">
            <v/>
          </cell>
          <cell r="L8383" t="str">
            <v>TT</v>
          </cell>
          <cell r="M8383" t="str">
            <v>KATONA MÁRIA</v>
          </cell>
        </row>
        <row r="8384">
          <cell r="C8384">
            <v>8943</v>
          </cell>
          <cell r="D8384" t="str">
            <v>KOSNÁČ</v>
          </cell>
          <cell r="E8384" t="str">
            <v>PETER</v>
          </cell>
          <cell r="F8384">
            <v>1996</v>
          </cell>
          <cell r="G8384">
            <v>43646</v>
          </cell>
          <cell r="H8384" t="str">
            <v>STK VEĽKÁ MAČA</v>
          </cell>
          <cell r="I8384" t="str">
            <v>STK VEĽKÁ MAČA</v>
          </cell>
          <cell r="J8384" t="str">
            <v>STK PATA</v>
          </cell>
          <cell r="K8384">
            <v>42916</v>
          </cell>
          <cell r="L8384" t="str">
            <v>TT</v>
          </cell>
          <cell r="M8384" t="str">
            <v>KOSNÁČ PETER</v>
          </cell>
        </row>
        <row r="8385">
          <cell r="C8385">
            <v>680</v>
          </cell>
          <cell r="D8385" t="str">
            <v>KOVÁČ</v>
          </cell>
          <cell r="E8385" t="str">
            <v>ZOLTÁN</v>
          </cell>
          <cell r="F8385">
            <v>1951</v>
          </cell>
          <cell r="G8385">
            <v>44012</v>
          </cell>
          <cell r="H8385" t="str">
            <v>STK VEĽKÁ MAČA</v>
          </cell>
          <cell r="I8385" t="str">
            <v>STK VEĽKÁ MAČA</v>
          </cell>
          <cell r="J8385" t="str">
            <v/>
          </cell>
          <cell r="K8385" t="str">
            <v/>
          </cell>
          <cell r="L8385" t="str">
            <v>TT</v>
          </cell>
          <cell r="M8385" t="str">
            <v>KOVÁČ ZOLTÁN</v>
          </cell>
        </row>
        <row r="8386">
          <cell r="C8386">
            <v>9147</v>
          </cell>
          <cell r="D8386" t="str">
            <v>BACHRATÝ</v>
          </cell>
          <cell r="E8386" t="str">
            <v>MARTIN</v>
          </cell>
          <cell r="F8386">
            <v>1997</v>
          </cell>
          <cell r="G8386">
            <v>42916</v>
          </cell>
          <cell r="H8386" t="str">
            <v>STK VODERADY</v>
          </cell>
          <cell r="I8386" t="str">
            <v>STK VODERADY</v>
          </cell>
          <cell r="J8386" t="str">
            <v/>
          </cell>
          <cell r="K8386" t="str">
            <v/>
          </cell>
          <cell r="L8386" t="str">
            <v>TT</v>
          </cell>
          <cell r="M8386" t="str">
            <v>BACHRATÝ MARTIN</v>
          </cell>
        </row>
        <row r="8387">
          <cell r="C8387">
            <v>9460</v>
          </cell>
          <cell r="D8387" t="str">
            <v>FAKTOROVÁ</v>
          </cell>
          <cell r="E8387" t="str">
            <v>DOMINIKA</v>
          </cell>
          <cell r="F8387">
            <v>1998</v>
          </cell>
          <cell r="G8387">
            <v>42916</v>
          </cell>
          <cell r="H8387" t="str">
            <v>STK VODERADY</v>
          </cell>
          <cell r="I8387" t="str">
            <v>STK VODERADY</v>
          </cell>
          <cell r="J8387" t="str">
            <v/>
          </cell>
          <cell r="K8387" t="str">
            <v/>
          </cell>
          <cell r="L8387" t="str">
            <v>TT</v>
          </cell>
          <cell r="M8387" t="str">
            <v>FAKTOROVÁ DOMINIKA</v>
          </cell>
        </row>
        <row r="8388">
          <cell r="C8388">
            <v>2956</v>
          </cell>
          <cell r="D8388" t="str">
            <v>HANZEL</v>
          </cell>
          <cell r="E8388" t="str">
            <v>JOZEF</v>
          </cell>
          <cell r="F8388">
            <v>1967</v>
          </cell>
          <cell r="G8388">
            <v>44742</v>
          </cell>
          <cell r="H8388" t="str">
            <v>STK VODERADY</v>
          </cell>
          <cell r="I8388" t="str">
            <v>STK VODERADY</v>
          </cell>
          <cell r="J8388" t="str">
            <v/>
          </cell>
          <cell r="K8388" t="str">
            <v/>
          </cell>
          <cell r="L8388" t="str">
            <v>TT</v>
          </cell>
          <cell r="M8388" t="str">
            <v>HANZEL JOZEF</v>
          </cell>
        </row>
        <row r="8389">
          <cell r="C8389">
            <v>9320</v>
          </cell>
          <cell r="D8389" t="str">
            <v>KABLOVÁ</v>
          </cell>
          <cell r="E8389" t="str">
            <v>KATARÍNA</v>
          </cell>
          <cell r="F8389">
            <v>1997</v>
          </cell>
          <cell r="G8389">
            <v>42916</v>
          </cell>
          <cell r="H8389" t="str">
            <v>STK VODERADY</v>
          </cell>
          <cell r="I8389" t="str">
            <v>STK VODERADY</v>
          </cell>
          <cell r="J8389" t="str">
            <v/>
          </cell>
          <cell r="K8389" t="str">
            <v/>
          </cell>
          <cell r="L8389" t="str">
            <v>TT</v>
          </cell>
          <cell r="M8389" t="str">
            <v>KABLOVÁ KATARÍNA</v>
          </cell>
        </row>
        <row r="8390">
          <cell r="C8390">
            <v>10156</v>
          </cell>
          <cell r="D8390" t="str">
            <v>KOZÁK</v>
          </cell>
          <cell r="E8390" t="str">
            <v>ŠIMON</v>
          </cell>
          <cell r="F8390">
            <v>2001</v>
          </cell>
          <cell r="G8390">
            <v>42916</v>
          </cell>
          <cell r="H8390" t="str">
            <v>STK VODERADY</v>
          </cell>
          <cell r="I8390" t="str">
            <v>STK VODERADY</v>
          </cell>
          <cell r="J8390" t="str">
            <v/>
          </cell>
          <cell r="K8390" t="str">
            <v/>
          </cell>
          <cell r="L8390" t="str">
            <v>TT</v>
          </cell>
          <cell r="M8390" t="str">
            <v>KOZÁK ŠIMON</v>
          </cell>
        </row>
        <row r="8391">
          <cell r="C8391">
            <v>9766</v>
          </cell>
          <cell r="D8391" t="str">
            <v>KOZÁKOVÁ</v>
          </cell>
          <cell r="E8391" t="str">
            <v>STELLA</v>
          </cell>
          <cell r="F8391">
            <v>1999</v>
          </cell>
          <cell r="G8391">
            <v>42916</v>
          </cell>
          <cell r="H8391" t="str">
            <v>STK VODERADY</v>
          </cell>
          <cell r="I8391" t="str">
            <v>STK VODERADY</v>
          </cell>
          <cell r="J8391" t="str">
            <v/>
          </cell>
          <cell r="K8391" t="str">
            <v/>
          </cell>
          <cell r="L8391" t="str">
            <v>TT</v>
          </cell>
          <cell r="M8391" t="str">
            <v>KOZÁKOVÁ STELLA</v>
          </cell>
        </row>
        <row r="8392">
          <cell r="C8392">
            <v>12614</v>
          </cell>
          <cell r="D8392" t="str">
            <v>LOVÁS</v>
          </cell>
          <cell r="E8392" t="str">
            <v>ROMAN</v>
          </cell>
          <cell r="F8392">
            <v>1964</v>
          </cell>
          <cell r="G8392">
            <v>43646</v>
          </cell>
          <cell r="H8392" t="str">
            <v>STK VODERADY</v>
          </cell>
          <cell r="I8392" t="str">
            <v>STK VODERADY</v>
          </cell>
          <cell r="J8392" t="str">
            <v/>
          </cell>
          <cell r="K8392" t="str">
            <v/>
          </cell>
          <cell r="L8392" t="str">
            <v>TT</v>
          </cell>
          <cell r="M8392" t="str">
            <v>LOVÁS ROMAN</v>
          </cell>
        </row>
        <row r="8393">
          <cell r="C8393">
            <v>2246</v>
          </cell>
          <cell r="D8393" t="str">
            <v>MIZERA</v>
          </cell>
          <cell r="E8393" t="str">
            <v>ROLAND</v>
          </cell>
          <cell r="F8393">
            <v>1963</v>
          </cell>
          <cell r="G8393">
            <v>44742</v>
          </cell>
          <cell r="H8393" t="str">
            <v>STK VODERADY</v>
          </cell>
          <cell r="I8393" t="str">
            <v>STK VODERADY</v>
          </cell>
          <cell r="J8393" t="str">
            <v/>
          </cell>
          <cell r="K8393" t="str">
            <v/>
          </cell>
          <cell r="L8393" t="str">
            <v>TT</v>
          </cell>
          <cell r="M8393" t="str">
            <v>MIZERA ROLAND</v>
          </cell>
        </row>
        <row r="8394">
          <cell r="C8394">
            <v>2389</v>
          </cell>
          <cell r="D8394" t="str">
            <v>SCHIFFEL</v>
          </cell>
          <cell r="E8394" t="str">
            <v>VLADIMÍR</v>
          </cell>
          <cell r="F8394">
            <v>1964</v>
          </cell>
          <cell r="G8394">
            <v>44742</v>
          </cell>
          <cell r="H8394" t="str">
            <v>STK VODERADY</v>
          </cell>
          <cell r="I8394" t="str">
            <v>STK VODERADY</v>
          </cell>
          <cell r="J8394" t="str">
            <v/>
          </cell>
          <cell r="K8394" t="str">
            <v/>
          </cell>
          <cell r="L8394" t="str">
            <v>TT</v>
          </cell>
          <cell r="M8394" t="str">
            <v>SCHIFFEL VLADIMÍR</v>
          </cell>
        </row>
        <row r="8395">
          <cell r="C8395">
            <v>3669</v>
          </cell>
          <cell r="D8395" t="str">
            <v>SITÁR</v>
          </cell>
          <cell r="E8395" t="str">
            <v>ĽUBOMÍR</v>
          </cell>
          <cell r="F8395">
            <v>1972</v>
          </cell>
          <cell r="G8395">
            <v>44742</v>
          </cell>
          <cell r="H8395" t="str">
            <v>STK VODERADY</v>
          </cell>
          <cell r="I8395" t="str">
            <v>STK VODERADY</v>
          </cell>
          <cell r="J8395" t="str">
            <v/>
          </cell>
          <cell r="K8395" t="str">
            <v/>
          </cell>
          <cell r="L8395" t="str">
            <v>TT</v>
          </cell>
          <cell r="M8395" t="str">
            <v>SITÁR ĽUBOMÍR</v>
          </cell>
        </row>
        <row r="8396">
          <cell r="C8396">
            <v>13245</v>
          </cell>
          <cell r="D8396" t="str">
            <v>SITÁR</v>
          </cell>
          <cell r="E8396" t="str">
            <v>LUBOMÍR</v>
          </cell>
          <cell r="F8396">
            <v>1993</v>
          </cell>
          <cell r="G8396">
            <v>44012</v>
          </cell>
          <cell r="H8396" t="str">
            <v>STK VODERADY</v>
          </cell>
          <cell r="I8396" t="str">
            <v>STK VODERADY</v>
          </cell>
          <cell r="J8396" t="str">
            <v/>
          </cell>
          <cell r="K8396" t="str">
            <v/>
          </cell>
          <cell r="L8396" t="str">
            <v>TT</v>
          </cell>
          <cell r="M8396" t="str">
            <v>SITÁR LUBOMÍR</v>
          </cell>
        </row>
        <row r="8397">
          <cell r="C8397">
            <v>6021</v>
          </cell>
          <cell r="D8397" t="str">
            <v>SZILAGYI</v>
          </cell>
          <cell r="E8397" t="str">
            <v>PETER</v>
          </cell>
          <cell r="F8397">
            <v>1988</v>
          </cell>
          <cell r="G8397">
            <v>44742</v>
          </cell>
          <cell r="H8397" t="str">
            <v>STK VODERADY</v>
          </cell>
          <cell r="I8397" t="str">
            <v>STK VODERADY</v>
          </cell>
          <cell r="J8397" t="str">
            <v/>
          </cell>
          <cell r="K8397" t="str">
            <v/>
          </cell>
          <cell r="L8397" t="str">
            <v>TT</v>
          </cell>
          <cell r="M8397" t="str">
            <v>SZILAGYI PETER</v>
          </cell>
        </row>
        <row r="8398">
          <cell r="C8398">
            <v>14744</v>
          </cell>
          <cell r="D8398" t="str">
            <v>TUČNOVIČ</v>
          </cell>
          <cell r="E8398" t="str">
            <v>STANISLAV</v>
          </cell>
          <cell r="F8398">
            <v>1973</v>
          </cell>
          <cell r="G8398">
            <v>44742</v>
          </cell>
          <cell r="H8398" t="str">
            <v>STK VODERADY</v>
          </cell>
          <cell r="I8398" t="str">
            <v>STK VODERADY</v>
          </cell>
          <cell r="J8398" t="str">
            <v/>
          </cell>
          <cell r="K8398" t="str">
            <v/>
          </cell>
          <cell r="L8398" t="str">
            <v>TT</v>
          </cell>
          <cell r="M8398" t="str">
            <v>TUČNOVIČ STANISLAV</v>
          </cell>
        </row>
        <row r="8399">
          <cell r="C8399">
            <v>14571</v>
          </cell>
          <cell r="D8399" t="str">
            <v>VIGH</v>
          </cell>
          <cell r="E8399" t="str">
            <v>MAREK</v>
          </cell>
          <cell r="F8399">
            <v>1988</v>
          </cell>
          <cell r="G8399">
            <v>44742</v>
          </cell>
          <cell r="H8399" t="str">
            <v>STK VODERADY</v>
          </cell>
          <cell r="I8399" t="str">
            <v>STK VODERADY</v>
          </cell>
          <cell r="J8399" t="str">
            <v/>
          </cell>
          <cell r="K8399" t="str">
            <v/>
          </cell>
          <cell r="L8399" t="str">
            <v>TT</v>
          </cell>
          <cell r="M8399" t="str">
            <v>VIGH MAREK</v>
          </cell>
        </row>
        <row r="8400">
          <cell r="C8400">
            <v>13246</v>
          </cell>
          <cell r="D8400" t="str">
            <v>VÖRÖS</v>
          </cell>
          <cell r="E8400" t="str">
            <v>NORBERT</v>
          </cell>
          <cell r="F8400">
            <v>1976</v>
          </cell>
          <cell r="G8400">
            <v>44012</v>
          </cell>
          <cell r="H8400" t="str">
            <v>STK VODERADY</v>
          </cell>
          <cell r="I8400" t="str">
            <v>STK VODERADY</v>
          </cell>
          <cell r="J8400" t="str">
            <v/>
          </cell>
          <cell r="K8400" t="str">
            <v/>
          </cell>
          <cell r="L8400" t="str">
            <v>TT</v>
          </cell>
          <cell r="M8400" t="str">
            <v>VÖRÖS NORBERT</v>
          </cell>
        </row>
        <row r="8401">
          <cell r="C8401">
            <v>7033</v>
          </cell>
          <cell r="D8401" t="str">
            <v>WILTSCHKA</v>
          </cell>
          <cell r="E8401" t="str">
            <v>PATRIK</v>
          </cell>
          <cell r="F8401">
            <v>1992</v>
          </cell>
          <cell r="G8401">
            <v>42916</v>
          </cell>
          <cell r="H8401" t="str">
            <v>STK VODERADY</v>
          </cell>
          <cell r="I8401" t="str">
            <v>STK VODERADY</v>
          </cell>
          <cell r="J8401" t="str">
            <v/>
          </cell>
          <cell r="K8401" t="str">
            <v/>
          </cell>
          <cell r="L8401" t="str">
            <v>TT</v>
          </cell>
          <cell r="M8401" t="str">
            <v>WILTSCHKA PATRIK</v>
          </cell>
        </row>
        <row r="8402">
          <cell r="C8402">
            <v>3147</v>
          </cell>
          <cell r="D8402" t="str">
            <v>WILTSCHKA</v>
          </cell>
          <cell r="E8402" t="str">
            <v>PETER</v>
          </cell>
          <cell r="F8402">
            <v>1968</v>
          </cell>
          <cell r="G8402">
            <v>44377</v>
          </cell>
          <cell r="H8402" t="str">
            <v>STK VODERADY</v>
          </cell>
          <cell r="I8402" t="str">
            <v>STK VODERADY</v>
          </cell>
          <cell r="J8402" t="str">
            <v/>
          </cell>
          <cell r="K8402" t="str">
            <v/>
          </cell>
          <cell r="L8402" t="str">
            <v>TT</v>
          </cell>
          <cell r="M8402" t="str">
            <v>WILTSCHKA PETER</v>
          </cell>
        </row>
        <row r="8403">
          <cell r="C8403">
            <v>3897</v>
          </cell>
          <cell r="D8403" t="str">
            <v>ZATKO</v>
          </cell>
          <cell r="E8403" t="str">
            <v>LUBOŠ</v>
          </cell>
          <cell r="F8403">
            <v>1973</v>
          </cell>
          <cell r="G8403">
            <v>42916</v>
          </cell>
          <cell r="H8403" t="str">
            <v>STK VODERADY</v>
          </cell>
          <cell r="I8403" t="str">
            <v>STK VODERADY</v>
          </cell>
          <cell r="J8403" t="str">
            <v/>
          </cell>
          <cell r="K8403" t="str">
            <v/>
          </cell>
          <cell r="L8403" t="str">
            <v>TT</v>
          </cell>
          <cell r="M8403" t="str">
            <v>ZATKO LUBOŠ</v>
          </cell>
        </row>
        <row r="8404">
          <cell r="C8404">
            <v>3689</v>
          </cell>
          <cell r="D8404" t="str">
            <v>ZLATOHLÁVEK</v>
          </cell>
          <cell r="E8404" t="str">
            <v>ĽUBOŠ</v>
          </cell>
          <cell r="F8404">
            <v>1972</v>
          </cell>
          <cell r="G8404">
            <v>44742</v>
          </cell>
          <cell r="H8404" t="str">
            <v>STK VODERADY</v>
          </cell>
          <cell r="I8404" t="str">
            <v>STK VODERADY</v>
          </cell>
          <cell r="J8404" t="str">
            <v/>
          </cell>
          <cell r="K8404" t="str">
            <v/>
          </cell>
          <cell r="L8404" t="str">
            <v>TT</v>
          </cell>
          <cell r="M8404" t="str">
            <v>ZLATOHLÁVEK ĽUBOŠ</v>
          </cell>
        </row>
        <row r="8405">
          <cell r="C8405">
            <v>14798</v>
          </cell>
          <cell r="D8405" t="str">
            <v>ZOLVÍK</v>
          </cell>
          <cell r="E8405" t="str">
            <v>MIROSLAV</v>
          </cell>
          <cell r="F8405">
            <v>2005</v>
          </cell>
          <cell r="G8405">
            <v>44742</v>
          </cell>
          <cell r="H8405" t="str">
            <v>STK VODERADY</v>
          </cell>
          <cell r="I8405" t="str">
            <v>STK VODERADY</v>
          </cell>
          <cell r="J8405" t="str">
            <v/>
          </cell>
          <cell r="K8405" t="str">
            <v/>
          </cell>
          <cell r="L8405" t="str">
            <v>TT</v>
          </cell>
          <cell r="M8405" t="str">
            <v>ZOLVÍK MIROSLAV</v>
          </cell>
        </row>
        <row r="8406">
          <cell r="C8406">
            <v>14799</v>
          </cell>
          <cell r="D8406" t="str">
            <v>ZOLVÍK</v>
          </cell>
          <cell r="E8406" t="str">
            <v>MIROSLAV</v>
          </cell>
          <cell r="F8406">
            <v>1967</v>
          </cell>
          <cell r="G8406">
            <v>44742</v>
          </cell>
          <cell r="H8406" t="str">
            <v>STK VODERADY</v>
          </cell>
          <cell r="I8406" t="str">
            <v>STK VODERADY</v>
          </cell>
          <cell r="J8406" t="str">
            <v/>
          </cell>
          <cell r="K8406" t="str">
            <v/>
          </cell>
          <cell r="L8406" t="str">
            <v>TT</v>
          </cell>
          <cell r="M8406" t="str">
            <v>ZOLVÍK MIROSLAV</v>
          </cell>
        </row>
        <row r="8407">
          <cell r="C8407">
            <v>9336</v>
          </cell>
          <cell r="D8407" t="str">
            <v>ZVĚŘINA</v>
          </cell>
          <cell r="E8407" t="str">
            <v>JAKUB</v>
          </cell>
          <cell r="F8407">
            <v>1997</v>
          </cell>
          <cell r="G8407">
            <v>42916</v>
          </cell>
          <cell r="H8407" t="str">
            <v>STK VODERADY</v>
          </cell>
          <cell r="I8407" t="str">
            <v>STK VODERADY</v>
          </cell>
          <cell r="J8407" t="str">
            <v/>
          </cell>
          <cell r="K8407" t="str">
            <v/>
          </cell>
          <cell r="L8407" t="str">
            <v>TT</v>
          </cell>
          <cell r="M8407" t="str">
            <v>ZVĚŘINA JAKUB</v>
          </cell>
        </row>
        <row r="8408">
          <cell r="C8408">
            <v>4017</v>
          </cell>
          <cell r="D8408" t="str">
            <v>BARTALOS</v>
          </cell>
          <cell r="E8408" t="str">
            <v>LADISLAV</v>
          </cell>
          <cell r="F8408">
            <v>1974</v>
          </cell>
          <cell r="G8408">
            <v>42551</v>
          </cell>
          <cell r="H8408" t="str">
            <v>STK VRAKÚŇ</v>
          </cell>
          <cell r="I8408" t="str">
            <v>STK VRAKÚŇ</v>
          </cell>
          <cell r="J8408" t="str">
            <v/>
          </cell>
          <cell r="K8408" t="str">
            <v/>
          </cell>
          <cell r="L8408" t="str">
            <v>TT</v>
          </cell>
          <cell r="M8408" t="str">
            <v>BARTALOS LADISLAV</v>
          </cell>
        </row>
        <row r="8409">
          <cell r="C8409">
            <v>12731</v>
          </cell>
          <cell r="D8409" t="str">
            <v>BINDICS</v>
          </cell>
          <cell r="E8409" t="str">
            <v>BARNABÁŠ</v>
          </cell>
          <cell r="F8409">
            <v>1992</v>
          </cell>
          <cell r="G8409">
            <v>43646</v>
          </cell>
          <cell r="H8409" t="str">
            <v>STK VRAKÚŇ</v>
          </cell>
          <cell r="I8409" t="str">
            <v>STK VRAKÚŇ</v>
          </cell>
          <cell r="J8409" t="str">
            <v/>
          </cell>
          <cell r="K8409" t="str">
            <v/>
          </cell>
          <cell r="L8409" t="str">
            <v>TT</v>
          </cell>
          <cell r="M8409" t="str">
            <v>BINDICS BARNABÁŠ</v>
          </cell>
        </row>
        <row r="8410">
          <cell r="C8410">
            <v>5742</v>
          </cell>
          <cell r="D8410" t="str">
            <v>CSALA</v>
          </cell>
          <cell r="E8410" t="str">
            <v>TOMÁS</v>
          </cell>
          <cell r="F8410">
            <v>1986</v>
          </cell>
          <cell r="G8410">
            <v>42551</v>
          </cell>
          <cell r="H8410" t="str">
            <v>STK VRAKÚŇ</v>
          </cell>
          <cell r="I8410" t="str">
            <v>STK VRAKÚŇ</v>
          </cell>
          <cell r="J8410" t="str">
            <v/>
          </cell>
          <cell r="K8410" t="str">
            <v/>
          </cell>
          <cell r="L8410" t="str">
            <v>TT</v>
          </cell>
          <cell r="M8410" t="str">
            <v>CSALA TOMÁS</v>
          </cell>
        </row>
        <row r="8411">
          <cell r="C8411">
            <v>10977</v>
          </cell>
          <cell r="D8411" t="str">
            <v>FODOR</v>
          </cell>
          <cell r="E8411" t="str">
            <v>DÁVID</v>
          </cell>
          <cell r="F8411">
            <v>1995</v>
          </cell>
          <cell r="G8411">
            <v>43281</v>
          </cell>
          <cell r="H8411" t="str">
            <v>STK VRAKÚŇ</v>
          </cell>
          <cell r="I8411" t="str">
            <v>STK VRAKÚŇ</v>
          </cell>
          <cell r="J8411" t="str">
            <v/>
          </cell>
          <cell r="K8411" t="str">
            <v/>
          </cell>
          <cell r="L8411" t="str">
            <v>TT</v>
          </cell>
          <cell r="M8411" t="str">
            <v>FODOR DÁVID</v>
          </cell>
        </row>
        <row r="8412">
          <cell r="C8412">
            <v>3200</v>
          </cell>
          <cell r="D8412" t="str">
            <v>FODOR</v>
          </cell>
          <cell r="E8412" t="str">
            <v>LUDOVÍT</v>
          </cell>
          <cell r="F8412">
            <v>1969</v>
          </cell>
          <cell r="G8412">
            <v>42551</v>
          </cell>
          <cell r="H8412" t="str">
            <v>STK VRAKÚŇ</v>
          </cell>
          <cell r="I8412" t="str">
            <v>STK VRAKÚŇ</v>
          </cell>
          <cell r="J8412" t="str">
            <v/>
          </cell>
          <cell r="K8412" t="str">
            <v/>
          </cell>
          <cell r="L8412" t="str">
            <v>TT</v>
          </cell>
          <cell r="M8412" t="str">
            <v>FODOR LUDOVÍT</v>
          </cell>
        </row>
        <row r="8413">
          <cell r="C8413">
            <v>13396</v>
          </cell>
          <cell r="D8413" t="str">
            <v>FODOR</v>
          </cell>
          <cell r="E8413" t="str">
            <v>MÁTÉ</v>
          </cell>
          <cell r="F8413">
            <v>1997</v>
          </cell>
          <cell r="G8413">
            <v>44012</v>
          </cell>
          <cell r="H8413" t="str">
            <v>STK VRAKÚŇ</v>
          </cell>
          <cell r="I8413" t="str">
            <v>STK VRAKÚŇ</v>
          </cell>
          <cell r="J8413" t="str">
            <v/>
          </cell>
          <cell r="K8413" t="str">
            <v/>
          </cell>
          <cell r="L8413" t="str">
            <v>TT</v>
          </cell>
          <cell r="M8413" t="str">
            <v>FODOR MÁTÉ</v>
          </cell>
        </row>
        <row r="8414">
          <cell r="C8414">
            <v>3522</v>
          </cell>
          <cell r="D8414" t="str">
            <v>GUTAY</v>
          </cell>
          <cell r="E8414" t="str">
            <v>LADISLAV</v>
          </cell>
          <cell r="F8414">
            <v>1971</v>
          </cell>
          <cell r="G8414">
            <v>42551</v>
          </cell>
          <cell r="H8414" t="str">
            <v>STK VRAKÚŇ</v>
          </cell>
          <cell r="I8414" t="str">
            <v>STK VRAKÚŇ</v>
          </cell>
          <cell r="J8414" t="str">
            <v/>
          </cell>
          <cell r="K8414" t="str">
            <v/>
          </cell>
          <cell r="L8414" t="str">
            <v>TT</v>
          </cell>
          <cell r="M8414" t="str">
            <v>GUTAY LADISLAV</v>
          </cell>
        </row>
        <row r="8415">
          <cell r="C8415">
            <v>4136</v>
          </cell>
          <cell r="D8415" t="str">
            <v>KÁNTOR</v>
          </cell>
          <cell r="E8415" t="str">
            <v>ŠTEFAN</v>
          </cell>
          <cell r="F8415">
            <v>1975</v>
          </cell>
          <cell r="G8415">
            <v>42551</v>
          </cell>
          <cell r="H8415" t="str">
            <v>STK VRAKÚŇ</v>
          </cell>
          <cell r="I8415" t="str">
            <v>STK VRAKÚŇ</v>
          </cell>
          <cell r="J8415" t="str">
            <v/>
          </cell>
          <cell r="K8415" t="str">
            <v/>
          </cell>
          <cell r="L8415" t="str">
            <v>TT</v>
          </cell>
          <cell r="M8415" t="str">
            <v>KÁNTOR ŠTEFAN</v>
          </cell>
        </row>
        <row r="8416">
          <cell r="C8416">
            <v>11461</v>
          </cell>
          <cell r="D8416" t="str">
            <v>KÓSA</v>
          </cell>
          <cell r="E8416" t="str">
            <v>PÉTER</v>
          </cell>
          <cell r="F8416">
            <v>1989</v>
          </cell>
          <cell r="G8416">
            <v>43281</v>
          </cell>
          <cell r="H8416" t="str">
            <v>STK VRAKÚŇ</v>
          </cell>
          <cell r="I8416" t="str">
            <v>STK VRAKÚŇ</v>
          </cell>
          <cell r="J8416" t="str">
            <v/>
          </cell>
          <cell r="K8416" t="str">
            <v/>
          </cell>
          <cell r="L8416" t="str">
            <v>TT</v>
          </cell>
          <cell r="M8416" t="str">
            <v>KÓSA PÉTER</v>
          </cell>
        </row>
        <row r="8417">
          <cell r="C8417">
            <v>11462</v>
          </cell>
          <cell r="D8417" t="str">
            <v>KÓSA</v>
          </cell>
          <cell r="E8417" t="str">
            <v>TOMÁŠ</v>
          </cell>
          <cell r="F8417">
            <v>1963</v>
          </cell>
          <cell r="G8417">
            <v>43281</v>
          </cell>
          <cell r="H8417" t="str">
            <v>STK VRAKÚŇ</v>
          </cell>
          <cell r="I8417" t="str">
            <v>STK VRAKÚŇ</v>
          </cell>
          <cell r="J8417" t="str">
            <v/>
          </cell>
          <cell r="K8417" t="str">
            <v/>
          </cell>
          <cell r="L8417" t="str">
            <v>TT</v>
          </cell>
          <cell r="M8417" t="str">
            <v>KÓSA TOMÁŠ</v>
          </cell>
        </row>
        <row r="8418">
          <cell r="C8418">
            <v>12732</v>
          </cell>
          <cell r="D8418" t="str">
            <v>MATLÁK</v>
          </cell>
          <cell r="E8418" t="str">
            <v>SZILÁRD</v>
          </cell>
          <cell r="F8418">
            <v>1983</v>
          </cell>
          <cell r="G8418">
            <v>43646</v>
          </cell>
          <cell r="H8418" t="str">
            <v>STK VRAKÚŇ</v>
          </cell>
          <cell r="I8418" t="str">
            <v>STK VRAKÚŇ</v>
          </cell>
          <cell r="J8418" t="str">
            <v/>
          </cell>
          <cell r="K8418" t="str">
            <v/>
          </cell>
          <cell r="L8418" t="str">
            <v>TT</v>
          </cell>
          <cell r="M8418" t="str">
            <v>MATLÁK SZILÁRD</v>
          </cell>
        </row>
        <row r="8419">
          <cell r="C8419">
            <v>4571</v>
          </cell>
          <cell r="D8419" t="str">
            <v>OBERGESELL</v>
          </cell>
          <cell r="E8419" t="str">
            <v>TOMÁŠ</v>
          </cell>
          <cell r="F8419">
            <v>1978</v>
          </cell>
          <cell r="G8419">
            <v>42551</v>
          </cell>
          <cell r="H8419" t="str">
            <v>STK VRAKÚŇ</v>
          </cell>
          <cell r="I8419" t="str">
            <v>STK VRAKÚŇ</v>
          </cell>
          <cell r="J8419" t="str">
            <v/>
          </cell>
          <cell r="K8419" t="str">
            <v/>
          </cell>
          <cell r="L8419" t="str">
            <v>TT</v>
          </cell>
          <cell r="M8419" t="str">
            <v>OBERGESELL TOMÁŠ</v>
          </cell>
        </row>
        <row r="8420">
          <cell r="C8420">
            <v>1967</v>
          </cell>
          <cell r="D8420" t="str">
            <v>PRIVREL</v>
          </cell>
          <cell r="E8420" t="str">
            <v>JOZEF</v>
          </cell>
          <cell r="F8420">
            <v>1961</v>
          </cell>
          <cell r="G8420">
            <v>42551</v>
          </cell>
          <cell r="H8420" t="str">
            <v>STK VRAKÚŇ</v>
          </cell>
          <cell r="I8420" t="str">
            <v>STK VRAKÚŇ</v>
          </cell>
          <cell r="J8420" t="str">
            <v/>
          </cell>
          <cell r="K8420" t="str">
            <v/>
          </cell>
          <cell r="L8420" t="str">
            <v>TT</v>
          </cell>
          <cell r="M8420" t="str">
            <v>PRIVREL JOZEF</v>
          </cell>
        </row>
        <row r="8421">
          <cell r="C8421">
            <v>6082</v>
          </cell>
          <cell r="D8421" t="str">
            <v>PRIVREL</v>
          </cell>
          <cell r="E8421" t="str">
            <v>MATEJ</v>
          </cell>
          <cell r="F8421">
            <v>1988</v>
          </cell>
          <cell r="G8421">
            <v>42551</v>
          </cell>
          <cell r="H8421" t="str">
            <v>STK VRAKÚŇ</v>
          </cell>
          <cell r="I8421" t="str">
            <v>STK VRAKÚŇ</v>
          </cell>
          <cell r="J8421" t="str">
            <v/>
          </cell>
          <cell r="K8421" t="str">
            <v/>
          </cell>
          <cell r="L8421" t="str">
            <v>TT</v>
          </cell>
          <cell r="M8421" t="str">
            <v>PRIVREL MATEJ</v>
          </cell>
        </row>
        <row r="8422">
          <cell r="C8422">
            <v>11460</v>
          </cell>
          <cell r="D8422" t="str">
            <v>VÉGH</v>
          </cell>
          <cell r="E8422" t="str">
            <v>ZOLTÁN</v>
          </cell>
          <cell r="F8422">
            <v>1983</v>
          </cell>
          <cell r="G8422">
            <v>43281</v>
          </cell>
          <cell r="H8422" t="str">
            <v>STK VRAKÚŇ</v>
          </cell>
          <cell r="I8422" t="str">
            <v>STK VRAKÚŇ</v>
          </cell>
          <cell r="J8422" t="str">
            <v/>
          </cell>
          <cell r="K8422" t="str">
            <v/>
          </cell>
          <cell r="L8422" t="str">
            <v>TT</v>
          </cell>
          <cell r="M8422" t="str">
            <v>VÉGH ZOLTÁN</v>
          </cell>
        </row>
        <row r="8423">
          <cell r="C8423">
            <v>1075</v>
          </cell>
          <cell r="D8423" t="str">
            <v>DARNAI</v>
          </cell>
          <cell r="E8423" t="str">
            <v>ZOLTÁN</v>
          </cell>
          <cell r="F8423">
            <v>1956</v>
          </cell>
          <cell r="G8423">
            <v>42551</v>
          </cell>
          <cell r="H8423" t="str">
            <v>STO BALOŇ</v>
          </cell>
          <cell r="I8423" t="str">
            <v>STO BALOŇ</v>
          </cell>
          <cell r="J8423" t="str">
            <v/>
          </cell>
          <cell r="K8423" t="str">
            <v/>
          </cell>
          <cell r="L8423" t="str">
            <v>TT</v>
          </cell>
          <cell r="M8423" t="str">
            <v>DARNAI ZOLTÁN</v>
          </cell>
        </row>
        <row r="8424">
          <cell r="C8424">
            <v>1466</v>
          </cell>
          <cell r="D8424" t="str">
            <v>HORVÁTH</v>
          </cell>
          <cell r="E8424" t="str">
            <v>ALEXIUS</v>
          </cell>
          <cell r="F8424">
            <v>1958</v>
          </cell>
          <cell r="G8424">
            <v>42551</v>
          </cell>
          <cell r="H8424" t="str">
            <v>STO BALOŇ</v>
          </cell>
          <cell r="I8424" t="str">
            <v>STO BALOŇ</v>
          </cell>
          <cell r="J8424" t="str">
            <v/>
          </cell>
          <cell r="K8424" t="str">
            <v/>
          </cell>
          <cell r="L8424" t="str">
            <v>TT</v>
          </cell>
          <cell r="M8424" t="str">
            <v>HORVÁTH ALEXIUS</v>
          </cell>
        </row>
        <row r="8425">
          <cell r="C8425">
            <v>2004</v>
          </cell>
          <cell r="D8425" t="str">
            <v>HORVÁTH</v>
          </cell>
          <cell r="E8425" t="str">
            <v>IMRICH</v>
          </cell>
          <cell r="F8425">
            <v>1962</v>
          </cell>
          <cell r="G8425">
            <v>42551</v>
          </cell>
          <cell r="H8425" t="str">
            <v>STO BALOŇ</v>
          </cell>
          <cell r="I8425" t="str">
            <v>STO BALOŇ</v>
          </cell>
          <cell r="J8425" t="str">
            <v/>
          </cell>
          <cell r="K8425" t="str">
            <v/>
          </cell>
          <cell r="L8425" t="str">
            <v>TT</v>
          </cell>
          <cell r="M8425" t="str">
            <v>HORVÁTH IMRICH</v>
          </cell>
        </row>
        <row r="8426">
          <cell r="C8426">
            <v>633</v>
          </cell>
          <cell r="D8426" t="str">
            <v>LANTÓDY</v>
          </cell>
          <cell r="E8426" t="str">
            <v>AUREL</v>
          </cell>
          <cell r="F8426">
            <v>1951</v>
          </cell>
          <cell r="G8426">
            <v>42551</v>
          </cell>
          <cell r="H8426" t="str">
            <v>STO BALOŇ</v>
          </cell>
          <cell r="I8426" t="str">
            <v>STO BALOŇ</v>
          </cell>
          <cell r="J8426" t="str">
            <v/>
          </cell>
          <cell r="K8426" t="str">
            <v/>
          </cell>
          <cell r="L8426" t="str">
            <v>TT</v>
          </cell>
          <cell r="M8426" t="str">
            <v>LANTÓDY AUREL</v>
          </cell>
        </row>
        <row r="8427">
          <cell r="C8427">
            <v>1959</v>
          </cell>
          <cell r="D8427" t="str">
            <v>POLÁK</v>
          </cell>
          <cell r="E8427" t="str">
            <v>LADISLAV</v>
          </cell>
          <cell r="F8427">
            <v>1961</v>
          </cell>
          <cell r="G8427">
            <v>42551</v>
          </cell>
          <cell r="H8427" t="str">
            <v>STO BALOŇ</v>
          </cell>
          <cell r="I8427" t="str">
            <v>STO BALOŇ</v>
          </cell>
          <cell r="J8427" t="str">
            <v/>
          </cell>
          <cell r="K8427" t="str">
            <v/>
          </cell>
          <cell r="L8427" t="str">
            <v>TT</v>
          </cell>
          <cell r="M8427" t="str">
            <v>POLÁK LADISLAV</v>
          </cell>
        </row>
        <row r="8428">
          <cell r="C8428">
            <v>1529</v>
          </cell>
          <cell r="D8428" t="str">
            <v>VOROS</v>
          </cell>
          <cell r="E8428" t="str">
            <v>KAROL</v>
          </cell>
          <cell r="F8428">
            <v>1959</v>
          </cell>
          <cell r="G8428">
            <v>42551</v>
          </cell>
          <cell r="H8428" t="str">
            <v>STO BALOŇ</v>
          </cell>
          <cell r="I8428" t="str">
            <v>STO BALOŇ</v>
          </cell>
          <cell r="J8428" t="str">
            <v/>
          </cell>
          <cell r="K8428" t="str">
            <v/>
          </cell>
          <cell r="L8428" t="str">
            <v>TT</v>
          </cell>
          <cell r="M8428" t="str">
            <v>VOROS KAROL</v>
          </cell>
        </row>
        <row r="8429">
          <cell r="C8429">
            <v>2795</v>
          </cell>
          <cell r="D8429" t="str">
            <v>MADRO</v>
          </cell>
          <cell r="E8429" t="str">
            <v>DANIEL</v>
          </cell>
          <cell r="F8429">
            <v>1966</v>
          </cell>
          <cell r="G8429">
            <v>42551</v>
          </cell>
          <cell r="H8429" t="str">
            <v>STO DOLNÝ LOPAŠOV</v>
          </cell>
          <cell r="I8429" t="str">
            <v>STO DOLNÝ LOPAŠOV</v>
          </cell>
          <cell r="J8429" t="str">
            <v/>
          </cell>
          <cell r="K8429" t="str">
            <v/>
          </cell>
          <cell r="L8429" t="str">
            <v>TT</v>
          </cell>
          <cell r="M8429" t="str">
            <v>MADRO DANIEL</v>
          </cell>
        </row>
        <row r="8430">
          <cell r="C8430">
            <v>6508</v>
          </cell>
          <cell r="D8430" t="str">
            <v>ŠPERNOGA</v>
          </cell>
          <cell r="E8430" t="str">
            <v>ERIK</v>
          </cell>
          <cell r="F8430">
            <v>1990</v>
          </cell>
          <cell r="G8430">
            <v>42551</v>
          </cell>
          <cell r="H8430" t="str">
            <v>STO DOLNÝ LOPAŠOV</v>
          </cell>
          <cell r="I8430" t="str">
            <v>STO DOLNÝ LOPAŠOV</v>
          </cell>
          <cell r="J8430" t="str">
            <v/>
          </cell>
          <cell r="K8430" t="str">
            <v/>
          </cell>
          <cell r="L8430" t="str">
            <v>TT</v>
          </cell>
          <cell r="M8430" t="str">
            <v>ŠPERNOGA ERIK</v>
          </cell>
        </row>
        <row r="8431">
          <cell r="C8431">
            <v>6769</v>
          </cell>
          <cell r="D8431" t="str">
            <v>ZEMKO</v>
          </cell>
          <cell r="E8431" t="str">
            <v>FILIP</v>
          </cell>
          <cell r="F8431">
            <v>1991</v>
          </cell>
          <cell r="G8431">
            <v>42551</v>
          </cell>
          <cell r="H8431" t="str">
            <v>STO DOLNÝ LOPAŠOV</v>
          </cell>
          <cell r="I8431" t="str">
            <v>STO DOLNÝ LOPAŠOV</v>
          </cell>
          <cell r="J8431" t="str">
            <v/>
          </cell>
          <cell r="K8431" t="str">
            <v/>
          </cell>
          <cell r="L8431" t="str">
            <v>TT</v>
          </cell>
          <cell r="M8431" t="str">
            <v>ZEMKO FILIP</v>
          </cell>
        </row>
        <row r="8432">
          <cell r="C8432">
            <v>6109</v>
          </cell>
          <cell r="D8432" t="str">
            <v>ZEMKO</v>
          </cell>
          <cell r="E8432" t="str">
            <v>TOMÁŠ</v>
          </cell>
          <cell r="F8432">
            <v>1988</v>
          </cell>
          <cell r="G8432">
            <v>42551</v>
          </cell>
          <cell r="H8432" t="str">
            <v>STO DOLNÝ LOPAŠOV</v>
          </cell>
          <cell r="I8432" t="str">
            <v>STO DOLNÝ LOPAŠOV</v>
          </cell>
          <cell r="J8432" t="str">
            <v/>
          </cell>
          <cell r="K8432" t="str">
            <v/>
          </cell>
          <cell r="L8432" t="str">
            <v>TT</v>
          </cell>
          <cell r="M8432" t="str">
            <v>ZEMKO TOMÁŠ</v>
          </cell>
        </row>
        <row r="8433">
          <cell r="C8433">
            <v>11877</v>
          </cell>
          <cell r="D8433" t="str">
            <v>BOCIAN</v>
          </cell>
          <cell r="E8433" t="str">
            <v>SIMON</v>
          </cell>
          <cell r="F8433">
            <v>2003</v>
          </cell>
          <cell r="G8433">
            <v>43281</v>
          </cell>
          <cell r="H8433" t="str">
            <v>STO CHTELNICA</v>
          </cell>
          <cell r="I8433" t="str">
            <v>STO CHTELNICA</v>
          </cell>
          <cell r="J8433" t="str">
            <v/>
          </cell>
          <cell r="K8433" t="str">
            <v/>
          </cell>
          <cell r="L8433" t="str">
            <v>TT</v>
          </cell>
          <cell r="M8433" t="str">
            <v>BOCIAN SIMON</v>
          </cell>
        </row>
        <row r="8434">
          <cell r="C8434">
            <v>11018</v>
          </cell>
          <cell r="D8434" t="str">
            <v>BRISUDA</v>
          </cell>
          <cell r="E8434" t="str">
            <v>MIROSLAV</v>
          </cell>
          <cell r="F8434">
            <v>1997</v>
          </cell>
          <cell r="G8434">
            <v>42185</v>
          </cell>
          <cell r="H8434" t="str">
            <v>STO CHTELNICA</v>
          </cell>
          <cell r="I8434" t="str">
            <v>STO CHTELNICA</v>
          </cell>
          <cell r="J8434" t="str">
            <v/>
          </cell>
          <cell r="K8434" t="str">
            <v/>
          </cell>
          <cell r="L8434" t="str">
            <v>TT</v>
          </cell>
          <cell r="M8434" t="str">
            <v>BRISUDA MIROSLAV</v>
          </cell>
        </row>
        <row r="8435">
          <cell r="C8435">
            <v>11016</v>
          </cell>
          <cell r="D8435" t="str">
            <v>KADÚC</v>
          </cell>
          <cell r="E8435" t="str">
            <v>MATEJ</v>
          </cell>
          <cell r="F8435">
            <v>1996</v>
          </cell>
          <cell r="G8435">
            <v>43646</v>
          </cell>
          <cell r="H8435" t="str">
            <v>STO CHTELNICA</v>
          </cell>
          <cell r="I8435" t="str">
            <v>STO CHTELNICA</v>
          </cell>
          <cell r="J8435" t="str">
            <v/>
          </cell>
          <cell r="K8435" t="str">
            <v/>
          </cell>
          <cell r="L8435" t="str">
            <v>TT</v>
          </cell>
          <cell r="M8435" t="str">
            <v>KADÚC MATEJ</v>
          </cell>
        </row>
        <row r="8436">
          <cell r="C8436">
            <v>12758</v>
          </cell>
          <cell r="D8436" t="str">
            <v>KOVÁČ</v>
          </cell>
          <cell r="E8436" t="str">
            <v>MARTIN</v>
          </cell>
          <cell r="F8436">
            <v>2001</v>
          </cell>
          <cell r="G8436">
            <v>43646</v>
          </cell>
          <cell r="H8436" t="str">
            <v>STO CHTELNICA</v>
          </cell>
          <cell r="I8436" t="str">
            <v>STO CHTELNICA</v>
          </cell>
          <cell r="J8436" t="str">
            <v/>
          </cell>
          <cell r="K8436" t="str">
            <v/>
          </cell>
          <cell r="L8436" t="str">
            <v>TT</v>
          </cell>
          <cell r="M8436" t="str">
            <v>KOVÁČ MARTIN</v>
          </cell>
        </row>
        <row r="8437">
          <cell r="C8437">
            <v>11020</v>
          </cell>
          <cell r="D8437" t="str">
            <v>KURUCZ</v>
          </cell>
          <cell r="E8437" t="str">
            <v>OLIVER</v>
          </cell>
          <cell r="F8437">
            <v>1997</v>
          </cell>
          <cell r="G8437">
            <v>42185</v>
          </cell>
          <cell r="H8437" t="str">
            <v>STO CHTELNICA</v>
          </cell>
          <cell r="I8437" t="str">
            <v>STO CHTELNICA</v>
          </cell>
          <cell r="J8437" t="str">
            <v/>
          </cell>
          <cell r="K8437" t="str">
            <v/>
          </cell>
          <cell r="L8437" t="str">
            <v>TT</v>
          </cell>
          <cell r="M8437" t="str">
            <v>KURUCZ OLIVER</v>
          </cell>
        </row>
        <row r="8438">
          <cell r="C8438">
            <v>11876</v>
          </cell>
          <cell r="D8438" t="str">
            <v>LUKÁČIK</v>
          </cell>
          <cell r="E8438" t="str">
            <v>JAKUB</v>
          </cell>
          <cell r="F8438">
            <v>2000</v>
          </cell>
          <cell r="G8438">
            <v>43281</v>
          </cell>
          <cell r="H8438" t="str">
            <v>STO CHTELNICA</v>
          </cell>
          <cell r="I8438" t="str">
            <v>STO CHTELNICA</v>
          </cell>
          <cell r="J8438" t="str">
            <v/>
          </cell>
          <cell r="K8438" t="str">
            <v/>
          </cell>
          <cell r="L8438" t="str">
            <v>TT</v>
          </cell>
          <cell r="M8438" t="str">
            <v>LUKÁČIK JAKUB</v>
          </cell>
        </row>
        <row r="8439">
          <cell r="C8439">
            <v>11019</v>
          </cell>
          <cell r="D8439" t="str">
            <v>LUKÁČIK</v>
          </cell>
          <cell r="E8439" t="str">
            <v>MARTIN</v>
          </cell>
          <cell r="F8439">
            <v>1997</v>
          </cell>
          <cell r="G8439">
            <v>44012</v>
          </cell>
          <cell r="H8439" t="str">
            <v>STO CHTELNICA</v>
          </cell>
          <cell r="I8439" t="str">
            <v>STO CHTELNICA</v>
          </cell>
          <cell r="J8439" t="str">
            <v/>
          </cell>
          <cell r="K8439" t="str">
            <v/>
          </cell>
          <cell r="L8439" t="str">
            <v>TT</v>
          </cell>
          <cell r="M8439" t="str">
            <v>LUKÁČIK MARTIN</v>
          </cell>
        </row>
        <row r="8440">
          <cell r="C8440">
            <v>1757</v>
          </cell>
          <cell r="D8440" t="str">
            <v>MARTONKOVIČ</v>
          </cell>
          <cell r="E8440" t="str">
            <v>FRANTIŠEK</v>
          </cell>
          <cell r="F8440">
            <v>1960</v>
          </cell>
          <cell r="G8440">
            <v>43281</v>
          </cell>
          <cell r="H8440" t="str">
            <v>STO CHTELNICA</v>
          </cell>
          <cell r="I8440" t="str">
            <v>STO CHTELNICA</v>
          </cell>
          <cell r="J8440" t="str">
            <v/>
          </cell>
          <cell r="K8440" t="str">
            <v/>
          </cell>
          <cell r="L8440" t="str">
            <v>TT</v>
          </cell>
          <cell r="M8440" t="str">
            <v>MARTONKOVIČ FRANTIŠEK</v>
          </cell>
        </row>
        <row r="8441">
          <cell r="C8441">
            <v>12757</v>
          </cell>
          <cell r="D8441" t="str">
            <v>MIKUŠ</v>
          </cell>
          <cell r="E8441" t="str">
            <v>KAMIL</v>
          </cell>
          <cell r="F8441">
            <v>1972</v>
          </cell>
          <cell r="G8441">
            <v>43646</v>
          </cell>
          <cell r="H8441" t="str">
            <v>STO CHTELNICA</v>
          </cell>
          <cell r="I8441" t="str">
            <v>STO CHTELNICA</v>
          </cell>
          <cell r="J8441" t="str">
            <v/>
          </cell>
          <cell r="K8441" t="str">
            <v/>
          </cell>
          <cell r="L8441" t="str">
            <v>TT</v>
          </cell>
          <cell r="M8441" t="str">
            <v>MIKUŠ KAMIL</v>
          </cell>
        </row>
        <row r="8442">
          <cell r="C8442">
            <v>2173</v>
          </cell>
          <cell r="D8442" t="str">
            <v>MRÁZ</v>
          </cell>
          <cell r="E8442" t="str">
            <v>ĽUBOMÍR</v>
          </cell>
          <cell r="F8442">
            <v>1963</v>
          </cell>
          <cell r="G8442">
            <v>44377</v>
          </cell>
          <cell r="H8442" t="str">
            <v>STO CHTELNICA</v>
          </cell>
          <cell r="I8442" t="str">
            <v>STO CHTELNICA</v>
          </cell>
          <cell r="J8442" t="str">
            <v/>
          </cell>
          <cell r="K8442" t="str">
            <v/>
          </cell>
          <cell r="L8442" t="str">
            <v>TT</v>
          </cell>
          <cell r="M8442" t="str">
            <v>MRÁZ ĽUBOMÍR</v>
          </cell>
        </row>
        <row r="8443">
          <cell r="C8443">
            <v>13268</v>
          </cell>
          <cell r="D8443" t="str">
            <v>PIAČKA</v>
          </cell>
          <cell r="E8443" t="str">
            <v>PATRIK</v>
          </cell>
          <cell r="F8443">
            <v>1990</v>
          </cell>
          <cell r="G8443">
            <v>44012</v>
          </cell>
          <cell r="H8443" t="str">
            <v>STO CHTELNICA</v>
          </cell>
          <cell r="I8443" t="str">
            <v>STO CHTELNICA</v>
          </cell>
          <cell r="J8443" t="str">
            <v/>
          </cell>
          <cell r="K8443" t="str">
            <v/>
          </cell>
          <cell r="L8443" t="str">
            <v>TT</v>
          </cell>
          <cell r="M8443" t="str">
            <v>PIAČKA PATRIK</v>
          </cell>
        </row>
        <row r="8444">
          <cell r="C8444">
            <v>6174</v>
          </cell>
          <cell r="D8444" t="str">
            <v>REŠKO</v>
          </cell>
          <cell r="E8444" t="str">
            <v>ROMAN</v>
          </cell>
          <cell r="F8444">
            <v>1988</v>
          </cell>
          <cell r="G8444">
            <v>44377</v>
          </cell>
          <cell r="H8444" t="str">
            <v>STO CHTELNICA</v>
          </cell>
          <cell r="I8444" t="str">
            <v>STO CHTELNICA</v>
          </cell>
          <cell r="J8444" t="str">
            <v/>
          </cell>
          <cell r="K8444" t="str">
            <v/>
          </cell>
          <cell r="L8444" t="str">
            <v>TT</v>
          </cell>
          <cell r="M8444" t="str">
            <v>REŠKO ROMAN</v>
          </cell>
        </row>
        <row r="8445">
          <cell r="C8445">
            <v>11021</v>
          </cell>
          <cell r="D8445" t="str">
            <v>SIROTA</v>
          </cell>
          <cell r="E8445" t="str">
            <v>JÁN</v>
          </cell>
          <cell r="F8445">
            <v>1977</v>
          </cell>
          <cell r="G8445">
            <v>44742</v>
          </cell>
          <cell r="H8445" t="str">
            <v>STO CHTELNICA</v>
          </cell>
          <cell r="I8445" t="str">
            <v>STO CHTELNICA</v>
          </cell>
          <cell r="J8445" t="str">
            <v/>
          </cell>
          <cell r="K8445" t="str">
            <v/>
          </cell>
          <cell r="L8445" t="str">
            <v>TT</v>
          </cell>
          <cell r="M8445" t="str">
            <v>SIROTA JÁN</v>
          </cell>
        </row>
        <row r="8446">
          <cell r="C8446">
            <v>13267</v>
          </cell>
          <cell r="D8446" t="str">
            <v>SKÝPALA</v>
          </cell>
          <cell r="E8446" t="str">
            <v>MAREK</v>
          </cell>
          <cell r="F8446">
            <v>1987</v>
          </cell>
          <cell r="G8446">
            <v>44012</v>
          </cell>
          <cell r="H8446" t="str">
            <v>STO CHTELNICA</v>
          </cell>
          <cell r="I8446" t="str">
            <v>STO CHTELNICA</v>
          </cell>
          <cell r="J8446" t="str">
            <v/>
          </cell>
          <cell r="K8446" t="str">
            <v/>
          </cell>
          <cell r="L8446" t="str">
            <v>TT</v>
          </cell>
          <cell r="M8446" t="str">
            <v>SKÝPALA MAREK</v>
          </cell>
        </row>
        <row r="8447">
          <cell r="C8447">
            <v>6956</v>
          </cell>
          <cell r="D8447" t="str">
            <v>VLKOVIČ</v>
          </cell>
          <cell r="E8447" t="str">
            <v>IVAN</v>
          </cell>
          <cell r="F8447">
            <v>1992</v>
          </cell>
          <cell r="G8447">
            <v>43281</v>
          </cell>
          <cell r="H8447" t="str">
            <v>STO CHTELNICA</v>
          </cell>
          <cell r="I8447" t="str">
            <v>STO CHTELNICA</v>
          </cell>
          <cell r="J8447" t="str">
            <v/>
          </cell>
          <cell r="K8447" t="str">
            <v/>
          </cell>
          <cell r="L8447" t="str">
            <v>TT</v>
          </cell>
          <cell r="M8447" t="str">
            <v>VLKOVIČ IVAN</v>
          </cell>
        </row>
        <row r="8448">
          <cell r="C8448">
            <v>6957</v>
          </cell>
          <cell r="D8448" t="str">
            <v>VLKOVIČ</v>
          </cell>
          <cell r="E8448" t="str">
            <v>JAKUB</v>
          </cell>
          <cell r="F8448">
            <v>1992</v>
          </cell>
          <cell r="G8448">
            <v>43281</v>
          </cell>
          <cell r="H8448" t="str">
            <v>STO CHTELNICA</v>
          </cell>
          <cell r="I8448" t="str">
            <v>STO CHTELNICA</v>
          </cell>
          <cell r="J8448" t="str">
            <v/>
          </cell>
          <cell r="K8448" t="str">
            <v/>
          </cell>
          <cell r="L8448" t="str">
            <v>TT</v>
          </cell>
          <cell r="M8448" t="str">
            <v>VLKOVIČ JAKUB</v>
          </cell>
        </row>
        <row r="8449">
          <cell r="C8449">
            <v>13266</v>
          </cell>
          <cell r="D8449" t="str">
            <v>ZABRODSKÝ</v>
          </cell>
          <cell r="E8449" t="str">
            <v>ALEXANDER</v>
          </cell>
          <cell r="F8449">
            <v>1977</v>
          </cell>
          <cell r="G8449">
            <v>44012</v>
          </cell>
          <cell r="H8449" t="str">
            <v>STO CHTELNICA</v>
          </cell>
          <cell r="I8449" t="str">
            <v>STO CHTELNICA</v>
          </cell>
          <cell r="J8449" t="str">
            <v/>
          </cell>
          <cell r="K8449" t="str">
            <v/>
          </cell>
          <cell r="L8449" t="str">
            <v>TT</v>
          </cell>
          <cell r="M8449" t="str">
            <v>ZABRODSKÝ ALEXANDER</v>
          </cell>
        </row>
        <row r="8450">
          <cell r="C8450">
            <v>8922</v>
          </cell>
          <cell r="D8450" t="str">
            <v>CSIKMÁK</v>
          </cell>
          <cell r="E8450" t="str">
            <v>GABRIEL</v>
          </cell>
          <cell r="F8450">
            <v>1996</v>
          </cell>
          <cell r="G8450">
            <v>43646</v>
          </cell>
          <cell r="H8450" t="str">
            <v>STO OHRADY</v>
          </cell>
          <cell r="I8450" t="str">
            <v>STO OHRADY</v>
          </cell>
          <cell r="J8450" t="str">
            <v/>
          </cell>
          <cell r="K8450" t="str">
            <v/>
          </cell>
          <cell r="L8450" t="str">
            <v>TT</v>
          </cell>
          <cell r="M8450" t="str">
            <v>CSIKMÁK GABRIEL</v>
          </cell>
        </row>
        <row r="8451">
          <cell r="C8451">
            <v>6242</v>
          </cell>
          <cell r="D8451" t="str">
            <v>HARSÁNYI</v>
          </cell>
          <cell r="E8451" t="str">
            <v>DÁVID</v>
          </cell>
          <cell r="F8451">
            <v>1989</v>
          </cell>
          <cell r="G8451">
            <v>44377</v>
          </cell>
          <cell r="H8451" t="str">
            <v>STO OHRADY</v>
          </cell>
          <cell r="I8451" t="str">
            <v>STO OHRADY</v>
          </cell>
          <cell r="J8451" t="str">
            <v/>
          </cell>
          <cell r="K8451" t="str">
            <v/>
          </cell>
          <cell r="L8451" t="str">
            <v>TT</v>
          </cell>
          <cell r="M8451" t="str">
            <v>HARSÁNYI DÁVID</v>
          </cell>
        </row>
        <row r="8452">
          <cell r="C8452">
            <v>4096</v>
          </cell>
          <cell r="D8452" t="str">
            <v>HARSÁNYI</v>
          </cell>
          <cell r="E8452" t="str">
            <v>IMRICH</v>
          </cell>
          <cell r="F8452">
            <v>1975</v>
          </cell>
          <cell r="G8452">
            <v>44377</v>
          </cell>
          <cell r="H8452" t="str">
            <v>STO OHRADY</v>
          </cell>
          <cell r="I8452" t="str">
            <v>STO OHRADY</v>
          </cell>
          <cell r="J8452" t="str">
            <v/>
          </cell>
          <cell r="K8452" t="str">
            <v/>
          </cell>
          <cell r="L8452" t="str">
            <v>TT</v>
          </cell>
          <cell r="M8452" t="str">
            <v>HARSÁNYI IMRICH</v>
          </cell>
        </row>
        <row r="8453">
          <cell r="C8453">
            <v>2267</v>
          </cell>
          <cell r="D8453" t="str">
            <v>HARSÁNYI</v>
          </cell>
          <cell r="E8453" t="str">
            <v>ZOLTÁN</v>
          </cell>
          <cell r="F8453">
            <v>1963</v>
          </cell>
          <cell r="G8453">
            <v>44377</v>
          </cell>
          <cell r="H8453" t="str">
            <v>STO OHRADY</v>
          </cell>
          <cell r="I8453" t="str">
            <v>STO OHRADY</v>
          </cell>
          <cell r="J8453" t="str">
            <v/>
          </cell>
          <cell r="K8453" t="str">
            <v/>
          </cell>
          <cell r="L8453" t="str">
            <v>TT</v>
          </cell>
          <cell r="M8453" t="str">
            <v>HARSÁNYI ZOLTÁN</v>
          </cell>
        </row>
        <row r="8454">
          <cell r="C8454">
            <v>11794</v>
          </cell>
          <cell r="D8454" t="str">
            <v>HEIZER</v>
          </cell>
          <cell r="E8454" t="str">
            <v>IZIDOR</v>
          </cell>
          <cell r="F8454">
            <v>1949</v>
          </cell>
          <cell r="G8454">
            <v>43281</v>
          </cell>
          <cell r="H8454" t="str">
            <v>STO OHRADY</v>
          </cell>
          <cell r="I8454" t="str">
            <v>STO OHRADY</v>
          </cell>
          <cell r="J8454" t="str">
            <v/>
          </cell>
          <cell r="K8454" t="str">
            <v/>
          </cell>
          <cell r="L8454" t="str">
            <v>TT</v>
          </cell>
          <cell r="M8454" t="str">
            <v>HEIZER IZIDOR</v>
          </cell>
        </row>
        <row r="8455">
          <cell r="C8455">
            <v>13190</v>
          </cell>
          <cell r="D8455" t="str">
            <v>IZSMÁN</v>
          </cell>
          <cell r="E8455" t="str">
            <v>TOMÁŠ</v>
          </cell>
          <cell r="F8455">
            <v>1978</v>
          </cell>
          <cell r="G8455">
            <v>44012</v>
          </cell>
          <cell r="H8455" t="str">
            <v>STO OHRADY</v>
          </cell>
          <cell r="I8455" t="str">
            <v>STO OHRADY</v>
          </cell>
          <cell r="J8455" t="str">
            <v/>
          </cell>
          <cell r="K8455" t="str">
            <v/>
          </cell>
          <cell r="L8455" t="str">
            <v>TT</v>
          </cell>
          <cell r="M8455" t="str">
            <v>IZSMÁN TOMÁŠ</v>
          </cell>
        </row>
        <row r="8456">
          <cell r="C8456">
            <v>11792</v>
          </cell>
          <cell r="D8456" t="str">
            <v>KÁLMÁN</v>
          </cell>
          <cell r="E8456" t="str">
            <v>MIKLÓS</v>
          </cell>
          <cell r="F8456">
            <v>1956</v>
          </cell>
          <cell r="G8456">
            <v>43281</v>
          </cell>
          <cell r="H8456" t="str">
            <v>STO OHRADY</v>
          </cell>
          <cell r="I8456" t="str">
            <v>STO OHRADY</v>
          </cell>
          <cell r="J8456" t="str">
            <v/>
          </cell>
          <cell r="K8456" t="str">
            <v/>
          </cell>
          <cell r="L8456" t="str">
            <v>TT</v>
          </cell>
          <cell r="M8456" t="str">
            <v>KÁLMÁN MIKLÓS</v>
          </cell>
        </row>
        <row r="8457">
          <cell r="C8457">
            <v>553</v>
          </cell>
          <cell r="D8457" t="str">
            <v>NÉMETH</v>
          </cell>
          <cell r="E8457" t="str">
            <v>VIKTOR</v>
          </cell>
          <cell r="F8457">
            <v>1950</v>
          </cell>
          <cell r="G8457">
            <v>44377</v>
          </cell>
          <cell r="H8457" t="str">
            <v>STO OHRADY</v>
          </cell>
          <cell r="I8457" t="str">
            <v>STO OHRADY</v>
          </cell>
          <cell r="J8457" t="str">
            <v/>
          </cell>
          <cell r="K8457" t="str">
            <v/>
          </cell>
          <cell r="L8457" t="str">
            <v>TT</v>
          </cell>
          <cell r="M8457" t="str">
            <v>NÉMETH VIKTOR</v>
          </cell>
        </row>
        <row r="8458">
          <cell r="C8458">
            <v>4289</v>
          </cell>
          <cell r="D8458" t="str">
            <v>NOVOTNÝ</v>
          </cell>
          <cell r="E8458" t="str">
            <v>ĽUDOVÍT</v>
          </cell>
          <cell r="F8458">
            <v>1976</v>
          </cell>
          <cell r="G8458">
            <v>44377</v>
          </cell>
          <cell r="H8458" t="str">
            <v>STO OHRADY</v>
          </cell>
          <cell r="I8458" t="str">
            <v>STO OHRADY</v>
          </cell>
          <cell r="J8458" t="str">
            <v/>
          </cell>
          <cell r="K8458" t="str">
            <v/>
          </cell>
          <cell r="L8458" t="str">
            <v>TT</v>
          </cell>
          <cell r="M8458" t="str">
            <v>NOVOTNÝ ĽUDOVÍT</v>
          </cell>
        </row>
        <row r="8459">
          <cell r="C8459">
            <v>14765</v>
          </cell>
          <cell r="D8459" t="str">
            <v>NOVOTNÝ</v>
          </cell>
          <cell r="E8459" t="str">
            <v>ĽUDOVÍT</v>
          </cell>
          <cell r="F8459">
            <v>2009</v>
          </cell>
          <cell r="G8459">
            <v>44742</v>
          </cell>
          <cell r="H8459" t="str">
            <v>STO OHRADY</v>
          </cell>
          <cell r="I8459" t="str">
            <v>STO OHRADY</v>
          </cell>
          <cell r="J8459" t="str">
            <v/>
          </cell>
          <cell r="K8459" t="str">
            <v/>
          </cell>
          <cell r="L8459" t="str">
            <v>TT</v>
          </cell>
          <cell r="M8459" t="str">
            <v>NOVOTNÝ ĽUDOVÍT</v>
          </cell>
        </row>
        <row r="8460">
          <cell r="C8460">
            <v>14766</v>
          </cell>
          <cell r="D8460" t="str">
            <v>NOVOTNÝ</v>
          </cell>
          <cell r="E8460" t="str">
            <v>ADRIÁN</v>
          </cell>
          <cell r="F8460">
            <v>2010</v>
          </cell>
          <cell r="G8460">
            <v>44742</v>
          </cell>
          <cell r="H8460" t="str">
            <v>STO OHRADY</v>
          </cell>
          <cell r="I8460" t="str">
            <v>STO OHRADY</v>
          </cell>
          <cell r="J8460" t="str">
            <v/>
          </cell>
          <cell r="K8460" t="str">
            <v/>
          </cell>
          <cell r="L8460" t="str">
            <v>TT</v>
          </cell>
          <cell r="M8460" t="str">
            <v>NOVOTNÝ ADRIÁN</v>
          </cell>
        </row>
        <row r="8461">
          <cell r="C8461">
            <v>4443</v>
          </cell>
          <cell r="D8461" t="str">
            <v>POTISK</v>
          </cell>
          <cell r="E8461" t="str">
            <v>JÁN</v>
          </cell>
          <cell r="F8461">
            <v>1977</v>
          </cell>
          <cell r="G8461">
            <v>44377</v>
          </cell>
          <cell r="H8461" t="str">
            <v>STO OHRADY</v>
          </cell>
          <cell r="I8461" t="str">
            <v>STO OHRADY</v>
          </cell>
          <cell r="J8461" t="str">
            <v/>
          </cell>
          <cell r="K8461" t="str">
            <v/>
          </cell>
          <cell r="L8461" t="str">
            <v>TT</v>
          </cell>
          <cell r="M8461" t="str">
            <v>POTISK JÁN</v>
          </cell>
        </row>
        <row r="8462">
          <cell r="C8462">
            <v>1890</v>
          </cell>
          <cell r="D8462" t="str">
            <v>SÓKI</v>
          </cell>
          <cell r="E8462" t="str">
            <v>EUGEN</v>
          </cell>
          <cell r="F8462">
            <v>1961</v>
          </cell>
          <cell r="G8462">
            <v>44377</v>
          </cell>
          <cell r="H8462" t="str">
            <v>STO OHRADY</v>
          </cell>
          <cell r="I8462" t="str">
            <v>STO OHRADY</v>
          </cell>
          <cell r="J8462" t="str">
            <v/>
          </cell>
          <cell r="K8462" t="str">
            <v/>
          </cell>
          <cell r="L8462" t="str">
            <v>TT</v>
          </cell>
          <cell r="M8462" t="str">
            <v>SÓKI EUGEN</v>
          </cell>
        </row>
        <row r="8463">
          <cell r="C8463">
            <v>9950</v>
          </cell>
          <cell r="D8463" t="str">
            <v>SÓKI</v>
          </cell>
          <cell r="E8463" t="str">
            <v>TOMÁŠ</v>
          </cell>
          <cell r="F8463">
            <v>2000</v>
          </cell>
          <cell r="G8463">
            <v>43281</v>
          </cell>
          <cell r="H8463" t="str">
            <v>STO OHRADY</v>
          </cell>
          <cell r="I8463" t="str">
            <v>STO OHRADY</v>
          </cell>
          <cell r="J8463" t="str">
            <v/>
          </cell>
          <cell r="K8463" t="str">
            <v/>
          </cell>
          <cell r="L8463" t="str">
            <v>TT</v>
          </cell>
          <cell r="M8463" t="str">
            <v>SÓKI TOMÁŠ</v>
          </cell>
        </row>
        <row r="8464">
          <cell r="C8464">
            <v>3609</v>
          </cell>
          <cell r="D8464" t="str">
            <v>SZÁNTÓ</v>
          </cell>
          <cell r="E8464" t="str">
            <v>ATTILA</v>
          </cell>
          <cell r="F8464">
            <v>1971</v>
          </cell>
          <cell r="G8464">
            <v>44377</v>
          </cell>
          <cell r="H8464" t="str">
            <v>STO OHRADY</v>
          </cell>
          <cell r="I8464" t="str">
            <v>STO OHRADY</v>
          </cell>
          <cell r="J8464" t="str">
            <v/>
          </cell>
          <cell r="K8464" t="str">
            <v/>
          </cell>
          <cell r="L8464" t="str">
            <v>TT</v>
          </cell>
          <cell r="M8464" t="str">
            <v>SZÁNTÓ ATTILA</v>
          </cell>
        </row>
        <row r="8465">
          <cell r="C8465">
            <v>13649</v>
          </cell>
          <cell r="D8465" t="str">
            <v>TAKÁCS</v>
          </cell>
          <cell r="E8465" t="str">
            <v>NIKOLAS</v>
          </cell>
          <cell r="F8465">
            <v>1996</v>
          </cell>
          <cell r="G8465">
            <v>44012</v>
          </cell>
          <cell r="H8465" t="str">
            <v>STO OHRADY</v>
          </cell>
          <cell r="I8465" t="str">
            <v>STO OHRADY</v>
          </cell>
          <cell r="J8465" t="str">
            <v/>
          </cell>
          <cell r="K8465" t="str">
            <v/>
          </cell>
          <cell r="L8465" t="str">
            <v>TT</v>
          </cell>
          <cell r="M8465" t="str">
            <v>TAKÁCS NIKOLAS</v>
          </cell>
        </row>
        <row r="8466">
          <cell r="C8466">
            <v>1021</v>
          </cell>
          <cell r="D8466" t="str">
            <v>VÁRADI</v>
          </cell>
          <cell r="E8466" t="str">
            <v>ARPÁD</v>
          </cell>
          <cell r="F8466">
            <v>1955</v>
          </cell>
          <cell r="G8466">
            <v>44377</v>
          </cell>
          <cell r="H8466" t="str">
            <v>STO OHRADY</v>
          </cell>
          <cell r="I8466" t="str">
            <v>STO OHRADY</v>
          </cell>
          <cell r="J8466" t="str">
            <v/>
          </cell>
          <cell r="K8466" t="str">
            <v/>
          </cell>
          <cell r="L8466" t="str">
            <v>TT</v>
          </cell>
          <cell r="M8466" t="str">
            <v>VÁRADI ARPÁD</v>
          </cell>
        </row>
        <row r="8467">
          <cell r="C8467">
            <v>11793</v>
          </cell>
          <cell r="D8467" t="str">
            <v>VAVRÍKOVÁ</v>
          </cell>
          <cell r="E8467" t="str">
            <v>EDITA</v>
          </cell>
          <cell r="F8467">
            <v>1979</v>
          </cell>
          <cell r="G8467">
            <v>43281</v>
          </cell>
          <cell r="H8467" t="str">
            <v>STO OHRADY</v>
          </cell>
          <cell r="I8467" t="str">
            <v>STO OHRADY</v>
          </cell>
          <cell r="J8467" t="str">
            <v/>
          </cell>
          <cell r="K8467" t="str">
            <v/>
          </cell>
          <cell r="L8467" t="str">
            <v>TT</v>
          </cell>
          <cell r="M8467" t="str">
            <v>VAVRÍKOVÁ EDITA</v>
          </cell>
        </row>
        <row r="8468">
          <cell r="C8468">
            <v>1904</v>
          </cell>
          <cell r="D8468" t="str">
            <v>CVIK</v>
          </cell>
          <cell r="E8468" t="str">
            <v>ANTON</v>
          </cell>
          <cell r="F8468">
            <v>1961</v>
          </cell>
          <cell r="G8468">
            <v>43281</v>
          </cell>
          <cell r="H8468" t="str">
            <v>STO SLAVOJ BOLERÁZ</v>
          </cell>
          <cell r="I8468" t="str">
            <v>STO SLAVOJ BOLERÁZ</v>
          </cell>
          <cell r="J8468" t="str">
            <v/>
          </cell>
          <cell r="K8468" t="str">
            <v/>
          </cell>
          <cell r="L8468" t="str">
            <v>TT</v>
          </cell>
          <cell r="M8468" t="str">
            <v>CVIK ANTON</v>
          </cell>
        </row>
        <row r="8469">
          <cell r="C8469">
            <v>2866</v>
          </cell>
          <cell r="D8469" t="str">
            <v>KORMÚTH</v>
          </cell>
          <cell r="E8469" t="str">
            <v>MILOŠ</v>
          </cell>
          <cell r="F8469">
            <v>1967</v>
          </cell>
          <cell r="G8469">
            <v>43281</v>
          </cell>
          <cell r="H8469" t="str">
            <v>STO SLAVOJ BOLERÁZ</v>
          </cell>
          <cell r="I8469" t="str">
            <v>STO SLAVOJ BOLERÁZ</v>
          </cell>
          <cell r="J8469" t="str">
            <v/>
          </cell>
          <cell r="K8469" t="str">
            <v/>
          </cell>
          <cell r="L8469" t="str">
            <v>TT</v>
          </cell>
          <cell r="M8469" t="str">
            <v>KORMÚTH MILOŠ</v>
          </cell>
        </row>
        <row r="8470">
          <cell r="C8470">
            <v>11842</v>
          </cell>
          <cell r="D8470" t="str">
            <v>KRÁLOVIČ</v>
          </cell>
          <cell r="E8470" t="str">
            <v>MILOŠ</v>
          </cell>
          <cell r="F8470">
            <v>1971</v>
          </cell>
          <cell r="G8470">
            <v>43281</v>
          </cell>
          <cell r="H8470" t="str">
            <v>STO SLAVOJ BOLERÁZ</v>
          </cell>
          <cell r="I8470" t="str">
            <v>STO SLAVOJ BOLERÁZ</v>
          </cell>
          <cell r="J8470" t="str">
            <v/>
          </cell>
          <cell r="K8470" t="str">
            <v/>
          </cell>
          <cell r="L8470" t="str">
            <v>TT</v>
          </cell>
          <cell r="M8470" t="str">
            <v>KRÁLOVIČ MILOŠ</v>
          </cell>
        </row>
        <row r="8471">
          <cell r="C8471">
            <v>11841</v>
          </cell>
          <cell r="D8471" t="str">
            <v>LOPATKA</v>
          </cell>
          <cell r="E8471" t="str">
            <v>IGOR</v>
          </cell>
          <cell r="F8471">
            <v>1952</v>
          </cell>
          <cell r="G8471">
            <v>43281</v>
          </cell>
          <cell r="H8471" t="str">
            <v>STO SLAVOJ BOLERÁZ</v>
          </cell>
          <cell r="I8471" t="str">
            <v>STO SLAVOJ BOLERÁZ</v>
          </cell>
          <cell r="J8471" t="str">
            <v/>
          </cell>
          <cell r="K8471" t="str">
            <v/>
          </cell>
          <cell r="L8471" t="str">
            <v>TT</v>
          </cell>
          <cell r="M8471" t="str">
            <v>LOPATKA IGOR</v>
          </cell>
        </row>
        <row r="8472">
          <cell r="C8472">
            <v>2787</v>
          </cell>
          <cell r="D8472" t="str">
            <v>OZÁBAL</v>
          </cell>
          <cell r="E8472" t="str">
            <v>LADISLAV</v>
          </cell>
          <cell r="F8472">
            <v>1966</v>
          </cell>
          <cell r="G8472">
            <v>43646</v>
          </cell>
          <cell r="H8472" t="str">
            <v>STO SLAVOJ BOLERÁZ</v>
          </cell>
          <cell r="I8472" t="str">
            <v>STO SLAVOJ BOLERÁZ</v>
          </cell>
          <cell r="J8472" t="str">
            <v/>
          </cell>
          <cell r="K8472" t="str">
            <v/>
          </cell>
          <cell r="L8472" t="str">
            <v>TT</v>
          </cell>
          <cell r="M8472" t="str">
            <v>OZÁBAL LADISLAV</v>
          </cell>
        </row>
        <row r="8473">
          <cell r="C8473">
            <v>11840</v>
          </cell>
          <cell r="D8473" t="str">
            <v>PEŠKO</v>
          </cell>
          <cell r="E8473" t="str">
            <v>JAKUB</v>
          </cell>
          <cell r="F8473">
            <v>2001</v>
          </cell>
          <cell r="G8473">
            <v>43281</v>
          </cell>
          <cell r="H8473" t="str">
            <v>STO SLAVOJ BOLERÁZ</v>
          </cell>
          <cell r="I8473" t="str">
            <v>STO SLAVOJ BOLERÁZ</v>
          </cell>
          <cell r="J8473" t="str">
            <v/>
          </cell>
          <cell r="K8473" t="str">
            <v/>
          </cell>
          <cell r="L8473" t="str">
            <v>TT</v>
          </cell>
          <cell r="M8473" t="str">
            <v>PEŠKO JAKUB</v>
          </cell>
        </row>
        <row r="8474">
          <cell r="C8474">
            <v>11843</v>
          </cell>
          <cell r="D8474" t="str">
            <v>VRÁBLIK</v>
          </cell>
          <cell r="E8474" t="str">
            <v>ĽUBOŠ</v>
          </cell>
          <cell r="F8474">
            <v>1961</v>
          </cell>
          <cell r="G8474">
            <v>43281</v>
          </cell>
          <cell r="H8474" t="str">
            <v>STO SLAVOJ BOLERÁZ</v>
          </cell>
          <cell r="I8474" t="str">
            <v>STO SLAVOJ BOLERÁZ</v>
          </cell>
          <cell r="J8474" t="str">
            <v/>
          </cell>
          <cell r="K8474" t="str">
            <v/>
          </cell>
          <cell r="L8474" t="str">
            <v>TT</v>
          </cell>
          <cell r="M8474" t="str">
            <v>VRÁBLIK ĽUBOŠ</v>
          </cell>
        </row>
        <row r="8475">
          <cell r="C8475">
            <v>14976</v>
          </cell>
          <cell r="D8475" t="str">
            <v>BEDNÁRIK</v>
          </cell>
          <cell r="E8475" t="str">
            <v>MATÚŠ</v>
          </cell>
          <cell r="F8475">
            <v>1990</v>
          </cell>
          <cell r="G8475">
            <v>44742</v>
          </cell>
          <cell r="H8475" t="str">
            <v>STO TJ SLOVAN ČERVENÍK</v>
          </cell>
          <cell r="I8475" t="str">
            <v>STO TJ SLOVAN ČERVENÍK</v>
          </cell>
          <cell r="J8475" t="str">
            <v/>
          </cell>
          <cell r="K8475" t="str">
            <v/>
          </cell>
          <cell r="L8475" t="str">
            <v>TT</v>
          </cell>
          <cell r="M8475" t="str">
            <v>BEDNÁRIK MATÚŠ</v>
          </cell>
        </row>
        <row r="8476">
          <cell r="C8476">
            <v>6623</v>
          </cell>
          <cell r="D8476" t="str">
            <v>BUČKO</v>
          </cell>
          <cell r="E8476" t="str">
            <v>RADOSLAV</v>
          </cell>
          <cell r="F8476">
            <v>1990</v>
          </cell>
          <cell r="G8476">
            <v>43646</v>
          </cell>
          <cell r="H8476" t="str">
            <v>STO TJ SLOVAN ČERVENÍK</v>
          </cell>
          <cell r="I8476" t="str">
            <v>STO TJ SLOVAN ČERVENÍK</v>
          </cell>
          <cell r="J8476" t="str">
            <v/>
          </cell>
          <cell r="K8476" t="str">
            <v/>
          </cell>
          <cell r="L8476" t="str">
            <v>TT</v>
          </cell>
          <cell r="M8476" t="str">
            <v>BUČKO RADOSLAV</v>
          </cell>
        </row>
        <row r="8477">
          <cell r="C8477">
            <v>4135</v>
          </cell>
          <cell r="D8477" t="str">
            <v>DURAK</v>
          </cell>
          <cell r="E8477" t="str">
            <v>MARTIN</v>
          </cell>
          <cell r="F8477">
            <v>1975</v>
          </cell>
          <cell r="G8477">
            <v>42551</v>
          </cell>
          <cell r="H8477" t="str">
            <v>STO TJ SLOVAN ČERVENÍK</v>
          </cell>
          <cell r="I8477" t="str">
            <v>STO TJ SLOVAN ČERVENÍK</v>
          </cell>
          <cell r="J8477" t="str">
            <v/>
          </cell>
          <cell r="K8477" t="str">
            <v/>
          </cell>
          <cell r="L8477" t="str">
            <v>TT</v>
          </cell>
          <cell r="M8477" t="str">
            <v>DURAK MARTIN</v>
          </cell>
        </row>
        <row r="8478">
          <cell r="C8478">
            <v>10551</v>
          </cell>
          <cell r="D8478" t="str">
            <v>GAŽÍK</v>
          </cell>
          <cell r="E8478" t="str">
            <v>ROMAN</v>
          </cell>
          <cell r="F8478">
            <v>1974</v>
          </cell>
          <cell r="G8478">
            <v>44377</v>
          </cell>
          <cell r="H8478" t="str">
            <v>STO TJ SLOVAN ČERVENÍK</v>
          </cell>
          <cell r="I8478" t="str">
            <v>STO TJ SLOVAN ČERVENÍK</v>
          </cell>
          <cell r="J8478" t="str">
            <v/>
          </cell>
          <cell r="K8478" t="str">
            <v/>
          </cell>
          <cell r="L8478" t="str">
            <v>TT</v>
          </cell>
          <cell r="M8478" t="str">
            <v>GAŽÍK ROMAN</v>
          </cell>
        </row>
        <row r="8479">
          <cell r="C8479">
            <v>3305</v>
          </cell>
          <cell r="D8479" t="str">
            <v>HARGAŠ</v>
          </cell>
          <cell r="E8479" t="str">
            <v>ROMAN</v>
          </cell>
          <cell r="F8479">
            <v>1969</v>
          </cell>
          <cell r="G8479">
            <v>44742</v>
          </cell>
          <cell r="H8479" t="str">
            <v>STO TJ SLOVAN ČERVENÍK</v>
          </cell>
          <cell r="I8479" t="str">
            <v>STO TJ SLOVAN ČERVENÍK</v>
          </cell>
          <cell r="J8479" t="str">
            <v/>
          </cell>
          <cell r="K8479" t="str">
            <v/>
          </cell>
          <cell r="L8479" t="str">
            <v>TT</v>
          </cell>
          <cell r="M8479" t="str">
            <v>HARGAŠ ROMAN</v>
          </cell>
        </row>
        <row r="8480">
          <cell r="C8480">
            <v>3433</v>
          </cell>
          <cell r="D8480" t="str">
            <v>JEŠKO</v>
          </cell>
          <cell r="E8480" t="str">
            <v>MAREK</v>
          </cell>
          <cell r="F8480">
            <v>1970</v>
          </cell>
          <cell r="G8480">
            <v>43646</v>
          </cell>
          <cell r="H8480" t="str">
            <v>STO TJ SLOVAN ČERVENÍK</v>
          </cell>
          <cell r="I8480" t="str">
            <v>STO TJ SLOVAN ČERVENÍK</v>
          </cell>
          <cell r="J8480" t="str">
            <v/>
          </cell>
          <cell r="K8480" t="str">
            <v/>
          </cell>
          <cell r="L8480" t="str">
            <v>TT</v>
          </cell>
          <cell r="M8480" t="str">
            <v>JEŠKO MAREK</v>
          </cell>
        </row>
        <row r="8481">
          <cell r="C8481">
            <v>14180</v>
          </cell>
          <cell r="D8481" t="str">
            <v>KOBOLKA</v>
          </cell>
          <cell r="E8481" t="str">
            <v>MARTIN</v>
          </cell>
          <cell r="F8481">
            <v>1999</v>
          </cell>
          <cell r="G8481">
            <v>44377</v>
          </cell>
          <cell r="H8481" t="str">
            <v>STO TJ SLOVAN ČERVENÍK</v>
          </cell>
          <cell r="I8481" t="str">
            <v>STO TJ SLOVAN ČERVENÍK</v>
          </cell>
          <cell r="J8481" t="str">
            <v/>
          </cell>
          <cell r="K8481" t="str">
            <v/>
          </cell>
          <cell r="L8481" t="str">
            <v>TT</v>
          </cell>
          <cell r="M8481" t="str">
            <v>KOBOLKA MARTIN</v>
          </cell>
        </row>
        <row r="8482">
          <cell r="C8482">
            <v>3869</v>
          </cell>
          <cell r="D8482" t="str">
            <v>KOBOLKA</v>
          </cell>
          <cell r="E8482" t="str">
            <v>ŠTEFAN</v>
          </cell>
          <cell r="F8482">
            <v>1973</v>
          </cell>
          <cell r="G8482">
            <v>44377</v>
          </cell>
          <cell r="H8482" t="str">
            <v>STO TJ SLOVAN ČERVENÍK</v>
          </cell>
          <cell r="I8482" t="str">
            <v>STO TJ SLOVAN ČERVENÍK</v>
          </cell>
          <cell r="J8482" t="str">
            <v/>
          </cell>
          <cell r="K8482" t="str">
            <v/>
          </cell>
          <cell r="L8482" t="str">
            <v>TT</v>
          </cell>
          <cell r="M8482" t="str">
            <v>KOBOLKA ŠTEFAN</v>
          </cell>
        </row>
        <row r="8483">
          <cell r="C8483">
            <v>1984</v>
          </cell>
          <cell r="D8483" t="str">
            <v>MALOVEC</v>
          </cell>
          <cell r="E8483" t="str">
            <v>ANTON</v>
          </cell>
          <cell r="F8483">
            <v>1962</v>
          </cell>
          <cell r="G8483">
            <v>44742</v>
          </cell>
          <cell r="H8483" t="str">
            <v>STO TJ SLOVAN ČERVENÍK</v>
          </cell>
          <cell r="I8483" t="str">
            <v>STO TJ SLOVAN ČERVENÍK</v>
          </cell>
          <cell r="J8483" t="str">
            <v/>
          </cell>
          <cell r="K8483" t="str">
            <v/>
          </cell>
          <cell r="L8483" t="str">
            <v>TT</v>
          </cell>
          <cell r="M8483" t="str">
            <v>MALOVEC ANTON</v>
          </cell>
        </row>
        <row r="8484">
          <cell r="C8484">
            <v>11608</v>
          </cell>
          <cell r="D8484" t="str">
            <v>ŠVÍK</v>
          </cell>
          <cell r="E8484" t="str">
            <v>CYRIL</v>
          </cell>
          <cell r="F8484">
            <v>1957</v>
          </cell>
          <cell r="G8484">
            <v>43281</v>
          </cell>
          <cell r="H8484" t="str">
            <v>STO TJ SLOVAN ČERVENÍK</v>
          </cell>
          <cell r="I8484" t="str">
            <v>STO TJ SLOVAN ČERVENÍK</v>
          </cell>
          <cell r="J8484" t="str">
            <v/>
          </cell>
          <cell r="K8484" t="str">
            <v/>
          </cell>
          <cell r="L8484" t="str">
            <v>TT</v>
          </cell>
          <cell r="M8484" t="str">
            <v>ŠVÍK CYRIL</v>
          </cell>
        </row>
        <row r="8485">
          <cell r="C8485">
            <v>5147</v>
          </cell>
          <cell r="D8485" t="str">
            <v>BOHUŠ</v>
          </cell>
          <cell r="E8485" t="str">
            <v>AUREL</v>
          </cell>
          <cell r="F8485">
            <v>1982</v>
          </cell>
          <cell r="G8485">
            <v>43646</v>
          </cell>
          <cell r="H8485" t="str">
            <v>STO VEĽKÉ ÚĽANY</v>
          </cell>
          <cell r="I8485" t="str">
            <v>STO VEĽKÉ ÚĽANY</v>
          </cell>
          <cell r="J8485" t="str">
            <v/>
          </cell>
          <cell r="K8485" t="str">
            <v/>
          </cell>
          <cell r="L8485" t="str">
            <v>TT</v>
          </cell>
          <cell r="M8485" t="str">
            <v>BOHUŠ AUREL</v>
          </cell>
        </row>
        <row r="8486">
          <cell r="C8486">
            <v>4245</v>
          </cell>
          <cell r="D8486" t="str">
            <v>BOROVSKÝ</v>
          </cell>
          <cell r="E8486" t="str">
            <v>VLADIMÍR</v>
          </cell>
          <cell r="F8486">
            <v>1976</v>
          </cell>
          <cell r="G8486">
            <v>43281</v>
          </cell>
          <cell r="H8486" t="str">
            <v>STO VEĽKÉ ÚĽANY</v>
          </cell>
          <cell r="I8486" t="str">
            <v>STO VEĽKÉ ÚĽANY</v>
          </cell>
          <cell r="J8486" t="str">
            <v/>
          </cell>
          <cell r="K8486" t="str">
            <v/>
          </cell>
          <cell r="L8486" t="str">
            <v>TT</v>
          </cell>
          <cell r="M8486" t="str">
            <v>BOROVSKÝ VLADIMÍR</v>
          </cell>
        </row>
        <row r="8487">
          <cell r="C8487">
            <v>6272</v>
          </cell>
          <cell r="D8487" t="str">
            <v>BOTOŠ</v>
          </cell>
          <cell r="E8487" t="str">
            <v>JOZEF</v>
          </cell>
          <cell r="F8487">
            <v>1989</v>
          </cell>
          <cell r="G8487">
            <v>44012</v>
          </cell>
          <cell r="H8487" t="str">
            <v>STO VEĽKÉ ÚĽANY</v>
          </cell>
          <cell r="I8487" t="str">
            <v>STO VEĽKÉ ÚĽANY</v>
          </cell>
          <cell r="J8487" t="str">
            <v/>
          </cell>
          <cell r="K8487" t="str">
            <v/>
          </cell>
          <cell r="L8487" t="str">
            <v>TT</v>
          </cell>
          <cell r="M8487" t="str">
            <v>BOTOŠ JOZEF</v>
          </cell>
        </row>
        <row r="8488">
          <cell r="C8488">
            <v>5020</v>
          </cell>
          <cell r="D8488" t="str">
            <v>DULICKY</v>
          </cell>
          <cell r="E8488" t="str">
            <v>FRANTIŠEK</v>
          </cell>
          <cell r="F8488">
            <v>1981</v>
          </cell>
          <cell r="G8488">
            <v>44012</v>
          </cell>
          <cell r="H8488" t="str">
            <v>STO VEĽKÉ ÚĽANY</v>
          </cell>
          <cell r="I8488" t="str">
            <v>STO VEĽKÉ ÚĽANY</v>
          </cell>
          <cell r="J8488" t="str">
            <v/>
          </cell>
          <cell r="K8488" t="str">
            <v/>
          </cell>
          <cell r="L8488" t="str">
            <v>TT</v>
          </cell>
          <cell r="M8488" t="str">
            <v>DULICKY FRANTIŠEK</v>
          </cell>
        </row>
        <row r="8489">
          <cell r="C8489">
            <v>5893</v>
          </cell>
          <cell r="D8489" t="str">
            <v>GÁL</v>
          </cell>
          <cell r="E8489" t="str">
            <v>ŠTEFAN</v>
          </cell>
          <cell r="F8489">
            <v>1987</v>
          </cell>
          <cell r="G8489">
            <v>43646</v>
          </cell>
          <cell r="H8489" t="str">
            <v>STO VEĽKÉ ÚĽANY</v>
          </cell>
          <cell r="I8489" t="str">
            <v>STK VEĽKÁ MAČA</v>
          </cell>
          <cell r="J8489" t="str">
            <v>STO VEĽKÉ ÚĽANY</v>
          </cell>
          <cell r="K8489">
            <v>43281</v>
          </cell>
          <cell r="L8489" t="str">
            <v>TT</v>
          </cell>
          <cell r="M8489" t="str">
            <v>GÁL ŠTEFAN</v>
          </cell>
        </row>
        <row r="8490">
          <cell r="C8490">
            <v>2221</v>
          </cell>
          <cell r="D8490" t="str">
            <v>GLEMBA</v>
          </cell>
          <cell r="E8490" t="str">
            <v>JURAJ</v>
          </cell>
          <cell r="F8490">
            <v>1963</v>
          </cell>
          <cell r="G8490">
            <v>43281</v>
          </cell>
          <cell r="H8490" t="str">
            <v>STO VEĽKÉ ÚĽANY</v>
          </cell>
          <cell r="I8490" t="str">
            <v>STO VEĽKÉ ÚĽANY</v>
          </cell>
          <cell r="J8490" t="str">
            <v/>
          </cell>
          <cell r="K8490" t="str">
            <v/>
          </cell>
          <cell r="L8490" t="str">
            <v>TT</v>
          </cell>
          <cell r="M8490" t="str">
            <v>GLEMBA JURAJ</v>
          </cell>
        </row>
        <row r="8491">
          <cell r="C8491">
            <v>2636</v>
          </cell>
          <cell r="D8491" t="str">
            <v>HORVÁTH</v>
          </cell>
          <cell r="E8491" t="str">
            <v>LADISLAV</v>
          </cell>
          <cell r="F8491">
            <v>1965</v>
          </cell>
          <cell r="G8491">
            <v>43281</v>
          </cell>
          <cell r="H8491" t="str">
            <v>STO VEĽKÉ ÚĽANY</v>
          </cell>
          <cell r="I8491" t="str">
            <v>STO VEĽKÉ ÚĽANY</v>
          </cell>
          <cell r="J8491" t="str">
            <v/>
          </cell>
          <cell r="K8491" t="str">
            <v/>
          </cell>
          <cell r="L8491" t="str">
            <v>TT</v>
          </cell>
          <cell r="M8491" t="str">
            <v>HORVÁTH LADISLAV</v>
          </cell>
        </row>
        <row r="8492">
          <cell r="C8492">
            <v>9502</v>
          </cell>
          <cell r="D8492" t="str">
            <v>KMEŤO</v>
          </cell>
          <cell r="E8492" t="str">
            <v>MAŤO</v>
          </cell>
          <cell r="F8492">
            <v>1998</v>
          </cell>
          <cell r="G8492">
            <v>42551</v>
          </cell>
          <cell r="H8492" t="str">
            <v>STO VEĽKÉ ÚĽANY</v>
          </cell>
          <cell r="I8492" t="str">
            <v>STO VEĽKÉ ÚĽANY</v>
          </cell>
          <cell r="J8492" t="str">
            <v/>
          </cell>
          <cell r="K8492" t="str">
            <v/>
          </cell>
          <cell r="L8492" t="str">
            <v>TT</v>
          </cell>
          <cell r="M8492" t="str">
            <v>KMEŤO MAŤO</v>
          </cell>
        </row>
        <row r="8493">
          <cell r="C8493">
            <v>14758</v>
          </cell>
          <cell r="D8493" t="str">
            <v>KORMAN</v>
          </cell>
          <cell r="E8493" t="str">
            <v>PATRIK</v>
          </cell>
          <cell r="F8493">
            <v>2000</v>
          </cell>
          <cell r="G8493">
            <v>44742</v>
          </cell>
          <cell r="H8493" t="str">
            <v>STO VEĽKÉ ÚĽANY</v>
          </cell>
          <cell r="I8493" t="str">
            <v>STO VEĽKÉ ÚĽANY</v>
          </cell>
          <cell r="J8493" t="str">
            <v/>
          </cell>
          <cell r="K8493" t="str">
            <v/>
          </cell>
          <cell r="L8493" t="str">
            <v>TT</v>
          </cell>
          <cell r="M8493" t="str">
            <v>KORMAN PATRIK</v>
          </cell>
        </row>
        <row r="8494">
          <cell r="C8494">
            <v>6094</v>
          </cell>
          <cell r="D8494" t="str">
            <v>MADARÁSZ</v>
          </cell>
          <cell r="E8494" t="str">
            <v>MARCEL</v>
          </cell>
          <cell r="F8494">
            <v>1988</v>
          </cell>
          <cell r="G8494">
            <v>44012</v>
          </cell>
          <cell r="H8494" t="str">
            <v>STO VEĽKÉ ÚĽANY</v>
          </cell>
          <cell r="I8494" t="str">
            <v>STO VEĽKÉ ÚĽANY</v>
          </cell>
          <cell r="J8494" t="str">
            <v/>
          </cell>
          <cell r="K8494" t="str">
            <v/>
          </cell>
          <cell r="L8494" t="str">
            <v>TT</v>
          </cell>
          <cell r="M8494" t="str">
            <v>MADARÁSZ MARCEL</v>
          </cell>
        </row>
        <row r="8495">
          <cell r="C8495">
            <v>2654</v>
          </cell>
          <cell r="D8495" t="str">
            <v>MANO</v>
          </cell>
          <cell r="E8495" t="str">
            <v>GABRIEL</v>
          </cell>
          <cell r="F8495">
            <v>1965</v>
          </cell>
          <cell r="G8495">
            <v>43281</v>
          </cell>
          <cell r="H8495" t="str">
            <v>STO VEĽKÉ ÚĽANY</v>
          </cell>
          <cell r="I8495" t="str">
            <v>STO VEĽKÉ ÚĽANY</v>
          </cell>
          <cell r="J8495" t="str">
            <v/>
          </cell>
          <cell r="K8495" t="str">
            <v/>
          </cell>
          <cell r="L8495" t="str">
            <v>TT</v>
          </cell>
          <cell r="M8495" t="str">
            <v>MANO GABRIEL</v>
          </cell>
        </row>
        <row r="8496">
          <cell r="C8496">
            <v>3414</v>
          </cell>
          <cell r="D8496" t="str">
            <v>MIHALSKÝ</v>
          </cell>
          <cell r="E8496" t="str">
            <v>RENÉ</v>
          </cell>
          <cell r="F8496">
            <v>1970</v>
          </cell>
          <cell r="G8496">
            <v>43281</v>
          </cell>
          <cell r="H8496" t="str">
            <v>STO VEĽKÉ ÚĽANY</v>
          </cell>
          <cell r="I8496" t="str">
            <v>STO VEĽKÉ ÚĽANY</v>
          </cell>
          <cell r="J8496" t="str">
            <v/>
          </cell>
          <cell r="K8496" t="str">
            <v/>
          </cell>
          <cell r="L8496" t="str">
            <v>TT</v>
          </cell>
          <cell r="M8496" t="str">
            <v>MIHALSKÝ RENÉ</v>
          </cell>
        </row>
        <row r="8497">
          <cell r="C8497">
            <v>10844</v>
          </cell>
          <cell r="D8497" t="str">
            <v>MODROCKÝ</v>
          </cell>
          <cell r="E8497" t="str">
            <v>PATRIK</v>
          </cell>
          <cell r="F8497">
            <v>1994</v>
          </cell>
          <cell r="G8497">
            <v>44742</v>
          </cell>
          <cell r="H8497" t="str">
            <v>STO VEĽKÉ ÚĽANY</v>
          </cell>
          <cell r="I8497" t="str">
            <v>STO VEĽKÉ ÚĽANY</v>
          </cell>
          <cell r="J8497" t="str">
            <v/>
          </cell>
          <cell r="K8497" t="str">
            <v/>
          </cell>
          <cell r="L8497" t="str">
            <v>TT</v>
          </cell>
          <cell r="M8497" t="str">
            <v>MODROCKÝ PATRIK</v>
          </cell>
        </row>
        <row r="8498">
          <cell r="C8498">
            <v>13314</v>
          </cell>
          <cell r="D8498" t="str">
            <v>NÁGEL</v>
          </cell>
          <cell r="E8498" t="str">
            <v>MICHAL</v>
          </cell>
          <cell r="F8498">
            <v>1994</v>
          </cell>
          <cell r="G8498">
            <v>44012</v>
          </cell>
          <cell r="H8498" t="str">
            <v>STO VEĽKÉ ÚĽANY</v>
          </cell>
          <cell r="I8498" t="str">
            <v>STO VEĽKÉ ÚĽANY</v>
          </cell>
          <cell r="J8498" t="str">
            <v/>
          </cell>
          <cell r="K8498" t="str">
            <v/>
          </cell>
          <cell r="L8498" t="str">
            <v>TT</v>
          </cell>
          <cell r="M8498" t="str">
            <v>NÁGEL MICHAL</v>
          </cell>
        </row>
        <row r="8499">
          <cell r="C8499">
            <v>2534</v>
          </cell>
          <cell r="D8499" t="str">
            <v>NGUYEN VIET</v>
          </cell>
          <cell r="E8499" t="str">
            <v>PHUONG</v>
          </cell>
          <cell r="F8499">
            <v>1965</v>
          </cell>
          <cell r="G8499">
            <v>44012</v>
          </cell>
          <cell r="H8499" t="str">
            <v>STO VEĽKÉ ÚĽANY</v>
          </cell>
          <cell r="I8499" t="str">
            <v>STO VEĽKÉ ÚĽANY</v>
          </cell>
          <cell r="J8499" t="str">
            <v/>
          </cell>
          <cell r="K8499" t="str">
            <v/>
          </cell>
          <cell r="L8499" t="str">
            <v>TT</v>
          </cell>
          <cell r="M8499" t="str">
            <v>NGUYEN VIET PHUONG</v>
          </cell>
        </row>
        <row r="8500">
          <cell r="C8500">
            <v>3667</v>
          </cell>
          <cell r="D8500" t="str">
            <v>PAUER</v>
          </cell>
          <cell r="E8500" t="str">
            <v>TOMÁŠ</v>
          </cell>
          <cell r="F8500">
            <v>1972</v>
          </cell>
          <cell r="G8500">
            <v>44377</v>
          </cell>
          <cell r="H8500" t="str">
            <v>STO VEĽKÉ ÚĽANY</v>
          </cell>
          <cell r="I8500" t="str">
            <v>STO VEĽKÉ ÚĽANY</v>
          </cell>
          <cell r="J8500" t="str">
            <v>STO VEĽKÉ ÚĽANY</v>
          </cell>
          <cell r="K8500">
            <v>42916</v>
          </cell>
          <cell r="L8500" t="str">
            <v>TT</v>
          </cell>
          <cell r="M8500" t="str">
            <v>PAUER TOMÁŠ</v>
          </cell>
        </row>
        <row r="8501">
          <cell r="C8501">
            <v>2699</v>
          </cell>
          <cell r="D8501" t="str">
            <v>RADVANYI</v>
          </cell>
          <cell r="E8501" t="str">
            <v>TIBOR</v>
          </cell>
          <cell r="F8501">
            <v>1966</v>
          </cell>
          <cell r="G8501">
            <v>44742</v>
          </cell>
          <cell r="H8501" t="str">
            <v>STO VEĽKÉ ÚĽANY</v>
          </cell>
          <cell r="I8501" t="str">
            <v>STO VEĽKÉ ÚĽANY</v>
          </cell>
          <cell r="J8501" t="str">
            <v/>
          </cell>
          <cell r="K8501" t="str">
            <v/>
          </cell>
          <cell r="L8501" t="str">
            <v>TT</v>
          </cell>
          <cell r="M8501" t="str">
            <v>RADVANYI TIBOR</v>
          </cell>
        </row>
        <row r="8502">
          <cell r="C8502">
            <v>13661</v>
          </cell>
          <cell r="D8502" t="str">
            <v>RIGO</v>
          </cell>
          <cell r="E8502" t="str">
            <v>ZOLTÁN</v>
          </cell>
          <cell r="F8502">
            <v>2001</v>
          </cell>
          <cell r="G8502">
            <v>43646</v>
          </cell>
          <cell r="H8502" t="str">
            <v>STO VEĽKÉ ÚĽANY</v>
          </cell>
          <cell r="I8502" t="str">
            <v>STO VEĽKÉ ÚĽANY</v>
          </cell>
          <cell r="J8502" t="str">
            <v/>
          </cell>
          <cell r="K8502" t="str">
            <v/>
          </cell>
          <cell r="L8502" t="str">
            <v>TT</v>
          </cell>
          <cell r="M8502" t="str">
            <v>RIGO ZOLTÁN</v>
          </cell>
        </row>
        <row r="8503">
          <cell r="C8503">
            <v>4864</v>
          </cell>
          <cell r="D8503" t="str">
            <v>SOMOGYI</v>
          </cell>
          <cell r="E8503" t="str">
            <v>ADRIÁN</v>
          </cell>
          <cell r="F8503">
            <v>1980</v>
          </cell>
          <cell r="G8503">
            <v>43646</v>
          </cell>
          <cell r="H8503" t="str">
            <v>STO VEĽKÉ ÚĽANY</v>
          </cell>
          <cell r="I8503" t="str">
            <v>STO VEĽKÉ ÚĽANY</v>
          </cell>
          <cell r="J8503" t="str">
            <v/>
          </cell>
          <cell r="K8503" t="str">
            <v/>
          </cell>
          <cell r="L8503" t="str">
            <v>TT</v>
          </cell>
          <cell r="M8503" t="str">
            <v>SOMOGYI ADRIÁN</v>
          </cell>
        </row>
        <row r="8504">
          <cell r="C8504">
            <v>309</v>
          </cell>
          <cell r="D8504" t="str">
            <v>DANKO</v>
          </cell>
          <cell r="E8504" t="str">
            <v>MILAN</v>
          </cell>
          <cell r="F8504">
            <v>1946</v>
          </cell>
          <cell r="G8504">
            <v>44377</v>
          </cell>
          <cell r="H8504" t="str">
            <v>ŠK DOBRÁ VODA</v>
          </cell>
          <cell r="I8504" t="str">
            <v>MTJ PIEŠŤANY-MORAVANY</v>
          </cell>
          <cell r="J8504" t="str">
            <v>ŠK DOBRÁ VODA</v>
          </cell>
          <cell r="K8504">
            <v>43281</v>
          </cell>
          <cell r="L8504" t="str">
            <v>TT</v>
          </cell>
          <cell r="M8504" t="str">
            <v>DANKO MILAN</v>
          </cell>
        </row>
        <row r="8505">
          <cell r="C8505">
            <v>3726</v>
          </cell>
          <cell r="D8505" t="str">
            <v>DANKO</v>
          </cell>
          <cell r="E8505" t="str">
            <v>DRAHOŠ</v>
          </cell>
          <cell r="F8505">
            <v>1972</v>
          </cell>
          <cell r="G8505">
            <v>43281</v>
          </cell>
          <cell r="H8505" t="str">
            <v>ŠK DOBRÁ VODA</v>
          </cell>
          <cell r="I8505" t="str">
            <v>ŠK DOBRÁ VODA</v>
          </cell>
          <cell r="J8505" t="str">
            <v/>
          </cell>
          <cell r="K8505" t="str">
            <v/>
          </cell>
          <cell r="L8505" t="str">
            <v>TT</v>
          </cell>
          <cell r="M8505" t="str">
            <v>DANKO DRAHOŠ</v>
          </cell>
        </row>
        <row r="8506">
          <cell r="C8506">
            <v>4652</v>
          </cell>
          <cell r="D8506" t="str">
            <v>FUJALA</v>
          </cell>
          <cell r="E8506" t="str">
            <v>PETER</v>
          </cell>
          <cell r="F8506">
            <v>1978</v>
          </cell>
          <cell r="G8506">
            <v>44742</v>
          </cell>
          <cell r="H8506" t="str">
            <v>ŠK DOBRÁ VODA</v>
          </cell>
          <cell r="I8506" t="str">
            <v>ŠK DOBRÁ VODA</v>
          </cell>
          <cell r="J8506" t="str">
            <v/>
          </cell>
          <cell r="K8506" t="str">
            <v/>
          </cell>
          <cell r="L8506" t="str">
            <v>TT</v>
          </cell>
          <cell r="M8506" t="str">
            <v>FUJALA PETER</v>
          </cell>
        </row>
        <row r="8507">
          <cell r="C8507">
            <v>2860</v>
          </cell>
          <cell r="D8507" t="str">
            <v>GREGORIČKA</v>
          </cell>
          <cell r="E8507" t="str">
            <v>LADISLAV</v>
          </cell>
          <cell r="F8507">
            <v>1967</v>
          </cell>
          <cell r="G8507">
            <v>44742</v>
          </cell>
          <cell r="H8507" t="str">
            <v>ŠK DOBRÁ VODA</v>
          </cell>
          <cell r="I8507" t="str">
            <v>ŠK DOBRÁ VODA</v>
          </cell>
          <cell r="J8507" t="str">
            <v/>
          </cell>
          <cell r="K8507" t="str">
            <v/>
          </cell>
          <cell r="L8507" t="str">
            <v>TT</v>
          </cell>
          <cell r="M8507" t="str">
            <v>GREGORIČKA LADISLAV</v>
          </cell>
        </row>
        <row r="8508">
          <cell r="C8508">
            <v>2048</v>
          </cell>
          <cell r="D8508" t="str">
            <v>KADLEČÍK</v>
          </cell>
          <cell r="E8508" t="str">
            <v>JAROMÍR</v>
          </cell>
          <cell r="F8508">
            <v>1962</v>
          </cell>
          <cell r="G8508">
            <v>44377</v>
          </cell>
          <cell r="H8508" t="str">
            <v>ŠK DOBRÁ VODA</v>
          </cell>
          <cell r="I8508" t="str">
            <v>ŠK DOBRÁ VODA</v>
          </cell>
          <cell r="J8508" t="str">
            <v/>
          </cell>
          <cell r="K8508" t="str">
            <v/>
          </cell>
          <cell r="L8508" t="str">
            <v>TT</v>
          </cell>
          <cell r="M8508" t="str">
            <v>KADLEČÍK JAROMÍR</v>
          </cell>
        </row>
        <row r="8509">
          <cell r="C8509">
            <v>8245</v>
          </cell>
          <cell r="D8509" t="str">
            <v>KADLEČÍK</v>
          </cell>
          <cell r="E8509" t="str">
            <v>ROMAN</v>
          </cell>
          <cell r="F8509">
            <v>1995</v>
          </cell>
          <cell r="G8509">
            <v>43281</v>
          </cell>
          <cell r="H8509" t="str">
            <v>ŠK DOBRÁ VODA</v>
          </cell>
          <cell r="I8509" t="str">
            <v>ŠK DOBRÁ VODA</v>
          </cell>
          <cell r="J8509" t="str">
            <v/>
          </cell>
          <cell r="K8509" t="str">
            <v/>
          </cell>
          <cell r="L8509" t="str">
            <v>TT</v>
          </cell>
          <cell r="M8509" t="str">
            <v>KADLEČÍK ROMAN</v>
          </cell>
        </row>
        <row r="8510">
          <cell r="C8510">
            <v>14138</v>
          </cell>
          <cell r="D8510" t="str">
            <v>KADLEČÍKOVÁ</v>
          </cell>
          <cell r="E8510" t="str">
            <v>IVANA</v>
          </cell>
          <cell r="F8510">
            <v>1999</v>
          </cell>
          <cell r="G8510">
            <v>44377</v>
          </cell>
          <cell r="H8510" t="str">
            <v>ŠK DOBRÁ VODA</v>
          </cell>
          <cell r="I8510" t="str">
            <v>ŠK DOBRÁ VODA</v>
          </cell>
          <cell r="J8510" t="str">
            <v/>
          </cell>
          <cell r="K8510" t="str">
            <v/>
          </cell>
          <cell r="L8510" t="str">
            <v>TT</v>
          </cell>
          <cell r="M8510" t="str">
            <v>KADLEČÍKOVÁ IVANA</v>
          </cell>
        </row>
        <row r="8511">
          <cell r="C8511">
            <v>1592</v>
          </cell>
          <cell r="D8511" t="str">
            <v>KRKOŠ</v>
          </cell>
          <cell r="E8511" t="str">
            <v>MARIÁN</v>
          </cell>
          <cell r="F8511">
            <v>1959</v>
          </cell>
          <cell r="G8511">
            <v>44377</v>
          </cell>
          <cell r="H8511" t="str">
            <v>ŠK DOBRÁ VODA</v>
          </cell>
          <cell r="I8511" t="str">
            <v>ŠK DOBRÁ VODA</v>
          </cell>
          <cell r="J8511" t="str">
            <v/>
          </cell>
          <cell r="K8511" t="str">
            <v/>
          </cell>
          <cell r="L8511" t="str">
            <v>TT</v>
          </cell>
          <cell r="M8511" t="str">
            <v>KRKOŠ MARIÁN</v>
          </cell>
        </row>
        <row r="8512">
          <cell r="C8512">
            <v>14574</v>
          </cell>
          <cell r="D8512" t="str">
            <v>LACZO</v>
          </cell>
          <cell r="E8512" t="str">
            <v>PAVOL</v>
          </cell>
          <cell r="F8512">
            <v>1961</v>
          </cell>
          <cell r="G8512">
            <v>44742</v>
          </cell>
          <cell r="H8512" t="str">
            <v>ŠK DOBRÁ VODA</v>
          </cell>
          <cell r="I8512" t="str">
            <v>ŠK DOBRÁ VODA</v>
          </cell>
          <cell r="J8512" t="str">
            <v/>
          </cell>
          <cell r="K8512" t="str">
            <v/>
          </cell>
          <cell r="L8512" t="str">
            <v>TT</v>
          </cell>
          <cell r="M8512" t="str">
            <v>LACZO PAVOL</v>
          </cell>
        </row>
        <row r="8513">
          <cell r="C8513">
            <v>2894</v>
          </cell>
          <cell r="D8513" t="str">
            <v>LUKAČOVIČ</v>
          </cell>
          <cell r="E8513" t="str">
            <v>PETER</v>
          </cell>
          <cell r="F8513">
            <v>1967</v>
          </cell>
          <cell r="G8513">
            <v>44377</v>
          </cell>
          <cell r="H8513" t="str">
            <v>ŠK DOBRÁ VODA</v>
          </cell>
          <cell r="I8513" t="str">
            <v>ŠK DOBRÁ VODA</v>
          </cell>
          <cell r="J8513" t="str">
            <v/>
          </cell>
          <cell r="K8513" t="str">
            <v/>
          </cell>
          <cell r="L8513" t="str">
            <v>TT</v>
          </cell>
          <cell r="M8513" t="str">
            <v>LUKAČOVIČ PETER</v>
          </cell>
        </row>
        <row r="8514">
          <cell r="C8514">
            <v>2708</v>
          </cell>
          <cell r="D8514" t="str">
            <v>ONDRUŠKA</v>
          </cell>
          <cell r="E8514" t="str">
            <v>JOZEF</v>
          </cell>
          <cell r="F8514">
            <v>1966</v>
          </cell>
          <cell r="G8514">
            <v>44377</v>
          </cell>
          <cell r="H8514" t="str">
            <v>ŠK DOBRÁ VODA</v>
          </cell>
          <cell r="I8514" t="str">
            <v>ŠK DOBRÁ VODA</v>
          </cell>
          <cell r="J8514" t="str">
            <v/>
          </cell>
          <cell r="K8514" t="str">
            <v/>
          </cell>
          <cell r="L8514" t="str">
            <v>TT</v>
          </cell>
          <cell r="M8514" t="str">
            <v>ONDRUŠKA JOZEF</v>
          </cell>
        </row>
        <row r="8515">
          <cell r="C8515">
            <v>7036</v>
          </cell>
          <cell r="D8515" t="str">
            <v>ONDRUŠKA</v>
          </cell>
          <cell r="E8515" t="str">
            <v>PETER</v>
          </cell>
          <cell r="F8515">
            <v>1992</v>
          </cell>
          <cell r="G8515">
            <v>42185</v>
          </cell>
          <cell r="H8515" t="str">
            <v>ŠK DOBRÁ VODA</v>
          </cell>
          <cell r="I8515" t="str">
            <v>ŠK DOBRÁ VODA</v>
          </cell>
          <cell r="J8515" t="str">
            <v/>
          </cell>
          <cell r="K8515" t="str">
            <v/>
          </cell>
          <cell r="L8515" t="str">
            <v>TT</v>
          </cell>
          <cell r="M8515" t="str">
            <v>ONDRUŠKA PETER</v>
          </cell>
        </row>
        <row r="8516">
          <cell r="C8516">
            <v>1147</v>
          </cell>
          <cell r="D8516" t="str">
            <v>RUŽIČKA</v>
          </cell>
          <cell r="E8516" t="str">
            <v>PAVOL</v>
          </cell>
          <cell r="F8516">
            <v>1956</v>
          </cell>
          <cell r="G8516">
            <v>43281</v>
          </cell>
          <cell r="H8516" t="str">
            <v>ŠK DOBRÁ VODA</v>
          </cell>
          <cell r="I8516" t="str">
            <v>ŠK DOBRÁ VODA</v>
          </cell>
          <cell r="J8516" t="str">
            <v/>
          </cell>
          <cell r="K8516" t="str">
            <v/>
          </cell>
          <cell r="L8516" t="str">
            <v>TT</v>
          </cell>
          <cell r="M8516" t="str">
            <v>RUŽIČKA PAVOL</v>
          </cell>
        </row>
        <row r="8517">
          <cell r="C8517">
            <v>2367</v>
          </cell>
          <cell r="D8517" t="str">
            <v>STRÍŽ</v>
          </cell>
          <cell r="E8517" t="str">
            <v>JOZEF</v>
          </cell>
          <cell r="F8517">
            <v>1964</v>
          </cell>
          <cell r="G8517">
            <v>44742</v>
          </cell>
          <cell r="H8517" t="str">
            <v>ŠK DOBRÁ VODA</v>
          </cell>
          <cell r="I8517" t="str">
            <v>ŠK DOBRÁ VODA</v>
          </cell>
          <cell r="J8517" t="str">
            <v/>
          </cell>
          <cell r="K8517" t="str">
            <v/>
          </cell>
          <cell r="L8517" t="str">
            <v>TT</v>
          </cell>
          <cell r="M8517" t="str">
            <v>STRÍŽ JOZEF</v>
          </cell>
        </row>
        <row r="8518">
          <cell r="C8518">
            <v>3336</v>
          </cell>
          <cell r="D8518" t="str">
            <v>BABEĽA</v>
          </cell>
          <cell r="E8518" t="str">
            <v>MICHAL</v>
          </cell>
          <cell r="F8518">
            <v>1970</v>
          </cell>
          <cell r="G8518">
            <v>44377</v>
          </cell>
          <cell r="H8518" t="str">
            <v>ŠK III. ZŠ HLOHOVEC</v>
          </cell>
          <cell r="I8518" t="str">
            <v>ŠK III. ZŠ HLOHOVEC</v>
          </cell>
          <cell r="J8518" t="str">
            <v/>
          </cell>
          <cell r="K8518" t="str">
            <v/>
          </cell>
          <cell r="L8518" t="str">
            <v>TT</v>
          </cell>
          <cell r="M8518" t="str">
            <v>BABEĽA MICHAL</v>
          </cell>
        </row>
        <row r="8519">
          <cell r="C8519">
            <v>548</v>
          </cell>
          <cell r="D8519" t="str">
            <v>BARDOŇ</v>
          </cell>
          <cell r="E8519" t="str">
            <v>JOZEF</v>
          </cell>
          <cell r="F8519">
            <v>1950</v>
          </cell>
          <cell r="G8519">
            <v>43646</v>
          </cell>
          <cell r="H8519" t="str">
            <v>ŠK III. ZŠ HLOHOVEC</v>
          </cell>
          <cell r="I8519" t="str">
            <v>ŠK ŽARNOVICA</v>
          </cell>
          <cell r="J8519" t="str">
            <v>ŠK III. ZŠ HLOHOVEC</v>
          </cell>
          <cell r="K8519">
            <v>43281</v>
          </cell>
          <cell r="L8519" t="str">
            <v>TT</v>
          </cell>
          <cell r="M8519" t="str">
            <v>BARDOŇ JOZEF</v>
          </cell>
        </row>
        <row r="8520">
          <cell r="C8520">
            <v>10200</v>
          </cell>
          <cell r="D8520" t="str">
            <v>BARTOVIČ</v>
          </cell>
          <cell r="E8520" t="str">
            <v>JAKUB</v>
          </cell>
          <cell r="F8520">
            <v>2001</v>
          </cell>
          <cell r="G8520">
            <v>42551</v>
          </cell>
          <cell r="H8520" t="str">
            <v>ŠK III. ZŠ HLOHOVEC</v>
          </cell>
          <cell r="I8520" t="str">
            <v>ŠK III. ZŠ HLOHOVEC</v>
          </cell>
          <cell r="J8520" t="str">
            <v/>
          </cell>
          <cell r="K8520" t="str">
            <v/>
          </cell>
          <cell r="L8520" t="str">
            <v>TT</v>
          </cell>
          <cell r="M8520" t="str">
            <v>BARTOVIČ JAKUB</v>
          </cell>
        </row>
        <row r="8521">
          <cell r="C8521">
            <v>10711</v>
          </cell>
          <cell r="D8521" t="str">
            <v>BARTOVIČOVÁ</v>
          </cell>
          <cell r="E8521" t="str">
            <v>ELIŠKA</v>
          </cell>
          <cell r="F8521">
            <v>2004</v>
          </cell>
          <cell r="G8521">
            <v>42916</v>
          </cell>
          <cell r="H8521" t="str">
            <v>ŠK III. ZŠ HLOHOVEC</v>
          </cell>
          <cell r="I8521" t="str">
            <v>ŠK III. ZŠ HLOHOVEC</v>
          </cell>
          <cell r="J8521" t="str">
            <v/>
          </cell>
          <cell r="K8521" t="str">
            <v/>
          </cell>
          <cell r="L8521" t="str">
            <v>TT</v>
          </cell>
          <cell r="M8521" t="str">
            <v>BARTOVIČOVÁ ELIŠKA</v>
          </cell>
        </row>
        <row r="8522">
          <cell r="C8522">
            <v>10349</v>
          </cell>
          <cell r="D8522" t="str">
            <v>BARTOVIČOVÁ</v>
          </cell>
          <cell r="E8522" t="str">
            <v>LENKA</v>
          </cell>
          <cell r="F8522">
            <v>2003</v>
          </cell>
          <cell r="G8522">
            <v>42551</v>
          </cell>
          <cell r="H8522" t="str">
            <v>ŠK III. ZŠ HLOHOVEC</v>
          </cell>
          <cell r="I8522" t="str">
            <v>ŠK III. ZŠ HLOHOVEC</v>
          </cell>
          <cell r="J8522" t="str">
            <v/>
          </cell>
          <cell r="K8522" t="str">
            <v/>
          </cell>
          <cell r="L8522" t="str">
            <v>TT</v>
          </cell>
          <cell r="M8522" t="str">
            <v>BARTOVIČOVÁ LENKA</v>
          </cell>
        </row>
        <row r="8523">
          <cell r="C8523">
            <v>14991</v>
          </cell>
          <cell r="D8523" t="str">
            <v>DIDUKH</v>
          </cell>
          <cell r="E8523" t="str">
            <v>VIKTOR</v>
          </cell>
          <cell r="F8523">
            <v>1990</v>
          </cell>
          <cell r="G8523">
            <v>43281</v>
          </cell>
          <cell r="H8523" t="str">
            <v>ŠK III. ZŠ HLOHOVEC</v>
          </cell>
          <cell r="I8523" t="str">
            <v>ŠK III. ZŠ HLOHOVEC</v>
          </cell>
          <cell r="J8523" t="str">
            <v/>
          </cell>
          <cell r="K8523" t="str">
            <v/>
          </cell>
          <cell r="L8523" t="str">
            <v>TT</v>
          </cell>
          <cell r="M8523" t="str">
            <v>DIDUKH VIKTOR</v>
          </cell>
        </row>
        <row r="8524">
          <cell r="C8524">
            <v>10393</v>
          </cell>
          <cell r="D8524" t="str">
            <v>FRÝDECKÁ</v>
          </cell>
          <cell r="E8524" t="str">
            <v>LUCIA</v>
          </cell>
          <cell r="F8524">
            <v>2000</v>
          </cell>
          <cell r="G8524">
            <v>42916</v>
          </cell>
          <cell r="H8524" t="str">
            <v>ŠK III. ZŠ HLOHOVEC</v>
          </cell>
          <cell r="I8524" t="str">
            <v>ŠK III. ZŠ HLOHOVEC</v>
          </cell>
          <cell r="J8524" t="str">
            <v/>
          </cell>
          <cell r="K8524" t="str">
            <v/>
          </cell>
          <cell r="L8524" t="str">
            <v>TT</v>
          </cell>
          <cell r="M8524" t="str">
            <v>FRÝDECKÁ LUCIA</v>
          </cell>
        </row>
        <row r="8525">
          <cell r="C8525">
            <v>9041</v>
          </cell>
          <cell r="D8525" t="str">
            <v>HUBAĽ</v>
          </cell>
          <cell r="E8525" t="str">
            <v>PETER</v>
          </cell>
          <cell r="F8525">
            <v>1997</v>
          </cell>
          <cell r="G8525">
            <v>44012</v>
          </cell>
          <cell r="H8525" t="str">
            <v>ŠK III. ZŠ HLOHOVEC</v>
          </cell>
          <cell r="I8525" t="str">
            <v>MŠK VSTK VRANOV NAD TOPĽOU</v>
          </cell>
          <cell r="J8525" t="str">
            <v>ŠK III. ZŠ HLOHOVEC</v>
          </cell>
          <cell r="K8525">
            <v>43281</v>
          </cell>
          <cell r="L8525" t="str">
            <v>TT</v>
          </cell>
          <cell r="M8525" t="str">
            <v>HUBAĽ PETER</v>
          </cell>
        </row>
        <row r="8526">
          <cell r="C8526">
            <v>4424</v>
          </cell>
          <cell r="D8526" t="str">
            <v>HULMAN</v>
          </cell>
          <cell r="E8526" t="str">
            <v>RASTISLAV</v>
          </cell>
          <cell r="F8526">
            <v>1977</v>
          </cell>
          <cell r="G8526">
            <v>43281</v>
          </cell>
          <cell r="H8526" t="str">
            <v>ŠK III. ZŠ HLOHOVEC</v>
          </cell>
          <cell r="I8526" t="str">
            <v>MTJ PIEŠŤANY-MORAVANY</v>
          </cell>
          <cell r="J8526" t="str">
            <v>ŠK III. ZŠ HLOHOVEC</v>
          </cell>
          <cell r="K8526">
            <v>43281</v>
          </cell>
          <cell r="L8526" t="str">
            <v>TT</v>
          </cell>
          <cell r="M8526" t="str">
            <v>HULMAN RASTISLAV</v>
          </cell>
        </row>
        <row r="8527">
          <cell r="C8527">
            <v>12499</v>
          </cell>
          <cell r="D8527" t="str">
            <v>KABAŠTA</v>
          </cell>
          <cell r="E8527" t="str">
            <v>ŠIMON</v>
          </cell>
          <cell r="F8527">
            <v>2002</v>
          </cell>
          <cell r="G8527">
            <v>43646</v>
          </cell>
          <cell r="H8527" t="str">
            <v>ŠK III. ZŠ HLOHOVEC</v>
          </cell>
          <cell r="I8527" t="str">
            <v>ŠK III. ZŠ HLOHOVEC</v>
          </cell>
          <cell r="J8527" t="str">
            <v/>
          </cell>
          <cell r="K8527" t="str">
            <v/>
          </cell>
          <cell r="L8527" t="str">
            <v>TT</v>
          </cell>
          <cell r="M8527" t="str">
            <v>KABAŠTA ŠIMON</v>
          </cell>
        </row>
        <row r="8528">
          <cell r="C8528">
            <v>9251</v>
          </cell>
          <cell r="D8528" t="str">
            <v>KAUČÍK</v>
          </cell>
          <cell r="E8528" t="str">
            <v>KEVIN</v>
          </cell>
          <cell r="F8528">
            <v>1997</v>
          </cell>
          <cell r="G8528">
            <v>42551</v>
          </cell>
          <cell r="H8528" t="str">
            <v>ŠK III. ZŠ HLOHOVEC</v>
          </cell>
          <cell r="I8528" t="str">
            <v>ŠK III. ZŠ HLOHOVEC</v>
          </cell>
          <cell r="J8528" t="str">
            <v/>
          </cell>
          <cell r="K8528" t="str">
            <v/>
          </cell>
          <cell r="L8528" t="str">
            <v>TT</v>
          </cell>
          <cell r="M8528" t="str">
            <v>KAUČÍK KEVIN</v>
          </cell>
        </row>
        <row r="8529">
          <cell r="C8529">
            <v>11049</v>
          </cell>
          <cell r="D8529" t="str">
            <v>KLIŽAN</v>
          </cell>
          <cell r="E8529" t="str">
            <v>LUKÁŠ</v>
          </cell>
          <cell r="F8529">
            <v>1993</v>
          </cell>
          <cell r="G8529">
            <v>44377</v>
          </cell>
          <cell r="H8529" t="str">
            <v>ŠK III. ZŠ HLOHOVEC</v>
          </cell>
          <cell r="I8529" t="str">
            <v>ŠK III. ZŠ HLOHOVEC</v>
          </cell>
          <cell r="J8529" t="str">
            <v/>
          </cell>
          <cell r="K8529" t="str">
            <v/>
          </cell>
          <cell r="L8529" t="str">
            <v>TT</v>
          </cell>
          <cell r="M8529" t="str">
            <v>KLIŽAN LUKÁŠ</v>
          </cell>
        </row>
        <row r="8530">
          <cell r="C8530">
            <v>1303</v>
          </cell>
          <cell r="D8530" t="str">
            <v>LACKOVIČ</v>
          </cell>
          <cell r="E8530" t="str">
            <v>JÁN</v>
          </cell>
          <cell r="F8530">
            <v>1957</v>
          </cell>
          <cell r="G8530">
            <v>43281</v>
          </cell>
          <cell r="H8530" t="str">
            <v>ŠK III. ZŠ HLOHOVEC</v>
          </cell>
          <cell r="I8530" t="str">
            <v>ŠK III. ZŠ HLOHOVEC</v>
          </cell>
          <cell r="J8530" t="str">
            <v/>
          </cell>
          <cell r="K8530" t="str">
            <v/>
          </cell>
          <cell r="L8530" t="str">
            <v>TT</v>
          </cell>
          <cell r="M8530" t="str">
            <v>LACKOVIČ JÁN</v>
          </cell>
        </row>
        <row r="8531">
          <cell r="C8531">
            <v>14275</v>
          </cell>
          <cell r="D8531" t="str">
            <v>LACKOVIČ</v>
          </cell>
          <cell r="E8531" t="str">
            <v>JÁN</v>
          </cell>
          <cell r="F8531">
            <v>2003</v>
          </cell>
          <cell r="G8531">
            <v>44377</v>
          </cell>
          <cell r="H8531" t="str">
            <v>ŠK III. ZŠ HLOHOVEC</v>
          </cell>
          <cell r="I8531" t="str">
            <v>ŠK III. ZŠ HLOHOVEC</v>
          </cell>
          <cell r="J8531" t="str">
            <v/>
          </cell>
          <cell r="K8531" t="str">
            <v/>
          </cell>
          <cell r="L8531" t="str">
            <v>TT</v>
          </cell>
          <cell r="M8531" t="str">
            <v>LACKOVIČ JÁN</v>
          </cell>
        </row>
        <row r="8532">
          <cell r="C8532">
            <v>10716</v>
          </cell>
          <cell r="D8532" t="str">
            <v>MELIŠOVÁ</v>
          </cell>
          <cell r="E8532" t="str">
            <v>JANA</v>
          </cell>
          <cell r="F8532">
            <v>2002</v>
          </cell>
          <cell r="G8532">
            <v>42916</v>
          </cell>
          <cell r="H8532" t="str">
            <v>ŠK III. ZŠ HLOHOVEC</v>
          </cell>
          <cell r="I8532" t="str">
            <v>ŠK III. ZŠ HLOHOVEC</v>
          </cell>
          <cell r="J8532" t="str">
            <v/>
          </cell>
          <cell r="K8532" t="str">
            <v/>
          </cell>
          <cell r="L8532" t="str">
            <v>TT</v>
          </cell>
          <cell r="M8532" t="str">
            <v>MELIŠOVÁ JANA</v>
          </cell>
        </row>
        <row r="8533">
          <cell r="C8533">
            <v>3599</v>
          </cell>
          <cell r="D8533" t="str">
            <v>MESKO</v>
          </cell>
          <cell r="E8533" t="str">
            <v>RASTISLAV</v>
          </cell>
          <cell r="F8533">
            <v>1971</v>
          </cell>
          <cell r="G8533">
            <v>42551</v>
          </cell>
          <cell r="H8533" t="str">
            <v>ŠK III. ZŠ HLOHOVEC</v>
          </cell>
          <cell r="I8533" t="str">
            <v>ŠK III. ZŠ HLOHOVEC</v>
          </cell>
          <cell r="J8533" t="str">
            <v/>
          </cell>
          <cell r="K8533" t="str">
            <v/>
          </cell>
          <cell r="L8533" t="str">
            <v>TT</v>
          </cell>
          <cell r="M8533" t="str">
            <v>MESKO RASTISLAV</v>
          </cell>
        </row>
        <row r="8534">
          <cell r="C8534">
            <v>10234</v>
          </cell>
          <cell r="D8534" t="str">
            <v>MESKO</v>
          </cell>
          <cell r="E8534" t="str">
            <v>VLASTIMIL</v>
          </cell>
          <cell r="F8534">
            <v>2001</v>
          </cell>
          <cell r="G8534">
            <v>42551</v>
          </cell>
          <cell r="H8534" t="str">
            <v>ŠK III. ZŠ HLOHOVEC</v>
          </cell>
          <cell r="I8534" t="str">
            <v>ŠK III. ZŠ HLOHOVEC</v>
          </cell>
          <cell r="J8534" t="str">
            <v/>
          </cell>
          <cell r="K8534" t="str">
            <v/>
          </cell>
          <cell r="L8534" t="str">
            <v>TT</v>
          </cell>
          <cell r="M8534" t="str">
            <v>MESKO VLASTIMIL</v>
          </cell>
        </row>
        <row r="8535">
          <cell r="C8535">
            <v>9127</v>
          </cell>
          <cell r="D8535" t="str">
            <v>MESKOVÁ</v>
          </cell>
          <cell r="E8535" t="str">
            <v>KRISTÍNA</v>
          </cell>
          <cell r="F8535">
            <v>1997</v>
          </cell>
          <cell r="G8535">
            <v>43281</v>
          </cell>
          <cell r="H8535" t="str">
            <v>ŠK III. ZŠ HLOHOVEC</v>
          </cell>
          <cell r="I8535" t="str">
            <v>ŠK III. ZŠ HLOHOVEC</v>
          </cell>
          <cell r="J8535" t="str">
            <v/>
          </cell>
          <cell r="K8535" t="str">
            <v/>
          </cell>
          <cell r="L8535" t="str">
            <v>TT</v>
          </cell>
          <cell r="M8535" t="str">
            <v>MESKOVÁ KRISTÍNA</v>
          </cell>
        </row>
        <row r="8536">
          <cell r="C8536">
            <v>9533</v>
          </cell>
          <cell r="D8536" t="str">
            <v>MIHO</v>
          </cell>
          <cell r="E8536" t="str">
            <v>DÁVID</v>
          </cell>
          <cell r="F8536">
            <v>1998</v>
          </cell>
          <cell r="G8536">
            <v>42551</v>
          </cell>
          <cell r="H8536" t="str">
            <v>ŠK III. ZŠ HLOHOVEC</v>
          </cell>
          <cell r="I8536" t="str">
            <v>ŠK III. ZŠ HLOHOVEC</v>
          </cell>
          <cell r="J8536" t="str">
            <v/>
          </cell>
          <cell r="K8536" t="str">
            <v/>
          </cell>
          <cell r="L8536" t="str">
            <v>TT</v>
          </cell>
          <cell r="M8536" t="str">
            <v>MIHO DÁVID</v>
          </cell>
        </row>
        <row r="8537">
          <cell r="C8537">
            <v>10337</v>
          </cell>
          <cell r="D8537" t="str">
            <v>NÁHLIK</v>
          </cell>
          <cell r="E8537" t="str">
            <v>PAVOL</v>
          </cell>
          <cell r="F8537">
            <v>2002</v>
          </cell>
          <cell r="G8537">
            <v>45107</v>
          </cell>
          <cell r="H8537" t="str">
            <v>ŠK III. ZŠ HLOHOVEC</v>
          </cell>
          <cell r="I8537" t="str">
            <v>ŠK III. ZŠ HLOHOVEC</v>
          </cell>
          <cell r="J8537" t="str">
            <v/>
          </cell>
          <cell r="K8537" t="str">
            <v/>
          </cell>
          <cell r="L8537" t="str">
            <v>TT</v>
          </cell>
          <cell r="M8537" t="str">
            <v>NÁHLIK PAVOL</v>
          </cell>
        </row>
        <row r="8538">
          <cell r="C8538">
            <v>713</v>
          </cell>
          <cell r="D8538" t="str">
            <v>REHÁK</v>
          </cell>
          <cell r="E8538" t="str">
            <v>LADISLAV</v>
          </cell>
          <cell r="F8538">
            <v>1952</v>
          </cell>
          <cell r="G8538">
            <v>44377</v>
          </cell>
          <cell r="H8538" t="str">
            <v>ŠK III. ZŠ HLOHOVEC</v>
          </cell>
          <cell r="I8538" t="str">
            <v>ŠK III. ZŠ HLOHOVEC</v>
          </cell>
          <cell r="J8538" t="str">
            <v/>
          </cell>
          <cell r="K8538" t="str">
            <v/>
          </cell>
          <cell r="L8538" t="str">
            <v>TT</v>
          </cell>
          <cell r="M8538" t="str">
            <v>REHÁK LADISLAV</v>
          </cell>
        </row>
        <row r="8539">
          <cell r="C8539">
            <v>4653</v>
          </cell>
          <cell r="D8539" t="str">
            <v>REHÁK</v>
          </cell>
          <cell r="E8539" t="str">
            <v>MARTIN</v>
          </cell>
          <cell r="F8539">
            <v>1978</v>
          </cell>
          <cell r="G8539">
            <v>44742</v>
          </cell>
          <cell r="H8539" t="str">
            <v>ŠK III. ZŠ HLOHOVEC</v>
          </cell>
          <cell r="I8539" t="str">
            <v>ŠK III. ZŠ HLOHOVEC</v>
          </cell>
          <cell r="J8539" t="str">
            <v/>
          </cell>
          <cell r="K8539" t="str">
            <v/>
          </cell>
          <cell r="L8539" t="str">
            <v>TT</v>
          </cell>
          <cell r="M8539" t="str">
            <v>REHÁK MARTIN</v>
          </cell>
        </row>
        <row r="8540">
          <cell r="C8540">
            <v>3144</v>
          </cell>
          <cell r="D8540" t="str">
            <v>RIAPOŠ</v>
          </cell>
          <cell r="E8540" t="str">
            <v>JÁN</v>
          </cell>
          <cell r="F8540">
            <v>1968</v>
          </cell>
          <cell r="G8540">
            <v>44012</v>
          </cell>
          <cell r="H8540" t="str">
            <v>ŠK III. ZŠ HLOHOVEC</v>
          </cell>
          <cell r="I8540" t="str">
            <v>ŠK ŽARNOVICA</v>
          </cell>
          <cell r="J8540" t="str">
            <v>ŠK III. ZŠ HLOHOVEC</v>
          </cell>
          <cell r="K8540">
            <v>43281</v>
          </cell>
          <cell r="L8540" t="str">
            <v>TT</v>
          </cell>
          <cell r="M8540" t="str">
            <v>RIAPOŠ JÁN</v>
          </cell>
        </row>
        <row r="8541">
          <cell r="C8541">
            <v>10712</v>
          </cell>
          <cell r="D8541" t="str">
            <v>SALA</v>
          </cell>
          <cell r="E8541" t="str">
            <v>MAROŠ</v>
          </cell>
          <cell r="F8541">
            <v>2002</v>
          </cell>
          <cell r="G8541">
            <v>42916</v>
          </cell>
          <cell r="H8541" t="str">
            <v>ŠK III. ZŠ HLOHOVEC</v>
          </cell>
          <cell r="I8541" t="str">
            <v>ŠK III. ZŠ HLOHOVEC</v>
          </cell>
          <cell r="J8541" t="str">
            <v/>
          </cell>
          <cell r="K8541" t="str">
            <v/>
          </cell>
          <cell r="L8541" t="str">
            <v>TT</v>
          </cell>
          <cell r="M8541" t="str">
            <v>SALA MAROŠ</v>
          </cell>
        </row>
        <row r="8542">
          <cell r="C8542">
            <v>13143</v>
          </cell>
          <cell r="D8542" t="str">
            <v>SOLČANSKÁ</v>
          </cell>
          <cell r="E8542" t="str">
            <v>SÁRA</v>
          </cell>
          <cell r="F8542">
            <v>2002</v>
          </cell>
          <cell r="G8542">
            <v>44012</v>
          </cell>
          <cell r="H8542" t="str">
            <v>ŠK III. ZŠ HLOHOVEC</v>
          </cell>
          <cell r="I8542" t="str">
            <v>ŠK III. ZŠ HLOHOVEC</v>
          </cell>
          <cell r="J8542" t="str">
            <v/>
          </cell>
          <cell r="K8542" t="str">
            <v/>
          </cell>
          <cell r="L8542" t="str">
            <v>TT</v>
          </cell>
          <cell r="M8542" t="str">
            <v>SOLČANSKÁ SÁRA</v>
          </cell>
        </row>
        <row r="8543">
          <cell r="C8543">
            <v>1381</v>
          </cell>
          <cell r="D8543" t="str">
            <v>ŠIŠKA</v>
          </cell>
          <cell r="E8543" t="str">
            <v>PETER</v>
          </cell>
          <cell r="F8543">
            <v>1958</v>
          </cell>
          <cell r="G8543">
            <v>44377</v>
          </cell>
          <cell r="H8543" t="str">
            <v>ŠK III. ZŠ HLOHOVEC</v>
          </cell>
          <cell r="I8543" t="str">
            <v>ŠK III. ZŠ HLOHOVEC</v>
          </cell>
          <cell r="J8543" t="str">
            <v/>
          </cell>
          <cell r="K8543" t="str">
            <v/>
          </cell>
          <cell r="L8543" t="str">
            <v>TT</v>
          </cell>
          <cell r="M8543" t="str">
            <v>ŠIŠKA PETER</v>
          </cell>
        </row>
        <row r="8544">
          <cell r="C8544">
            <v>6271</v>
          </cell>
          <cell r="D8544" t="str">
            <v>ŠIŠKOVÁ</v>
          </cell>
          <cell r="E8544" t="str">
            <v>EVA</v>
          </cell>
          <cell r="F8544">
            <v>1989</v>
          </cell>
          <cell r="G8544">
            <v>44377</v>
          </cell>
          <cell r="H8544" t="str">
            <v>ŠK III. ZŠ HLOHOVEC</v>
          </cell>
          <cell r="I8544" t="str">
            <v>ŠK III. ZŠ HLOHOVEC</v>
          </cell>
          <cell r="J8544" t="str">
            <v/>
          </cell>
          <cell r="K8544" t="str">
            <v/>
          </cell>
          <cell r="L8544" t="str">
            <v>TT</v>
          </cell>
          <cell r="M8544" t="str">
            <v>ŠIŠKOVÁ EVA</v>
          </cell>
        </row>
        <row r="8545">
          <cell r="C8545">
            <v>10713</v>
          </cell>
          <cell r="D8545" t="str">
            <v>TRIEBEĽ</v>
          </cell>
          <cell r="E8545" t="str">
            <v>MATEJ</v>
          </cell>
          <cell r="F8545">
            <v>2002</v>
          </cell>
          <cell r="G8545">
            <v>42916</v>
          </cell>
          <cell r="H8545" t="str">
            <v>ŠK III. ZŠ HLOHOVEC</v>
          </cell>
          <cell r="I8545" t="str">
            <v>ŠK III. ZŠ HLOHOVEC</v>
          </cell>
          <cell r="J8545" t="str">
            <v/>
          </cell>
          <cell r="K8545" t="str">
            <v/>
          </cell>
          <cell r="L8545" t="str">
            <v>TT</v>
          </cell>
          <cell r="M8545" t="str">
            <v>TRIEBEĽ MATEJ</v>
          </cell>
        </row>
        <row r="8546">
          <cell r="C8546">
            <v>10714</v>
          </cell>
          <cell r="D8546" t="str">
            <v>VACHAN</v>
          </cell>
          <cell r="E8546" t="str">
            <v>DOMINIK</v>
          </cell>
          <cell r="F8546">
            <v>2001</v>
          </cell>
          <cell r="G8546">
            <v>42916</v>
          </cell>
          <cell r="H8546" t="str">
            <v>ŠK III. ZŠ HLOHOVEC</v>
          </cell>
          <cell r="I8546" t="str">
            <v>ŠK III. ZŠ HLOHOVEC</v>
          </cell>
          <cell r="J8546" t="str">
            <v/>
          </cell>
          <cell r="K8546" t="str">
            <v/>
          </cell>
          <cell r="L8546" t="str">
            <v>TT</v>
          </cell>
          <cell r="M8546" t="str">
            <v>VACHAN DOMINIK</v>
          </cell>
        </row>
        <row r="8547">
          <cell r="C8547">
            <v>10715</v>
          </cell>
          <cell r="D8547" t="str">
            <v>VACHANOVÁ</v>
          </cell>
          <cell r="E8547" t="str">
            <v>VERONIKA</v>
          </cell>
          <cell r="F8547">
            <v>2003</v>
          </cell>
          <cell r="G8547">
            <v>42916</v>
          </cell>
          <cell r="H8547" t="str">
            <v>ŠK III. ZŠ HLOHOVEC</v>
          </cell>
          <cell r="I8547" t="str">
            <v>ŠK III. ZŠ HLOHOVEC</v>
          </cell>
          <cell r="J8547" t="str">
            <v/>
          </cell>
          <cell r="K8547" t="str">
            <v/>
          </cell>
          <cell r="L8547" t="str">
            <v>TT</v>
          </cell>
          <cell r="M8547" t="str">
            <v>VACHANOVÁ VERONIKA</v>
          </cell>
        </row>
        <row r="8548">
          <cell r="C8548">
            <v>6103</v>
          </cell>
          <cell r="D8548" t="str">
            <v>VARGA</v>
          </cell>
          <cell r="E8548" t="str">
            <v>TOMÁŠ</v>
          </cell>
          <cell r="F8548">
            <v>1988</v>
          </cell>
          <cell r="G8548">
            <v>44377</v>
          </cell>
          <cell r="H8548" t="str">
            <v>ŠK III. ZŠ HLOHOVEC</v>
          </cell>
          <cell r="I8548" t="str">
            <v>MTJ PIEŠŤANY-MORAVANY</v>
          </cell>
          <cell r="J8548" t="str">
            <v>ŠK III. ZŠ HLOHOVEC</v>
          </cell>
          <cell r="K8548">
            <v>43281</v>
          </cell>
          <cell r="L8548" t="str">
            <v>TT</v>
          </cell>
          <cell r="M8548" t="str">
            <v>VARGA TOMÁŠ</v>
          </cell>
        </row>
        <row r="8549">
          <cell r="C8549">
            <v>14871</v>
          </cell>
          <cell r="D8549" t="str">
            <v>BÁŇOVÁ</v>
          </cell>
          <cell r="E8549" t="str">
            <v>KAROLÍNA</v>
          </cell>
          <cell r="F8549">
            <v>2007</v>
          </cell>
          <cell r="G8549">
            <v>44742</v>
          </cell>
          <cell r="H8549" t="str">
            <v>ŠK JÁŇAN MOR. SV JÁN</v>
          </cell>
          <cell r="I8549" t="str">
            <v>ŠK JÁŇAN MOR. SV JÁN</v>
          </cell>
          <cell r="J8549" t="str">
            <v/>
          </cell>
          <cell r="K8549" t="str">
            <v/>
          </cell>
          <cell r="L8549" t="str">
            <v>TT</v>
          </cell>
          <cell r="M8549" t="str">
            <v>BÁŇOVÁ KAROLÍNA</v>
          </cell>
        </row>
        <row r="8550">
          <cell r="C8550">
            <v>8136</v>
          </cell>
          <cell r="D8550" t="str">
            <v>BREČKA</v>
          </cell>
          <cell r="E8550" t="str">
            <v>SAMUEL</v>
          </cell>
          <cell r="F8550">
            <v>1994</v>
          </cell>
          <cell r="G8550">
            <v>44742</v>
          </cell>
          <cell r="H8550" t="str">
            <v>ŠK JÁŇAN MOR. SV JÁN</v>
          </cell>
          <cell r="I8550" t="str">
            <v>ŠK JÁŇAN MOR. SV JÁN</v>
          </cell>
          <cell r="J8550" t="str">
            <v/>
          </cell>
          <cell r="K8550" t="str">
            <v/>
          </cell>
          <cell r="L8550" t="str">
            <v>TT</v>
          </cell>
          <cell r="M8550" t="str">
            <v>BREČKA SAMUEL</v>
          </cell>
        </row>
        <row r="8551">
          <cell r="C8551">
            <v>14835</v>
          </cell>
          <cell r="D8551" t="str">
            <v>ČECHOVÁ</v>
          </cell>
          <cell r="E8551" t="str">
            <v>GRÉTA</v>
          </cell>
          <cell r="F8551">
            <v>2006</v>
          </cell>
          <cell r="G8551">
            <v>44742</v>
          </cell>
          <cell r="H8551" t="str">
            <v>ŠK JÁŇAN MOR. SV JÁN</v>
          </cell>
          <cell r="I8551" t="str">
            <v>ŠK JÁŇAN MOR. SV JÁN</v>
          </cell>
          <cell r="J8551" t="str">
            <v/>
          </cell>
          <cell r="K8551" t="str">
            <v/>
          </cell>
          <cell r="L8551" t="str">
            <v>TT</v>
          </cell>
          <cell r="M8551" t="str">
            <v>ČECHOVÁ GRÉTA</v>
          </cell>
        </row>
        <row r="8552">
          <cell r="C8552">
            <v>13344</v>
          </cell>
          <cell r="D8552" t="str">
            <v>ČERMÁKOVÁ</v>
          </cell>
          <cell r="E8552" t="str">
            <v>IVANA</v>
          </cell>
          <cell r="F8552">
            <v>2007</v>
          </cell>
          <cell r="G8552">
            <v>44012</v>
          </cell>
          <cell r="H8552" t="str">
            <v>ŠK JÁŇAN MOR. SV JÁN</v>
          </cell>
          <cell r="I8552" t="str">
            <v>ŠK JÁŇAN MOR. SV JÁN</v>
          </cell>
          <cell r="J8552" t="str">
            <v/>
          </cell>
          <cell r="K8552" t="str">
            <v/>
          </cell>
          <cell r="L8552" t="str">
            <v>TT</v>
          </cell>
          <cell r="M8552" t="str">
            <v>ČERMÁKOVÁ IVANA</v>
          </cell>
        </row>
        <row r="8553">
          <cell r="C8553">
            <v>599</v>
          </cell>
          <cell r="D8553" t="str">
            <v>DIVIAK</v>
          </cell>
          <cell r="E8553" t="str">
            <v>JÁN</v>
          </cell>
          <cell r="F8553">
            <v>1950</v>
          </cell>
          <cell r="G8553">
            <v>44012</v>
          </cell>
          <cell r="H8553" t="str">
            <v>ŠK JÁŇAN MOR. SV JÁN</v>
          </cell>
          <cell r="I8553" t="str">
            <v>ŠK JÁŇAN MOR. SV JÁN</v>
          </cell>
          <cell r="J8553" t="str">
            <v/>
          </cell>
          <cell r="K8553" t="str">
            <v/>
          </cell>
          <cell r="L8553" t="str">
            <v>TT</v>
          </cell>
          <cell r="M8553" t="str">
            <v>DIVIAK JÁN</v>
          </cell>
        </row>
        <row r="8554">
          <cell r="C8554">
            <v>12015</v>
          </cell>
          <cell r="D8554" t="str">
            <v>HAFERA</v>
          </cell>
          <cell r="E8554" t="str">
            <v>STANISLAV</v>
          </cell>
          <cell r="F8554">
            <v>1963</v>
          </cell>
          <cell r="G8554">
            <v>43281</v>
          </cell>
          <cell r="H8554" t="str">
            <v>ŠK JÁŇAN MOR. SV JÁN</v>
          </cell>
          <cell r="I8554" t="str">
            <v>ŠK JÁŇAN MOR. SV JÁN</v>
          </cell>
          <cell r="J8554" t="str">
            <v/>
          </cell>
          <cell r="K8554" t="str">
            <v/>
          </cell>
          <cell r="L8554" t="str">
            <v>TT</v>
          </cell>
          <cell r="M8554" t="str">
            <v>HAFERA STANISLAV</v>
          </cell>
        </row>
        <row r="8555">
          <cell r="C8555">
            <v>4737</v>
          </cell>
          <cell r="D8555" t="str">
            <v>HAJDIN</v>
          </cell>
          <cell r="E8555" t="str">
            <v>MICHAL</v>
          </cell>
          <cell r="F8555">
            <v>1979</v>
          </cell>
          <cell r="G8555">
            <v>44012</v>
          </cell>
          <cell r="H8555" t="str">
            <v>ŠK JÁŇAN MOR. SV JÁN</v>
          </cell>
          <cell r="I8555" t="str">
            <v>ŠK JÁŇAN MOR. SV JÁN</v>
          </cell>
          <cell r="J8555" t="str">
            <v/>
          </cell>
          <cell r="K8555" t="str">
            <v/>
          </cell>
          <cell r="L8555" t="str">
            <v>TT</v>
          </cell>
          <cell r="M8555" t="str">
            <v>HAJDIN MICHAL</v>
          </cell>
        </row>
        <row r="8556">
          <cell r="C8556">
            <v>119</v>
          </cell>
          <cell r="D8556" t="str">
            <v>HRICA</v>
          </cell>
          <cell r="E8556" t="str">
            <v>JOZEF</v>
          </cell>
          <cell r="F8556">
            <v>1942</v>
          </cell>
          <cell r="G8556">
            <v>43646</v>
          </cell>
          <cell r="H8556" t="str">
            <v>ŠK JÁŇAN MOR. SV JÁN</v>
          </cell>
          <cell r="I8556" t="str">
            <v>ŠK JÁŇAN MOR. SV JÁN</v>
          </cell>
          <cell r="J8556" t="str">
            <v/>
          </cell>
          <cell r="K8556" t="str">
            <v/>
          </cell>
          <cell r="L8556" t="str">
            <v>TT</v>
          </cell>
          <cell r="M8556" t="str">
            <v>HRICA JOZEF</v>
          </cell>
        </row>
        <row r="8557">
          <cell r="C8557">
            <v>14125</v>
          </cell>
          <cell r="D8557" t="str">
            <v>JULÉNYIOVÁ</v>
          </cell>
          <cell r="E8557" t="str">
            <v>SABINA</v>
          </cell>
          <cell r="F8557">
            <v>2004</v>
          </cell>
          <cell r="G8557">
            <v>44377</v>
          </cell>
          <cell r="H8557" t="str">
            <v>ŠK JÁŇAN MOR. SV JÁN</v>
          </cell>
          <cell r="I8557" t="str">
            <v>ŠK JÁŇAN MOR. SV JÁN</v>
          </cell>
          <cell r="J8557" t="str">
            <v/>
          </cell>
          <cell r="K8557" t="str">
            <v/>
          </cell>
          <cell r="L8557" t="str">
            <v>TT</v>
          </cell>
          <cell r="M8557" t="str">
            <v>JULÉNYIOVÁ SABINA</v>
          </cell>
        </row>
        <row r="8558">
          <cell r="C8558">
            <v>14124</v>
          </cell>
          <cell r="D8558" t="str">
            <v>KLEMPA</v>
          </cell>
          <cell r="E8558" t="str">
            <v>CHRISTOPHER</v>
          </cell>
          <cell r="F8558">
            <v>2007</v>
          </cell>
          <cell r="G8558">
            <v>44377</v>
          </cell>
          <cell r="H8558" t="str">
            <v>ŠK JÁŇAN MOR. SV JÁN</v>
          </cell>
          <cell r="I8558" t="str">
            <v>ŠK JÁŇAN MOR. SV JÁN</v>
          </cell>
          <cell r="J8558" t="str">
            <v/>
          </cell>
          <cell r="K8558" t="str">
            <v/>
          </cell>
          <cell r="L8558" t="str">
            <v>TT</v>
          </cell>
          <cell r="M8558" t="str">
            <v>KLEMPA CHRISTOPHER</v>
          </cell>
        </row>
        <row r="8559">
          <cell r="C8559">
            <v>10677</v>
          </cell>
          <cell r="D8559" t="str">
            <v>KMOŠKO</v>
          </cell>
          <cell r="E8559" t="str">
            <v>OLIVER</v>
          </cell>
          <cell r="F8559">
            <v>2005</v>
          </cell>
          <cell r="G8559">
            <v>44742</v>
          </cell>
          <cell r="H8559" t="str">
            <v>ŠK JÁŇAN MOR. SV JÁN</v>
          </cell>
          <cell r="I8559" t="str">
            <v>ŠK JÁŇAN MOR. SV JÁN</v>
          </cell>
          <cell r="J8559" t="str">
            <v/>
          </cell>
          <cell r="K8559" t="str">
            <v/>
          </cell>
          <cell r="L8559" t="str">
            <v>TT</v>
          </cell>
          <cell r="M8559" t="str">
            <v>KMOŠKO OLIVER</v>
          </cell>
        </row>
        <row r="8560">
          <cell r="C8560">
            <v>4239</v>
          </cell>
          <cell r="D8560" t="str">
            <v>KMOŠKO</v>
          </cell>
          <cell r="E8560" t="str">
            <v>ONDREJ</v>
          </cell>
          <cell r="F8560">
            <v>1975</v>
          </cell>
          <cell r="G8560">
            <v>43281</v>
          </cell>
          <cell r="H8560" t="str">
            <v>ŠK JÁŇAN MOR. SV JÁN</v>
          </cell>
          <cell r="I8560" t="str">
            <v>ŠK JÁŇAN MOR. SV JÁN</v>
          </cell>
          <cell r="J8560" t="str">
            <v/>
          </cell>
          <cell r="K8560" t="str">
            <v/>
          </cell>
          <cell r="L8560" t="str">
            <v>TT</v>
          </cell>
          <cell r="M8560" t="str">
            <v>KMOŠKO ONDREJ</v>
          </cell>
        </row>
        <row r="8561">
          <cell r="C8561">
            <v>10068</v>
          </cell>
          <cell r="D8561" t="str">
            <v>KMOŠKO</v>
          </cell>
          <cell r="E8561" t="str">
            <v>SAMUEL</v>
          </cell>
          <cell r="F8561">
            <v>2000</v>
          </cell>
          <cell r="G8561">
            <v>43281</v>
          </cell>
          <cell r="H8561" t="str">
            <v>ŠK JÁŇAN MOR. SV JÁN</v>
          </cell>
          <cell r="I8561" t="str">
            <v>ŠK JÁŇAN MOR. SV JÁN</v>
          </cell>
          <cell r="J8561" t="str">
            <v/>
          </cell>
          <cell r="K8561" t="str">
            <v/>
          </cell>
          <cell r="L8561" t="str">
            <v>TT</v>
          </cell>
          <cell r="M8561" t="str">
            <v>KMOŠKO SAMUEL</v>
          </cell>
        </row>
        <row r="8562">
          <cell r="C8562">
            <v>11160</v>
          </cell>
          <cell r="D8562" t="str">
            <v>KOTESA</v>
          </cell>
          <cell r="E8562" t="str">
            <v>BRANISLAV</v>
          </cell>
          <cell r="F8562">
            <v>1981</v>
          </cell>
          <cell r="G8562">
            <v>44742</v>
          </cell>
          <cell r="H8562" t="str">
            <v>ŠK JÁŇAN MOR. SV JÁN</v>
          </cell>
          <cell r="I8562" t="str">
            <v>ŠK JÁŇAN MOR. SV JÁN</v>
          </cell>
          <cell r="J8562" t="str">
            <v/>
          </cell>
          <cell r="K8562" t="str">
            <v/>
          </cell>
          <cell r="L8562" t="str">
            <v>TT</v>
          </cell>
          <cell r="M8562" t="str">
            <v>KOTESA BRANISLAV</v>
          </cell>
        </row>
        <row r="8563">
          <cell r="C8563">
            <v>11590</v>
          </cell>
          <cell r="D8563" t="str">
            <v>KOTESA</v>
          </cell>
          <cell r="E8563" t="str">
            <v>SEBASTIAN</v>
          </cell>
          <cell r="F8563">
            <v>2005</v>
          </cell>
          <cell r="G8563">
            <v>43281</v>
          </cell>
          <cell r="H8563" t="str">
            <v>ŠK JÁŇAN MOR. SV JÁN</v>
          </cell>
          <cell r="I8563" t="str">
            <v>ŠK JÁŇAN MOR. SV JÁN</v>
          </cell>
          <cell r="J8563" t="str">
            <v/>
          </cell>
          <cell r="K8563" t="str">
            <v/>
          </cell>
          <cell r="L8563" t="str">
            <v>TT</v>
          </cell>
          <cell r="M8563" t="str">
            <v>KOTESA SEBASTIAN</v>
          </cell>
        </row>
        <row r="8564">
          <cell r="C8564">
            <v>13347</v>
          </cell>
          <cell r="D8564" t="str">
            <v>KOTESOVÁ</v>
          </cell>
          <cell r="E8564" t="str">
            <v>ADELA</v>
          </cell>
          <cell r="F8564">
            <v>2008</v>
          </cell>
          <cell r="G8564">
            <v>44012</v>
          </cell>
          <cell r="H8564" t="str">
            <v>ŠK JÁŇAN MOR. SV JÁN</v>
          </cell>
          <cell r="I8564" t="str">
            <v>ŠK JÁŇAN MOR. SV JÁN</v>
          </cell>
          <cell r="J8564" t="str">
            <v/>
          </cell>
          <cell r="K8564" t="str">
            <v/>
          </cell>
          <cell r="L8564" t="str">
            <v>TT</v>
          </cell>
          <cell r="M8564" t="str">
            <v>KOTESOVÁ ADELA</v>
          </cell>
        </row>
        <row r="8565">
          <cell r="C8565">
            <v>13350</v>
          </cell>
          <cell r="D8565" t="str">
            <v>KOVÁCSOVÁ</v>
          </cell>
          <cell r="E8565" t="str">
            <v>ALŽBETA</v>
          </cell>
          <cell r="F8565">
            <v>2003</v>
          </cell>
          <cell r="G8565">
            <v>44012</v>
          </cell>
          <cell r="H8565" t="str">
            <v>ŠK JÁŇAN MOR. SV JÁN</v>
          </cell>
          <cell r="I8565" t="str">
            <v>ŠK JÁŇAN MOR. SV JÁN</v>
          </cell>
          <cell r="J8565" t="str">
            <v/>
          </cell>
          <cell r="K8565" t="str">
            <v/>
          </cell>
          <cell r="L8565" t="str">
            <v>TT</v>
          </cell>
          <cell r="M8565" t="str">
            <v>KOVÁCSOVÁ ALŽBETA</v>
          </cell>
        </row>
        <row r="8566">
          <cell r="C8566">
            <v>10517</v>
          </cell>
          <cell r="D8566" t="str">
            <v>KOVÁR</v>
          </cell>
          <cell r="E8566" t="str">
            <v>DAVID</v>
          </cell>
          <cell r="F8566">
            <v>2004</v>
          </cell>
          <cell r="G8566">
            <v>42916</v>
          </cell>
          <cell r="H8566" t="str">
            <v>ŠK JÁŇAN MOR. SV JÁN</v>
          </cell>
          <cell r="I8566" t="str">
            <v>ŠK JÁŇAN MOR. SV JÁN</v>
          </cell>
          <cell r="J8566" t="str">
            <v/>
          </cell>
          <cell r="K8566" t="str">
            <v/>
          </cell>
          <cell r="L8566" t="str">
            <v>TT</v>
          </cell>
          <cell r="M8566" t="str">
            <v>KOVÁR DAVID</v>
          </cell>
        </row>
        <row r="8567">
          <cell r="C8567">
            <v>10518</v>
          </cell>
          <cell r="D8567" t="str">
            <v>KOVÁROVÁ</v>
          </cell>
          <cell r="E8567" t="str">
            <v>DOMINIKA</v>
          </cell>
          <cell r="F8567">
            <v>2003</v>
          </cell>
          <cell r="G8567">
            <v>42916</v>
          </cell>
          <cell r="H8567" t="str">
            <v>ŠK JÁŇAN MOR. SV JÁN</v>
          </cell>
          <cell r="I8567" t="str">
            <v>ŠK JÁŇAN MOR. SV JÁN</v>
          </cell>
          <cell r="J8567" t="str">
            <v/>
          </cell>
          <cell r="K8567" t="str">
            <v/>
          </cell>
          <cell r="L8567" t="str">
            <v>TT</v>
          </cell>
          <cell r="M8567" t="str">
            <v>KOVÁROVÁ DOMINIKA</v>
          </cell>
        </row>
        <row r="8568">
          <cell r="C8568">
            <v>13349</v>
          </cell>
          <cell r="D8568" t="str">
            <v>KUNŠTEK</v>
          </cell>
          <cell r="E8568" t="str">
            <v>DAVID</v>
          </cell>
          <cell r="F8568">
            <v>2006</v>
          </cell>
          <cell r="G8568">
            <v>44012</v>
          </cell>
          <cell r="H8568" t="str">
            <v>ŠK JÁŇAN MOR. SV JÁN</v>
          </cell>
          <cell r="I8568" t="str">
            <v>ŠK JÁŇAN MOR. SV JÁN</v>
          </cell>
          <cell r="J8568" t="str">
            <v/>
          </cell>
          <cell r="K8568" t="str">
            <v/>
          </cell>
          <cell r="L8568" t="str">
            <v>TT</v>
          </cell>
          <cell r="M8568" t="str">
            <v>KUNŠTEK DAVID</v>
          </cell>
        </row>
        <row r="8569">
          <cell r="C8569">
            <v>7356</v>
          </cell>
          <cell r="D8569" t="str">
            <v>KUNŠTEK</v>
          </cell>
          <cell r="E8569" t="str">
            <v>KAMIL</v>
          </cell>
          <cell r="F8569">
            <v>1993</v>
          </cell>
          <cell r="G8569">
            <v>44377</v>
          </cell>
          <cell r="H8569" t="str">
            <v>ŠK JÁŇAN MOR. SV JÁN</v>
          </cell>
          <cell r="I8569" t="str">
            <v>ŠK JÁŇAN MOR. SV JÁN</v>
          </cell>
          <cell r="J8569" t="str">
            <v/>
          </cell>
          <cell r="K8569" t="str">
            <v/>
          </cell>
          <cell r="L8569" t="str">
            <v>TT</v>
          </cell>
          <cell r="M8569" t="str">
            <v>KUNŠTEK KAMIL</v>
          </cell>
        </row>
        <row r="8570">
          <cell r="C8570">
            <v>8947</v>
          </cell>
          <cell r="D8570" t="str">
            <v>MARTINKOVIČ</v>
          </cell>
          <cell r="E8570" t="str">
            <v>DAMIÁN</v>
          </cell>
          <cell r="F8570">
            <v>1996</v>
          </cell>
          <cell r="G8570">
            <v>43646</v>
          </cell>
          <cell r="H8570" t="str">
            <v>ŠK JÁŇAN MOR. SV JÁN</v>
          </cell>
          <cell r="I8570" t="str">
            <v>ŠK JÁŇAN MOR. SV JÁN</v>
          </cell>
          <cell r="J8570" t="str">
            <v/>
          </cell>
          <cell r="K8570" t="str">
            <v/>
          </cell>
          <cell r="L8570" t="str">
            <v>TT</v>
          </cell>
          <cell r="M8570" t="str">
            <v>MARTINKOVIČ DAMIÁN</v>
          </cell>
        </row>
        <row r="8571">
          <cell r="C8571">
            <v>13540</v>
          </cell>
          <cell r="D8571" t="str">
            <v>MARTINKOVIČ</v>
          </cell>
          <cell r="E8571" t="str">
            <v>SAMUEL</v>
          </cell>
          <cell r="F8571">
            <v>2001</v>
          </cell>
          <cell r="G8571">
            <v>43646</v>
          </cell>
          <cell r="H8571" t="str">
            <v>ŠK JÁŇAN MOR. SV JÁN</v>
          </cell>
          <cell r="I8571" t="str">
            <v>ŠK JÁŇAN MOR. SV JÁN</v>
          </cell>
          <cell r="J8571" t="str">
            <v/>
          </cell>
          <cell r="K8571" t="str">
            <v/>
          </cell>
          <cell r="L8571" t="str">
            <v>TT</v>
          </cell>
          <cell r="M8571" t="str">
            <v>MARTINKOVIČ SAMUEL</v>
          </cell>
        </row>
        <row r="8572">
          <cell r="C8572">
            <v>3155</v>
          </cell>
          <cell r="D8572" t="str">
            <v>MICHALOVIČ</v>
          </cell>
          <cell r="E8572" t="str">
            <v>MARIAN</v>
          </cell>
          <cell r="F8572">
            <v>1968</v>
          </cell>
          <cell r="G8572">
            <v>44377</v>
          </cell>
          <cell r="H8572" t="str">
            <v>ŠK JÁŇAN MOR. SV JÁN</v>
          </cell>
          <cell r="I8572" t="str">
            <v>ŠK JÁŇAN MOR. SV JÁN</v>
          </cell>
          <cell r="J8572" t="str">
            <v/>
          </cell>
          <cell r="K8572" t="str">
            <v/>
          </cell>
          <cell r="L8572" t="str">
            <v>TT</v>
          </cell>
          <cell r="M8572" t="str">
            <v>MICHALOVIČ MARIAN</v>
          </cell>
        </row>
        <row r="8573">
          <cell r="C8573">
            <v>2582</v>
          </cell>
          <cell r="D8573" t="str">
            <v>MRAČNA</v>
          </cell>
          <cell r="E8573" t="str">
            <v>VLADIMÍR</v>
          </cell>
          <cell r="F8573">
            <v>1965</v>
          </cell>
          <cell r="G8573">
            <v>43281</v>
          </cell>
          <cell r="H8573" t="str">
            <v>ŠK JÁŇAN MOR. SV JÁN</v>
          </cell>
          <cell r="I8573" t="str">
            <v>ŠK JÁŇAN MOR. SV JÁN</v>
          </cell>
          <cell r="J8573" t="str">
            <v/>
          </cell>
          <cell r="K8573" t="str">
            <v/>
          </cell>
          <cell r="L8573" t="str">
            <v>TT</v>
          </cell>
          <cell r="M8573" t="str">
            <v>MRAČNA VLADIMÍR</v>
          </cell>
        </row>
        <row r="8574">
          <cell r="C8574">
            <v>2337</v>
          </cell>
          <cell r="D8574" t="str">
            <v>OLIVOVÁ</v>
          </cell>
          <cell r="E8574" t="str">
            <v>BLANKA</v>
          </cell>
          <cell r="F8574">
            <v>1964</v>
          </cell>
          <cell r="G8574">
            <v>44012</v>
          </cell>
          <cell r="H8574" t="str">
            <v>ŠK JÁŇAN MOR. SV JÁN</v>
          </cell>
          <cell r="I8574" t="str">
            <v>ŠK JÁŇAN MOR. SV JÁN</v>
          </cell>
          <cell r="J8574" t="str">
            <v/>
          </cell>
          <cell r="K8574" t="str">
            <v/>
          </cell>
          <cell r="L8574" t="str">
            <v>TT</v>
          </cell>
          <cell r="M8574" t="str">
            <v>OLIVOVÁ BLANKA</v>
          </cell>
        </row>
        <row r="8575">
          <cell r="C8575">
            <v>7135</v>
          </cell>
          <cell r="D8575" t="str">
            <v>POLÁK</v>
          </cell>
          <cell r="E8575" t="str">
            <v>STANISLAV</v>
          </cell>
          <cell r="F8575">
            <v>1992</v>
          </cell>
          <cell r="G8575">
            <v>44012</v>
          </cell>
          <cell r="H8575" t="str">
            <v>ŠK JÁŇAN MOR. SV JÁN</v>
          </cell>
          <cell r="I8575" t="str">
            <v>ŠK JÁŇAN MOR. SV JÁN</v>
          </cell>
          <cell r="J8575" t="str">
            <v/>
          </cell>
          <cell r="K8575" t="str">
            <v/>
          </cell>
          <cell r="L8575" t="str">
            <v>TT</v>
          </cell>
          <cell r="M8575" t="str">
            <v>POLÁK STANISLAV</v>
          </cell>
        </row>
        <row r="8576">
          <cell r="C8576">
            <v>13348</v>
          </cell>
          <cell r="D8576" t="str">
            <v>REHÁK</v>
          </cell>
          <cell r="E8576" t="str">
            <v>MAREK</v>
          </cell>
          <cell r="F8576">
            <v>2004</v>
          </cell>
          <cell r="G8576">
            <v>44012</v>
          </cell>
          <cell r="H8576" t="str">
            <v>ŠK JÁŇAN MOR. SV JÁN</v>
          </cell>
          <cell r="I8576" t="str">
            <v>ŠK JÁŇAN MOR. SV JÁN</v>
          </cell>
          <cell r="J8576" t="str">
            <v/>
          </cell>
          <cell r="K8576" t="str">
            <v/>
          </cell>
          <cell r="L8576" t="str">
            <v>TT</v>
          </cell>
          <cell r="M8576" t="str">
            <v>REHÁK MAREK</v>
          </cell>
        </row>
        <row r="8577">
          <cell r="C8577">
            <v>9583</v>
          </cell>
          <cell r="D8577" t="str">
            <v>SEKULSKÝ</v>
          </cell>
          <cell r="E8577" t="str">
            <v>ADAM</v>
          </cell>
          <cell r="F8577">
            <v>1998</v>
          </cell>
          <cell r="G8577">
            <v>43281</v>
          </cell>
          <cell r="H8577" t="str">
            <v>ŠK JÁŇAN MOR. SV JÁN</v>
          </cell>
          <cell r="I8577" t="str">
            <v>ŠK JÁŇAN MOR. SV JÁN</v>
          </cell>
          <cell r="J8577" t="str">
            <v/>
          </cell>
          <cell r="K8577" t="str">
            <v/>
          </cell>
          <cell r="L8577" t="str">
            <v>TT</v>
          </cell>
          <cell r="M8577" t="str">
            <v>SEKULSKÝ ADAM</v>
          </cell>
        </row>
        <row r="8578">
          <cell r="C8578">
            <v>10676</v>
          </cell>
          <cell r="D8578" t="str">
            <v>ŠKÁPIKOVÁ</v>
          </cell>
          <cell r="E8578" t="str">
            <v>JANA</v>
          </cell>
          <cell r="F8578">
            <v>2003</v>
          </cell>
          <cell r="G8578">
            <v>42916</v>
          </cell>
          <cell r="H8578" t="str">
            <v>ŠK JÁŇAN MOR. SV JÁN</v>
          </cell>
          <cell r="I8578" t="str">
            <v>ŠK JÁŇAN MOR. SV JÁN</v>
          </cell>
          <cell r="J8578" t="str">
            <v/>
          </cell>
          <cell r="K8578" t="str">
            <v/>
          </cell>
          <cell r="L8578" t="str">
            <v>TT</v>
          </cell>
          <cell r="M8578" t="str">
            <v>ŠKÁPIKOVÁ JANA</v>
          </cell>
        </row>
        <row r="8579">
          <cell r="C8579">
            <v>3653</v>
          </cell>
          <cell r="D8579" t="str">
            <v>ŠRÁMEK</v>
          </cell>
          <cell r="E8579" t="str">
            <v>PETER</v>
          </cell>
          <cell r="F8579">
            <v>1972</v>
          </cell>
          <cell r="G8579">
            <v>43281</v>
          </cell>
          <cell r="H8579" t="str">
            <v>ŠK JÁŇAN MOR. SV JÁN</v>
          </cell>
          <cell r="I8579" t="str">
            <v>ŠK JÁŇAN MOR. SV JÁN</v>
          </cell>
          <cell r="J8579" t="str">
            <v/>
          </cell>
          <cell r="K8579" t="str">
            <v/>
          </cell>
          <cell r="L8579" t="str">
            <v>TT</v>
          </cell>
          <cell r="M8579" t="str">
            <v>ŠRÁMEK PETER</v>
          </cell>
        </row>
        <row r="8580">
          <cell r="C8580">
            <v>9740</v>
          </cell>
          <cell r="D8580" t="str">
            <v>ŠRÁMKOVÁ</v>
          </cell>
          <cell r="E8580" t="str">
            <v>ERIKA</v>
          </cell>
          <cell r="F8580">
            <v>1999</v>
          </cell>
          <cell r="G8580">
            <v>43646</v>
          </cell>
          <cell r="H8580" t="str">
            <v>ŠK JÁŇAN MOR. SV JÁN</v>
          </cell>
          <cell r="I8580" t="str">
            <v>ŠK JÁŇAN MOR. SV JÁN</v>
          </cell>
          <cell r="J8580" t="str">
            <v/>
          </cell>
          <cell r="K8580" t="str">
            <v/>
          </cell>
          <cell r="L8580" t="str">
            <v>TT</v>
          </cell>
          <cell r="M8580" t="str">
            <v>ŠRÁMKOVÁ ERIKA</v>
          </cell>
        </row>
        <row r="8581">
          <cell r="C8581">
            <v>9202</v>
          </cell>
          <cell r="D8581" t="str">
            <v>ŠRÁMKOVÁ</v>
          </cell>
          <cell r="E8581" t="str">
            <v>VERONIKA</v>
          </cell>
          <cell r="F8581">
            <v>1997</v>
          </cell>
          <cell r="G8581">
            <v>43646</v>
          </cell>
          <cell r="H8581" t="str">
            <v>ŠK JÁŇAN MOR. SV JÁN</v>
          </cell>
          <cell r="I8581" t="str">
            <v>ŠK JÁŇAN MOR. SV JÁN</v>
          </cell>
          <cell r="J8581" t="str">
            <v/>
          </cell>
          <cell r="K8581" t="str">
            <v/>
          </cell>
          <cell r="L8581" t="str">
            <v>TT</v>
          </cell>
          <cell r="M8581" t="str">
            <v>ŠRÁMKOVÁ VERONIKA</v>
          </cell>
        </row>
        <row r="8582">
          <cell r="C8582">
            <v>9233</v>
          </cell>
          <cell r="D8582" t="str">
            <v>ŠTEFEK</v>
          </cell>
          <cell r="E8582" t="str">
            <v>MARTIN</v>
          </cell>
          <cell r="F8582">
            <v>1997</v>
          </cell>
          <cell r="G8582">
            <v>44012</v>
          </cell>
          <cell r="H8582" t="str">
            <v>ŠK JÁŇAN MOR. SV JÁN</v>
          </cell>
          <cell r="I8582" t="str">
            <v>ŠK JÁŇAN MOR. SV JÁN</v>
          </cell>
          <cell r="J8582" t="str">
            <v/>
          </cell>
          <cell r="K8582" t="str">
            <v/>
          </cell>
          <cell r="L8582" t="str">
            <v>TT</v>
          </cell>
          <cell r="M8582" t="str">
            <v>ŠTEFEK MARTIN</v>
          </cell>
        </row>
        <row r="8583">
          <cell r="C8583">
            <v>7072</v>
          </cell>
          <cell r="D8583" t="str">
            <v>ŠTVRTECKÝ</v>
          </cell>
          <cell r="E8583" t="str">
            <v>MARTIN</v>
          </cell>
          <cell r="F8583">
            <v>1992</v>
          </cell>
          <cell r="G8583">
            <v>44012</v>
          </cell>
          <cell r="H8583" t="str">
            <v>ŠK JÁŇAN MOR. SV JÁN</v>
          </cell>
          <cell r="I8583" t="str">
            <v>ŠK JÁŇAN MOR. SV JÁN</v>
          </cell>
          <cell r="J8583" t="str">
            <v/>
          </cell>
          <cell r="K8583" t="str">
            <v/>
          </cell>
          <cell r="L8583" t="str">
            <v>TT</v>
          </cell>
          <cell r="M8583" t="str">
            <v>ŠTVRTECKÝ MARTIN</v>
          </cell>
        </row>
        <row r="8584">
          <cell r="C8584">
            <v>2927</v>
          </cell>
          <cell r="D8584" t="str">
            <v>TOUFAR</v>
          </cell>
          <cell r="E8584" t="str">
            <v>MILOŠ</v>
          </cell>
          <cell r="F8584">
            <v>1967</v>
          </cell>
          <cell r="G8584">
            <v>44012</v>
          </cell>
          <cell r="H8584" t="str">
            <v>ŠK JÁŇAN MOR. SV JÁN</v>
          </cell>
          <cell r="I8584" t="str">
            <v>ŠK JÁŇAN MOR. SV JÁN</v>
          </cell>
          <cell r="J8584" t="str">
            <v/>
          </cell>
          <cell r="K8584" t="str">
            <v/>
          </cell>
          <cell r="L8584" t="str">
            <v>TT</v>
          </cell>
          <cell r="M8584" t="str">
            <v>TOUFAR MILOŠ</v>
          </cell>
        </row>
        <row r="8585">
          <cell r="C8585">
            <v>11189</v>
          </cell>
          <cell r="D8585" t="str">
            <v>UHLÍK</v>
          </cell>
          <cell r="E8585" t="str">
            <v>FILIP</v>
          </cell>
          <cell r="F8585">
            <v>2002</v>
          </cell>
          <cell r="G8585">
            <v>44742</v>
          </cell>
          <cell r="H8585" t="str">
            <v>ŠK JÁŇAN MOR. SV JÁN</v>
          </cell>
          <cell r="I8585" t="str">
            <v>ŠK JÁŇAN MOR. SV JÁN</v>
          </cell>
          <cell r="J8585" t="str">
            <v>ŠK JÁŇAN MOR. SV JÁN</v>
          </cell>
          <cell r="K8585">
            <v>42916</v>
          </cell>
          <cell r="L8585" t="str">
            <v>TT</v>
          </cell>
          <cell r="M8585" t="str">
            <v>UHLÍK FILIP</v>
          </cell>
        </row>
        <row r="8586">
          <cell r="C8586">
            <v>5182</v>
          </cell>
          <cell r="D8586" t="str">
            <v>VČELKA</v>
          </cell>
          <cell r="E8586" t="str">
            <v>RICHARD</v>
          </cell>
          <cell r="F8586">
            <v>1983</v>
          </cell>
          <cell r="G8586">
            <v>42551</v>
          </cell>
          <cell r="H8586" t="str">
            <v>ŠK JÁŇAN MOR. SV JÁN</v>
          </cell>
          <cell r="I8586" t="str">
            <v>ŠK JÁŇAN MOR. SV JÁN</v>
          </cell>
          <cell r="J8586" t="str">
            <v/>
          </cell>
          <cell r="K8586" t="str">
            <v/>
          </cell>
          <cell r="L8586" t="str">
            <v>TT</v>
          </cell>
          <cell r="M8586" t="str">
            <v>VČELKA RICHARD</v>
          </cell>
        </row>
        <row r="8587">
          <cell r="C8587">
            <v>14126</v>
          </cell>
          <cell r="D8587" t="str">
            <v>VČELKA</v>
          </cell>
          <cell r="E8587" t="str">
            <v>SAMUEL</v>
          </cell>
          <cell r="F8587">
            <v>2006</v>
          </cell>
          <cell r="G8587">
            <v>44377</v>
          </cell>
          <cell r="H8587" t="str">
            <v>ŠK JÁŇAN MOR. SV JÁN</v>
          </cell>
          <cell r="I8587" t="str">
            <v>ŠK JÁŇAN MOR. SV JÁN</v>
          </cell>
          <cell r="J8587" t="str">
            <v/>
          </cell>
          <cell r="K8587" t="str">
            <v/>
          </cell>
          <cell r="L8587" t="str">
            <v>TT</v>
          </cell>
          <cell r="M8587" t="str">
            <v>VČELKA SAMUEL</v>
          </cell>
        </row>
        <row r="8588">
          <cell r="C8588">
            <v>14127</v>
          </cell>
          <cell r="D8588" t="str">
            <v>VČELKOVÁ</v>
          </cell>
          <cell r="E8588" t="str">
            <v>ADELA</v>
          </cell>
          <cell r="F8588">
            <v>2008</v>
          </cell>
          <cell r="G8588">
            <v>44377</v>
          </cell>
          <cell r="H8588" t="str">
            <v>ŠK JÁŇAN MOR. SV JÁN</v>
          </cell>
          <cell r="I8588" t="str">
            <v>ŠK JÁŇAN MOR. SV JÁN</v>
          </cell>
          <cell r="J8588" t="str">
            <v/>
          </cell>
          <cell r="K8588" t="str">
            <v/>
          </cell>
          <cell r="L8588" t="str">
            <v>TT</v>
          </cell>
          <cell r="M8588" t="str">
            <v>VČELKOVÁ ADELA</v>
          </cell>
        </row>
        <row r="8589">
          <cell r="C8589">
            <v>4659</v>
          </cell>
          <cell r="D8589" t="str">
            <v>VRBÍK</v>
          </cell>
          <cell r="E8589" t="str">
            <v>DAVID</v>
          </cell>
          <cell r="F8589">
            <v>1978</v>
          </cell>
          <cell r="G8589">
            <v>44012</v>
          </cell>
          <cell r="H8589" t="str">
            <v>ŠK JÁŇAN MOR. SV JÁN</v>
          </cell>
          <cell r="I8589" t="str">
            <v>ŠK JÁŇAN MOR. SV JÁN</v>
          </cell>
          <cell r="J8589" t="str">
            <v/>
          </cell>
          <cell r="K8589" t="str">
            <v/>
          </cell>
          <cell r="L8589" t="str">
            <v>TT</v>
          </cell>
          <cell r="M8589" t="str">
            <v>VRBÍK DAVID</v>
          </cell>
        </row>
        <row r="8590">
          <cell r="C8590">
            <v>12465</v>
          </cell>
          <cell r="D8590" t="str">
            <v>ZELENKA</v>
          </cell>
          <cell r="E8590" t="str">
            <v>ADAM</v>
          </cell>
          <cell r="F8590">
            <v>2004</v>
          </cell>
          <cell r="G8590">
            <v>43646</v>
          </cell>
          <cell r="H8590" t="str">
            <v>ŠK JÁŇAN MOR. SV JÁN</v>
          </cell>
          <cell r="I8590" t="str">
            <v>ŠK JÁŇAN MOR. SV JÁN</v>
          </cell>
          <cell r="J8590" t="str">
            <v/>
          </cell>
          <cell r="K8590" t="str">
            <v/>
          </cell>
          <cell r="L8590" t="str">
            <v>TT</v>
          </cell>
          <cell r="M8590" t="str">
            <v>ZELENKA ADAM</v>
          </cell>
        </row>
        <row r="8591">
          <cell r="C8591">
            <v>12464</v>
          </cell>
          <cell r="D8591" t="str">
            <v>ZELENKOVÁ</v>
          </cell>
          <cell r="E8591" t="str">
            <v>IVANA</v>
          </cell>
          <cell r="F8591">
            <v>2000</v>
          </cell>
          <cell r="G8591">
            <v>43281</v>
          </cell>
          <cell r="H8591" t="str">
            <v>ŠK JÁŇAN MOR. SV JÁN</v>
          </cell>
          <cell r="I8591" t="str">
            <v>ŠK JÁŇAN MOR. SV JÁN</v>
          </cell>
          <cell r="J8591" t="str">
            <v/>
          </cell>
          <cell r="K8591" t="str">
            <v/>
          </cell>
          <cell r="L8591" t="str">
            <v>TT</v>
          </cell>
          <cell r="M8591" t="str">
            <v>ZELENKOVÁ IVANA</v>
          </cell>
        </row>
        <row r="8592">
          <cell r="C8592">
            <v>1898</v>
          </cell>
          <cell r="D8592" t="str">
            <v>BEDNÁRIK</v>
          </cell>
          <cell r="E8592" t="str">
            <v>ANTON</v>
          </cell>
          <cell r="F8592">
            <v>1961</v>
          </cell>
          <cell r="G8592">
            <v>43281</v>
          </cell>
          <cell r="H8592" t="str">
            <v>ŠK SLÁVIA ZELENEČ</v>
          </cell>
          <cell r="I8592" t="str">
            <v>ŠK SLÁVIA ZELENEČ</v>
          </cell>
          <cell r="J8592" t="str">
            <v/>
          </cell>
          <cell r="K8592" t="str">
            <v/>
          </cell>
          <cell r="L8592" t="str">
            <v>TT</v>
          </cell>
          <cell r="M8592" t="str">
            <v>BEDNÁRIK ANTON</v>
          </cell>
        </row>
        <row r="8593">
          <cell r="C8593">
            <v>493</v>
          </cell>
          <cell r="D8593" t="str">
            <v>BEDNÁRIK</v>
          </cell>
          <cell r="E8593" t="str">
            <v>JÁN</v>
          </cell>
          <cell r="F8593">
            <v>1949</v>
          </cell>
          <cell r="G8593">
            <v>44377</v>
          </cell>
          <cell r="H8593" t="str">
            <v>ŠK SLÁVIA ZELENEČ</v>
          </cell>
          <cell r="I8593" t="str">
            <v>ŠK SLÁVIA ZELENEČ</v>
          </cell>
          <cell r="J8593" t="str">
            <v/>
          </cell>
          <cell r="K8593" t="str">
            <v/>
          </cell>
          <cell r="L8593" t="str">
            <v>TT</v>
          </cell>
          <cell r="M8593" t="str">
            <v>BEDNÁRIK JÁN</v>
          </cell>
        </row>
        <row r="8594">
          <cell r="C8594">
            <v>3383</v>
          </cell>
          <cell r="D8594" t="str">
            <v>BUČÁNY</v>
          </cell>
          <cell r="E8594" t="str">
            <v>STANISLAV</v>
          </cell>
          <cell r="F8594">
            <v>1970</v>
          </cell>
          <cell r="G8594">
            <v>44012</v>
          </cell>
          <cell r="H8594" t="str">
            <v>ŠK SLÁVIA ZELENEČ</v>
          </cell>
          <cell r="I8594" t="str">
            <v>ŠK SLÁVIA ZELENEČ</v>
          </cell>
          <cell r="J8594" t="str">
            <v/>
          </cell>
          <cell r="K8594" t="str">
            <v/>
          </cell>
          <cell r="L8594" t="str">
            <v>TT</v>
          </cell>
          <cell r="M8594" t="str">
            <v>BUČÁNY STANISLAV</v>
          </cell>
        </row>
        <row r="8595">
          <cell r="C8595">
            <v>1728</v>
          </cell>
          <cell r="D8595" t="str">
            <v>ČÁPKA</v>
          </cell>
          <cell r="E8595" t="str">
            <v>JOZEF</v>
          </cell>
          <cell r="F8595">
            <v>1960</v>
          </cell>
          <cell r="G8595">
            <v>43281</v>
          </cell>
          <cell r="H8595" t="str">
            <v>ŠK SLÁVIA ZELENEČ</v>
          </cell>
          <cell r="I8595" t="str">
            <v>ŠK SLÁVIA ZELENEČ</v>
          </cell>
          <cell r="J8595" t="str">
            <v/>
          </cell>
          <cell r="K8595" t="str">
            <v/>
          </cell>
          <cell r="L8595" t="str">
            <v>TT</v>
          </cell>
          <cell r="M8595" t="str">
            <v>ČÁPKA JOZEF</v>
          </cell>
        </row>
        <row r="8596">
          <cell r="C8596">
            <v>11994</v>
          </cell>
          <cell r="D8596" t="str">
            <v>ČAPUŠKA</v>
          </cell>
          <cell r="E8596" t="str">
            <v>JOZEF</v>
          </cell>
          <cell r="F8596">
            <v>1959</v>
          </cell>
          <cell r="G8596">
            <v>43281</v>
          </cell>
          <cell r="H8596" t="str">
            <v>ŠK SLÁVIA ZELENEČ</v>
          </cell>
          <cell r="I8596" t="str">
            <v>OSTK MALŽENICE</v>
          </cell>
          <cell r="J8596" t="str">
            <v>ŠK SLÁVIA ZELENEČ</v>
          </cell>
          <cell r="K8596">
            <v>43281</v>
          </cell>
          <cell r="L8596" t="str">
            <v>TT</v>
          </cell>
          <cell r="M8596" t="str">
            <v>ČAPUŠKA JOZEF</v>
          </cell>
        </row>
        <row r="8597">
          <cell r="C8597">
            <v>13063</v>
          </cell>
          <cell r="D8597" t="str">
            <v>DELINČÁK</v>
          </cell>
          <cell r="E8597" t="str">
            <v>ĽUBOŠ</v>
          </cell>
          <cell r="F8597">
            <v>1965</v>
          </cell>
          <cell r="G8597">
            <v>44012</v>
          </cell>
          <cell r="H8597" t="str">
            <v>ŠK SLÁVIA ZELENEČ</v>
          </cell>
          <cell r="I8597" t="str">
            <v>ŠK SLÁVIA ZELENEČ</v>
          </cell>
          <cell r="J8597" t="str">
            <v/>
          </cell>
          <cell r="K8597" t="str">
            <v/>
          </cell>
          <cell r="L8597" t="str">
            <v>TT</v>
          </cell>
          <cell r="M8597" t="str">
            <v>DELINČÁK ĽUBOŠ</v>
          </cell>
        </row>
        <row r="8598">
          <cell r="C8598">
            <v>12789</v>
          </cell>
          <cell r="D8598" t="str">
            <v>DUBOVSKÝ</v>
          </cell>
          <cell r="E8598" t="str">
            <v>VLADIMÍR</v>
          </cell>
          <cell r="F8598">
            <v>1955</v>
          </cell>
          <cell r="G8598">
            <v>43646</v>
          </cell>
          <cell r="H8598" t="str">
            <v>ŠK SLÁVIA ZELENEČ</v>
          </cell>
          <cell r="I8598" t="str">
            <v>ŠK SLÁVIA ZELENEČ</v>
          </cell>
          <cell r="J8598" t="str">
            <v/>
          </cell>
          <cell r="K8598" t="str">
            <v/>
          </cell>
          <cell r="L8598" t="str">
            <v>TT</v>
          </cell>
          <cell r="M8598" t="str">
            <v>DUBOVSKÝ VLADIMÍR</v>
          </cell>
        </row>
        <row r="8599">
          <cell r="C8599">
            <v>11218</v>
          </cell>
          <cell r="D8599" t="str">
            <v>DUFEK</v>
          </cell>
          <cell r="E8599" t="str">
            <v>BYSTRÍK</v>
          </cell>
          <cell r="F8599">
            <v>1982</v>
          </cell>
          <cell r="G8599">
            <v>44742</v>
          </cell>
          <cell r="H8599" t="str">
            <v>ŠK SLÁVIA ZELENEČ</v>
          </cell>
          <cell r="I8599" t="str">
            <v>ŠK SLÁVIA ZELENEČ</v>
          </cell>
          <cell r="J8599" t="str">
            <v/>
          </cell>
          <cell r="K8599" t="str">
            <v/>
          </cell>
          <cell r="L8599" t="str">
            <v>TT</v>
          </cell>
          <cell r="M8599" t="str">
            <v>DUFEK BYSTRÍK</v>
          </cell>
        </row>
        <row r="8600">
          <cell r="C8600">
            <v>14067</v>
          </cell>
          <cell r="D8600" t="str">
            <v>FRANKO</v>
          </cell>
          <cell r="E8600" t="str">
            <v>MATÚŠ</v>
          </cell>
          <cell r="F8600">
            <v>2002</v>
          </cell>
          <cell r="G8600">
            <v>44377</v>
          </cell>
          <cell r="H8600" t="str">
            <v>ŠK SLÁVIA ZELENEČ</v>
          </cell>
          <cell r="I8600" t="str">
            <v>ŠK SLÁVIA ZELENEČ</v>
          </cell>
          <cell r="J8600" t="str">
            <v/>
          </cell>
          <cell r="K8600" t="str">
            <v/>
          </cell>
          <cell r="L8600" t="str">
            <v>TT</v>
          </cell>
          <cell r="M8600" t="str">
            <v>FRANKO MATÚŠ</v>
          </cell>
        </row>
        <row r="8601">
          <cell r="C8601">
            <v>13272</v>
          </cell>
          <cell r="D8601" t="str">
            <v>HAUPTVOGL</v>
          </cell>
          <cell r="E8601" t="str">
            <v>ANTON</v>
          </cell>
          <cell r="F8601">
            <v>1952</v>
          </cell>
          <cell r="G8601">
            <v>44012</v>
          </cell>
          <cell r="H8601" t="str">
            <v>ŠK SLÁVIA ZELENEČ</v>
          </cell>
          <cell r="I8601" t="str">
            <v>ŠK SLÁVIA ZELENEČ</v>
          </cell>
          <cell r="J8601" t="str">
            <v/>
          </cell>
          <cell r="K8601" t="str">
            <v/>
          </cell>
          <cell r="L8601" t="str">
            <v>TT</v>
          </cell>
          <cell r="M8601" t="str">
            <v>HAUPTVOGL ANTON</v>
          </cell>
        </row>
        <row r="8602">
          <cell r="C8602">
            <v>15215</v>
          </cell>
          <cell r="D8602" t="str">
            <v>HORVÁTH</v>
          </cell>
          <cell r="E8602" t="str">
            <v>BYSTRÍK</v>
          </cell>
          <cell r="F8602">
            <v>1971</v>
          </cell>
          <cell r="G8602">
            <v>45107</v>
          </cell>
          <cell r="H8602" t="str">
            <v>ŠK SLÁVIA ZELENEČ</v>
          </cell>
          <cell r="I8602" t="str">
            <v>ŠK SLÁVIA ZELENEČ</v>
          </cell>
          <cell r="J8602" t="str">
            <v/>
          </cell>
          <cell r="K8602" t="str">
            <v/>
          </cell>
          <cell r="L8602" t="str">
            <v>TT</v>
          </cell>
          <cell r="M8602" t="str">
            <v>HORVÁTH BYSTRÍK</v>
          </cell>
        </row>
        <row r="8603">
          <cell r="C8603">
            <v>4612</v>
          </cell>
          <cell r="D8603" t="str">
            <v>KAJMA</v>
          </cell>
          <cell r="E8603" t="str">
            <v>MARTIN</v>
          </cell>
          <cell r="F8603">
            <v>1978</v>
          </cell>
          <cell r="G8603">
            <v>42185</v>
          </cell>
          <cell r="H8603" t="str">
            <v>ŠK SLÁVIA ZELENEČ</v>
          </cell>
          <cell r="I8603" t="str">
            <v>ŠK SLÁVIA ZELENEČ</v>
          </cell>
          <cell r="J8603" t="str">
            <v/>
          </cell>
          <cell r="K8603" t="str">
            <v/>
          </cell>
          <cell r="L8603" t="str">
            <v>TT</v>
          </cell>
          <cell r="M8603" t="str">
            <v>KAJMA MARTIN</v>
          </cell>
        </row>
        <row r="8604">
          <cell r="C8604">
            <v>2892</v>
          </cell>
          <cell r="D8604" t="str">
            <v>KRAJČOVIČ</v>
          </cell>
          <cell r="E8604" t="str">
            <v>DUŠAN</v>
          </cell>
          <cell r="F8604">
            <v>1967</v>
          </cell>
          <cell r="G8604">
            <v>42185</v>
          </cell>
          <cell r="H8604" t="str">
            <v>ŠK SLÁVIA ZELENEČ</v>
          </cell>
          <cell r="I8604" t="str">
            <v>ŠK SLÁVIA ZELENEČ</v>
          </cell>
          <cell r="J8604" t="str">
            <v/>
          </cell>
          <cell r="K8604" t="str">
            <v/>
          </cell>
          <cell r="L8604" t="str">
            <v>TT</v>
          </cell>
          <cell r="M8604" t="str">
            <v>KRAJČOVIČ DUŠAN</v>
          </cell>
        </row>
        <row r="8605">
          <cell r="C8605">
            <v>1093</v>
          </cell>
          <cell r="D8605" t="str">
            <v>LUKAČOVIČ</v>
          </cell>
          <cell r="E8605" t="str">
            <v>LADISLAV</v>
          </cell>
          <cell r="F8605">
            <v>1956</v>
          </cell>
          <cell r="G8605">
            <v>44012</v>
          </cell>
          <cell r="H8605" t="str">
            <v>ŠK SLÁVIA ZELENEČ</v>
          </cell>
          <cell r="I8605" t="str">
            <v>ŠK SLÁVIA ZELENEČ</v>
          </cell>
          <cell r="J8605" t="str">
            <v/>
          </cell>
          <cell r="K8605" t="str">
            <v/>
          </cell>
          <cell r="L8605" t="str">
            <v>TT</v>
          </cell>
          <cell r="M8605" t="str">
            <v>LUKAČOVIČ LADISLAV</v>
          </cell>
        </row>
        <row r="8606">
          <cell r="C8606">
            <v>692</v>
          </cell>
          <cell r="D8606" t="str">
            <v>MONCMAN</v>
          </cell>
          <cell r="E8606" t="str">
            <v>VOJTECH</v>
          </cell>
          <cell r="F8606">
            <v>1952</v>
          </cell>
          <cell r="G8606">
            <v>42185</v>
          </cell>
          <cell r="H8606" t="str">
            <v>ŠK SLÁVIA ZELENEČ</v>
          </cell>
          <cell r="I8606" t="str">
            <v>ŠK SLÁVIA ZELENEČ</v>
          </cell>
          <cell r="J8606" t="str">
            <v/>
          </cell>
          <cell r="K8606" t="str">
            <v/>
          </cell>
          <cell r="L8606" t="str">
            <v>TT</v>
          </cell>
          <cell r="M8606" t="str">
            <v>MONCMAN VOJTECH</v>
          </cell>
        </row>
        <row r="8607">
          <cell r="C8607">
            <v>14065</v>
          </cell>
          <cell r="D8607" t="str">
            <v>MRUŠKOVIČ</v>
          </cell>
          <cell r="E8607" t="str">
            <v>SAMUEL</v>
          </cell>
          <cell r="F8607">
            <v>2001</v>
          </cell>
          <cell r="G8607">
            <v>44377</v>
          </cell>
          <cell r="H8607" t="str">
            <v>ŠK SLÁVIA ZELENEČ</v>
          </cell>
          <cell r="I8607" t="str">
            <v>ŠK SLÁVIA ZELENEČ</v>
          </cell>
          <cell r="J8607" t="str">
            <v/>
          </cell>
          <cell r="K8607" t="str">
            <v/>
          </cell>
          <cell r="L8607" t="str">
            <v>TT</v>
          </cell>
          <cell r="M8607" t="str">
            <v>MRUŠKOVIČ SAMUEL</v>
          </cell>
        </row>
        <row r="8608">
          <cell r="C8608">
            <v>4025</v>
          </cell>
          <cell r="D8608" t="str">
            <v>NEMČEK</v>
          </cell>
          <cell r="E8608" t="str">
            <v>RICHARD</v>
          </cell>
          <cell r="F8608">
            <v>1974</v>
          </cell>
          <cell r="G8608">
            <v>44012</v>
          </cell>
          <cell r="H8608" t="str">
            <v>ŠK SLÁVIA ZELENEČ</v>
          </cell>
          <cell r="I8608" t="str">
            <v>ŠK SLÁVIA ZELENEČ</v>
          </cell>
          <cell r="J8608" t="str">
            <v/>
          </cell>
          <cell r="K8608" t="str">
            <v/>
          </cell>
          <cell r="L8608" t="str">
            <v>TT</v>
          </cell>
          <cell r="M8608" t="str">
            <v>NEMČEK RICHARD</v>
          </cell>
        </row>
        <row r="8609">
          <cell r="C8609">
            <v>638</v>
          </cell>
          <cell r="D8609" t="str">
            <v>OREŠANSKÝ</v>
          </cell>
          <cell r="E8609" t="str">
            <v>VÍT</v>
          </cell>
          <cell r="F8609">
            <v>1951</v>
          </cell>
          <cell r="G8609">
            <v>44742</v>
          </cell>
          <cell r="H8609" t="str">
            <v>ŠK SLÁVIA ZELENEČ</v>
          </cell>
          <cell r="I8609" t="str">
            <v>ŠK SLÁVIA ZELENEČ</v>
          </cell>
          <cell r="J8609" t="str">
            <v/>
          </cell>
          <cell r="K8609" t="str">
            <v/>
          </cell>
          <cell r="L8609" t="str">
            <v>TT</v>
          </cell>
          <cell r="M8609" t="str">
            <v>OREŠANSKÝ VÍT</v>
          </cell>
        </row>
        <row r="8610">
          <cell r="C8610">
            <v>13064</v>
          </cell>
          <cell r="D8610" t="str">
            <v>PAŠEK</v>
          </cell>
          <cell r="E8610" t="str">
            <v>IVAN</v>
          </cell>
          <cell r="F8610">
            <v>1973</v>
          </cell>
          <cell r="G8610">
            <v>44012</v>
          </cell>
          <cell r="H8610" t="str">
            <v>ŠK SLÁVIA ZELENEČ</v>
          </cell>
          <cell r="I8610" t="str">
            <v>ŠK SLÁVIA ZELENEČ</v>
          </cell>
          <cell r="J8610" t="str">
            <v/>
          </cell>
          <cell r="K8610" t="str">
            <v/>
          </cell>
          <cell r="L8610" t="str">
            <v>TT</v>
          </cell>
          <cell r="M8610" t="str">
            <v>PAŠEK IVAN</v>
          </cell>
        </row>
        <row r="8611">
          <cell r="C8611">
            <v>12788</v>
          </cell>
          <cell r="D8611" t="str">
            <v>ŠKULTÉTY</v>
          </cell>
          <cell r="E8611" t="str">
            <v>RASTISLAV</v>
          </cell>
          <cell r="F8611">
            <v>1981</v>
          </cell>
          <cell r="G8611">
            <v>43646</v>
          </cell>
          <cell r="H8611" t="str">
            <v>ŠK SLÁVIA ZELENEČ</v>
          </cell>
          <cell r="I8611" t="str">
            <v>ŠK SLÁVIA ZELENEČ</v>
          </cell>
          <cell r="J8611" t="str">
            <v/>
          </cell>
          <cell r="K8611" t="str">
            <v/>
          </cell>
          <cell r="L8611" t="str">
            <v>TT</v>
          </cell>
          <cell r="M8611" t="str">
            <v>ŠKULTÉTY RASTISLAV</v>
          </cell>
        </row>
        <row r="8612">
          <cell r="C8612">
            <v>12277</v>
          </cell>
          <cell r="D8612" t="str">
            <v>ŠMIDOVIČ</v>
          </cell>
          <cell r="E8612" t="str">
            <v>ANTON</v>
          </cell>
          <cell r="F8612">
            <v>1973</v>
          </cell>
          <cell r="G8612">
            <v>43646</v>
          </cell>
          <cell r="H8612" t="str">
            <v>ŠK SLÁVIA ZELENEČ</v>
          </cell>
          <cell r="I8612" t="str">
            <v>ŠK SLÁVIA ZELENEČ</v>
          </cell>
          <cell r="J8612" t="str">
            <v/>
          </cell>
          <cell r="K8612" t="str">
            <v/>
          </cell>
          <cell r="L8612" t="str">
            <v>TT</v>
          </cell>
          <cell r="M8612" t="str">
            <v>ŠMIDOVIČ ANTON</v>
          </cell>
        </row>
        <row r="8613">
          <cell r="C8613">
            <v>14066</v>
          </cell>
          <cell r="D8613" t="str">
            <v>ŠUPALA</v>
          </cell>
          <cell r="E8613" t="str">
            <v>TOMÁŠ</v>
          </cell>
          <cell r="F8613">
            <v>2002</v>
          </cell>
          <cell r="G8613">
            <v>44377</v>
          </cell>
          <cell r="H8613" t="str">
            <v>ŠK SLÁVIA ZELENEČ</v>
          </cell>
          <cell r="I8613" t="str">
            <v>ŠK SLÁVIA ZELENEČ</v>
          </cell>
          <cell r="J8613" t="str">
            <v/>
          </cell>
          <cell r="K8613" t="str">
            <v/>
          </cell>
          <cell r="L8613" t="str">
            <v>TT</v>
          </cell>
          <cell r="M8613" t="str">
            <v>ŠUPALA TOMÁŠ</v>
          </cell>
        </row>
        <row r="8614">
          <cell r="C8614">
            <v>3670</v>
          </cell>
          <cell r="D8614" t="str">
            <v>TIBENSKÝ</v>
          </cell>
          <cell r="E8614" t="str">
            <v>ANTON</v>
          </cell>
          <cell r="F8614">
            <v>1972</v>
          </cell>
          <cell r="G8614">
            <v>43281</v>
          </cell>
          <cell r="H8614" t="str">
            <v>ŠK SLÁVIA ZELENEČ</v>
          </cell>
          <cell r="I8614" t="str">
            <v>ŠK SLÁVIA ZELENEČ</v>
          </cell>
          <cell r="J8614" t="str">
            <v/>
          </cell>
          <cell r="K8614" t="str">
            <v/>
          </cell>
          <cell r="L8614" t="str">
            <v>TT</v>
          </cell>
          <cell r="M8614" t="str">
            <v>TIBENSKÝ ANTON</v>
          </cell>
        </row>
        <row r="8615">
          <cell r="C8615">
            <v>2396</v>
          </cell>
          <cell r="D8615" t="str">
            <v>TOPOR</v>
          </cell>
          <cell r="E8615" t="str">
            <v>MIROSLAV</v>
          </cell>
          <cell r="F8615">
            <v>1964</v>
          </cell>
          <cell r="G8615">
            <v>44012</v>
          </cell>
          <cell r="H8615" t="str">
            <v>ŠK SLÁVIA ZELENEČ</v>
          </cell>
          <cell r="I8615" t="str">
            <v>ŠK SLÁVIA ZELENEČ</v>
          </cell>
          <cell r="J8615" t="str">
            <v/>
          </cell>
          <cell r="K8615" t="str">
            <v/>
          </cell>
          <cell r="L8615" t="str">
            <v>TT</v>
          </cell>
          <cell r="M8615" t="str">
            <v>TOPOR MIROSLAV</v>
          </cell>
        </row>
        <row r="8616">
          <cell r="C8616">
            <v>965</v>
          </cell>
          <cell r="D8616" t="str">
            <v>TRUBAČ</v>
          </cell>
          <cell r="E8616" t="str">
            <v>JÁN</v>
          </cell>
          <cell r="F8616">
            <v>1955</v>
          </cell>
          <cell r="G8616">
            <v>44377</v>
          </cell>
          <cell r="H8616" t="str">
            <v>ŠK SLÁVIA ZELENEČ</v>
          </cell>
          <cell r="I8616" t="str">
            <v>ŠK SLÁVIA ZELENEČ</v>
          </cell>
          <cell r="J8616" t="str">
            <v/>
          </cell>
          <cell r="K8616" t="str">
            <v/>
          </cell>
          <cell r="L8616" t="str">
            <v>TT</v>
          </cell>
          <cell r="M8616" t="str">
            <v>TRUBAČ JÁN</v>
          </cell>
        </row>
        <row r="8617">
          <cell r="C8617">
            <v>6369</v>
          </cell>
          <cell r="D8617" t="str">
            <v>ZWIRŽINA</v>
          </cell>
          <cell r="E8617" t="str">
            <v>MICHAL</v>
          </cell>
          <cell r="F8617">
            <v>1989</v>
          </cell>
          <cell r="G8617">
            <v>44377</v>
          </cell>
          <cell r="H8617" t="str">
            <v>ŠK SLÁVIA ZELENEČ</v>
          </cell>
          <cell r="I8617" t="str">
            <v>ŠK SLÁVIA ZELENEČ</v>
          </cell>
          <cell r="J8617" t="str">
            <v/>
          </cell>
          <cell r="K8617" t="str">
            <v/>
          </cell>
          <cell r="L8617" t="str">
            <v>TT</v>
          </cell>
          <cell r="M8617" t="str">
            <v>ZWIRŽINA MICHAL</v>
          </cell>
        </row>
        <row r="8618">
          <cell r="C8618">
            <v>5427</v>
          </cell>
          <cell r="D8618" t="str">
            <v>CICAK</v>
          </cell>
          <cell r="E8618" t="str">
            <v>ANDREJ</v>
          </cell>
          <cell r="F8618">
            <v>1985</v>
          </cell>
          <cell r="G8618">
            <v>43281</v>
          </cell>
          <cell r="H8618" t="str">
            <v>ŠK ŠOPORŇA</v>
          </cell>
          <cell r="I8618" t="str">
            <v>ŠK ŠOPORŇA</v>
          </cell>
          <cell r="J8618" t="str">
            <v/>
          </cell>
          <cell r="K8618" t="str">
            <v/>
          </cell>
          <cell r="L8618" t="str">
            <v>TT</v>
          </cell>
          <cell r="M8618" t="str">
            <v>CICAK ANDREJ</v>
          </cell>
        </row>
        <row r="8619">
          <cell r="C8619">
            <v>2935</v>
          </cell>
          <cell r="D8619" t="str">
            <v>CICÁK</v>
          </cell>
          <cell r="E8619" t="str">
            <v>STANISLAV</v>
          </cell>
          <cell r="F8619">
            <v>1967</v>
          </cell>
          <cell r="G8619">
            <v>43281</v>
          </cell>
          <cell r="H8619" t="str">
            <v>ŠK ŠOPORŇA</v>
          </cell>
          <cell r="I8619" t="str">
            <v>ŠK ŠOPORŇA</v>
          </cell>
          <cell r="J8619" t="str">
            <v/>
          </cell>
          <cell r="K8619" t="str">
            <v/>
          </cell>
          <cell r="L8619" t="str">
            <v>TT</v>
          </cell>
          <cell r="M8619" t="str">
            <v>CICÁK STANISLAV</v>
          </cell>
        </row>
        <row r="8620">
          <cell r="C8620">
            <v>1544</v>
          </cell>
          <cell r="D8620" t="str">
            <v>GAŽI</v>
          </cell>
          <cell r="E8620" t="str">
            <v>MIKULÁŠ</v>
          </cell>
          <cell r="F8620">
            <v>1959</v>
          </cell>
          <cell r="G8620">
            <v>44377</v>
          </cell>
          <cell r="H8620" t="str">
            <v>ŠK ŠOPORŇA</v>
          </cell>
          <cell r="I8620" t="str">
            <v>ŠK ŠOPORŇA</v>
          </cell>
          <cell r="J8620" t="str">
            <v/>
          </cell>
          <cell r="K8620" t="str">
            <v/>
          </cell>
          <cell r="L8620" t="str">
            <v>TT</v>
          </cell>
          <cell r="M8620" t="str">
            <v>GAŽI MIKULÁŠ</v>
          </cell>
        </row>
        <row r="8621">
          <cell r="C8621">
            <v>2844</v>
          </cell>
          <cell r="D8621" t="str">
            <v>HORSKÝ</v>
          </cell>
          <cell r="E8621" t="str">
            <v>FRANTIŠEK</v>
          </cell>
          <cell r="F8621">
            <v>1966</v>
          </cell>
          <cell r="G8621">
            <v>44742</v>
          </cell>
          <cell r="H8621" t="str">
            <v>ŠK ŠOPORŇA</v>
          </cell>
          <cell r="I8621" t="str">
            <v>ŠK ŠOPORŇA</v>
          </cell>
          <cell r="J8621" t="str">
            <v/>
          </cell>
          <cell r="K8621" t="str">
            <v/>
          </cell>
          <cell r="L8621" t="str">
            <v>TT</v>
          </cell>
          <cell r="M8621" t="str">
            <v>HORSKÝ FRANTIŠEK</v>
          </cell>
        </row>
        <row r="8622">
          <cell r="C8622">
            <v>4634</v>
          </cell>
          <cell r="D8622" t="str">
            <v>KARAFFA</v>
          </cell>
          <cell r="E8622" t="str">
            <v>MARCEL</v>
          </cell>
          <cell r="F8622">
            <v>1978</v>
          </cell>
          <cell r="G8622">
            <v>43281</v>
          </cell>
          <cell r="H8622" t="str">
            <v>ŠK ŠOPORŇA</v>
          </cell>
          <cell r="I8622" t="str">
            <v>ŠK ŠOPORŇA</v>
          </cell>
          <cell r="J8622" t="str">
            <v/>
          </cell>
          <cell r="K8622" t="str">
            <v/>
          </cell>
          <cell r="L8622" t="str">
            <v>TT</v>
          </cell>
          <cell r="M8622" t="str">
            <v>KARAFFA MARCEL</v>
          </cell>
        </row>
        <row r="8623">
          <cell r="C8623">
            <v>14108</v>
          </cell>
          <cell r="D8623" t="str">
            <v>KUBÁNOVÁ</v>
          </cell>
          <cell r="E8623" t="str">
            <v>ANNA</v>
          </cell>
          <cell r="F8623">
            <v>1961</v>
          </cell>
          <cell r="G8623">
            <v>44377</v>
          </cell>
          <cell r="H8623" t="str">
            <v>ŠK ŠOPORŇA</v>
          </cell>
          <cell r="I8623" t="str">
            <v>ŠK ŠOPORŇA</v>
          </cell>
          <cell r="J8623" t="str">
            <v/>
          </cell>
          <cell r="K8623" t="str">
            <v/>
          </cell>
          <cell r="L8623" t="str">
            <v>TT</v>
          </cell>
          <cell r="M8623" t="str">
            <v>KUBÁNOVÁ ANNA</v>
          </cell>
        </row>
        <row r="8624">
          <cell r="C8624">
            <v>13780</v>
          </cell>
          <cell r="D8624" t="str">
            <v>PETROVSKÝ</v>
          </cell>
          <cell r="E8624" t="str">
            <v>MATÚŠ</v>
          </cell>
          <cell r="F8624">
            <v>2009</v>
          </cell>
          <cell r="G8624">
            <v>44012</v>
          </cell>
          <cell r="H8624" t="str">
            <v>ŠK ŠOPORŇA</v>
          </cell>
          <cell r="I8624" t="str">
            <v>ŠK ŠOPORŇA</v>
          </cell>
          <cell r="J8624" t="str">
            <v/>
          </cell>
          <cell r="K8624" t="str">
            <v/>
          </cell>
          <cell r="L8624" t="str">
            <v>TT</v>
          </cell>
          <cell r="M8624" t="str">
            <v>PETROVSKÝ MATÚŠ</v>
          </cell>
        </row>
        <row r="8625">
          <cell r="C8625">
            <v>11871</v>
          </cell>
          <cell r="D8625" t="str">
            <v>REMENÁR</v>
          </cell>
          <cell r="E8625" t="str">
            <v>ĽUBOMÍR</v>
          </cell>
          <cell r="F8625">
            <v>1962</v>
          </cell>
          <cell r="G8625">
            <v>43281</v>
          </cell>
          <cell r="H8625" t="str">
            <v>ŠK ŠOPORŇA</v>
          </cell>
          <cell r="I8625" t="str">
            <v>ŠK ŠOPORŇA</v>
          </cell>
          <cell r="J8625" t="str">
            <v/>
          </cell>
          <cell r="K8625" t="str">
            <v/>
          </cell>
          <cell r="L8625" t="str">
            <v>TT</v>
          </cell>
          <cell r="M8625" t="str">
            <v>REMENÁR ĽUBOMÍR</v>
          </cell>
        </row>
        <row r="8626">
          <cell r="C8626">
            <v>5000</v>
          </cell>
          <cell r="D8626" t="str">
            <v>RIGO</v>
          </cell>
          <cell r="E8626" t="str">
            <v>ZOLTÁN</v>
          </cell>
          <cell r="F8626">
            <v>1981</v>
          </cell>
          <cell r="G8626">
            <v>44377</v>
          </cell>
          <cell r="H8626" t="str">
            <v>ŠK ŠOPORŇA</v>
          </cell>
          <cell r="I8626" t="str">
            <v>ŠK ŠOPORŇA</v>
          </cell>
          <cell r="J8626" t="str">
            <v/>
          </cell>
          <cell r="K8626" t="str">
            <v/>
          </cell>
          <cell r="L8626" t="str">
            <v>TT</v>
          </cell>
          <cell r="M8626" t="str">
            <v>RIGO ZOLTÁN</v>
          </cell>
        </row>
        <row r="8627">
          <cell r="C8627">
            <v>5406</v>
          </cell>
          <cell r="D8627" t="str">
            <v>SOKOL</v>
          </cell>
          <cell r="E8627" t="str">
            <v>IVAN</v>
          </cell>
          <cell r="F8627">
            <v>1984</v>
          </cell>
          <cell r="G8627">
            <v>43281</v>
          </cell>
          <cell r="H8627" t="str">
            <v>ŠK ŠOPORŇA</v>
          </cell>
          <cell r="I8627" t="str">
            <v>ŠK ŠOPORŇA</v>
          </cell>
          <cell r="J8627" t="str">
            <v/>
          </cell>
          <cell r="K8627" t="str">
            <v/>
          </cell>
          <cell r="L8627" t="str">
            <v>TT</v>
          </cell>
          <cell r="M8627" t="str">
            <v>SOKOL IVAN</v>
          </cell>
        </row>
        <row r="8628">
          <cell r="C8628">
            <v>340</v>
          </cell>
          <cell r="D8628" t="str">
            <v>SOKOL</v>
          </cell>
          <cell r="E8628" t="str">
            <v>ŠTEFAN</v>
          </cell>
          <cell r="F8628">
            <v>1947</v>
          </cell>
          <cell r="G8628">
            <v>43281</v>
          </cell>
          <cell r="H8628" t="str">
            <v>ŠK ŠOPORŇA</v>
          </cell>
          <cell r="I8628" t="str">
            <v>ŠK ŠOPORŇA</v>
          </cell>
          <cell r="J8628" t="str">
            <v/>
          </cell>
          <cell r="K8628" t="str">
            <v/>
          </cell>
          <cell r="L8628" t="str">
            <v>TT</v>
          </cell>
          <cell r="M8628" t="str">
            <v>SOKOL ŠTEFAN</v>
          </cell>
        </row>
        <row r="8629">
          <cell r="C8629">
            <v>11928</v>
          </cell>
          <cell r="D8629" t="str">
            <v>ŠČÍPA</v>
          </cell>
          <cell r="E8629" t="str">
            <v>ANDREJ</v>
          </cell>
          <cell r="F8629">
            <v>1981</v>
          </cell>
          <cell r="G8629">
            <v>43281</v>
          </cell>
          <cell r="H8629" t="str">
            <v>ŠK ŠOPORŇA</v>
          </cell>
          <cell r="I8629" t="str">
            <v>ŠK ŠOPORŇA</v>
          </cell>
          <cell r="J8629" t="str">
            <v/>
          </cell>
          <cell r="K8629" t="str">
            <v/>
          </cell>
          <cell r="L8629" t="str">
            <v>TT</v>
          </cell>
          <cell r="M8629" t="str">
            <v>ŠČÍPA ANDREJ</v>
          </cell>
        </row>
        <row r="8630">
          <cell r="C8630">
            <v>4145</v>
          </cell>
          <cell r="D8630" t="str">
            <v>ŠČÍPA</v>
          </cell>
          <cell r="E8630" t="str">
            <v>MAREK</v>
          </cell>
          <cell r="F8630">
            <v>1975</v>
          </cell>
          <cell r="G8630">
            <v>43281</v>
          </cell>
          <cell r="H8630" t="str">
            <v>ŠK ŠOPORŇA</v>
          </cell>
          <cell r="I8630" t="str">
            <v>ŠK ŠOPORŇA</v>
          </cell>
          <cell r="J8630" t="str">
            <v/>
          </cell>
          <cell r="K8630" t="str">
            <v/>
          </cell>
          <cell r="L8630" t="str">
            <v>TT</v>
          </cell>
          <cell r="M8630" t="str">
            <v>ŠČÍPA MAREK</v>
          </cell>
        </row>
        <row r="8631">
          <cell r="C8631">
            <v>744</v>
          </cell>
          <cell r="D8631" t="str">
            <v>TÓTH</v>
          </cell>
          <cell r="E8631" t="str">
            <v>ANTON</v>
          </cell>
          <cell r="F8631">
            <v>1952</v>
          </cell>
          <cell r="G8631">
            <v>43281</v>
          </cell>
          <cell r="H8631" t="str">
            <v>ŠK ŠOPORŇA</v>
          </cell>
          <cell r="I8631" t="str">
            <v>ŠK ŠOPORŇA</v>
          </cell>
          <cell r="J8631" t="str">
            <v/>
          </cell>
          <cell r="K8631" t="str">
            <v/>
          </cell>
          <cell r="L8631" t="str">
            <v>TT</v>
          </cell>
          <cell r="M8631" t="str">
            <v>TÓTH ANTON</v>
          </cell>
        </row>
        <row r="8632">
          <cell r="C8632">
            <v>5095</v>
          </cell>
          <cell r="D8632" t="str">
            <v>BENKA</v>
          </cell>
          <cell r="E8632" t="str">
            <v>MIROSLAV</v>
          </cell>
          <cell r="F8632">
            <v>1982</v>
          </cell>
          <cell r="G8632">
            <v>43281</v>
          </cell>
          <cell r="H8632" t="str">
            <v>ŠKP TRNAVA</v>
          </cell>
          <cell r="I8632" t="str">
            <v>ŠKP TRNAVA</v>
          </cell>
          <cell r="J8632" t="str">
            <v/>
          </cell>
          <cell r="K8632" t="str">
            <v/>
          </cell>
          <cell r="L8632" t="str">
            <v>TT</v>
          </cell>
          <cell r="M8632" t="str">
            <v>BENKA MIROSLAV</v>
          </cell>
        </row>
        <row r="8633">
          <cell r="C8633">
            <v>10879</v>
          </cell>
          <cell r="D8633" t="str">
            <v>BOOR</v>
          </cell>
          <cell r="E8633" t="str">
            <v>JAROSLAV</v>
          </cell>
          <cell r="F8633">
            <v>1958</v>
          </cell>
          <cell r="G8633">
            <v>44742</v>
          </cell>
          <cell r="H8633" t="str">
            <v>ŠKP TRNAVA</v>
          </cell>
          <cell r="I8633" t="str">
            <v>ŠKP TRNAVA</v>
          </cell>
          <cell r="J8633" t="str">
            <v/>
          </cell>
          <cell r="K8633" t="str">
            <v/>
          </cell>
          <cell r="L8633" t="str">
            <v>TT</v>
          </cell>
          <cell r="M8633" t="str">
            <v>BOOR JAROSLAV</v>
          </cell>
        </row>
        <row r="8634">
          <cell r="C8634">
            <v>10878</v>
          </cell>
          <cell r="D8634" t="str">
            <v>BOOR</v>
          </cell>
          <cell r="E8634" t="str">
            <v>JAROSLAV</v>
          </cell>
          <cell r="F8634">
            <v>1987</v>
          </cell>
          <cell r="G8634">
            <v>44377</v>
          </cell>
          <cell r="H8634" t="str">
            <v>ŠKP TRNAVA</v>
          </cell>
          <cell r="I8634" t="str">
            <v>ŠKP TRNAVA</v>
          </cell>
          <cell r="J8634" t="str">
            <v/>
          </cell>
          <cell r="K8634" t="str">
            <v/>
          </cell>
          <cell r="L8634" t="str">
            <v>TT</v>
          </cell>
          <cell r="M8634" t="str">
            <v>BOOR JAROSLAV</v>
          </cell>
        </row>
        <row r="8635">
          <cell r="C8635">
            <v>4413</v>
          </cell>
          <cell r="D8635" t="str">
            <v>ČERNÝ</v>
          </cell>
          <cell r="E8635" t="str">
            <v>TOMÁŠ</v>
          </cell>
          <cell r="F8635">
            <v>1977</v>
          </cell>
          <cell r="G8635">
            <v>43281</v>
          </cell>
          <cell r="H8635" t="str">
            <v>ŠKP TRNAVA</v>
          </cell>
          <cell r="I8635" t="str">
            <v>ŠKP TRNAVA</v>
          </cell>
          <cell r="J8635" t="str">
            <v/>
          </cell>
          <cell r="K8635" t="str">
            <v/>
          </cell>
          <cell r="L8635" t="str">
            <v>TT</v>
          </cell>
          <cell r="M8635" t="str">
            <v>ČERNÝ TOMÁŠ</v>
          </cell>
        </row>
        <row r="8636">
          <cell r="C8636">
            <v>7163</v>
          </cell>
          <cell r="D8636" t="str">
            <v>FARBIAK</v>
          </cell>
          <cell r="E8636" t="str">
            <v>MAREK</v>
          </cell>
          <cell r="F8636">
            <v>1992</v>
          </cell>
          <cell r="G8636">
            <v>44012</v>
          </cell>
          <cell r="H8636" t="str">
            <v>ŠKP TRNAVA</v>
          </cell>
          <cell r="I8636" t="str">
            <v>ŠKST BANSKÁ ŠTIAVNICA</v>
          </cell>
          <cell r="J8636" t="str">
            <v>ŠKP TRNAVA</v>
          </cell>
          <cell r="K8636">
            <v>43281</v>
          </cell>
          <cell r="L8636" t="str">
            <v>TT</v>
          </cell>
          <cell r="M8636" t="str">
            <v>FARBIAK MAREK</v>
          </cell>
        </row>
        <row r="8637">
          <cell r="C8637">
            <v>5636</v>
          </cell>
          <cell r="D8637" t="str">
            <v>GOLÁŇ</v>
          </cell>
          <cell r="E8637" t="str">
            <v>PETER</v>
          </cell>
          <cell r="F8637">
            <v>1986</v>
          </cell>
          <cell r="G8637">
            <v>44377</v>
          </cell>
          <cell r="H8637" t="str">
            <v>ŠKP TRNAVA</v>
          </cell>
          <cell r="I8637" t="str">
            <v>ŠKP TRNAVA</v>
          </cell>
          <cell r="J8637" t="str">
            <v/>
          </cell>
          <cell r="K8637" t="str">
            <v/>
          </cell>
          <cell r="L8637" t="str">
            <v>TT</v>
          </cell>
          <cell r="M8637" t="str">
            <v>GOLÁŇ PETER</v>
          </cell>
        </row>
        <row r="8638">
          <cell r="C8638">
            <v>6279</v>
          </cell>
          <cell r="D8638" t="str">
            <v>HATALOVÁ</v>
          </cell>
          <cell r="E8638" t="str">
            <v>IVICA</v>
          </cell>
          <cell r="F8638">
            <v>1989</v>
          </cell>
          <cell r="G8638">
            <v>44012</v>
          </cell>
          <cell r="H8638" t="str">
            <v>ŠKP TRNAVA</v>
          </cell>
          <cell r="I8638" t="str">
            <v>ŠKP TRNAVA</v>
          </cell>
          <cell r="J8638" t="str">
            <v/>
          </cell>
          <cell r="K8638" t="str">
            <v/>
          </cell>
          <cell r="L8638" t="str">
            <v>TT</v>
          </cell>
          <cell r="M8638" t="str">
            <v>HATALOVÁ IVICA</v>
          </cell>
        </row>
        <row r="8639">
          <cell r="C8639">
            <v>5050</v>
          </cell>
          <cell r="D8639" t="str">
            <v>MALOVEC</v>
          </cell>
          <cell r="E8639" t="str">
            <v>ANDREJ</v>
          </cell>
          <cell r="F8639">
            <v>1981</v>
          </cell>
          <cell r="G8639">
            <v>44377</v>
          </cell>
          <cell r="H8639" t="str">
            <v>ŠKP TRNAVA</v>
          </cell>
          <cell r="I8639" t="str">
            <v>ŠKP TRNAVA</v>
          </cell>
          <cell r="J8639" t="str">
            <v/>
          </cell>
          <cell r="K8639" t="str">
            <v/>
          </cell>
          <cell r="L8639" t="str">
            <v>TT</v>
          </cell>
          <cell r="M8639" t="str">
            <v>MALOVEC ANDREJ</v>
          </cell>
        </row>
        <row r="8640">
          <cell r="C8640">
            <v>4702</v>
          </cell>
          <cell r="D8640" t="str">
            <v>REMENÁR</v>
          </cell>
          <cell r="E8640" t="str">
            <v>TOMÁŠ</v>
          </cell>
          <cell r="F8640">
            <v>1979</v>
          </cell>
          <cell r="G8640">
            <v>43281</v>
          </cell>
          <cell r="H8640" t="str">
            <v>ŠKP TRNAVA</v>
          </cell>
          <cell r="I8640" t="str">
            <v>ŠKP TRNAVA</v>
          </cell>
          <cell r="J8640" t="str">
            <v/>
          </cell>
          <cell r="K8640" t="str">
            <v/>
          </cell>
          <cell r="L8640" t="str">
            <v>TT</v>
          </cell>
          <cell r="M8640" t="str">
            <v>REMENÁR TOMÁŠ</v>
          </cell>
        </row>
        <row r="8641">
          <cell r="C8641">
            <v>4674</v>
          </cell>
          <cell r="D8641" t="str">
            <v>SLÁDEK</v>
          </cell>
          <cell r="E8641" t="str">
            <v>RICHARD</v>
          </cell>
          <cell r="F8641">
            <v>1978</v>
          </cell>
          <cell r="G8641">
            <v>43646</v>
          </cell>
          <cell r="H8641" t="str">
            <v>ŠKP TRNAVA</v>
          </cell>
          <cell r="I8641" t="str">
            <v>ŠKP TRNAVA</v>
          </cell>
          <cell r="J8641" t="str">
            <v/>
          </cell>
          <cell r="K8641" t="str">
            <v/>
          </cell>
          <cell r="L8641" t="str">
            <v>TT</v>
          </cell>
          <cell r="M8641" t="str">
            <v>SLÁDEK RICHARD</v>
          </cell>
        </row>
        <row r="8642">
          <cell r="C8642">
            <v>5120</v>
          </cell>
          <cell r="D8642" t="str">
            <v>ŠARADÍN</v>
          </cell>
          <cell r="E8642" t="str">
            <v>BRANISLAV</v>
          </cell>
          <cell r="F8642">
            <v>1982</v>
          </cell>
          <cell r="G8642">
            <v>43281</v>
          </cell>
          <cell r="H8642" t="str">
            <v>ŠKP TRNAVA</v>
          </cell>
          <cell r="I8642" t="str">
            <v>ŠKP TRNAVA</v>
          </cell>
          <cell r="J8642" t="str">
            <v/>
          </cell>
          <cell r="K8642" t="str">
            <v/>
          </cell>
          <cell r="L8642" t="str">
            <v>TT</v>
          </cell>
          <cell r="M8642" t="str">
            <v>ŠARADÍN BRANISLAV</v>
          </cell>
        </row>
        <row r="8643">
          <cell r="C8643">
            <v>685</v>
          </cell>
          <cell r="D8643" t="str">
            <v>VÉPY</v>
          </cell>
          <cell r="E8643" t="str">
            <v>PETER</v>
          </cell>
          <cell r="F8643">
            <v>1952</v>
          </cell>
          <cell r="G8643">
            <v>43281</v>
          </cell>
          <cell r="H8643" t="str">
            <v>ŠKP TRNAVA</v>
          </cell>
          <cell r="I8643" t="str">
            <v>ŠKP TRNAVA</v>
          </cell>
          <cell r="J8643" t="str">
            <v/>
          </cell>
          <cell r="K8643" t="str">
            <v/>
          </cell>
          <cell r="L8643" t="str">
            <v>TT</v>
          </cell>
          <cell r="M8643" t="str">
            <v>VÉPY PETER</v>
          </cell>
        </row>
        <row r="8644">
          <cell r="C8644">
            <v>5023</v>
          </cell>
          <cell r="D8644" t="str">
            <v>VLKOVIČ</v>
          </cell>
          <cell r="E8644" t="str">
            <v>TOMÁŠ</v>
          </cell>
          <cell r="F8644">
            <v>1981</v>
          </cell>
          <cell r="G8644">
            <v>43281</v>
          </cell>
          <cell r="H8644" t="str">
            <v>ŠKP TRNAVA</v>
          </cell>
          <cell r="I8644" t="str">
            <v>ŠKP TRNAVA</v>
          </cell>
          <cell r="J8644" t="str">
            <v/>
          </cell>
          <cell r="K8644" t="str">
            <v/>
          </cell>
          <cell r="L8644" t="str">
            <v>TT</v>
          </cell>
          <cell r="M8644" t="str">
            <v>VLKOVIČ TOMÁŠ</v>
          </cell>
        </row>
        <row r="8645">
          <cell r="C8645">
            <v>7030</v>
          </cell>
          <cell r="D8645" t="str">
            <v>ZWIRŽINA</v>
          </cell>
          <cell r="E8645" t="str">
            <v>MATEJ</v>
          </cell>
          <cell r="F8645">
            <v>1992</v>
          </cell>
          <cell r="G8645">
            <v>44012</v>
          </cell>
          <cell r="H8645" t="str">
            <v>ŠKP TRNAVA</v>
          </cell>
          <cell r="I8645" t="str">
            <v>ŠKP TRNAVA</v>
          </cell>
          <cell r="J8645" t="str">
            <v/>
          </cell>
          <cell r="K8645" t="str">
            <v/>
          </cell>
          <cell r="L8645" t="str">
            <v>TT</v>
          </cell>
          <cell r="M8645" t="str">
            <v>ZWIRŽINA MATEJ</v>
          </cell>
        </row>
        <row r="8646">
          <cell r="C8646">
            <v>5597</v>
          </cell>
          <cell r="D8646" t="str">
            <v>ŽIŠKA</v>
          </cell>
          <cell r="E8646" t="str">
            <v>ANDREJ</v>
          </cell>
          <cell r="F8646">
            <v>1986</v>
          </cell>
          <cell r="G8646">
            <v>42551</v>
          </cell>
          <cell r="H8646" t="str">
            <v>ŠKP TRNAVA</v>
          </cell>
          <cell r="I8646" t="str">
            <v>ŠKP TRNAVA</v>
          </cell>
          <cell r="J8646" t="str">
            <v/>
          </cell>
          <cell r="K8646" t="str">
            <v/>
          </cell>
          <cell r="L8646" t="str">
            <v>TT</v>
          </cell>
          <cell r="M8646" t="str">
            <v>ŽIŠKA ANDREJ</v>
          </cell>
        </row>
        <row r="8647">
          <cell r="C8647">
            <v>10680</v>
          </cell>
          <cell r="D8647" t="str">
            <v>BAKAJ</v>
          </cell>
          <cell r="E8647" t="str">
            <v>ROMAN</v>
          </cell>
          <cell r="F8647">
            <v>1999</v>
          </cell>
          <cell r="G8647">
            <v>42916</v>
          </cell>
          <cell r="H8647" t="str">
            <v>ŠKST GABČÍKOVO</v>
          </cell>
          <cell r="I8647" t="str">
            <v>ŠKST GABČÍKOVO</v>
          </cell>
          <cell r="J8647" t="str">
            <v/>
          </cell>
          <cell r="K8647" t="str">
            <v/>
          </cell>
          <cell r="L8647" t="str">
            <v>TT</v>
          </cell>
          <cell r="M8647" t="str">
            <v>BAKAJ ROMAN</v>
          </cell>
        </row>
        <row r="8648">
          <cell r="C8648">
            <v>13210</v>
          </cell>
          <cell r="D8648" t="str">
            <v>BALAJTHY</v>
          </cell>
          <cell r="E8648" t="str">
            <v>BENCE</v>
          </cell>
          <cell r="F8648">
            <v>2001</v>
          </cell>
          <cell r="G8648">
            <v>43646</v>
          </cell>
          <cell r="H8648" t="str">
            <v>ŠKST GABČÍKOVO</v>
          </cell>
          <cell r="I8648" t="str">
            <v>ŠKST GABČÍKOVO</v>
          </cell>
          <cell r="J8648" t="str">
            <v/>
          </cell>
          <cell r="K8648" t="str">
            <v/>
          </cell>
          <cell r="L8648" t="str">
            <v>TT</v>
          </cell>
          <cell r="M8648" t="str">
            <v>BALAJTHY BENCE</v>
          </cell>
        </row>
        <row r="8649">
          <cell r="C8649">
            <v>13207</v>
          </cell>
          <cell r="D8649" t="str">
            <v>BÁTKY</v>
          </cell>
          <cell r="E8649" t="str">
            <v>TAMÁS</v>
          </cell>
          <cell r="F8649">
            <v>2004</v>
          </cell>
          <cell r="G8649">
            <v>44012</v>
          </cell>
          <cell r="H8649" t="str">
            <v>ŠKST GABČÍKOVO</v>
          </cell>
          <cell r="I8649" t="str">
            <v>ŠKST GABČÍKOVO</v>
          </cell>
          <cell r="J8649" t="str">
            <v/>
          </cell>
          <cell r="K8649" t="str">
            <v/>
          </cell>
          <cell r="L8649" t="str">
            <v>TT</v>
          </cell>
          <cell r="M8649" t="str">
            <v>BÁTKY TAMÁS</v>
          </cell>
        </row>
        <row r="8650">
          <cell r="C8650">
            <v>12743</v>
          </cell>
          <cell r="D8650" t="str">
            <v>BIRKÁS</v>
          </cell>
          <cell r="E8650" t="str">
            <v>MÁTYÁS</v>
          </cell>
          <cell r="F8650">
            <v>2001</v>
          </cell>
          <cell r="G8650">
            <v>43646</v>
          </cell>
          <cell r="H8650" t="str">
            <v>ŠKST GABČÍKOVO</v>
          </cell>
          <cell r="I8650" t="str">
            <v>ŠKST GABČÍKOVO</v>
          </cell>
          <cell r="J8650" t="str">
            <v/>
          </cell>
          <cell r="K8650" t="str">
            <v/>
          </cell>
          <cell r="L8650" t="str">
            <v>TT</v>
          </cell>
          <cell r="M8650" t="str">
            <v>BIRKÁS MÁTYÁS</v>
          </cell>
        </row>
        <row r="8651">
          <cell r="C8651">
            <v>10682</v>
          </cell>
          <cell r="D8651" t="str">
            <v>BODÓ</v>
          </cell>
          <cell r="E8651" t="str">
            <v>MÁRK</v>
          </cell>
          <cell r="F8651">
            <v>1998</v>
          </cell>
          <cell r="G8651">
            <v>42916</v>
          </cell>
          <cell r="H8651" t="str">
            <v>ŠKST GABČÍKOVO</v>
          </cell>
          <cell r="I8651" t="str">
            <v>ŠKST GABČÍKOVO</v>
          </cell>
          <cell r="J8651" t="str">
            <v/>
          </cell>
          <cell r="K8651" t="str">
            <v/>
          </cell>
          <cell r="L8651" t="str">
            <v>TT</v>
          </cell>
          <cell r="M8651" t="str">
            <v>BODÓ MÁRK</v>
          </cell>
        </row>
        <row r="8652">
          <cell r="C8652">
            <v>9617</v>
          </cell>
          <cell r="D8652" t="str">
            <v>BOLTÓ</v>
          </cell>
          <cell r="E8652" t="str">
            <v>MARTIN</v>
          </cell>
          <cell r="F8652">
            <v>1998</v>
          </cell>
          <cell r="G8652">
            <v>42551</v>
          </cell>
          <cell r="H8652" t="str">
            <v>ŠKST GABČÍKOVO</v>
          </cell>
          <cell r="I8652" t="str">
            <v>ŠKST GABČÍKOVO</v>
          </cell>
          <cell r="J8652" t="str">
            <v/>
          </cell>
          <cell r="K8652" t="str">
            <v/>
          </cell>
          <cell r="L8652" t="str">
            <v>TT</v>
          </cell>
          <cell r="M8652" t="str">
            <v>BOLTÓ MARTIN</v>
          </cell>
        </row>
        <row r="8653">
          <cell r="C8653">
            <v>722</v>
          </cell>
          <cell r="D8653" t="str">
            <v>CSAPLÁR</v>
          </cell>
          <cell r="E8653" t="str">
            <v>LADISLAV</v>
          </cell>
          <cell r="F8653">
            <v>1952</v>
          </cell>
          <cell r="G8653">
            <v>44742</v>
          </cell>
          <cell r="H8653" t="str">
            <v>ŠKST GABČÍKOVO</v>
          </cell>
          <cell r="I8653" t="str">
            <v>ŠKST GABČÍKOVO</v>
          </cell>
          <cell r="J8653" t="str">
            <v/>
          </cell>
          <cell r="K8653" t="str">
            <v/>
          </cell>
          <cell r="L8653" t="str">
            <v>TT</v>
          </cell>
          <cell r="M8653" t="str">
            <v>CSAPLÁR LADISLAV</v>
          </cell>
        </row>
        <row r="8654">
          <cell r="C8654">
            <v>3715</v>
          </cell>
          <cell r="D8654" t="str">
            <v>CSIBA</v>
          </cell>
          <cell r="E8654" t="str">
            <v>IMRICH</v>
          </cell>
          <cell r="F8654">
            <v>1972</v>
          </cell>
          <cell r="G8654">
            <v>44377</v>
          </cell>
          <cell r="H8654" t="str">
            <v>ŠKST GABČÍKOVO</v>
          </cell>
          <cell r="I8654" t="str">
            <v>ŠKST GABČÍKOVO</v>
          </cell>
          <cell r="J8654" t="str">
            <v/>
          </cell>
          <cell r="K8654" t="str">
            <v/>
          </cell>
          <cell r="L8654" t="str">
            <v>TT</v>
          </cell>
          <cell r="M8654" t="str">
            <v>CSIBA IMRICH</v>
          </cell>
        </row>
        <row r="8655">
          <cell r="C8655">
            <v>10685</v>
          </cell>
          <cell r="D8655" t="str">
            <v>CSIBA</v>
          </cell>
          <cell r="E8655" t="str">
            <v>PATRIK</v>
          </cell>
          <cell r="F8655">
            <v>1999</v>
          </cell>
          <cell r="G8655">
            <v>42916</v>
          </cell>
          <cell r="H8655" t="str">
            <v>ŠKST GABČÍKOVO</v>
          </cell>
          <cell r="I8655" t="str">
            <v>ŠKST GABČÍKOVO</v>
          </cell>
          <cell r="J8655" t="str">
            <v/>
          </cell>
          <cell r="K8655" t="str">
            <v/>
          </cell>
          <cell r="L8655" t="str">
            <v>TT</v>
          </cell>
          <cell r="M8655" t="str">
            <v>CSIBA PATRIK</v>
          </cell>
        </row>
        <row r="8656">
          <cell r="C8656">
            <v>13206</v>
          </cell>
          <cell r="D8656" t="str">
            <v>DARNAI</v>
          </cell>
          <cell r="E8656" t="str">
            <v>IMRICH</v>
          </cell>
          <cell r="F8656">
            <v>1961</v>
          </cell>
          <cell r="G8656">
            <v>44012</v>
          </cell>
          <cell r="H8656" t="str">
            <v>ŠKST GABČÍKOVO</v>
          </cell>
          <cell r="I8656" t="str">
            <v>ŠKST GABČÍKOVO</v>
          </cell>
          <cell r="J8656" t="str">
            <v/>
          </cell>
          <cell r="K8656" t="str">
            <v/>
          </cell>
          <cell r="L8656" t="str">
            <v>TT</v>
          </cell>
          <cell r="M8656" t="str">
            <v>DARNAI IMRICH</v>
          </cell>
        </row>
        <row r="8657">
          <cell r="C8657">
            <v>12744</v>
          </cell>
          <cell r="D8657" t="str">
            <v>FODOR</v>
          </cell>
          <cell r="E8657" t="str">
            <v>ANDRÁS</v>
          </cell>
          <cell r="F8657">
            <v>2001</v>
          </cell>
          <cell r="G8657">
            <v>43646</v>
          </cell>
          <cell r="H8657" t="str">
            <v>ŠKST GABČÍKOVO</v>
          </cell>
          <cell r="I8657" t="str">
            <v>ŠKST GABČÍKOVO</v>
          </cell>
          <cell r="J8657" t="str">
            <v/>
          </cell>
          <cell r="K8657" t="str">
            <v/>
          </cell>
          <cell r="L8657" t="str">
            <v>TT</v>
          </cell>
          <cell r="M8657" t="str">
            <v>FODOR ANDRÁS</v>
          </cell>
        </row>
        <row r="8658">
          <cell r="C8658">
            <v>1283</v>
          </cell>
          <cell r="D8658" t="str">
            <v>GAJDÁCS</v>
          </cell>
          <cell r="E8658" t="str">
            <v>JÁN</v>
          </cell>
          <cell r="F8658">
            <v>1957</v>
          </cell>
          <cell r="G8658">
            <v>44012</v>
          </cell>
          <cell r="H8658" t="str">
            <v>ŠKST GABČÍKOVO</v>
          </cell>
          <cell r="I8658" t="str">
            <v>ŠKST GABČÍKOVO</v>
          </cell>
          <cell r="J8658" t="str">
            <v/>
          </cell>
          <cell r="K8658" t="str">
            <v/>
          </cell>
          <cell r="L8658" t="str">
            <v>TT</v>
          </cell>
          <cell r="M8658" t="str">
            <v>GAJDÁCS JÁN</v>
          </cell>
        </row>
        <row r="8659">
          <cell r="C8659">
            <v>962</v>
          </cell>
          <cell r="D8659" t="str">
            <v>GAJDOS</v>
          </cell>
          <cell r="E8659" t="str">
            <v>IMRICH</v>
          </cell>
          <cell r="F8659">
            <v>1955</v>
          </cell>
          <cell r="G8659">
            <v>42916</v>
          </cell>
          <cell r="H8659" t="str">
            <v>ŠKST GABČÍKOVO</v>
          </cell>
          <cell r="I8659" t="str">
            <v>ŠKST GABČÍKOVO</v>
          </cell>
          <cell r="J8659" t="str">
            <v/>
          </cell>
          <cell r="K8659" t="str">
            <v/>
          </cell>
          <cell r="L8659" t="str">
            <v>TT</v>
          </cell>
          <cell r="M8659" t="str">
            <v>GAJDOS IMRICH</v>
          </cell>
        </row>
        <row r="8660">
          <cell r="C8660">
            <v>10679</v>
          </cell>
          <cell r="D8660" t="str">
            <v>HANICZ</v>
          </cell>
          <cell r="E8660" t="str">
            <v>SÁNDOR</v>
          </cell>
          <cell r="F8660">
            <v>1964</v>
          </cell>
          <cell r="G8660">
            <v>43646</v>
          </cell>
          <cell r="H8660" t="str">
            <v>ŠKST GABČÍKOVO</v>
          </cell>
          <cell r="I8660" t="str">
            <v>ŠKST GABČÍKOVO</v>
          </cell>
          <cell r="J8660" t="str">
            <v/>
          </cell>
          <cell r="K8660" t="str">
            <v/>
          </cell>
          <cell r="L8660" t="str">
            <v>TT</v>
          </cell>
          <cell r="M8660" t="str">
            <v>HANICZ SÁNDOR</v>
          </cell>
        </row>
        <row r="8661">
          <cell r="C8661">
            <v>291</v>
          </cell>
          <cell r="D8661" t="str">
            <v>HEIZER</v>
          </cell>
          <cell r="E8661" t="str">
            <v>FRANTIŠEK</v>
          </cell>
          <cell r="F8661">
            <v>1946</v>
          </cell>
          <cell r="G8661">
            <v>44742</v>
          </cell>
          <cell r="H8661" t="str">
            <v>ŠKST GABČÍKOVO</v>
          </cell>
          <cell r="I8661" t="str">
            <v>ŠKST GABČÍKOVO</v>
          </cell>
          <cell r="J8661" t="str">
            <v/>
          </cell>
          <cell r="K8661" t="str">
            <v/>
          </cell>
          <cell r="L8661" t="str">
            <v>TT</v>
          </cell>
          <cell r="M8661" t="str">
            <v>HEIZER FRANTIŠEK</v>
          </cell>
        </row>
        <row r="8662">
          <cell r="C8662">
            <v>13209</v>
          </cell>
          <cell r="D8662" t="str">
            <v>KATONA</v>
          </cell>
          <cell r="E8662" t="str">
            <v>ERIK</v>
          </cell>
          <cell r="F8662">
            <v>2000</v>
          </cell>
          <cell r="G8662">
            <v>43281</v>
          </cell>
          <cell r="H8662" t="str">
            <v>ŠKST GABČÍKOVO</v>
          </cell>
          <cell r="I8662" t="str">
            <v>ŠKST GABČÍKOVO</v>
          </cell>
          <cell r="J8662" t="str">
            <v/>
          </cell>
          <cell r="K8662" t="str">
            <v/>
          </cell>
          <cell r="L8662" t="str">
            <v>TT</v>
          </cell>
          <cell r="M8662" t="str">
            <v>KATONA ERIK</v>
          </cell>
        </row>
        <row r="8663">
          <cell r="C8663">
            <v>5851</v>
          </cell>
          <cell r="D8663" t="str">
            <v>KOZMÉR</v>
          </cell>
          <cell r="E8663" t="str">
            <v>GABRIEL</v>
          </cell>
          <cell r="F8663">
            <v>1987</v>
          </cell>
          <cell r="G8663">
            <v>44012</v>
          </cell>
          <cell r="H8663" t="str">
            <v>ŠKST GABČÍKOVO</v>
          </cell>
          <cell r="I8663" t="str">
            <v>ŠKST GABČÍKOVO</v>
          </cell>
          <cell r="J8663" t="str">
            <v/>
          </cell>
          <cell r="K8663" t="str">
            <v/>
          </cell>
          <cell r="L8663" t="str">
            <v>TT</v>
          </cell>
          <cell r="M8663" t="str">
            <v>KOZMÉR GABRIEL</v>
          </cell>
        </row>
        <row r="8664">
          <cell r="C8664">
            <v>1161</v>
          </cell>
          <cell r="D8664" t="str">
            <v>KOZMÉR</v>
          </cell>
          <cell r="E8664" t="str">
            <v>JOZEF</v>
          </cell>
          <cell r="F8664">
            <v>1956</v>
          </cell>
          <cell r="G8664">
            <v>44742</v>
          </cell>
          <cell r="H8664" t="str">
            <v>ŠKST GABČÍKOVO</v>
          </cell>
          <cell r="I8664" t="str">
            <v>ŠKST GABČÍKOVO</v>
          </cell>
          <cell r="J8664" t="str">
            <v/>
          </cell>
          <cell r="K8664" t="str">
            <v/>
          </cell>
          <cell r="L8664" t="str">
            <v>TT</v>
          </cell>
          <cell r="M8664" t="str">
            <v>KOZMÉR JOZEF</v>
          </cell>
        </row>
        <row r="8665">
          <cell r="C8665">
            <v>9135</v>
          </cell>
          <cell r="D8665" t="str">
            <v>KULACS</v>
          </cell>
          <cell r="E8665" t="str">
            <v>TAMÁS</v>
          </cell>
          <cell r="F8665">
            <v>1997</v>
          </cell>
          <cell r="G8665">
            <v>42185</v>
          </cell>
          <cell r="H8665" t="str">
            <v>ŠKST GABČÍKOVO</v>
          </cell>
          <cell r="I8665" t="str">
            <v>ŠKST GABČÍKOVO</v>
          </cell>
          <cell r="J8665" t="str">
            <v/>
          </cell>
          <cell r="K8665" t="str">
            <v/>
          </cell>
          <cell r="L8665" t="str">
            <v>TT</v>
          </cell>
          <cell r="M8665" t="str">
            <v>KULACS TAMÁS</v>
          </cell>
        </row>
        <row r="8666">
          <cell r="C8666">
            <v>10681</v>
          </cell>
          <cell r="D8666" t="str">
            <v>LACHKOVIČ</v>
          </cell>
          <cell r="E8666" t="str">
            <v>GABRIEL</v>
          </cell>
          <cell r="F8666">
            <v>1999</v>
          </cell>
          <cell r="G8666">
            <v>42916</v>
          </cell>
          <cell r="H8666" t="str">
            <v>ŠKST GABČÍKOVO</v>
          </cell>
          <cell r="I8666" t="str">
            <v>ŠKST GABČÍKOVO</v>
          </cell>
          <cell r="J8666" t="str">
            <v/>
          </cell>
          <cell r="K8666" t="str">
            <v/>
          </cell>
          <cell r="L8666" t="str">
            <v>TT</v>
          </cell>
          <cell r="M8666" t="str">
            <v>LACHKOVIČ GABRIEL</v>
          </cell>
        </row>
        <row r="8667">
          <cell r="C8667">
            <v>12742</v>
          </cell>
          <cell r="D8667" t="str">
            <v>LÖRINCZ</v>
          </cell>
          <cell r="E8667" t="str">
            <v>TIBOR</v>
          </cell>
          <cell r="F8667">
            <v>2000</v>
          </cell>
          <cell r="G8667">
            <v>43281</v>
          </cell>
          <cell r="H8667" t="str">
            <v>ŠKST GABČÍKOVO</v>
          </cell>
          <cell r="I8667" t="str">
            <v>ŠKST GABČÍKOVO</v>
          </cell>
          <cell r="J8667" t="str">
            <v/>
          </cell>
          <cell r="K8667" t="str">
            <v/>
          </cell>
          <cell r="L8667" t="str">
            <v>TT</v>
          </cell>
          <cell r="M8667" t="str">
            <v>LÖRINCZ TIBOR</v>
          </cell>
        </row>
        <row r="8668">
          <cell r="C8668">
            <v>5096</v>
          </cell>
          <cell r="D8668" t="str">
            <v>MAJERČÍKOVÁ</v>
          </cell>
          <cell r="E8668" t="str">
            <v>VIERKA</v>
          </cell>
          <cell r="F8668">
            <v>1982</v>
          </cell>
          <cell r="G8668">
            <v>43646</v>
          </cell>
          <cell r="H8668" t="str">
            <v>ŠKST GABČÍKOVO</v>
          </cell>
          <cell r="I8668" t="str">
            <v>ŠKST GABČÍKOVO</v>
          </cell>
          <cell r="J8668" t="str">
            <v/>
          </cell>
          <cell r="K8668" t="str">
            <v/>
          </cell>
          <cell r="L8668" t="str">
            <v>TT</v>
          </cell>
          <cell r="M8668" t="str">
            <v>MAJERČÍKOVÁ VIERKA</v>
          </cell>
        </row>
        <row r="8669">
          <cell r="C8669">
            <v>4376</v>
          </cell>
          <cell r="D8669" t="str">
            <v>MARČEK</v>
          </cell>
          <cell r="E8669" t="str">
            <v>PAVOL</v>
          </cell>
          <cell r="F8669">
            <v>1976</v>
          </cell>
          <cell r="G8669">
            <v>44742</v>
          </cell>
          <cell r="H8669" t="str">
            <v>ŠKST GABČÍKOVO</v>
          </cell>
          <cell r="I8669" t="str">
            <v>ŠKST GABČÍKOVO</v>
          </cell>
          <cell r="J8669" t="str">
            <v/>
          </cell>
          <cell r="K8669" t="str">
            <v/>
          </cell>
          <cell r="L8669" t="str">
            <v>TT</v>
          </cell>
          <cell r="M8669" t="str">
            <v>MARČEK PAVOL</v>
          </cell>
        </row>
        <row r="8670">
          <cell r="C8670">
            <v>11547</v>
          </cell>
          <cell r="D8670" t="str">
            <v>MÁTEL</v>
          </cell>
          <cell r="E8670" t="str">
            <v>LADISLAV</v>
          </cell>
          <cell r="F8670">
            <v>1963</v>
          </cell>
          <cell r="G8670">
            <v>43281</v>
          </cell>
          <cell r="H8670" t="str">
            <v>ŠKST GABČÍKOVO</v>
          </cell>
          <cell r="I8670" t="str">
            <v>ŠKST GABČÍKOVO</v>
          </cell>
          <cell r="J8670" t="str">
            <v/>
          </cell>
          <cell r="K8670" t="str">
            <v/>
          </cell>
          <cell r="L8670" t="str">
            <v>TT</v>
          </cell>
          <cell r="M8670" t="str">
            <v>MÁTEL LADISLAV</v>
          </cell>
        </row>
        <row r="8671">
          <cell r="C8671">
            <v>2039</v>
          </cell>
          <cell r="D8671" t="str">
            <v>MÉSZÁROS</v>
          </cell>
          <cell r="E8671" t="str">
            <v>FRANTIŠEK</v>
          </cell>
          <cell r="F8671">
            <v>1962</v>
          </cell>
          <cell r="G8671">
            <v>42551</v>
          </cell>
          <cell r="H8671" t="str">
            <v>ŠKST GABČÍKOVO</v>
          </cell>
          <cell r="I8671" t="str">
            <v>ŠKST GABČÍKOVO</v>
          </cell>
          <cell r="J8671" t="str">
            <v/>
          </cell>
          <cell r="K8671" t="str">
            <v/>
          </cell>
          <cell r="L8671" t="str">
            <v>TT</v>
          </cell>
          <cell r="M8671" t="str">
            <v>MÉSZÁROS FRANTIŠEK</v>
          </cell>
        </row>
        <row r="8672">
          <cell r="C8672">
            <v>10684</v>
          </cell>
          <cell r="D8672" t="str">
            <v>MÉSZÁROS</v>
          </cell>
          <cell r="E8672" t="str">
            <v>NIKOLAS</v>
          </cell>
          <cell r="F8672">
            <v>1998</v>
          </cell>
          <cell r="G8672">
            <v>42916</v>
          </cell>
          <cell r="H8672" t="str">
            <v>ŠKST GABČÍKOVO</v>
          </cell>
          <cell r="I8672" t="str">
            <v>ŠKST GABČÍKOVO</v>
          </cell>
          <cell r="J8672" t="str">
            <v/>
          </cell>
          <cell r="K8672" t="str">
            <v/>
          </cell>
          <cell r="L8672" t="str">
            <v>TT</v>
          </cell>
          <cell r="M8672" t="str">
            <v>MÉSZÁROS NIKOLAS</v>
          </cell>
        </row>
        <row r="8673">
          <cell r="C8673">
            <v>13208</v>
          </cell>
          <cell r="D8673" t="str">
            <v>NAGY</v>
          </cell>
          <cell r="E8673" t="str">
            <v>ALEXANDER</v>
          </cell>
          <cell r="F8673">
            <v>1959</v>
          </cell>
          <cell r="G8673">
            <v>44012</v>
          </cell>
          <cell r="H8673" t="str">
            <v>ŠKST GABČÍKOVO</v>
          </cell>
          <cell r="I8673" t="str">
            <v>ŠKST GABČÍKOVO</v>
          </cell>
          <cell r="J8673" t="str">
            <v/>
          </cell>
          <cell r="K8673" t="str">
            <v/>
          </cell>
          <cell r="L8673" t="str">
            <v>TT</v>
          </cell>
          <cell r="M8673" t="str">
            <v>NAGY ALEXANDER</v>
          </cell>
        </row>
        <row r="8674">
          <cell r="C8674">
            <v>9148</v>
          </cell>
          <cell r="D8674" t="str">
            <v>NAGY</v>
          </cell>
          <cell r="E8674" t="str">
            <v>SZILÁRD</v>
          </cell>
          <cell r="F8674">
            <v>1997</v>
          </cell>
          <cell r="G8674">
            <v>42185</v>
          </cell>
          <cell r="H8674" t="str">
            <v>ŠKST GABČÍKOVO</v>
          </cell>
          <cell r="I8674" t="str">
            <v>ŠKST GABČÍKOVO</v>
          </cell>
          <cell r="J8674" t="str">
            <v/>
          </cell>
          <cell r="K8674" t="str">
            <v/>
          </cell>
          <cell r="L8674" t="str">
            <v>TT</v>
          </cell>
          <cell r="M8674" t="str">
            <v>NAGY SZILÁRD</v>
          </cell>
        </row>
        <row r="8675">
          <cell r="C8675">
            <v>9094</v>
          </cell>
          <cell r="D8675" t="str">
            <v>TATAI</v>
          </cell>
          <cell r="E8675" t="str">
            <v>GERGELY</v>
          </cell>
          <cell r="F8675">
            <v>1997</v>
          </cell>
          <cell r="G8675">
            <v>42185</v>
          </cell>
          <cell r="H8675" t="str">
            <v>ŠKST GABČÍKOVO</v>
          </cell>
          <cell r="I8675" t="str">
            <v>ŠKST GABČÍKOVO</v>
          </cell>
          <cell r="J8675" t="str">
            <v/>
          </cell>
          <cell r="K8675" t="str">
            <v/>
          </cell>
          <cell r="L8675" t="str">
            <v>TT</v>
          </cell>
          <cell r="M8675" t="str">
            <v>TATAI GERGELY</v>
          </cell>
        </row>
        <row r="8676">
          <cell r="C8676">
            <v>12746</v>
          </cell>
          <cell r="D8676" t="str">
            <v>TOMŠU</v>
          </cell>
          <cell r="E8676" t="str">
            <v>RICHARD</v>
          </cell>
          <cell r="F8676">
            <v>2001</v>
          </cell>
          <cell r="G8676">
            <v>43646</v>
          </cell>
          <cell r="H8676" t="str">
            <v>ŠKST GABČÍKOVO</v>
          </cell>
          <cell r="I8676" t="str">
            <v>ŠKST GABČÍKOVO</v>
          </cell>
          <cell r="J8676" t="str">
            <v/>
          </cell>
          <cell r="K8676" t="str">
            <v/>
          </cell>
          <cell r="L8676" t="str">
            <v>TT</v>
          </cell>
          <cell r="M8676" t="str">
            <v>TOMŠU RICHARD</v>
          </cell>
        </row>
        <row r="8677">
          <cell r="C8677">
            <v>12747</v>
          </cell>
          <cell r="D8677" t="str">
            <v>TÓTH</v>
          </cell>
          <cell r="E8677" t="str">
            <v>GERGELY</v>
          </cell>
          <cell r="F8677">
            <v>2001</v>
          </cell>
          <cell r="G8677">
            <v>43646</v>
          </cell>
          <cell r="H8677" t="str">
            <v>ŠKST GABČÍKOVO</v>
          </cell>
          <cell r="I8677" t="str">
            <v>ŠKST GABČÍKOVO</v>
          </cell>
          <cell r="J8677" t="str">
            <v/>
          </cell>
          <cell r="K8677" t="str">
            <v/>
          </cell>
          <cell r="L8677" t="str">
            <v>TT</v>
          </cell>
          <cell r="M8677" t="str">
            <v>TÓTH GERGELY</v>
          </cell>
        </row>
        <row r="8678">
          <cell r="C8678">
            <v>12745</v>
          </cell>
          <cell r="D8678" t="str">
            <v>VIDA</v>
          </cell>
          <cell r="E8678" t="str">
            <v>BENCE</v>
          </cell>
          <cell r="F8678">
            <v>2002</v>
          </cell>
          <cell r="G8678">
            <v>43646</v>
          </cell>
          <cell r="H8678" t="str">
            <v>ŠKST GABČÍKOVO</v>
          </cell>
          <cell r="I8678" t="str">
            <v>ŠKST GABČÍKOVO</v>
          </cell>
          <cell r="J8678" t="str">
            <v/>
          </cell>
          <cell r="K8678" t="str">
            <v/>
          </cell>
          <cell r="L8678" t="str">
            <v>TT</v>
          </cell>
          <cell r="M8678" t="str">
            <v>VIDA BENCE</v>
          </cell>
        </row>
        <row r="8679">
          <cell r="C8679">
            <v>9166</v>
          </cell>
          <cell r="D8679" t="str">
            <v>VIDA</v>
          </cell>
          <cell r="E8679" t="str">
            <v>TAMÁS</v>
          </cell>
          <cell r="F8679">
            <v>1997</v>
          </cell>
          <cell r="G8679">
            <v>42185</v>
          </cell>
          <cell r="H8679" t="str">
            <v>ŠKST GABČÍKOVO</v>
          </cell>
          <cell r="I8679" t="str">
            <v>ŠKST GABČÍKOVO</v>
          </cell>
          <cell r="J8679" t="str">
            <v/>
          </cell>
          <cell r="K8679" t="str">
            <v/>
          </cell>
          <cell r="L8679" t="str">
            <v>TT</v>
          </cell>
          <cell r="M8679" t="str">
            <v>VIDA TAMÁS</v>
          </cell>
        </row>
        <row r="8680">
          <cell r="C8680">
            <v>10683</v>
          </cell>
          <cell r="D8680" t="str">
            <v>VOJTEK</v>
          </cell>
          <cell r="E8680" t="str">
            <v>JOZEF</v>
          </cell>
          <cell r="F8680">
            <v>1999</v>
          </cell>
          <cell r="G8680">
            <v>42916</v>
          </cell>
          <cell r="H8680" t="str">
            <v>ŠKST GABČÍKOVO</v>
          </cell>
          <cell r="I8680" t="str">
            <v>ŠKST GABČÍKOVO</v>
          </cell>
          <cell r="J8680" t="str">
            <v/>
          </cell>
          <cell r="K8680" t="str">
            <v/>
          </cell>
          <cell r="L8680" t="str">
            <v>TT</v>
          </cell>
          <cell r="M8680" t="str">
            <v>VOJTEK JOZEF</v>
          </cell>
        </row>
        <row r="8681">
          <cell r="C8681">
            <v>14146</v>
          </cell>
          <cell r="D8681" t="str">
            <v>BÁBY</v>
          </cell>
          <cell r="E8681" t="str">
            <v>ĽUBOŠ</v>
          </cell>
          <cell r="F8681">
            <v>1970</v>
          </cell>
          <cell r="G8681">
            <v>44377</v>
          </cell>
          <cell r="H8681" t="str">
            <v>ŠSK ŠINTAVA</v>
          </cell>
          <cell r="I8681" t="str">
            <v>ŠSK ŠINTAVA</v>
          </cell>
          <cell r="J8681" t="str">
            <v/>
          </cell>
          <cell r="K8681" t="str">
            <v/>
          </cell>
          <cell r="L8681" t="str">
            <v>TT</v>
          </cell>
          <cell r="M8681" t="str">
            <v>BÁBY ĽUBOŠ</v>
          </cell>
        </row>
        <row r="8682">
          <cell r="C8682">
            <v>13558</v>
          </cell>
          <cell r="D8682" t="str">
            <v>ČERVENKA</v>
          </cell>
          <cell r="E8682" t="str">
            <v>ĽUBOMÍR</v>
          </cell>
          <cell r="F8682">
            <v>2004</v>
          </cell>
          <cell r="G8682">
            <v>44012</v>
          </cell>
          <cell r="H8682" t="str">
            <v>ŠSK ŠINTAVA</v>
          </cell>
          <cell r="I8682" t="str">
            <v>STK MLADOSŤ SEREĎ</v>
          </cell>
          <cell r="J8682" t="str">
            <v>ŠSK ŠINTAVA</v>
          </cell>
          <cell r="K8682">
            <v>43646</v>
          </cell>
          <cell r="L8682" t="str">
            <v>TT</v>
          </cell>
          <cell r="M8682" t="str">
            <v>ČERVENKA ĽUBOMÍR</v>
          </cell>
        </row>
        <row r="8683">
          <cell r="C8683">
            <v>14141</v>
          </cell>
          <cell r="D8683" t="str">
            <v>ČERVENKOVÁ</v>
          </cell>
          <cell r="E8683" t="str">
            <v>LENKA</v>
          </cell>
          <cell r="F8683">
            <v>1978</v>
          </cell>
          <cell r="G8683">
            <v>44377</v>
          </cell>
          <cell r="H8683" t="str">
            <v>ŠSK ŠINTAVA</v>
          </cell>
          <cell r="I8683" t="str">
            <v>ŠSK ŠINTAVA</v>
          </cell>
          <cell r="J8683" t="str">
            <v/>
          </cell>
          <cell r="K8683" t="str">
            <v/>
          </cell>
          <cell r="L8683" t="str">
            <v>TT</v>
          </cell>
          <cell r="M8683" t="str">
            <v>ČERVENKOVÁ LENKA</v>
          </cell>
        </row>
        <row r="8684">
          <cell r="C8684">
            <v>14148</v>
          </cell>
          <cell r="D8684" t="str">
            <v>DIŠKANEC</v>
          </cell>
          <cell r="E8684" t="str">
            <v>VLADIMÍR</v>
          </cell>
          <cell r="F8684">
            <v>1960</v>
          </cell>
          <cell r="G8684">
            <v>44377</v>
          </cell>
          <cell r="H8684" t="str">
            <v>ŠSK ŠINTAVA</v>
          </cell>
          <cell r="I8684" t="str">
            <v>ŠSK ŠINTAVA</v>
          </cell>
          <cell r="J8684" t="str">
            <v/>
          </cell>
          <cell r="K8684" t="str">
            <v/>
          </cell>
          <cell r="L8684" t="str">
            <v>TT</v>
          </cell>
          <cell r="M8684" t="str">
            <v>DIŠKANEC VLADIMÍR</v>
          </cell>
        </row>
        <row r="8685">
          <cell r="C8685">
            <v>14545</v>
          </cell>
          <cell r="D8685" t="str">
            <v>FOGEL</v>
          </cell>
          <cell r="E8685" t="str">
            <v>JURAJ</v>
          </cell>
          <cell r="F8685">
            <v>1979</v>
          </cell>
          <cell r="G8685">
            <v>44742</v>
          </cell>
          <cell r="H8685" t="str">
            <v>ŠSK ŠINTAVA</v>
          </cell>
          <cell r="I8685" t="str">
            <v>ŠSK ŠINTAVA</v>
          </cell>
          <cell r="J8685" t="str">
            <v/>
          </cell>
          <cell r="K8685" t="str">
            <v/>
          </cell>
          <cell r="L8685" t="str">
            <v>TT</v>
          </cell>
          <cell r="M8685" t="str">
            <v>FOGEL JURAJ</v>
          </cell>
        </row>
        <row r="8686">
          <cell r="C8686">
            <v>12393</v>
          </cell>
          <cell r="D8686" t="str">
            <v>HOLBÍK</v>
          </cell>
          <cell r="E8686" t="str">
            <v>DANIEL</v>
          </cell>
          <cell r="F8686">
            <v>1964</v>
          </cell>
          <cell r="G8686">
            <v>43646</v>
          </cell>
          <cell r="H8686" t="str">
            <v>ŠSK ŠINTAVA</v>
          </cell>
          <cell r="I8686" t="str">
            <v>KST ZENTIVA HLOHOVEC</v>
          </cell>
          <cell r="J8686" t="str">
            <v>ŠSK ŠINTAVA</v>
          </cell>
          <cell r="K8686">
            <v>43646</v>
          </cell>
          <cell r="L8686" t="str">
            <v>TT</v>
          </cell>
          <cell r="M8686" t="str">
            <v>HOLBÍK DANIEL</v>
          </cell>
        </row>
        <row r="8687">
          <cell r="C8687">
            <v>14142</v>
          </cell>
          <cell r="D8687" t="str">
            <v>HOLBÍK</v>
          </cell>
          <cell r="E8687" t="str">
            <v>NORBERT</v>
          </cell>
          <cell r="F8687">
            <v>1994</v>
          </cell>
          <cell r="G8687">
            <v>44377</v>
          </cell>
          <cell r="H8687" t="str">
            <v>ŠSK ŠINTAVA</v>
          </cell>
          <cell r="I8687" t="str">
            <v>ŠSK ŠINTAVA</v>
          </cell>
          <cell r="J8687" t="str">
            <v/>
          </cell>
          <cell r="K8687" t="str">
            <v/>
          </cell>
          <cell r="L8687" t="str">
            <v>TT</v>
          </cell>
          <cell r="M8687" t="str">
            <v>HOLBÍK NORBERT</v>
          </cell>
        </row>
        <row r="8688">
          <cell r="C8688">
            <v>14143</v>
          </cell>
          <cell r="D8688" t="str">
            <v>JAVOR</v>
          </cell>
          <cell r="E8688" t="str">
            <v>JOZEF</v>
          </cell>
          <cell r="F8688">
            <v>1984</v>
          </cell>
          <cell r="G8688">
            <v>44377</v>
          </cell>
          <cell r="H8688" t="str">
            <v>ŠSK ŠINTAVA</v>
          </cell>
          <cell r="I8688" t="str">
            <v>ŠSK ŠINTAVA</v>
          </cell>
          <cell r="J8688" t="str">
            <v/>
          </cell>
          <cell r="K8688" t="str">
            <v/>
          </cell>
          <cell r="L8688" t="str">
            <v>TT</v>
          </cell>
          <cell r="M8688" t="str">
            <v>JAVOR JOZEF</v>
          </cell>
        </row>
        <row r="8689">
          <cell r="C8689">
            <v>15060</v>
          </cell>
          <cell r="D8689" t="str">
            <v>KRIVOSUDSKÝ</v>
          </cell>
          <cell r="E8689" t="str">
            <v>MAREK</v>
          </cell>
          <cell r="F8689">
            <v>1975</v>
          </cell>
          <cell r="G8689">
            <v>44742</v>
          </cell>
          <cell r="H8689" t="str">
            <v>ŠSK ŠINTAVA</v>
          </cell>
          <cell r="I8689" t="str">
            <v>ŠSK ŠINTAVA</v>
          </cell>
          <cell r="J8689" t="str">
            <v/>
          </cell>
          <cell r="K8689" t="str">
            <v/>
          </cell>
          <cell r="L8689" t="str">
            <v>TT</v>
          </cell>
          <cell r="M8689" t="str">
            <v>KRIVOSUDSKÝ MAREK</v>
          </cell>
        </row>
        <row r="8690">
          <cell r="C8690">
            <v>14144</v>
          </cell>
          <cell r="D8690" t="str">
            <v>MIKLOŠÍK</v>
          </cell>
          <cell r="E8690" t="str">
            <v>BRANISLAV</v>
          </cell>
          <cell r="F8690">
            <v>1973</v>
          </cell>
          <cell r="G8690">
            <v>44377</v>
          </cell>
          <cell r="H8690" t="str">
            <v>ŠSK ŠINTAVA</v>
          </cell>
          <cell r="I8690" t="str">
            <v>ŠSK ŠINTAVA</v>
          </cell>
          <cell r="J8690" t="str">
            <v/>
          </cell>
          <cell r="K8690" t="str">
            <v/>
          </cell>
          <cell r="L8690" t="str">
            <v>TT</v>
          </cell>
          <cell r="M8690" t="str">
            <v>MIKLOŠÍK BRANISLAV</v>
          </cell>
        </row>
        <row r="8691">
          <cell r="C8691">
            <v>14795</v>
          </cell>
          <cell r="D8691" t="str">
            <v>MOSNÝ</v>
          </cell>
          <cell r="E8691" t="str">
            <v>LADISLAV</v>
          </cell>
          <cell r="F8691">
            <v>1953</v>
          </cell>
          <cell r="G8691">
            <v>44742</v>
          </cell>
          <cell r="H8691" t="str">
            <v>ŠSK ŠINTAVA</v>
          </cell>
          <cell r="I8691" t="str">
            <v>ŠSK ŠINTAVA</v>
          </cell>
          <cell r="J8691" t="str">
            <v/>
          </cell>
          <cell r="K8691" t="str">
            <v/>
          </cell>
          <cell r="L8691" t="str">
            <v>TT</v>
          </cell>
          <cell r="M8691" t="str">
            <v>MOSNÝ LADISLAV</v>
          </cell>
        </row>
        <row r="8692">
          <cell r="C8692">
            <v>14140</v>
          </cell>
          <cell r="D8692" t="str">
            <v>PAVLOVSKÁ</v>
          </cell>
          <cell r="E8692" t="str">
            <v>ELENA</v>
          </cell>
          <cell r="F8692">
            <v>1974</v>
          </cell>
          <cell r="G8692">
            <v>44377</v>
          </cell>
          <cell r="H8692" t="str">
            <v>ŠSK ŠINTAVA</v>
          </cell>
          <cell r="I8692" t="str">
            <v>ŠSK ŠINTAVA</v>
          </cell>
          <cell r="J8692" t="str">
            <v/>
          </cell>
          <cell r="K8692" t="str">
            <v/>
          </cell>
          <cell r="L8692" t="str">
            <v>TT</v>
          </cell>
          <cell r="M8692" t="str">
            <v>PAVLOVSKÁ ELENA</v>
          </cell>
        </row>
        <row r="8693">
          <cell r="C8693">
            <v>15125</v>
          </cell>
          <cell r="D8693" t="str">
            <v>ŠČÍPA</v>
          </cell>
          <cell r="E8693" t="str">
            <v>MARTIN</v>
          </cell>
          <cell r="F8693">
            <v>1978</v>
          </cell>
          <cell r="G8693">
            <v>44742</v>
          </cell>
          <cell r="H8693" t="str">
            <v>ŠSK ŠINTAVA</v>
          </cell>
          <cell r="I8693" t="str">
            <v>ŠSK ŠINTAVA</v>
          </cell>
          <cell r="J8693" t="str">
            <v/>
          </cell>
          <cell r="K8693" t="str">
            <v/>
          </cell>
          <cell r="L8693" t="str">
            <v>TT</v>
          </cell>
          <cell r="M8693" t="str">
            <v>ŠČÍPA MARTIN</v>
          </cell>
        </row>
        <row r="8694">
          <cell r="C8694">
            <v>14147</v>
          </cell>
          <cell r="D8694" t="str">
            <v>ŠURAN</v>
          </cell>
          <cell r="E8694" t="str">
            <v>VLADIMÍR</v>
          </cell>
          <cell r="F8694">
            <v>1964</v>
          </cell>
          <cell r="G8694">
            <v>44377</v>
          </cell>
          <cell r="H8694" t="str">
            <v>ŠSK ŠINTAVA</v>
          </cell>
          <cell r="I8694" t="str">
            <v>ŠSK ŠINTAVA</v>
          </cell>
          <cell r="J8694" t="str">
            <v/>
          </cell>
          <cell r="K8694" t="str">
            <v/>
          </cell>
          <cell r="L8694" t="str">
            <v>TT</v>
          </cell>
          <cell r="M8694" t="str">
            <v>ŠURAN VLADIMÍR</v>
          </cell>
        </row>
        <row r="8695">
          <cell r="C8695">
            <v>14145</v>
          </cell>
          <cell r="D8695" t="str">
            <v>TONCR</v>
          </cell>
          <cell r="E8695" t="str">
            <v>BRANISLAV</v>
          </cell>
          <cell r="F8695">
            <v>1972</v>
          </cell>
          <cell r="G8695">
            <v>44377</v>
          </cell>
          <cell r="H8695" t="str">
            <v>ŠSK ŠINTAVA</v>
          </cell>
          <cell r="I8695" t="str">
            <v>ŠSK ŠINTAVA</v>
          </cell>
          <cell r="J8695" t="str">
            <v/>
          </cell>
          <cell r="K8695" t="str">
            <v/>
          </cell>
          <cell r="L8695" t="str">
            <v>TT</v>
          </cell>
          <cell r="M8695" t="str">
            <v>TONCR BRANISLAV</v>
          </cell>
        </row>
        <row r="8696">
          <cell r="C8696">
            <v>14149</v>
          </cell>
          <cell r="D8696" t="str">
            <v>UHROVIČ</v>
          </cell>
          <cell r="E8696" t="str">
            <v>VILIAM</v>
          </cell>
          <cell r="F8696">
            <v>1935</v>
          </cell>
          <cell r="G8696">
            <v>44377</v>
          </cell>
          <cell r="H8696" t="str">
            <v>ŠSK ŠINTAVA</v>
          </cell>
          <cell r="I8696" t="str">
            <v>ŠSK ŠINTAVA</v>
          </cell>
          <cell r="J8696" t="str">
            <v/>
          </cell>
          <cell r="K8696" t="str">
            <v/>
          </cell>
          <cell r="L8696" t="str">
            <v>TT</v>
          </cell>
          <cell r="M8696" t="str">
            <v>UHROVIČ VILIAM</v>
          </cell>
        </row>
        <row r="8697">
          <cell r="C8697">
            <v>10969</v>
          </cell>
          <cell r="D8697" t="str">
            <v>BLAŠKOVÁ</v>
          </cell>
          <cell r="E8697" t="str">
            <v>KARINKA</v>
          </cell>
          <cell r="F8697">
            <v>2006</v>
          </cell>
          <cell r="G8697">
            <v>42916</v>
          </cell>
          <cell r="H8697" t="str">
            <v>T-CLUB OSTROV</v>
          </cell>
          <cell r="I8697" t="str">
            <v>T-CLUB OSTROV</v>
          </cell>
          <cell r="J8697" t="str">
            <v/>
          </cell>
          <cell r="K8697" t="str">
            <v/>
          </cell>
          <cell r="L8697" t="str">
            <v>TT</v>
          </cell>
          <cell r="M8697" t="str">
            <v>BLAŠKOVÁ KARINKA</v>
          </cell>
        </row>
        <row r="8698">
          <cell r="C8698">
            <v>11099</v>
          </cell>
          <cell r="D8698" t="str">
            <v>BLAŠKOVÁ</v>
          </cell>
          <cell r="E8698" t="str">
            <v>NICOL</v>
          </cell>
          <cell r="F8698">
            <v>2000</v>
          </cell>
          <cell r="G8698">
            <v>42916</v>
          </cell>
          <cell r="H8698" t="str">
            <v>T-CLUB OSTROV</v>
          </cell>
          <cell r="I8698" t="str">
            <v>T-CLUB OSTROV</v>
          </cell>
          <cell r="J8698" t="str">
            <v/>
          </cell>
          <cell r="K8698" t="str">
            <v/>
          </cell>
          <cell r="L8698" t="str">
            <v>TT</v>
          </cell>
          <cell r="M8698" t="str">
            <v>BLAŠKOVÁ NICOL</v>
          </cell>
        </row>
        <row r="8699">
          <cell r="C8699">
            <v>11889</v>
          </cell>
          <cell r="D8699" t="str">
            <v>DANKO</v>
          </cell>
          <cell r="E8699" t="str">
            <v>TOMÁŠ</v>
          </cell>
          <cell r="F8699">
            <v>2004</v>
          </cell>
          <cell r="G8699">
            <v>43281</v>
          </cell>
          <cell r="H8699" t="str">
            <v>T-CLUB OSTROV</v>
          </cell>
          <cell r="I8699" t="str">
            <v>T-CLUB OSTROV</v>
          </cell>
          <cell r="J8699" t="str">
            <v/>
          </cell>
          <cell r="K8699" t="str">
            <v/>
          </cell>
          <cell r="L8699" t="str">
            <v>TT</v>
          </cell>
          <cell r="M8699" t="str">
            <v>DANKO TOMÁŠ</v>
          </cell>
        </row>
        <row r="8700">
          <cell r="C8700">
            <v>11100</v>
          </cell>
          <cell r="D8700" t="str">
            <v>KLAMPÁR</v>
          </cell>
          <cell r="E8700" t="str">
            <v>SAMUEL VILIAM</v>
          </cell>
          <cell r="F8700">
            <v>2003</v>
          </cell>
          <cell r="G8700">
            <v>42916</v>
          </cell>
          <cell r="H8700" t="str">
            <v>T-CLUB OSTROV</v>
          </cell>
          <cell r="I8700" t="str">
            <v>T-CLUB OSTROV</v>
          </cell>
          <cell r="J8700" t="str">
            <v/>
          </cell>
          <cell r="K8700" t="str">
            <v/>
          </cell>
          <cell r="L8700" t="str">
            <v>TT</v>
          </cell>
          <cell r="M8700" t="str">
            <v>KLAMPÁR SAMUEL VILIAM</v>
          </cell>
        </row>
        <row r="8701">
          <cell r="C8701">
            <v>11890</v>
          </cell>
          <cell r="D8701" t="str">
            <v>MADUNICKÁ</v>
          </cell>
          <cell r="E8701" t="str">
            <v>VIVIEN</v>
          </cell>
          <cell r="F8701">
            <v>2007</v>
          </cell>
          <cell r="G8701">
            <v>43281</v>
          </cell>
          <cell r="H8701" t="str">
            <v>T-CLUB OSTROV</v>
          </cell>
          <cell r="I8701" t="str">
            <v>T-CLUB OSTROV</v>
          </cell>
          <cell r="J8701" t="str">
            <v/>
          </cell>
          <cell r="K8701" t="str">
            <v/>
          </cell>
          <cell r="L8701" t="str">
            <v>TT</v>
          </cell>
          <cell r="M8701" t="str">
            <v>MADUNICKÁ VIVIEN</v>
          </cell>
        </row>
        <row r="8702">
          <cell r="C8702">
            <v>11888</v>
          </cell>
          <cell r="D8702" t="str">
            <v>MARCI</v>
          </cell>
          <cell r="E8702" t="str">
            <v>MATEJ</v>
          </cell>
          <cell r="F8702">
            <v>2006</v>
          </cell>
          <cell r="G8702">
            <v>43281</v>
          </cell>
          <cell r="H8702" t="str">
            <v>T-CLUB OSTROV</v>
          </cell>
          <cell r="I8702" t="str">
            <v>T-CLUB OSTROV</v>
          </cell>
          <cell r="J8702" t="str">
            <v/>
          </cell>
          <cell r="K8702" t="str">
            <v/>
          </cell>
          <cell r="L8702" t="str">
            <v>TT</v>
          </cell>
          <cell r="M8702" t="str">
            <v>MARCI MATEJ</v>
          </cell>
        </row>
        <row r="8703">
          <cell r="C8703">
            <v>11891</v>
          </cell>
          <cell r="D8703" t="str">
            <v>SVETLÍK</v>
          </cell>
          <cell r="E8703" t="str">
            <v>BRANISLAV</v>
          </cell>
          <cell r="F8703">
            <v>2007</v>
          </cell>
          <cell r="G8703">
            <v>43281</v>
          </cell>
          <cell r="H8703" t="str">
            <v>T-CLUB OSTROV</v>
          </cell>
          <cell r="I8703" t="str">
            <v>T-CLUB OSTROV</v>
          </cell>
          <cell r="J8703" t="str">
            <v/>
          </cell>
          <cell r="K8703" t="str">
            <v/>
          </cell>
          <cell r="L8703" t="str">
            <v>TT</v>
          </cell>
          <cell r="M8703" t="str">
            <v>SVETLÍK BRANISLAV</v>
          </cell>
        </row>
        <row r="8704">
          <cell r="C8704">
            <v>11137</v>
          </cell>
          <cell r="D8704" t="str">
            <v>SVETLÍK</v>
          </cell>
          <cell r="E8704" t="str">
            <v>PATRIK</v>
          </cell>
          <cell r="F8704">
            <v>1998</v>
          </cell>
          <cell r="G8704">
            <v>42551</v>
          </cell>
          <cell r="H8704" t="str">
            <v>T-CLUB OSTROV</v>
          </cell>
          <cell r="I8704" t="str">
            <v>T-CLUB OSTROV</v>
          </cell>
          <cell r="J8704" t="str">
            <v/>
          </cell>
          <cell r="K8704" t="str">
            <v/>
          </cell>
          <cell r="L8704" t="str">
            <v>TT</v>
          </cell>
          <cell r="M8704" t="str">
            <v>SVETLÍK PATRIK</v>
          </cell>
        </row>
        <row r="8705">
          <cell r="C8705">
            <v>10965</v>
          </cell>
          <cell r="D8705" t="str">
            <v>SVETLÍKOVÁ</v>
          </cell>
          <cell r="E8705" t="str">
            <v>TIMEA</v>
          </cell>
          <cell r="F8705">
            <v>2004</v>
          </cell>
          <cell r="G8705">
            <v>42916</v>
          </cell>
          <cell r="H8705" t="str">
            <v>T-CLUB OSTROV</v>
          </cell>
          <cell r="I8705" t="str">
            <v>T-CLUB OSTROV</v>
          </cell>
          <cell r="J8705" t="str">
            <v/>
          </cell>
          <cell r="K8705" t="str">
            <v/>
          </cell>
          <cell r="L8705" t="str">
            <v>TT</v>
          </cell>
          <cell r="M8705" t="str">
            <v>SVETLÍKOVÁ TIMEA</v>
          </cell>
        </row>
        <row r="8706">
          <cell r="C8706">
            <v>10970</v>
          </cell>
          <cell r="D8706" t="str">
            <v>ŠADIBOL</v>
          </cell>
          <cell r="E8706" t="str">
            <v>ADAM</v>
          </cell>
          <cell r="F8706">
            <v>2006</v>
          </cell>
          <cell r="G8706">
            <v>42916</v>
          </cell>
          <cell r="H8706" t="str">
            <v>T-CLUB OSTROV</v>
          </cell>
          <cell r="I8706" t="str">
            <v>T-CLUB OSTROV</v>
          </cell>
          <cell r="J8706" t="str">
            <v/>
          </cell>
          <cell r="K8706" t="str">
            <v/>
          </cell>
          <cell r="L8706" t="str">
            <v>TT</v>
          </cell>
          <cell r="M8706" t="str">
            <v>ŠADIBOL ADAM</v>
          </cell>
        </row>
        <row r="8707">
          <cell r="C8707">
            <v>10968</v>
          </cell>
          <cell r="D8707" t="str">
            <v>ŠADIBOL</v>
          </cell>
          <cell r="E8707" t="str">
            <v>MATEJ</v>
          </cell>
          <cell r="F8707">
            <v>2003</v>
          </cell>
          <cell r="G8707">
            <v>42916</v>
          </cell>
          <cell r="H8707" t="str">
            <v>T-CLUB OSTROV</v>
          </cell>
          <cell r="I8707" t="str">
            <v>T-CLUB OSTROV</v>
          </cell>
          <cell r="J8707" t="str">
            <v/>
          </cell>
          <cell r="K8707" t="str">
            <v/>
          </cell>
          <cell r="L8707" t="str">
            <v>TT</v>
          </cell>
          <cell r="M8707" t="str">
            <v>ŠADIBOL MATEJ</v>
          </cell>
        </row>
        <row r="8708">
          <cell r="C8708">
            <v>10967</v>
          </cell>
          <cell r="D8708" t="str">
            <v>VALO</v>
          </cell>
          <cell r="E8708" t="str">
            <v>PETER</v>
          </cell>
          <cell r="F8708">
            <v>2005</v>
          </cell>
          <cell r="G8708">
            <v>42916</v>
          </cell>
          <cell r="H8708" t="str">
            <v>T-CLUB OSTROV</v>
          </cell>
          <cell r="I8708" t="str">
            <v>T-CLUB OSTROV</v>
          </cell>
          <cell r="J8708" t="str">
            <v/>
          </cell>
          <cell r="K8708" t="str">
            <v/>
          </cell>
          <cell r="L8708" t="str">
            <v>TT</v>
          </cell>
          <cell r="M8708" t="str">
            <v>VALO PETER</v>
          </cell>
        </row>
        <row r="8709">
          <cell r="C8709">
            <v>11201</v>
          </cell>
          <cell r="D8709" t="str">
            <v>ZUBÁK</v>
          </cell>
          <cell r="E8709" t="str">
            <v>ĽUBOMÍR</v>
          </cell>
          <cell r="F8709">
            <v>2000</v>
          </cell>
          <cell r="G8709">
            <v>42916</v>
          </cell>
          <cell r="H8709" t="str">
            <v>T-CLUB OSTROV</v>
          </cell>
          <cell r="I8709" t="str">
            <v>T-CLUB OSTROV</v>
          </cell>
          <cell r="J8709" t="str">
            <v/>
          </cell>
          <cell r="K8709" t="str">
            <v/>
          </cell>
          <cell r="L8709" t="str">
            <v>TT</v>
          </cell>
          <cell r="M8709" t="str">
            <v>ZUBÁK ĽUBOMÍR</v>
          </cell>
        </row>
        <row r="8710">
          <cell r="C8710">
            <v>739</v>
          </cell>
          <cell r="D8710" t="str">
            <v>ALLÓ</v>
          </cell>
          <cell r="E8710" t="str">
            <v>ŠTEFAN</v>
          </cell>
          <cell r="F8710">
            <v>1952</v>
          </cell>
          <cell r="G8710" t="str">
            <v>30.6.2016</v>
          </cell>
          <cell r="H8710" t="str">
            <v>TJ DRUŽSTEVNÍK VEĽKÉ BLAHOVO</v>
          </cell>
          <cell r="I8710" t="str">
            <v>TJ DRUŽSTEVNÍK VEĽKÉ BLAHOVO</v>
          </cell>
          <cell r="J8710" t="str">
            <v/>
          </cell>
          <cell r="K8710" t="str">
            <v/>
          </cell>
          <cell r="L8710" t="str">
            <v>TT</v>
          </cell>
          <cell r="M8710" t="str">
            <v>ALLÓ ŠTEFAN</v>
          </cell>
        </row>
        <row r="8711">
          <cell r="C8711">
            <v>13611</v>
          </cell>
          <cell r="D8711" t="str">
            <v>BUSNYÁK</v>
          </cell>
          <cell r="E8711" t="str">
            <v>LADISLAV</v>
          </cell>
          <cell r="F8711">
            <v>1943</v>
          </cell>
          <cell r="G8711">
            <v>44012</v>
          </cell>
          <cell r="H8711" t="str">
            <v>TJ DRUŽSTEVNÍK VEĽKÉ BLAHOVO</v>
          </cell>
          <cell r="I8711" t="str">
            <v>TJ DRUŽSTEVNÍK VEĽKÉ BLAHOVO</v>
          </cell>
          <cell r="J8711" t="str">
            <v/>
          </cell>
          <cell r="K8711" t="str">
            <v/>
          </cell>
          <cell r="L8711" t="str">
            <v>TT</v>
          </cell>
          <cell r="M8711" t="str">
            <v>BUSNYÁK LADISLAV</v>
          </cell>
        </row>
        <row r="8712">
          <cell r="C8712">
            <v>11083</v>
          </cell>
          <cell r="D8712" t="str">
            <v>KALMÁI</v>
          </cell>
          <cell r="E8712" t="str">
            <v>JURAJ</v>
          </cell>
          <cell r="F8712">
            <v>1958</v>
          </cell>
          <cell r="G8712">
            <v>42916</v>
          </cell>
          <cell r="H8712" t="str">
            <v>TJ DRUŽSTEVNÍK VEĽKÉ BLAHOVO</v>
          </cell>
          <cell r="I8712" t="str">
            <v>TJ DRUŽSTEVNÍK VEĽKÉ BLAHOVO</v>
          </cell>
          <cell r="J8712" t="str">
            <v/>
          </cell>
          <cell r="K8712" t="str">
            <v/>
          </cell>
          <cell r="L8712" t="str">
            <v>TT</v>
          </cell>
          <cell r="M8712" t="str">
            <v>KALMÁI JURAJ</v>
          </cell>
        </row>
        <row r="8713">
          <cell r="C8713">
            <v>3467</v>
          </cell>
          <cell r="D8713" t="str">
            <v>LELKES</v>
          </cell>
          <cell r="E8713" t="str">
            <v>TIBOR</v>
          </cell>
          <cell r="F8713">
            <v>1970</v>
          </cell>
          <cell r="G8713">
            <v>42551</v>
          </cell>
          <cell r="H8713" t="str">
            <v>TJ DRUŽSTEVNÍK VEĽKÉ BLAHOVO</v>
          </cell>
          <cell r="I8713" t="str">
            <v>TJ DRUŽSTEVNÍK VEĽKÉ BLAHOVO</v>
          </cell>
          <cell r="J8713" t="str">
            <v/>
          </cell>
          <cell r="K8713" t="str">
            <v/>
          </cell>
          <cell r="L8713" t="str">
            <v>TT</v>
          </cell>
          <cell r="M8713" t="str">
            <v>LELKES TIBOR</v>
          </cell>
        </row>
        <row r="8714">
          <cell r="C8714">
            <v>4572</v>
          </cell>
          <cell r="D8714" t="str">
            <v>LICHTBLAU</v>
          </cell>
          <cell r="E8714" t="str">
            <v>ADRIAN</v>
          </cell>
          <cell r="F8714">
            <v>1978</v>
          </cell>
          <cell r="G8714">
            <v>42551</v>
          </cell>
          <cell r="H8714" t="str">
            <v>TJ DRUŽSTEVNÍK VEĽKÉ BLAHOVO</v>
          </cell>
          <cell r="I8714" t="str">
            <v>TJ DRUŽSTEVNÍK VEĽKÉ BLAHOVO</v>
          </cell>
          <cell r="J8714" t="str">
            <v/>
          </cell>
          <cell r="K8714" t="str">
            <v/>
          </cell>
          <cell r="L8714" t="str">
            <v>TT</v>
          </cell>
          <cell r="M8714" t="str">
            <v>LICHTBLAU ADRIAN</v>
          </cell>
        </row>
        <row r="8715">
          <cell r="C8715">
            <v>13610</v>
          </cell>
          <cell r="D8715" t="str">
            <v>NAGY</v>
          </cell>
          <cell r="E8715" t="str">
            <v>LADISLAV</v>
          </cell>
          <cell r="F8715">
            <v>1957</v>
          </cell>
          <cell r="G8715">
            <v>44012</v>
          </cell>
          <cell r="H8715" t="str">
            <v>TJ DRUŽSTEVNÍK VEĽKÉ BLAHOVO</v>
          </cell>
          <cell r="I8715" t="str">
            <v>TJ DRUŽSTEVNÍK VEĽKÉ BLAHOVO</v>
          </cell>
          <cell r="J8715" t="str">
            <v/>
          </cell>
          <cell r="K8715" t="str">
            <v/>
          </cell>
          <cell r="L8715" t="str">
            <v>TT</v>
          </cell>
          <cell r="M8715" t="str">
            <v>NAGY LADISLAV</v>
          </cell>
        </row>
        <row r="8716">
          <cell r="C8716">
            <v>13609</v>
          </cell>
          <cell r="D8716" t="str">
            <v>STERN</v>
          </cell>
          <cell r="E8716" t="str">
            <v>RENÉ</v>
          </cell>
          <cell r="F8716">
            <v>1973</v>
          </cell>
          <cell r="G8716">
            <v>44012</v>
          </cell>
          <cell r="H8716" t="str">
            <v>TJ DRUŽSTEVNÍK VEĽKÉ BLAHOVO</v>
          </cell>
          <cell r="I8716" t="str">
            <v>TJ DRUŽSTEVNÍK VEĽKÉ BLAHOVO</v>
          </cell>
          <cell r="J8716" t="str">
            <v/>
          </cell>
          <cell r="K8716" t="str">
            <v/>
          </cell>
          <cell r="L8716" t="str">
            <v>TT</v>
          </cell>
          <cell r="M8716" t="str">
            <v>STERN RENÉ</v>
          </cell>
        </row>
        <row r="8717">
          <cell r="C8717">
            <v>4294</v>
          </cell>
          <cell r="D8717" t="str">
            <v>BUCHEL</v>
          </cell>
          <cell r="E8717" t="str">
            <v>FRANTIŠEK</v>
          </cell>
          <cell r="F8717">
            <v>1976</v>
          </cell>
          <cell r="G8717">
            <v>42185</v>
          </cell>
          <cell r="H8717" t="str">
            <v>TJ KOČÍN-LANČÁR</v>
          </cell>
          <cell r="I8717" t="str">
            <v>TJ KOČÍN-LANČÁR</v>
          </cell>
          <cell r="J8717" t="str">
            <v/>
          </cell>
          <cell r="K8717" t="str">
            <v/>
          </cell>
          <cell r="L8717" t="str">
            <v>TT</v>
          </cell>
          <cell r="M8717" t="str">
            <v>BUCHEL FRANTIŠEK</v>
          </cell>
        </row>
        <row r="8718">
          <cell r="C8718">
            <v>10838</v>
          </cell>
          <cell r="D8718" t="str">
            <v>BUNČEK</v>
          </cell>
          <cell r="E8718" t="str">
            <v>MAREK</v>
          </cell>
          <cell r="F8718">
            <v>1995</v>
          </cell>
          <cell r="G8718">
            <v>42916</v>
          </cell>
          <cell r="H8718" t="str">
            <v>TJ KOČÍN-LANČÁR</v>
          </cell>
          <cell r="I8718" t="str">
            <v>TJ KOČÍN-LANČÁR</v>
          </cell>
          <cell r="J8718" t="str">
            <v/>
          </cell>
          <cell r="K8718" t="str">
            <v/>
          </cell>
          <cell r="L8718" t="str">
            <v>TT</v>
          </cell>
          <cell r="M8718" t="str">
            <v>BUNČEK MAREK</v>
          </cell>
        </row>
        <row r="8719">
          <cell r="C8719">
            <v>2633</v>
          </cell>
          <cell r="D8719" t="str">
            <v>HRUŠKA</v>
          </cell>
          <cell r="E8719" t="str">
            <v>IVAN</v>
          </cell>
          <cell r="F8719">
            <v>1965</v>
          </cell>
          <cell r="G8719">
            <v>44012</v>
          </cell>
          <cell r="H8719" t="str">
            <v>TJ KOČÍN-LANČÁR</v>
          </cell>
          <cell r="I8719" t="str">
            <v>TJ KOČÍN-LANČÁR</v>
          </cell>
          <cell r="J8719" t="str">
            <v/>
          </cell>
          <cell r="K8719" t="str">
            <v/>
          </cell>
          <cell r="L8719" t="str">
            <v>TT</v>
          </cell>
          <cell r="M8719" t="str">
            <v>HRUŠKA IVAN</v>
          </cell>
        </row>
        <row r="8720">
          <cell r="C8720">
            <v>6168</v>
          </cell>
          <cell r="D8720" t="str">
            <v>HRUŠKA</v>
          </cell>
          <cell r="E8720" t="str">
            <v>MATÚŠ</v>
          </cell>
          <cell r="F8720">
            <v>1988</v>
          </cell>
          <cell r="G8720">
            <v>43646</v>
          </cell>
          <cell r="H8720" t="str">
            <v>TJ KOČÍN-LANČÁR</v>
          </cell>
          <cell r="I8720" t="str">
            <v>TJ KOČÍN-LANČÁR</v>
          </cell>
          <cell r="J8720" t="str">
            <v/>
          </cell>
          <cell r="K8720" t="str">
            <v/>
          </cell>
          <cell r="L8720" t="str">
            <v>TT</v>
          </cell>
          <cell r="M8720" t="str">
            <v>HRUŠKA MATÚŠ</v>
          </cell>
        </row>
        <row r="8721">
          <cell r="C8721">
            <v>4211</v>
          </cell>
          <cell r="D8721" t="str">
            <v>CHANPKO</v>
          </cell>
          <cell r="E8721" t="str">
            <v>JURAJ</v>
          </cell>
          <cell r="F8721">
            <v>1975</v>
          </cell>
          <cell r="G8721">
            <v>43281</v>
          </cell>
          <cell r="H8721" t="str">
            <v>TJ KOČÍN-LANČÁR</v>
          </cell>
          <cell r="I8721" t="str">
            <v>TJ KOČÍN-LANČÁR</v>
          </cell>
          <cell r="J8721" t="str">
            <v/>
          </cell>
          <cell r="K8721" t="str">
            <v/>
          </cell>
          <cell r="L8721" t="str">
            <v>TT</v>
          </cell>
          <cell r="M8721" t="str">
            <v>CHANPKO JURAJ</v>
          </cell>
        </row>
        <row r="8722">
          <cell r="C8722">
            <v>4848</v>
          </cell>
          <cell r="D8722" t="str">
            <v>CHNAPKO</v>
          </cell>
          <cell r="E8722" t="str">
            <v>PAVOL</v>
          </cell>
          <cell r="F8722">
            <v>1980</v>
          </cell>
          <cell r="G8722">
            <v>44742</v>
          </cell>
          <cell r="H8722" t="str">
            <v>TJ KOČÍN-LANČÁR</v>
          </cell>
          <cell r="I8722" t="str">
            <v>TJ KOČÍN-LANČÁR</v>
          </cell>
          <cell r="J8722" t="str">
            <v/>
          </cell>
          <cell r="K8722" t="str">
            <v/>
          </cell>
          <cell r="L8722" t="str">
            <v>TT</v>
          </cell>
          <cell r="M8722" t="str">
            <v>CHNAPKO PAVOL</v>
          </cell>
        </row>
        <row r="8723">
          <cell r="C8723">
            <v>11639</v>
          </cell>
          <cell r="D8723" t="str">
            <v>KRCHŇÁK</v>
          </cell>
          <cell r="E8723" t="str">
            <v>BORIS</v>
          </cell>
          <cell r="F8723">
            <v>1976</v>
          </cell>
          <cell r="G8723">
            <v>43281</v>
          </cell>
          <cell r="H8723" t="str">
            <v>TJ KOČÍN-LANČÁR</v>
          </cell>
          <cell r="I8723" t="str">
            <v>TJ KOČÍN-LANČÁR</v>
          </cell>
          <cell r="J8723" t="str">
            <v/>
          </cell>
          <cell r="K8723" t="str">
            <v/>
          </cell>
          <cell r="L8723" t="str">
            <v>TT</v>
          </cell>
          <cell r="M8723" t="str">
            <v>KRCHŇÁK BORIS</v>
          </cell>
        </row>
        <row r="8724">
          <cell r="C8724">
            <v>10840</v>
          </cell>
          <cell r="D8724" t="str">
            <v>KUNIC</v>
          </cell>
          <cell r="E8724" t="str">
            <v>MATEJ</v>
          </cell>
          <cell r="F8724">
            <v>1992</v>
          </cell>
          <cell r="G8724">
            <v>42916</v>
          </cell>
          <cell r="H8724" t="str">
            <v>TJ KOČÍN-LANČÁR</v>
          </cell>
          <cell r="I8724" t="str">
            <v>TJ KOČÍN-LANČÁR</v>
          </cell>
          <cell r="J8724" t="str">
            <v/>
          </cell>
          <cell r="K8724" t="str">
            <v/>
          </cell>
          <cell r="L8724" t="str">
            <v>TT</v>
          </cell>
          <cell r="M8724" t="str">
            <v>KUNIC MATEJ</v>
          </cell>
        </row>
        <row r="8725">
          <cell r="C8725">
            <v>10841</v>
          </cell>
          <cell r="D8725" t="str">
            <v>LUKÁČIK</v>
          </cell>
          <cell r="E8725" t="str">
            <v>PAVOL</v>
          </cell>
          <cell r="F8725">
            <v>1994</v>
          </cell>
          <cell r="G8725">
            <v>42916</v>
          </cell>
          <cell r="H8725" t="str">
            <v>TJ KOČÍN-LANČÁR</v>
          </cell>
          <cell r="I8725" t="str">
            <v>TJ KOČÍN-LANČÁR</v>
          </cell>
          <cell r="J8725" t="str">
            <v/>
          </cell>
          <cell r="K8725" t="str">
            <v/>
          </cell>
          <cell r="L8725" t="str">
            <v>TT</v>
          </cell>
          <cell r="M8725" t="str">
            <v>LUKÁČIK PAVOL</v>
          </cell>
        </row>
        <row r="8726">
          <cell r="C8726">
            <v>1200</v>
          </cell>
          <cell r="D8726" t="str">
            <v>MATEJOVIČ</v>
          </cell>
          <cell r="E8726" t="str">
            <v>JÁN</v>
          </cell>
          <cell r="F8726">
            <v>1957</v>
          </cell>
          <cell r="G8726">
            <v>43281</v>
          </cell>
          <cell r="H8726" t="str">
            <v>TJ KOČÍN-LANČÁR</v>
          </cell>
          <cell r="I8726" t="str">
            <v>TJ KOČÍN-LANČÁR</v>
          </cell>
          <cell r="J8726" t="str">
            <v/>
          </cell>
          <cell r="K8726" t="str">
            <v/>
          </cell>
          <cell r="L8726" t="str">
            <v>TT</v>
          </cell>
          <cell r="M8726" t="str">
            <v>MATEJOVIČ JÁN</v>
          </cell>
        </row>
        <row r="8727">
          <cell r="C8727">
            <v>1311</v>
          </cell>
          <cell r="D8727" t="str">
            <v>MIHALKOVIČ</v>
          </cell>
          <cell r="E8727" t="str">
            <v>JOZEF</v>
          </cell>
          <cell r="F8727">
            <v>1958</v>
          </cell>
          <cell r="G8727">
            <v>42551</v>
          </cell>
          <cell r="H8727" t="str">
            <v>TJ KOČÍN-LANČÁR</v>
          </cell>
          <cell r="I8727" t="str">
            <v>TJ KOČÍN-LANČÁR</v>
          </cell>
          <cell r="J8727" t="str">
            <v/>
          </cell>
          <cell r="K8727" t="str">
            <v/>
          </cell>
          <cell r="L8727" t="str">
            <v>TT</v>
          </cell>
          <cell r="M8727" t="str">
            <v>MIHALKOVIČ JOZEF</v>
          </cell>
        </row>
        <row r="8728">
          <cell r="C8728">
            <v>4328</v>
          </cell>
          <cell r="D8728" t="str">
            <v>MRÁZIK</v>
          </cell>
          <cell r="E8728" t="str">
            <v>STANISLAV</v>
          </cell>
          <cell r="F8728">
            <v>1976</v>
          </cell>
          <cell r="G8728">
            <v>44377</v>
          </cell>
          <cell r="H8728" t="str">
            <v>TJ KOČÍN-LANČÁR</v>
          </cell>
          <cell r="I8728" t="str">
            <v>TJ KOČÍN-LANČÁR</v>
          </cell>
          <cell r="J8728" t="str">
            <v/>
          </cell>
          <cell r="K8728" t="str">
            <v/>
          </cell>
          <cell r="L8728" t="str">
            <v>TT</v>
          </cell>
          <cell r="M8728" t="str">
            <v>MRÁZIK STANISLAV</v>
          </cell>
        </row>
        <row r="8729">
          <cell r="C8729">
            <v>10842</v>
          </cell>
          <cell r="D8729" t="str">
            <v>MRÁZIK</v>
          </cell>
          <cell r="E8729" t="str">
            <v>STANISLAV</v>
          </cell>
          <cell r="F8729">
            <v>2001</v>
          </cell>
          <cell r="G8729">
            <v>44742</v>
          </cell>
          <cell r="H8729" t="str">
            <v>TJ KOČÍN-LANČÁR</v>
          </cell>
          <cell r="I8729" t="str">
            <v>TJ KOČÍN-LANČÁR</v>
          </cell>
          <cell r="J8729" t="str">
            <v/>
          </cell>
          <cell r="K8729" t="str">
            <v/>
          </cell>
          <cell r="L8729" t="str">
            <v>TT</v>
          </cell>
          <cell r="M8729" t="str">
            <v>MRÁZIK STANISLAV</v>
          </cell>
        </row>
        <row r="8730">
          <cell r="C8730">
            <v>10843</v>
          </cell>
          <cell r="D8730" t="str">
            <v>MRÁZIK</v>
          </cell>
          <cell r="E8730" t="str">
            <v>TOMÁŠ</v>
          </cell>
          <cell r="F8730">
            <v>1998</v>
          </cell>
          <cell r="G8730">
            <v>44742</v>
          </cell>
          <cell r="H8730" t="str">
            <v>TJ KOČÍN-LANČÁR</v>
          </cell>
          <cell r="I8730" t="str">
            <v>TJ KOČÍN-LANČÁR</v>
          </cell>
          <cell r="J8730" t="str">
            <v/>
          </cell>
          <cell r="K8730" t="str">
            <v/>
          </cell>
          <cell r="L8730" t="str">
            <v>TT</v>
          </cell>
          <cell r="M8730" t="str">
            <v>MRÁZIK TOMÁŠ</v>
          </cell>
        </row>
        <row r="8731">
          <cell r="C8731">
            <v>964</v>
          </cell>
          <cell r="D8731" t="str">
            <v>REŠKO</v>
          </cell>
          <cell r="E8731" t="str">
            <v>JOZEF</v>
          </cell>
          <cell r="F8731">
            <v>1955</v>
          </cell>
          <cell r="G8731">
            <v>42551</v>
          </cell>
          <cell r="H8731" t="str">
            <v>TJ KOČÍN-LANČÁR</v>
          </cell>
          <cell r="I8731" t="str">
            <v>TJ KOČÍN-LANČÁR</v>
          </cell>
          <cell r="J8731" t="str">
            <v/>
          </cell>
          <cell r="K8731" t="str">
            <v/>
          </cell>
          <cell r="L8731" t="str">
            <v>TT</v>
          </cell>
          <cell r="M8731" t="str">
            <v>REŠKO JOZEF</v>
          </cell>
        </row>
        <row r="8732">
          <cell r="C8732">
            <v>5701</v>
          </cell>
          <cell r="D8732" t="str">
            <v>REŠKO</v>
          </cell>
          <cell r="E8732" t="str">
            <v>MARCEL</v>
          </cell>
          <cell r="F8732">
            <v>1986</v>
          </cell>
          <cell r="G8732">
            <v>42551</v>
          </cell>
          <cell r="H8732" t="str">
            <v>TJ KOČÍN-LANČÁR</v>
          </cell>
          <cell r="I8732" t="str">
            <v>TJ KOČÍN-LANČÁR</v>
          </cell>
          <cell r="J8732" t="str">
            <v/>
          </cell>
          <cell r="K8732" t="str">
            <v/>
          </cell>
          <cell r="L8732" t="str">
            <v>TT</v>
          </cell>
          <cell r="M8732" t="str">
            <v>REŠKO MARCEL</v>
          </cell>
        </row>
        <row r="8733">
          <cell r="C8733">
            <v>10839</v>
          </cell>
          <cell r="D8733" t="str">
            <v>REŠKO</v>
          </cell>
          <cell r="E8733" t="str">
            <v>RASTISLAV</v>
          </cell>
          <cell r="F8733">
            <v>1999</v>
          </cell>
          <cell r="G8733">
            <v>42916</v>
          </cell>
          <cell r="H8733" t="str">
            <v>TJ KOČÍN-LANČÁR</v>
          </cell>
          <cell r="I8733" t="str">
            <v>TJ KOČÍN-LANČÁR</v>
          </cell>
          <cell r="J8733" t="str">
            <v/>
          </cell>
          <cell r="K8733" t="str">
            <v/>
          </cell>
          <cell r="L8733" t="str">
            <v>TT</v>
          </cell>
          <cell r="M8733" t="str">
            <v>REŠKO RASTISLAV</v>
          </cell>
        </row>
        <row r="8734">
          <cell r="C8734">
            <v>6098</v>
          </cell>
          <cell r="D8734" t="str">
            <v>TOKOŠ</v>
          </cell>
          <cell r="E8734" t="str">
            <v>LUKÁŠ</v>
          </cell>
          <cell r="F8734">
            <v>1988</v>
          </cell>
          <cell r="G8734">
            <v>44377</v>
          </cell>
          <cell r="H8734" t="str">
            <v>TJ KOČÍN-LANČÁR</v>
          </cell>
          <cell r="I8734" t="str">
            <v>TJ KOČÍN-LANČÁR</v>
          </cell>
          <cell r="J8734" t="str">
            <v/>
          </cell>
          <cell r="K8734" t="str">
            <v/>
          </cell>
          <cell r="L8734" t="str">
            <v>TT</v>
          </cell>
          <cell r="M8734" t="str">
            <v>TOKOŠ LUKÁŠ</v>
          </cell>
        </row>
        <row r="8735">
          <cell r="C8735">
            <v>6494</v>
          </cell>
          <cell r="D8735" t="str">
            <v>TOKOŠ</v>
          </cell>
          <cell r="E8735" t="str">
            <v>TOMÁŠ</v>
          </cell>
          <cell r="F8735">
            <v>1990</v>
          </cell>
          <cell r="G8735">
            <v>43646</v>
          </cell>
          <cell r="H8735" t="str">
            <v>TJ KOČÍN-LANČÁR</v>
          </cell>
          <cell r="I8735" t="str">
            <v>TJ KOČÍN-LANČÁR</v>
          </cell>
          <cell r="J8735" t="str">
            <v/>
          </cell>
          <cell r="K8735" t="str">
            <v/>
          </cell>
          <cell r="L8735" t="str">
            <v>TT</v>
          </cell>
          <cell r="M8735" t="str">
            <v>TOKOŠ TOMÁŠ</v>
          </cell>
        </row>
        <row r="8736">
          <cell r="C8736">
            <v>13584</v>
          </cell>
          <cell r="D8736" t="str">
            <v>FEKETE</v>
          </cell>
          <cell r="E8736" t="str">
            <v>ANGELA</v>
          </cell>
          <cell r="F8736">
            <v>1972</v>
          </cell>
          <cell r="G8736">
            <v>44012</v>
          </cell>
          <cell r="H8736" t="str">
            <v>TJ KÚTNIKY - STK</v>
          </cell>
          <cell r="I8736" t="str">
            <v>TJ KÚTNIKY - STK</v>
          </cell>
          <cell r="J8736" t="str">
            <v/>
          </cell>
          <cell r="K8736" t="str">
            <v/>
          </cell>
          <cell r="L8736" t="str">
            <v>TT</v>
          </cell>
          <cell r="M8736" t="str">
            <v>FEKETE ANGELA</v>
          </cell>
        </row>
        <row r="8737">
          <cell r="C8737">
            <v>13402</v>
          </cell>
          <cell r="D8737" t="str">
            <v>KARIKA</v>
          </cell>
          <cell r="E8737" t="str">
            <v>ŠTEFAN</v>
          </cell>
          <cell r="F8737">
            <v>1966</v>
          </cell>
          <cell r="G8737">
            <v>44012</v>
          </cell>
          <cell r="H8737" t="str">
            <v>TJ KÚTNIKY - STK</v>
          </cell>
          <cell r="I8737" t="str">
            <v>TJ KÚTNIKY - STK</v>
          </cell>
          <cell r="J8737" t="str">
            <v/>
          </cell>
          <cell r="K8737" t="str">
            <v/>
          </cell>
          <cell r="L8737" t="str">
            <v>TT</v>
          </cell>
          <cell r="M8737" t="str">
            <v>KARIKA ŠTEFAN</v>
          </cell>
        </row>
        <row r="8738">
          <cell r="C8738">
            <v>12718</v>
          </cell>
          <cell r="D8738" t="str">
            <v>KIRIPOLSKY</v>
          </cell>
          <cell r="E8738" t="str">
            <v>JOZEF</v>
          </cell>
          <cell r="F8738">
            <v>1963</v>
          </cell>
          <cell r="G8738">
            <v>43646</v>
          </cell>
          <cell r="H8738" t="str">
            <v>TJ KÚTNIKY - STK</v>
          </cell>
          <cell r="I8738" t="str">
            <v>TJ KÚTNIKY - STK</v>
          </cell>
          <cell r="J8738" t="str">
            <v/>
          </cell>
          <cell r="K8738" t="str">
            <v/>
          </cell>
          <cell r="L8738" t="str">
            <v>TT</v>
          </cell>
          <cell r="M8738" t="str">
            <v>KIRIPOLSKY JOZEF</v>
          </cell>
        </row>
        <row r="8739">
          <cell r="C8739">
            <v>13393</v>
          </cell>
          <cell r="D8739" t="str">
            <v>SIMON</v>
          </cell>
          <cell r="E8739" t="str">
            <v>ATTILA</v>
          </cell>
          <cell r="F8739">
            <v>1966</v>
          </cell>
          <cell r="G8739">
            <v>44012</v>
          </cell>
          <cell r="H8739" t="str">
            <v>TJ KÚTNIKY - STK</v>
          </cell>
          <cell r="I8739" t="str">
            <v>TJ KÚTNIKY - STK</v>
          </cell>
          <cell r="J8739" t="str">
            <v/>
          </cell>
          <cell r="K8739" t="str">
            <v/>
          </cell>
          <cell r="L8739" t="str">
            <v>TT</v>
          </cell>
          <cell r="M8739" t="str">
            <v>SIMON ATTILA</v>
          </cell>
        </row>
        <row r="8740">
          <cell r="C8740">
            <v>12692</v>
          </cell>
          <cell r="D8740" t="str">
            <v>VÖRÖS</v>
          </cell>
          <cell r="E8740" t="str">
            <v>JÓZSEF</v>
          </cell>
          <cell r="F8740">
            <v>1992</v>
          </cell>
          <cell r="G8740">
            <v>43646</v>
          </cell>
          <cell r="H8740" t="str">
            <v>TJ KÚTNIKY - STK</v>
          </cell>
          <cell r="I8740" t="str">
            <v>TJ KÚTNIKY - STK</v>
          </cell>
          <cell r="J8740" t="str">
            <v/>
          </cell>
          <cell r="K8740" t="str">
            <v/>
          </cell>
          <cell r="L8740" t="str">
            <v>TT</v>
          </cell>
          <cell r="M8740" t="str">
            <v>VÖRÖS JÓZSEF</v>
          </cell>
        </row>
        <row r="8741">
          <cell r="C8741">
            <v>11624</v>
          </cell>
          <cell r="D8741" t="str">
            <v>BALAŽOVIČ</v>
          </cell>
          <cell r="E8741" t="str">
            <v>ALEXANDER</v>
          </cell>
          <cell r="F8741">
            <v>1973</v>
          </cell>
          <cell r="G8741">
            <v>43281</v>
          </cell>
          <cell r="H8741" t="str">
            <v>TJ OSTK ŠPAČINCE</v>
          </cell>
          <cell r="I8741" t="str">
            <v>TJ OSTK ŠPAČINCE</v>
          </cell>
          <cell r="J8741" t="str">
            <v/>
          </cell>
          <cell r="K8741" t="str">
            <v/>
          </cell>
          <cell r="L8741" t="str">
            <v>TT</v>
          </cell>
          <cell r="M8741" t="str">
            <v>BALAŽOVIČ ALEXANDER</v>
          </cell>
        </row>
        <row r="8742">
          <cell r="C8742">
            <v>9272</v>
          </cell>
          <cell r="D8742" t="str">
            <v>BÍNOVSKÝ</v>
          </cell>
          <cell r="E8742" t="str">
            <v>MARTIN</v>
          </cell>
          <cell r="F8742">
            <v>1997</v>
          </cell>
          <cell r="G8742">
            <v>42185</v>
          </cell>
          <cell r="H8742" t="str">
            <v>TJ OSTK ŠPAČINCE</v>
          </cell>
          <cell r="I8742" t="str">
            <v>TJ OSTK ŠPAČINCE</v>
          </cell>
          <cell r="J8742" t="str">
            <v/>
          </cell>
          <cell r="K8742" t="str">
            <v/>
          </cell>
          <cell r="L8742" t="str">
            <v>TT</v>
          </cell>
          <cell r="M8742" t="str">
            <v>BÍNOVSKÝ MARTIN</v>
          </cell>
        </row>
        <row r="8743">
          <cell r="C8743">
            <v>3063</v>
          </cell>
          <cell r="D8743" t="str">
            <v>BOHUNICKÝ</v>
          </cell>
          <cell r="E8743" t="str">
            <v>MIROSLAV</v>
          </cell>
          <cell r="F8743">
            <v>1968</v>
          </cell>
          <cell r="G8743">
            <v>43646</v>
          </cell>
          <cell r="H8743" t="str">
            <v>TJ OSTK ŠPAČINCE</v>
          </cell>
          <cell r="I8743" t="str">
            <v>TJ OSTK ŠPAČINCE</v>
          </cell>
          <cell r="J8743" t="str">
            <v/>
          </cell>
          <cell r="K8743" t="str">
            <v/>
          </cell>
          <cell r="L8743" t="str">
            <v>TT</v>
          </cell>
          <cell r="M8743" t="str">
            <v>BOHUNICKÝ MIROSLAV</v>
          </cell>
        </row>
        <row r="8744">
          <cell r="C8744">
            <v>12192</v>
          </cell>
          <cell r="D8744" t="str">
            <v>DOBROVODSKÝ</v>
          </cell>
          <cell r="E8744" t="str">
            <v>JURAJ</v>
          </cell>
          <cell r="F8744">
            <v>2001</v>
          </cell>
          <cell r="G8744">
            <v>43281</v>
          </cell>
          <cell r="H8744" t="str">
            <v>TJ OSTK ŠPAČINCE</v>
          </cell>
          <cell r="I8744" t="str">
            <v>TJ OSTK ŠPAČINCE</v>
          </cell>
          <cell r="J8744" t="str">
            <v/>
          </cell>
          <cell r="K8744" t="str">
            <v/>
          </cell>
          <cell r="L8744" t="str">
            <v>TT</v>
          </cell>
          <cell r="M8744" t="str">
            <v>DOBROVODSKÝ JURAJ</v>
          </cell>
        </row>
        <row r="8745">
          <cell r="C8745">
            <v>14768</v>
          </cell>
          <cell r="D8745" t="str">
            <v>JÁGER</v>
          </cell>
          <cell r="E8745" t="str">
            <v>BRANISLAV</v>
          </cell>
          <cell r="F8745">
            <v>1975</v>
          </cell>
          <cell r="G8745">
            <v>44742</v>
          </cell>
          <cell r="H8745" t="str">
            <v>TJ OSTK ŠPAČINCE</v>
          </cell>
          <cell r="I8745" t="str">
            <v>TJ OSTK ŠPAČINCE</v>
          </cell>
          <cell r="J8745" t="str">
            <v/>
          </cell>
          <cell r="K8745" t="str">
            <v/>
          </cell>
          <cell r="L8745" t="str">
            <v>TT</v>
          </cell>
          <cell r="M8745" t="str">
            <v>JÁGER BRANISLAV</v>
          </cell>
        </row>
        <row r="8746">
          <cell r="C8746">
            <v>9590</v>
          </cell>
          <cell r="D8746" t="str">
            <v>JUNAS</v>
          </cell>
          <cell r="E8746" t="str">
            <v>DANIEL</v>
          </cell>
          <cell r="F8746">
            <v>1998</v>
          </cell>
          <cell r="G8746">
            <v>42551</v>
          </cell>
          <cell r="H8746" t="str">
            <v>TJ OSTK ŠPAČINCE</v>
          </cell>
          <cell r="I8746" t="str">
            <v>TJ OSTK ŠPAČINCE</v>
          </cell>
          <cell r="J8746" t="str">
            <v/>
          </cell>
          <cell r="K8746" t="str">
            <v/>
          </cell>
          <cell r="L8746" t="str">
            <v>TT</v>
          </cell>
          <cell r="M8746" t="str">
            <v>JUNAS DANIEL</v>
          </cell>
        </row>
        <row r="8747">
          <cell r="C8747">
            <v>10107</v>
          </cell>
          <cell r="D8747" t="str">
            <v>KRISTEK</v>
          </cell>
          <cell r="E8747" t="str">
            <v>ADAM</v>
          </cell>
          <cell r="F8747">
            <v>2000</v>
          </cell>
          <cell r="G8747">
            <v>43281</v>
          </cell>
          <cell r="H8747" t="str">
            <v>TJ OSTK ŠPAČINCE</v>
          </cell>
          <cell r="I8747" t="str">
            <v>TJ OSTK ŠPAČINCE</v>
          </cell>
          <cell r="J8747" t="str">
            <v/>
          </cell>
          <cell r="K8747" t="str">
            <v/>
          </cell>
          <cell r="L8747" t="str">
            <v>TT</v>
          </cell>
          <cell r="M8747" t="str">
            <v>KRISTEK ADAM</v>
          </cell>
        </row>
        <row r="8748">
          <cell r="C8748">
            <v>2069</v>
          </cell>
          <cell r="D8748" t="str">
            <v>LANČARIČ</v>
          </cell>
          <cell r="E8748" t="str">
            <v>JURAJ</v>
          </cell>
          <cell r="F8748">
            <v>1962</v>
          </cell>
          <cell r="G8748">
            <v>43281</v>
          </cell>
          <cell r="H8748" t="str">
            <v>TJ OSTK ŠPAČINCE</v>
          </cell>
          <cell r="I8748" t="str">
            <v>TJ OSTK ŠPAČINCE</v>
          </cell>
          <cell r="J8748" t="str">
            <v/>
          </cell>
          <cell r="K8748" t="str">
            <v/>
          </cell>
          <cell r="L8748" t="str">
            <v>TT</v>
          </cell>
          <cell r="M8748" t="str">
            <v>LANČARIČ JURAJ</v>
          </cell>
        </row>
        <row r="8749">
          <cell r="C8749">
            <v>9436</v>
          </cell>
          <cell r="D8749" t="str">
            <v>LEHUTA</v>
          </cell>
          <cell r="E8749" t="str">
            <v>ZDENO</v>
          </cell>
          <cell r="F8749">
            <v>1998</v>
          </cell>
          <cell r="G8749">
            <v>42551</v>
          </cell>
          <cell r="H8749" t="str">
            <v>TJ OSTK ŠPAČINCE</v>
          </cell>
          <cell r="I8749" t="str">
            <v>TJ OSTK ŠPAČINCE</v>
          </cell>
          <cell r="J8749" t="str">
            <v/>
          </cell>
          <cell r="K8749" t="str">
            <v/>
          </cell>
          <cell r="L8749" t="str">
            <v>TT</v>
          </cell>
          <cell r="M8749" t="str">
            <v>LEHUTA ZDENO</v>
          </cell>
        </row>
        <row r="8750">
          <cell r="C8750">
            <v>6647</v>
          </cell>
          <cell r="D8750" t="str">
            <v>MARČAN</v>
          </cell>
          <cell r="E8750" t="str">
            <v>OTTO</v>
          </cell>
          <cell r="F8750">
            <v>1991</v>
          </cell>
          <cell r="G8750">
            <v>43646</v>
          </cell>
          <cell r="H8750" t="str">
            <v>TJ OSTK ŠPAČINCE</v>
          </cell>
          <cell r="I8750" t="str">
            <v>TJ OSTK ŠPAČINCE</v>
          </cell>
          <cell r="J8750" t="str">
            <v/>
          </cell>
          <cell r="K8750" t="str">
            <v/>
          </cell>
          <cell r="L8750" t="str">
            <v>TT</v>
          </cell>
          <cell r="M8750" t="str">
            <v>MARČAN OTTO</v>
          </cell>
        </row>
        <row r="8751">
          <cell r="C8751">
            <v>4010</v>
          </cell>
          <cell r="D8751" t="str">
            <v>PALŠOVIČ</v>
          </cell>
          <cell r="E8751" t="str">
            <v>MILAN</v>
          </cell>
          <cell r="F8751">
            <v>1974</v>
          </cell>
          <cell r="G8751">
            <v>43646</v>
          </cell>
          <cell r="H8751" t="str">
            <v>TJ OSTK ŠPAČINCE</v>
          </cell>
          <cell r="I8751" t="str">
            <v>TJ OSTK ŠPAČINCE</v>
          </cell>
          <cell r="J8751" t="str">
            <v/>
          </cell>
          <cell r="K8751" t="str">
            <v/>
          </cell>
          <cell r="L8751" t="str">
            <v>TT</v>
          </cell>
          <cell r="M8751" t="str">
            <v>PALŠOVIČ MILAN</v>
          </cell>
        </row>
        <row r="8752">
          <cell r="C8752">
            <v>10296</v>
          </cell>
          <cell r="D8752" t="str">
            <v>PODMAKA</v>
          </cell>
          <cell r="E8752" t="str">
            <v>MÁRIO</v>
          </cell>
          <cell r="F8752">
            <v>2002</v>
          </cell>
          <cell r="G8752">
            <v>43646</v>
          </cell>
          <cell r="H8752" t="str">
            <v>TJ OSTK ŠPAČINCE</v>
          </cell>
          <cell r="I8752" t="str">
            <v>TJ OSTK ŠPAČINCE</v>
          </cell>
          <cell r="J8752" t="str">
            <v/>
          </cell>
          <cell r="K8752" t="str">
            <v/>
          </cell>
          <cell r="L8752" t="str">
            <v>TT</v>
          </cell>
          <cell r="M8752" t="str">
            <v>PODMAKA MÁRIO</v>
          </cell>
        </row>
        <row r="8753">
          <cell r="C8753">
            <v>9828</v>
          </cell>
          <cell r="D8753" t="str">
            <v>REMENÁR</v>
          </cell>
          <cell r="E8753" t="str">
            <v>MILAN</v>
          </cell>
          <cell r="F8753">
            <v>1999</v>
          </cell>
          <cell r="G8753">
            <v>42551</v>
          </cell>
          <cell r="H8753" t="str">
            <v>TJ OSTK ŠPAČINCE</v>
          </cell>
          <cell r="I8753" t="str">
            <v>TJ OSTK ŠPAČINCE</v>
          </cell>
          <cell r="J8753" t="str">
            <v/>
          </cell>
          <cell r="K8753" t="str">
            <v/>
          </cell>
          <cell r="L8753" t="str">
            <v>TT</v>
          </cell>
          <cell r="M8753" t="str">
            <v>REMENÁR MILAN</v>
          </cell>
        </row>
        <row r="8754">
          <cell r="C8754">
            <v>3782</v>
          </cell>
          <cell r="D8754" t="str">
            <v>SIVÁK</v>
          </cell>
          <cell r="E8754" t="str">
            <v>MIROSLAV</v>
          </cell>
          <cell r="F8754">
            <v>1972</v>
          </cell>
          <cell r="G8754">
            <v>43281</v>
          </cell>
          <cell r="H8754" t="str">
            <v>TJ OSTK ŠPAČINCE</v>
          </cell>
          <cell r="I8754" t="str">
            <v>TJ OSTK ŠPAČINCE</v>
          </cell>
          <cell r="J8754" t="str">
            <v/>
          </cell>
          <cell r="K8754" t="str">
            <v/>
          </cell>
          <cell r="L8754" t="str">
            <v>TT</v>
          </cell>
          <cell r="M8754" t="str">
            <v>SIVÁK MIROSLAV</v>
          </cell>
        </row>
        <row r="8755">
          <cell r="C8755">
            <v>6540</v>
          </cell>
          <cell r="D8755" t="str">
            <v>STREČŇANSKÝ</v>
          </cell>
          <cell r="E8755" t="str">
            <v>DANIEL</v>
          </cell>
          <cell r="F8755">
            <v>1990</v>
          </cell>
          <cell r="G8755">
            <v>43281</v>
          </cell>
          <cell r="H8755" t="str">
            <v>TJ OSTK ŠPAČINCE</v>
          </cell>
          <cell r="I8755" t="str">
            <v>TJ OSTK ŠPAČINCE</v>
          </cell>
          <cell r="J8755" t="str">
            <v/>
          </cell>
          <cell r="K8755" t="str">
            <v/>
          </cell>
          <cell r="L8755" t="str">
            <v>TT</v>
          </cell>
          <cell r="M8755" t="str">
            <v>STREČŇANSKÝ DANIEL</v>
          </cell>
        </row>
        <row r="8756">
          <cell r="C8756">
            <v>1211</v>
          </cell>
          <cell r="D8756" t="str">
            <v>ŠIMONČIČ</v>
          </cell>
          <cell r="E8756" t="str">
            <v>PETER</v>
          </cell>
          <cell r="F8756">
            <v>1957</v>
          </cell>
          <cell r="G8756">
            <v>43281</v>
          </cell>
          <cell r="H8756" t="str">
            <v>TJ OSTK ŠPAČINCE</v>
          </cell>
          <cell r="I8756" t="str">
            <v>TJ OSTK ŠPAČINCE</v>
          </cell>
          <cell r="J8756" t="str">
            <v/>
          </cell>
          <cell r="K8756" t="str">
            <v/>
          </cell>
          <cell r="L8756" t="str">
            <v>TT</v>
          </cell>
          <cell r="M8756" t="str">
            <v>ŠIMONČIČ PETER</v>
          </cell>
        </row>
        <row r="8757">
          <cell r="C8757">
            <v>6248</v>
          </cell>
          <cell r="D8757" t="str">
            <v>ŠMIČEK</v>
          </cell>
          <cell r="E8757" t="str">
            <v>LUKÁŠ</v>
          </cell>
          <cell r="F8757">
            <v>1989</v>
          </cell>
          <cell r="G8757">
            <v>43646</v>
          </cell>
          <cell r="H8757" t="str">
            <v>TJ OSTK ŠPAČINCE</v>
          </cell>
          <cell r="I8757" t="str">
            <v>TJ OSTK ŠPAČINCE</v>
          </cell>
          <cell r="J8757" t="str">
            <v/>
          </cell>
          <cell r="K8757" t="str">
            <v/>
          </cell>
          <cell r="L8757" t="str">
            <v>TT</v>
          </cell>
          <cell r="M8757" t="str">
            <v>ŠMIČEK LUKÁŠ</v>
          </cell>
        </row>
        <row r="8758">
          <cell r="C8758">
            <v>14062</v>
          </cell>
          <cell r="D8758" t="str">
            <v>ŠULKO</v>
          </cell>
          <cell r="E8758" t="str">
            <v>DANIEL</v>
          </cell>
          <cell r="F8758">
            <v>1961</v>
          </cell>
          <cell r="G8758">
            <v>44377</v>
          </cell>
          <cell r="H8758" t="str">
            <v>TJ OSTK ŠPAČINCE</v>
          </cell>
          <cell r="I8758" t="str">
            <v>TJ OSTK ŠPAČINCE</v>
          </cell>
          <cell r="J8758" t="str">
            <v/>
          </cell>
          <cell r="K8758" t="str">
            <v/>
          </cell>
          <cell r="L8758" t="str">
            <v>TT</v>
          </cell>
          <cell r="M8758" t="str">
            <v>ŠULKO DANIEL</v>
          </cell>
        </row>
        <row r="8759">
          <cell r="C8759">
            <v>7259</v>
          </cell>
          <cell r="D8759" t="str">
            <v>ŠULKO</v>
          </cell>
          <cell r="E8759" t="str">
            <v>PETER</v>
          </cell>
          <cell r="F8759">
            <v>1993</v>
          </cell>
          <cell r="G8759">
            <v>44377</v>
          </cell>
          <cell r="H8759" t="str">
            <v>TJ OSTK ŠPAČINCE</v>
          </cell>
          <cell r="I8759" t="str">
            <v>TJ OSTK ŠPAČINCE</v>
          </cell>
          <cell r="J8759" t="str">
            <v/>
          </cell>
          <cell r="K8759" t="str">
            <v/>
          </cell>
          <cell r="L8759" t="str">
            <v>TT</v>
          </cell>
          <cell r="M8759" t="str">
            <v>ŠULKO PETER</v>
          </cell>
        </row>
        <row r="8760">
          <cell r="C8760">
            <v>1856</v>
          </cell>
          <cell r="D8760" t="str">
            <v>ŠULKO</v>
          </cell>
          <cell r="E8760" t="str">
            <v>VLADIMÍR</v>
          </cell>
          <cell r="F8760">
            <v>1961</v>
          </cell>
          <cell r="G8760">
            <v>44742</v>
          </cell>
          <cell r="H8760" t="str">
            <v>TJ OSTK ŠPAČINCE</v>
          </cell>
          <cell r="I8760" t="str">
            <v>TJ OSTK ŠPAČINCE</v>
          </cell>
          <cell r="J8760" t="str">
            <v/>
          </cell>
          <cell r="K8760" t="str">
            <v/>
          </cell>
          <cell r="L8760" t="str">
            <v>TT</v>
          </cell>
          <cell r="M8760" t="str">
            <v>ŠULKO VLADIMÍR</v>
          </cell>
        </row>
        <row r="8761">
          <cell r="C8761">
            <v>10224</v>
          </cell>
          <cell r="D8761" t="str">
            <v>VIDLIČKA</v>
          </cell>
          <cell r="E8761" t="str">
            <v>MARTIN</v>
          </cell>
          <cell r="F8761">
            <v>2001</v>
          </cell>
          <cell r="G8761">
            <v>43646</v>
          </cell>
          <cell r="H8761" t="str">
            <v>TJ OSTK ŠPAČINCE</v>
          </cell>
          <cell r="I8761" t="str">
            <v>TJ OSTK ŠPAČINCE</v>
          </cell>
          <cell r="J8761" t="str">
            <v/>
          </cell>
          <cell r="K8761" t="str">
            <v/>
          </cell>
          <cell r="L8761" t="str">
            <v>TT</v>
          </cell>
          <cell r="M8761" t="str">
            <v>VIDLIČKA MARTIN</v>
          </cell>
        </row>
        <row r="8762">
          <cell r="C8762">
            <v>2492</v>
          </cell>
          <cell r="D8762" t="str">
            <v>ZEMKO</v>
          </cell>
          <cell r="E8762" t="str">
            <v>JÚLIUS</v>
          </cell>
          <cell r="F8762">
            <v>1964</v>
          </cell>
          <cell r="G8762">
            <v>44377</v>
          </cell>
          <cell r="H8762" t="str">
            <v>TJ OSTK ŠPAČINCE</v>
          </cell>
          <cell r="I8762" t="str">
            <v>TJ OSTK ŠPAČINCE</v>
          </cell>
          <cell r="J8762" t="str">
            <v/>
          </cell>
          <cell r="K8762" t="str">
            <v/>
          </cell>
          <cell r="L8762" t="str">
            <v>TT</v>
          </cell>
          <cell r="M8762" t="str">
            <v>ZEMKO JÚLIUS</v>
          </cell>
        </row>
        <row r="8763">
          <cell r="C8763">
            <v>4270</v>
          </cell>
          <cell r="D8763" t="str">
            <v>ŽIŠKA</v>
          </cell>
          <cell r="E8763" t="str">
            <v>DRAHOMÍR</v>
          </cell>
          <cell r="F8763">
            <v>1976</v>
          </cell>
          <cell r="G8763">
            <v>44377</v>
          </cell>
          <cell r="H8763" t="str">
            <v>TJ OSTK ŠPAČINCE</v>
          </cell>
          <cell r="I8763" t="str">
            <v>TJ OSTK ŠPAČINCE</v>
          </cell>
          <cell r="J8763" t="str">
            <v/>
          </cell>
          <cell r="K8763" t="str">
            <v/>
          </cell>
          <cell r="L8763" t="str">
            <v>TT</v>
          </cell>
          <cell r="M8763" t="str">
            <v>ŽIŠKA DRAHOMÍR</v>
          </cell>
        </row>
        <row r="8764">
          <cell r="C8764">
            <v>12604</v>
          </cell>
          <cell r="D8764" t="str">
            <v>BOKROSOVÁ</v>
          </cell>
          <cell r="E8764" t="str">
            <v>EVA</v>
          </cell>
          <cell r="F8764">
            <v>1978</v>
          </cell>
          <cell r="G8764">
            <v>43646</v>
          </cell>
          <cell r="H8764" t="str">
            <v>TJ PALAS JAHODNÁ</v>
          </cell>
          <cell r="I8764" t="str">
            <v>TJ PALAS JAHODNÁ</v>
          </cell>
          <cell r="J8764" t="str">
            <v/>
          </cell>
          <cell r="K8764" t="str">
            <v/>
          </cell>
          <cell r="L8764" t="str">
            <v>TT</v>
          </cell>
          <cell r="M8764" t="str">
            <v>BOKROSOVÁ EVA</v>
          </cell>
        </row>
        <row r="8765">
          <cell r="C8765">
            <v>12596</v>
          </cell>
          <cell r="D8765" t="str">
            <v>FÜLE</v>
          </cell>
          <cell r="E8765" t="str">
            <v>ĽUDOVÍT</v>
          </cell>
          <cell r="F8765">
            <v>1947</v>
          </cell>
          <cell r="G8765">
            <v>43646</v>
          </cell>
          <cell r="H8765" t="str">
            <v>TJ PALAS JAHODNÁ</v>
          </cell>
          <cell r="I8765" t="str">
            <v>TJ PALAS JAHODNÁ</v>
          </cell>
          <cell r="J8765" t="str">
            <v/>
          </cell>
          <cell r="K8765" t="str">
            <v/>
          </cell>
          <cell r="L8765" t="str">
            <v>TT</v>
          </cell>
          <cell r="M8765" t="str">
            <v>FÜLE ĽUDOVÍT</v>
          </cell>
        </row>
        <row r="8766">
          <cell r="C8766">
            <v>12599</v>
          </cell>
          <cell r="D8766" t="str">
            <v>GODÓ</v>
          </cell>
          <cell r="E8766" t="str">
            <v>TIBOR</v>
          </cell>
          <cell r="F8766">
            <v>1970</v>
          </cell>
          <cell r="G8766">
            <v>43646</v>
          </cell>
          <cell r="H8766" t="str">
            <v>TJ PALAS JAHODNÁ</v>
          </cell>
          <cell r="I8766" t="str">
            <v>TJ PALAS JAHODNÁ</v>
          </cell>
          <cell r="J8766" t="str">
            <v/>
          </cell>
          <cell r="K8766" t="str">
            <v/>
          </cell>
          <cell r="L8766" t="str">
            <v>TT</v>
          </cell>
          <cell r="M8766" t="str">
            <v>GODÓ TIBOR</v>
          </cell>
        </row>
        <row r="8767">
          <cell r="C8767">
            <v>12602</v>
          </cell>
          <cell r="D8767" t="str">
            <v>LUŽICA</v>
          </cell>
          <cell r="E8767" t="str">
            <v>JURAJ</v>
          </cell>
          <cell r="F8767">
            <v>1973</v>
          </cell>
          <cell r="G8767">
            <v>43646</v>
          </cell>
          <cell r="H8767" t="str">
            <v>TJ PALAS JAHODNÁ</v>
          </cell>
          <cell r="I8767" t="str">
            <v>TJ PALAS JAHODNÁ</v>
          </cell>
          <cell r="J8767" t="str">
            <v/>
          </cell>
          <cell r="K8767" t="str">
            <v/>
          </cell>
          <cell r="L8767" t="str">
            <v>TT</v>
          </cell>
          <cell r="M8767" t="str">
            <v>LUŽICA JURAJ</v>
          </cell>
        </row>
        <row r="8768">
          <cell r="C8768">
            <v>12600</v>
          </cell>
          <cell r="D8768" t="str">
            <v>MOLNÁROVÁ</v>
          </cell>
          <cell r="E8768" t="str">
            <v>ZORICA</v>
          </cell>
          <cell r="F8768">
            <v>1976</v>
          </cell>
          <cell r="G8768">
            <v>43646</v>
          </cell>
          <cell r="H8768" t="str">
            <v>TJ PALAS JAHODNÁ</v>
          </cell>
          <cell r="I8768" t="str">
            <v>TJ PALAS JAHODNÁ</v>
          </cell>
          <cell r="J8768" t="str">
            <v/>
          </cell>
          <cell r="K8768" t="str">
            <v/>
          </cell>
          <cell r="L8768" t="str">
            <v>TT</v>
          </cell>
          <cell r="M8768" t="str">
            <v>MOLNÁROVÁ ZORICA</v>
          </cell>
        </row>
        <row r="8769">
          <cell r="C8769">
            <v>12603</v>
          </cell>
          <cell r="D8769" t="str">
            <v>PINTÉR</v>
          </cell>
          <cell r="E8769" t="str">
            <v>FERENC</v>
          </cell>
          <cell r="F8769">
            <v>1969</v>
          </cell>
          <cell r="G8769">
            <v>43646</v>
          </cell>
          <cell r="H8769" t="str">
            <v>TJ PALAS JAHODNÁ</v>
          </cell>
          <cell r="I8769" t="str">
            <v>TJ PALAS JAHODNÁ</v>
          </cell>
          <cell r="J8769" t="str">
            <v/>
          </cell>
          <cell r="K8769" t="str">
            <v/>
          </cell>
          <cell r="L8769" t="str">
            <v>TT</v>
          </cell>
          <cell r="M8769" t="str">
            <v>PINTÉR FERENC</v>
          </cell>
        </row>
        <row r="8770">
          <cell r="C8770">
            <v>13077</v>
          </cell>
          <cell r="D8770" t="str">
            <v>PÖTHE</v>
          </cell>
          <cell r="E8770" t="str">
            <v>GERGELY</v>
          </cell>
          <cell r="F8770">
            <v>1990</v>
          </cell>
          <cell r="G8770">
            <v>44012</v>
          </cell>
          <cell r="H8770" t="str">
            <v>TJ PALAS JAHODNÁ</v>
          </cell>
          <cell r="I8770" t="str">
            <v>TJ PALAS JAHODNÁ</v>
          </cell>
          <cell r="J8770" t="str">
            <v/>
          </cell>
          <cell r="K8770" t="str">
            <v/>
          </cell>
          <cell r="L8770" t="str">
            <v>TT</v>
          </cell>
          <cell r="M8770" t="str">
            <v>PÖTHE GERGELY</v>
          </cell>
        </row>
        <row r="8771">
          <cell r="C8771">
            <v>12601</v>
          </cell>
          <cell r="D8771" t="str">
            <v>TOMAČEK</v>
          </cell>
          <cell r="E8771" t="str">
            <v>LADISLAV</v>
          </cell>
          <cell r="F8771">
            <v>1982</v>
          </cell>
          <cell r="G8771">
            <v>43646</v>
          </cell>
          <cell r="H8771" t="str">
            <v>TJ PALAS JAHODNÁ</v>
          </cell>
          <cell r="I8771" t="str">
            <v>TJ PALAS JAHODNÁ</v>
          </cell>
          <cell r="J8771" t="str">
            <v/>
          </cell>
          <cell r="K8771" t="str">
            <v/>
          </cell>
          <cell r="L8771" t="str">
            <v>TT</v>
          </cell>
          <cell r="M8771" t="str">
            <v>TOMAČEK LADISLAV</v>
          </cell>
        </row>
        <row r="8772">
          <cell r="C8772">
            <v>12598</v>
          </cell>
          <cell r="D8772" t="str">
            <v>VISZKOOS</v>
          </cell>
          <cell r="E8772" t="str">
            <v>SZILÁRD</v>
          </cell>
          <cell r="F8772">
            <v>1975</v>
          </cell>
          <cell r="G8772">
            <v>43646</v>
          </cell>
          <cell r="H8772" t="str">
            <v>TJ PALAS JAHODNÁ</v>
          </cell>
          <cell r="I8772" t="str">
            <v>TJ PALAS JAHODNÁ</v>
          </cell>
          <cell r="J8772" t="str">
            <v/>
          </cell>
          <cell r="K8772" t="str">
            <v/>
          </cell>
          <cell r="L8772" t="str">
            <v>TT</v>
          </cell>
          <cell r="M8772" t="str">
            <v>VISZKOOS SZILÁRD</v>
          </cell>
        </row>
        <row r="8773">
          <cell r="C8773">
            <v>12597</v>
          </cell>
          <cell r="D8773" t="str">
            <v>VISZKOOS</v>
          </cell>
          <cell r="E8773" t="str">
            <v>ZOLTÁN</v>
          </cell>
          <cell r="F8773">
            <v>1949</v>
          </cell>
          <cell r="G8773">
            <v>43646</v>
          </cell>
          <cell r="H8773" t="str">
            <v>TJ PALAS JAHODNÁ</v>
          </cell>
          <cell r="I8773" t="str">
            <v>TJ PALAS JAHODNÁ</v>
          </cell>
          <cell r="J8773" t="str">
            <v/>
          </cell>
          <cell r="K8773" t="str">
            <v/>
          </cell>
          <cell r="L8773" t="str">
            <v>TT</v>
          </cell>
          <cell r="M8773" t="str">
            <v>VISZKOOS ZOLTÁN</v>
          </cell>
        </row>
        <row r="8774">
          <cell r="C8774">
            <v>2379</v>
          </cell>
          <cell r="D8774" t="str">
            <v>DORÁK</v>
          </cell>
          <cell r="E8774" t="str">
            <v>ATTILA</v>
          </cell>
          <cell r="F8774">
            <v>1964</v>
          </cell>
          <cell r="G8774">
            <v>42551</v>
          </cell>
          <cell r="H8774" t="str">
            <v>TJ TOPOĽNÍKY</v>
          </cell>
          <cell r="I8774" t="str">
            <v>TJ TOPOĽNÍKY</v>
          </cell>
          <cell r="J8774" t="str">
            <v/>
          </cell>
          <cell r="K8774" t="str">
            <v/>
          </cell>
          <cell r="L8774" t="str">
            <v>TT</v>
          </cell>
          <cell r="M8774" t="str">
            <v>DORÁK ATTILA</v>
          </cell>
        </row>
        <row r="8775">
          <cell r="C8775">
            <v>1760</v>
          </cell>
          <cell r="D8775" t="str">
            <v>DORÁK</v>
          </cell>
          <cell r="E8775" t="str">
            <v>JÚLIUS</v>
          </cell>
          <cell r="F8775">
            <v>1960</v>
          </cell>
          <cell r="G8775">
            <v>42551</v>
          </cell>
          <cell r="H8775" t="str">
            <v>TJ TOPOĽNÍKY</v>
          </cell>
          <cell r="I8775" t="str">
            <v>TJ TOPOĽNÍKY</v>
          </cell>
          <cell r="J8775" t="str">
            <v/>
          </cell>
          <cell r="K8775" t="str">
            <v/>
          </cell>
          <cell r="L8775" t="str">
            <v>TT</v>
          </cell>
          <cell r="M8775" t="str">
            <v>DORÁK JÚLIUS</v>
          </cell>
        </row>
        <row r="8776">
          <cell r="C8776">
            <v>453</v>
          </cell>
          <cell r="D8776" t="str">
            <v>FEHÉR</v>
          </cell>
          <cell r="E8776" t="str">
            <v>TIBOR</v>
          </cell>
          <cell r="F8776">
            <v>1949</v>
          </cell>
          <cell r="G8776">
            <v>42551</v>
          </cell>
          <cell r="H8776" t="str">
            <v>TJ TOPOĽNÍKY</v>
          </cell>
          <cell r="I8776" t="str">
            <v>TJ TOPOĽNÍKY</v>
          </cell>
          <cell r="J8776" t="str">
            <v/>
          </cell>
          <cell r="K8776" t="str">
            <v/>
          </cell>
          <cell r="L8776" t="str">
            <v>TT</v>
          </cell>
          <cell r="M8776" t="str">
            <v>FEHÉR TIBOR</v>
          </cell>
        </row>
        <row r="8777">
          <cell r="C8777">
            <v>1593</v>
          </cell>
          <cell r="D8777" t="str">
            <v>KOVÁCS</v>
          </cell>
          <cell r="E8777" t="str">
            <v>VIKTOR</v>
          </cell>
          <cell r="F8777">
            <v>1959</v>
          </cell>
          <cell r="G8777">
            <v>42551</v>
          </cell>
          <cell r="H8777" t="str">
            <v>TJ TOPOĽNÍKY</v>
          </cell>
          <cell r="I8777" t="str">
            <v>TJ TOPOĽNÍKY</v>
          </cell>
          <cell r="J8777" t="str">
            <v/>
          </cell>
          <cell r="K8777" t="str">
            <v/>
          </cell>
          <cell r="L8777" t="str">
            <v>TT</v>
          </cell>
          <cell r="M8777" t="str">
            <v>KOVÁCS VIKTOR</v>
          </cell>
        </row>
        <row r="8778">
          <cell r="C8778">
            <v>6563</v>
          </cell>
          <cell r="D8778" t="str">
            <v>MARCELL</v>
          </cell>
          <cell r="E8778" t="str">
            <v>GÁBOR</v>
          </cell>
          <cell r="F8778">
            <v>1990</v>
          </cell>
          <cell r="G8778">
            <v>42551</v>
          </cell>
          <cell r="H8778" t="str">
            <v>TJ TOPOĽNÍKY</v>
          </cell>
          <cell r="I8778" t="str">
            <v>TJ TOPOĽNÍKY</v>
          </cell>
          <cell r="J8778" t="str">
            <v/>
          </cell>
          <cell r="K8778" t="str">
            <v/>
          </cell>
          <cell r="L8778" t="str">
            <v>TT</v>
          </cell>
          <cell r="M8778" t="str">
            <v>MARCELL GÁBOR</v>
          </cell>
        </row>
        <row r="8779">
          <cell r="C8779">
            <v>3575</v>
          </cell>
          <cell r="D8779" t="str">
            <v>ČECH</v>
          </cell>
          <cell r="E8779" t="str">
            <v>VINCENT</v>
          </cell>
          <cell r="F8779">
            <v>1971</v>
          </cell>
          <cell r="G8779">
            <v>42551</v>
          </cell>
          <cell r="H8779" t="str">
            <v>TJ TRNÁVKA</v>
          </cell>
          <cell r="I8779" t="str">
            <v>TJ TRNÁVKA</v>
          </cell>
          <cell r="J8779" t="str">
            <v/>
          </cell>
          <cell r="K8779" t="str">
            <v/>
          </cell>
          <cell r="L8779" t="str">
            <v>TT</v>
          </cell>
          <cell r="M8779" t="str">
            <v>ČECH VINCENT</v>
          </cell>
        </row>
        <row r="8780">
          <cell r="C8780">
            <v>4369</v>
          </cell>
          <cell r="D8780" t="str">
            <v>HERVAI</v>
          </cell>
          <cell r="E8780" t="str">
            <v>ZALÁN</v>
          </cell>
          <cell r="F8780">
            <v>1976</v>
          </cell>
          <cell r="G8780">
            <v>42916</v>
          </cell>
          <cell r="H8780" t="str">
            <v>TJ TRNÁVKA</v>
          </cell>
          <cell r="I8780" t="str">
            <v>TJ TRNÁVKA</v>
          </cell>
          <cell r="J8780" t="str">
            <v/>
          </cell>
          <cell r="K8780" t="str">
            <v/>
          </cell>
          <cell r="L8780" t="str">
            <v>TT</v>
          </cell>
          <cell r="M8780" t="str">
            <v>HERVAI ZALÁN</v>
          </cell>
        </row>
        <row r="8781">
          <cell r="C8781">
            <v>4585</v>
          </cell>
          <cell r="D8781" t="str">
            <v>KRÁL</v>
          </cell>
          <cell r="E8781" t="str">
            <v>JAROSLAV</v>
          </cell>
          <cell r="F8781">
            <v>1978</v>
          </cell>
          <cell r="G8781">
            <v>42551</v>
          </cell>
          <cell r="H8781" t="str">
            <v>TJ TRNÁVKA</v>
          </cell>
          <cell r="I8781" t="str">
            <v>TJ TRNÁVKA</v>
          </cell>
          <cell r="J8781" t="str">
            <v/>
          </cell>
          <cell r="K8781" t="str">
            <v/>
          </cell>
          <cell r="L8781" t="str">
            <v>TT</v>
          </cell>
          <cell r="M8781" t="str">
            <v>KRÁL JAROSLAV</v>
          </cell>
        </row>
        <row r="8782">
          <cell r="C8782">
            <v>3681</v>
          </cell>
          <cell r="D8782" t="str">
            <v>VASS</v>
          </cell>
          <cell r="E8782" t="str">
            <v>ZOLTÁN</v>
          </cell>
          <cell r="F8782">
            <v>1972</v>
          </cell>
          <cell r="G8782">
            <v>42551</v>
          </cell>
          <cell r="H8782" t="str">
            <v>TJ TRNÁVKA</v>
          </cell>
          <cell r="I8782" t="str">
            <v>TJ TRNÁVKA</v>
          </cell>
          <cell r="J8782" t="str">
            <v/>
          </cell>
          <cell r="K8782" t="str">
            <v/>
          </cell>
          <cell r="L8782" t="str">
            <v>TT</v>
          </cell>
          <cell r="M8782" t="str">
            <v>VASS ZOLTÁN</v>
          </cell>
        </row>
        <row r="8783">
          <cell r="C8783">
            <v>6640</v>
          </cell>
          <cell r="D8783" t="str">
            <v>VÉGH</v>
          </cell>
          <cell r="E8783" t="str">
            <v>SÁNDOR</v>
          </cell>
          <cell r="F8783">
            <v>1991</v>
          </cell>
          <cell r="G8783">
            <v>42551</v>
          </cell>
          <cell r="H8783" t="str">
            <v>TJ TRNÁVKA</v>
          </cell>
          <cell r="I8783" t="str">
            <v>TJ TRNÁVKA</v>
          </cell>
          <cell r="J8783" t="str">
            <v/>
          </cell>
          <cell r="K8783" t="str">
            <v/>
          </cell>
          <cell r="L8783" t="str">
            <v>TT</v>
          </cell>
          <cell r="M8783" t="str">
            <v>VÉGH SÁNDOR</v>
          </cell>
        </row>
        <row r="8784">
          <cell r="C8784">
            <v>9370</v>
          </cell>
          <cell r="D8784" t="str">
            <v>AMBRUS</v>
          </cell>
          <cell r="E8784" t="str">
            <v>JOZEF</v>
          </cell>
          <cell r="F8784">
            <v>1997</v>
          </cell>
          <cell r="G8784">
            <v>42185</v>
          </cell>
          <cell r="H8784" t="str">
            <v>TTC BAKA</v>
          </cell>
          <cell r="I8784" t="str">
            <v>TTC BAKA</v>
          </cell>
          <cell r="J8784" t="str">
            <v/>
          </cell>
          <cell r="K8784" t="str">
            <v/>
          </cell>
          <cell r="L8784" t="str">
            <v>TT</v>
          </cell>
          <cell r="M8784" t="str">
            <v>AMBRUS JOZEF</v>
          </cell>
        </row>
        <row r="8785">
          <cell r="C8785">
            <v>8286</v>
          </cell>
          <cell r="D8785" t="str">
            <v>CSOMOR</v>
          </cell>
          <cell r="E8785" t="str">
            <v>ÁDÁM</v>
          </cell>
          <cell r="F8785">
            <v>1995</v>
          </cell>
          <cell r="G8785">
            <v>44742</v>
          </cell>
          <cell r="H8785" t="str">
            <v>TTC BAKA</v>
          </cell>
          <cell r="I8785" t="str">
            <v>TTC BAKA</v>
          </cell>
          <cell r="J8785" t="str">
            <v/>
          </cell>
          <cell r="K8785" t="str">
            <v/>
          </cell>
          <cell r="L8785" t="str">
            <v>TT</v>
          </cell>
          <cell r="M8785" t="str">
            <v>CSOMOR ÁDÁM</v>
          </cell>
        </row>
        <row r="8786">
          <cell r="C8786">
            <v>2614</v>
          </cell>
          <cell r="D8786" t="str">
            <v>CSOMOR</v>
          </cell>
          <cell r="E8786" t="str">
            <v>JURAJ</v>
          </cell>
          <cell r="F8786">
            <v>1965</v>
          </cell>
          <cell r="G8786">
            <v>44742</v>
          </cell>
          <cell r="H8786" t="str">
            <v>TTC BAKA</v>
          </cell>
          <cell r="I8786" t="str">
            <v>TTC BAKA</v>
          </cell>
          <cell r="J8786" t="str">
            <v/>
          </cell>
          <cell r="K8786" t="str">
            <v/>
          </cell>
          <cell r="L8786" t="str">
            <v>TT</v>
          </cell>
          <cell r="M8786" t="str">
            <v>CSOMOR JURAJ</v>
          </cell>
        </row>
        <row r="8787">
          <cell r="C8787">
            <v>11062</v>
          </cell>
          <cell r="D8787" t="str">
            <v>CSOMOR</v>
          </cell>
          <cell r="E8787" t="str">
            <v>JURAJ</v>
          </cell>
          <cell r="F8787">
            <v>1986</v>
          </cell>
          <cell r="G8787">
            <v>42916</v>
          </cell>
          <cell r="H8787" t="str">
            <v>TTC BAKA</v>
          </cell>
          <cell r="I8787" t="str">
            <v>TTC BAKA</v>
          </cell>
          <cell r="J8787" t="str">
            <v/>
          </cell>
          <cell r="K8787" t="str">
            <v/>
          </cell>
          <cell r="L8787" t="str">
            <v>TT</v>
          </cell>
          <cell r="M8787" t="str">
            <v>CSOMOR JURAJ</v>
          </cell>
        </row>
        <row r="8788">
          <cell r="C8788">
            <v>5004</v>
          </cell>
          <cell r="D8788" t="str">
            <v>CSOMOR</v>
          </cell>
          <cell r="E8788" t="str">
            <v>TAMÁS</v>
          </cell>
          <cell r="F8788">
            <v>1981</v>
          </cell>
          <cell r="G8788">
            <v>42551</v>
          </cell>
          <cell r="H8788" t="str">
            <v>TTC BAKA</v>
          </cell>
          <cell r="I8788" t="str">
            <v>TTC BAKA</v>
          </cell>
          <cell r="J8788" t="str">
            <v/>
          </cell>
          <cell r="K8788" t="str">
            <v/>
          </cell>
          <cell r="L8788" t="str">
            <v>TT</v>
          </cell>
          <cell r="M8788" t="str">
            <v>CSOMOR TAMÁS</v>
          </cell>
        </row>
        <row r="8789">
          <cell r="C8789">
            <v>4299</v>
          </cell>
          <cell r="D8789" t="str">
            <v>DOSTÁL</v>
          </cell>
          <cell r="E8789" t="str">
            <v>IVAN</v>
          </cell>
          <cell r="F8789">
            <v>1976</v>
          </cell>
          <cell r="G8789">
            <v>44742</v>
          </cell>
          <cell r="H8789" t="str">
            <v>TTC BAKA</v>
          </cell>
          <cell r="I8789" t="str">
            <v>TTC BAKA</v>
          </cell>
          <cell r="J8789" t="str">
            <v/>
          </cell>
          <cell r="K8789" t="str">
            <v/>
          </cell>
          <cell r="L8789" t="str">
            <v>TT</v>
          </cell>
          <cell r="M8789" t="str">
            <v>DOSTÁL IVAN</v>
          </cell>
        </row>
        <row r="8790">
          <cell r="C8790">
            <v>5924</v>
          </cell>
          <cell r="D8790" t="str">
            <v>GÚNYA</v>
          </cell>
          <cell r="E8790" t="str">
            <v>ZOLTÁN</v>
          </cell>
          <cell r="F8790">
            <v>1987</v>
          </cell>
          <cell r="G8790">
            <v>42916</v>
          </cell>
          <cell r="H8790" t="str">
            <v>TTC BAKA</v>
          </cell>
          <cell r="I8790" t="str">
            <v>TTC BAKA</v>
          </cell>
          <cell r="J8790" t="str">
            <v/>
          </cell>
          <cell r="K8790" t="str">
            <v/>
          </cell>
          <cell r="L8790" t="str">
            <v>TT</v>
          </cell>
          <cell r="M8790" t="str">
            <v>GÚNYA ZOLTÁN</v>
          </cell>
        </row>
        <row r="8791">
          <cell r="C8791">
            <v>12502</v>
          </cell>
          <cell r="D8791" t="str">
            <v>HAULITUSZ</v>
          </cell>
          <cell r="E8791" t="str">
            <v>ÁRON</v>
          </cell>
          <cell r="F8791">
            <v>2000</v>
          </cell>
          <cell r="G8791">
            <v>43281</v>
          </cell>
          <cell r="H8791" t="str">
            <v>TTC BAKA</v>
          </cell>
          <cell r="I8791" t="str">
            <v>TTC BAKA</v>
          </cell>
          <cell r="J8791" t="str">
            <v/>
          </cell>
          <cell r="K8791" t="str">
            <v/>
          </cell>
          <cell r="L8791" t="str">
            <v>TT</v>
          </cell>
          <cell r="M8791" t="str">
            <v>HAULITUSZ ÁRON</v>
          </cell>
        </row>
        <row r="8792">
          <cell r="C8792">
            <v>11065</v>
          </cell>
          <cell r="D8792" t="str">
            <v>HISMER</v>
          </cell>
          <cell r="E8792" t="str">
            <v>GYULA</v>
          </cell>
          <cell r="F8792">
            <v>1985</v>
          </cell>
          <cell r="G8792">
            <v>42916</v>
          </cell>
          <cell r="H8792" t="str">
            <v>TTC BAKA</v>
          </cell>
          <cell r="I8792" t="str">
            <v>TTC BAKA</v>
          </cell>
          <cell r="J8792" t="str">
            <v/>
          </cell>
          <cell r="K8792" t="str">
            <v/>
          </cell>
          <cell r="L8792" t="str">
            <v>TT</v>
          </cell>
          <cell r="M8792" t="str">
            <v>HISMER GYULA</v>
          </cell>
        </row>
        <row r="8793">
          <cell r="C8793">
            <v>5612</v>
          </cell>
          <cell r="D8793" t="str">
            <v>HLADKÝ</v>
          </cell>
          <cell r="E8793" t="str">
            <v>MICHAL</v>
          </cell>
          <cell r="F8793">
            <v>1986</v>
          </cell>
          <cell r="G8793">
            <v>44377</v>
          </cell>
          <cell r="H8793" t="str">
            <v>TTC BAKA</v>
          </cell>
          <cell r="I8793" t="str">
            <v>TTC BAKA</v>
          </cell>
          <cell r="J8793" t="str">
            <v/>
          </cell>
          <cell r="K8793" t="str">
            <v/>
          </cell>
          <cell r="L8793" t="str">
            <v>TT</v>
          </cell>
          <cell r="M8793" t="str">
            <v>HLADKÝ MICHAL</v>
          </cell>
        </row>
        <row r="8794">
          <cell r="C8794">
            <v>12504</v>
          </cell>
          <cell r="D8794" t="str">
            <v>HORVÁTH</v>
          </cell>
          <cell r="E8794" t="str">
            <v>TOMÁŠ</v>
          </cell>
          <cell r="F8794">
            <v>2004</v>
          </cell>
          <cell r="G8794">
            <v>43646</v>
          </cell>
          <cell r="H8794" t="str">
            <v>TTC BAKA</v>
          </cell>
          <cell r="I8794" t="str">
            <v>TTC BAKA</v>
          </cell>
          <cell r="J8794" t="str">
            <v/>
          </cell>
          <cell r="K8794" t="str">
            <v/>
          </cell>
          <cell r="L8794" t="str">
            <v>TT</v>
          </cell>
          <cell r="M8794" t="str">
            <v>HORVÁTH TOMÁŠ</v>
          </cell>
        </row>
        <row r="8795">
          <cell r="C8795">
            <v>4162</v>
          </cell>
          <cell r="D8795" t="str">
            <v>KMEŤ</v>
          </cell>
          <cell r="E8795" t="str">
            <v>RICHARD</v>
          </cell>
          <cell r="F8795">
            <v>1975</v>
          </cell>
          <cell r="G8795">
            <v>44742</v>
          </cell>
          <cell r="H8795" t="str">
            <v>TTC BAKA</v>
          </cell>
          <cell r="I8795" t="str">
            <v>TTC BAKA</v>
          </cell>
          <cell r="J8795" t="str">
            <v/>
          </cell>
          <cell r="K8795" t="str">
            <v/>
          </cell>
          <cell r="L8795" t="str">
            <v>TT</v>
          </cell>
          <cell r="M8795" t="str">
            <v>KMEŤ RICHARD</v>
          </cell>
        </row>
        <row r="8796">
          <cell r="C8796">
            <v>5696</v>
          </cell>
          <cell r="D8796" t="str">
            <v>LELKES</v>
          </cell>
          <cell r="E8796" t="str">
            <v>FRANTISEK</v>
          </cell>
          <cell r="F8796">
            <v>1986</v>
          </cell>
          <cell r="G8796">
            <v>42551</v>
          </cell>
          <cell r="H8796" t="str">
            <v>TTC BAKA</v>
          </cell>
          <cell r="I8796" t="str">
            <v>TTC BAKA</v>
          </cell>
          <cell r="J8796" t="str">
            <v/>
          </cell>
          <cell r="K8796" t="str">
            <v/>
          </cell>
          <cell r="L8796" t="str">
            <v>TT</v>
          </cell>
          <cell r="M8796" t="str">
            <v>LELKES FRANTISEK</v>
          </cell>
        </row>
        <row r="8797">
          <cell r="C8797">
            <v>4363</v>
          </cell>
          <cell r="D8797" t="str">
            <v>MOLNÁR</v>
          </cell>
          <cell r="E8797" t="str">
            <v>KRISTIAN</v>
          </cell>
          <cell r="F8797">
            <v>1976</v>
          </cell>
          <cell r="G8797">
            <v>43646</v>
          </cell>
          <cell r="H8797" t="str">
            <v>TTC BAKA</v>
          </cell>
          <cell r="I8797" t="str">
            <v>TTC BAKA</v>
          </cell>
          <cell r="J8797" t="str">
            <v/>
          </cell>
          <cell r="K8797" t="str">
            <v/>
          </cell>
          <cell r="L8797" t="str">
            <v>TT</v>
          </cell>
          <cell r="M8797" t="str">
            <v>MOLNÁR KRISTIAN</v>
          </cell>
        </row>
        <row r="8798">
          <cell r="C8798">
            <v>12503</v>
          </cell>
          <cell r="D8798" t="str">
            <v>NAGY</v>
          </cell>
          <cell r="E8798" t="str">
            <v>GERGÖ</v>
          </cell>
          <cell r="F8798">
            <v>2000</v>
          </cell>
          <cell r="G8798">
            <v>43281</v>
          </cell>
          <cell r="H8798" t="str">
            <v>TTC BAKA</v>
          </cell>
          <cell r="I8798" t="str">
            <v>TTC BAKA</v>
          </cell>
          <cell r="J8798" t="str">
            <v/>
          </cell>
          <cell r="K8798" t="str">
            <v/>
          </cell>
          <cell r="L8798" t="str">
            <v>TT</v>
          </cell>
          <cell r="M8798" t="str">
            <v>NAGY GERGÖ</v>
          </cell>
        </row>
        <row r="8799">
          <cell r="C8799">
            <v>12505</v>
          </cell>
          <cell r="D8799" t="str">
            <v>NAGY</v>
          </cell>
          <cell r="E8799" t="str">
            <v>VIKTOR</v>
          </cell>
          <cell r="F8799">
            <v>1998</v>
          </cell>
          <cell r="G8799">
            <v>43646</v>
          </cell>
          <cell r="H8799" t="str">
            <v>TTC BAKA</v>
          </cell>
          <cell r="I8799" t="str">
            <v>TTC BAKA</v>
          </cell>
          <cell r="J8799" t="str">
            <v/>
          </cell>
          <cell r="K8799" t="str">
            <v/>
          </cell>
          <cell r="L8799" t="str">
            <v>TT</v>
          </cell>
          <cell r="M8799" t="str">
            <v>NAGY VIKTOR</v>
          </cell>
        </row>
        <row r="8800">
          <cell r="C8800">
            <v>3542</v>
          </cell>
          <cell r="D8800" t="str">
            <v>NÉMETH</v>
          </cell>
          <cell r="E8800" t="str">
            <v>ATTILA</v>
          </cell>
          <cell r="F8800">
            <v>1971</v>
          </cell>
          <cell r="G8800">
            <v>43646</v>
          </cell>
          <cell r="H8800" t="str">
            <v>TTC BAKA</v>
          </cell>
          <cell r="I8800" t="str">
            <v>TTC BAKA</v>
          </cell>
          <cell r="J8800" t="str">
            <v/>
          </cell>
          <cell r="K8800" t="str">
            <v/>
          </cell>
          <cell r="L8800" t="str">
            <v>TT</v>
          </cell>
          <cell r="M8800" t="str">
            <v>NÉMETH ATTILA</v>
          </cell>
        </row>
        <row r="8801">
          <cell r="C8801">
            <v>11063</v>
          </cell>
          <cell r="D8801" t="str">
            <v>NÉMETH</v>
          </cell>
          <cell r="E8801" t="str">
            <v>NORBERT</v>
          </cell>
          <cell r="F8801">
            <v>1985</v>
          </cell>
          <cell r="G8801">
            <v>42916</v>
          </cell>
          <cell r="H8801" t="str">
            <v>TTC BAKA</v>
          </cell>
          <cell r="I8801" t="str">
            <v>TTC BAKA</v>
          </cell>
          <cell r="J8801" t="str">
            <v/>
          </cell>
          <cell r="K8801" t="str">
            <v/>
          </cell>
          <cell r="L8801" t="str">
            <v>TT</v>
          </cell>
          <cell r="M8801" t="str">
            <v>NÉMETH NORBERT</v>
          </cell>
        </row>
        <row r="8802">
          <cell r="C8802">
            <v>11064</v>
          </cell>
          <cell r="D8802" t="str">
            <v>NÉMETH</v>
          </cell>
          <cell r="E8802" t="str">
            <v>ZOLTÁN</v>
          </cell>
          <cell r="F8802">
            <v>1975</v>
          </cell>
          <cell r="G8802">
            <v>44742</v>
          </cell>
          <cell r="H8802" t="str">
            <v>TTC BAKA</v>
          </cell>
          <cell r="I8802" t="str">
            <v>TTC BAKA</v>
          </cell>
          <cell r="J8802" t="str">
            <v/>
          </cell>
          <cell r="K8802" t="str">
            <v/>
          </cell>
          <cell r="L8802" t="str">
            <v>TT</v>
          </cell>
          <cell r="M8802" t="str">
            <v>NÉMETH ZOLTÁN</v>
          </cell>
        </row>
        <row r="8803">
          <cell r="C8803">
            <v>4590</v>
          </cell>
          <cell r="D8803" t="str">
            <v>PÓDA</v>
          </cell>
          <cell r="E8803" t="str">
            <v>ATILA</v>
          </cell>
          <cell r="F8803">
            <v>1978</v>
          </cell>
          <cell r="G8803">
            <v>43646</v>
          </cell>
          <cell r="H8803" t="str">
            <v>TTC BAKA</v>
          </cell>
          <cell r="I8803" t="str">
            <v>TTC BAKA</v>
          </cell>
          <cell r="J8803" t="str">
            <v/>
          </cell>
          <cell r="K8803" t="str">
            <v/>
          </cell>
          <cell r="L8803" t="str">
            <v>TT</v>
          </cell>
          <cell r="M8803" t="str">
            <v>PÓDA ATILA</v>
          </cell>
        </row>
        <row r="8804">
          <cell r="C8804">
            <v>7949</v>
          </cell>
          <cell r="D8804" t="str">
            <v>RÁC</v>
          </cell>
          <cell r="E8804" t="str">
            <v>JOZEF</v>
          </cell>
          <cell r="F8804">
            <v>1994</v>
          </cell>
          <cell r="G8804">
            <v>42551</v>
          </cell>
          <cell r="H8804" t="str">
            <v>TTC BAKA</v>
          </cell>
          <cell r="I8804" t="str">
            <v>TTC BAKA</v>
          </cell>
          <cell r="J8804" t="str">
            <v/>
          </cell>
          <cell r="K8804" t="str">
            <v/>
          </cell>
          <cell r="L8804" t="str">
            <v>TT</v>
          </cell>
          <cell r="M8804" t="str">
            <v>RÁC JOZEF</v>
          </cell>
        </row>
        <row r="8805">
          <cell r="C8805">
            <v>5658</v>
          </cell>
          <cell r="D8805" t="str">
            <v>RÁCZ</v>
          </cell>
          <cell r="E8805" t="str">
            <v>FRANTIŠEK</v>
          </cell>
          <cell r="F8805">
            <v>1986</v>
          </cell>
          <cell r="G8805">
            <v>43646</v>
          </cell>
          <cell r="H8805" t="str">
            <v>TTC BAKA</v>
          </cell>
          <cell r="I8805" t="str">
            <v>TTC BAKA</v>
          </cell>
          <cell r="J8805" t="str">
            <v/>
          </cell>
          <cell r="K8805" t="str">
            <v/>
          </cell>
          <cell r="L8805" t="str">
            <v>TT</v>
          </cell>
          <cell r="M8805" t="str">
            <v>RÁCZ FRANTIŠEK</v>
          </cell>
        </row>
        <row r="8806">
          <cell r="C8806">
            <v>4974</v>
          </cell>
          <cell r="D8806" t="str">
            <v>SÁRKÁNY</v>
          </cell>
          <cell r="E8806" t="str">
            <v>BARNABÁS</v>
          </cell>
          <cell r="F8806">
            <v>1981</v>
          </cell>
          <cell r="G8806">
            <v>42916</v>
          </cell>
          <cell r="H8806" t="str">
            <v>TTC BAKA</v>
          </cell>
          <cell r="I8806" t="str">
            <v>TTC BAKA</v>
          </cell>
          <cell r="J8806" t="str">
            <v/>
          </cell>
          <cell r="K8806" t="str">
            <v/>
          </cell>
          <cell r="L8806" t="str">
            <v>TT</v>
          </cell>
          <cell r="M8806" t="str">
            <v>SÁRKÁNY BARNABÁS</v>
          </cell>
        </row>
        <row r="8807">
          <cell r="C8807">
            <v>13253</v>
          </cell>
          <cell r="D8807" t="str">
            <v>SCHMEIDL</v>
          </cell>
          <cell r="E8807" t="str">
            <v>PÉTER</v>
          </cell>
          <cell r="F8807">
            <v>1972</v>
          </cell>
          <cell r="G8807">
            <v>43281</v>
          </cell>
          <cell r="H8807" t="str">
            <v>TTC BAKA</v>
          </cell>
          <cell r="I8807" t="str">
            <v>TTC BAKA</v>
          </cell>
          <cell r="J8807" t="str">
            <v/>
          </cell>
          <cell r="K8807" t="str">
            <v/>
          </cell>
          <cell r="L8807" t="str">
            <v>TT</v>
          </cell>
          <cell r="M8807" t="str">
            <v>SCHMEIDL PÉTER</v>
          </cell>
        </row>
        <row r="8808">
          <cell r="C8808">
            <v>4397</v>
          </cell>
          <cell r="D8808" t="str">
            <v>SZÁVEL</v>
          </cell>
          <cell r="E8808" t="str">
            <v>MATEJ</v>
          </cell>
          <cell r="F8808">
            <v>1977</v>
          </cell>
          <cell r="G8808">
            <v>43646</v>
          </cell>
          <cell r="H8808" t="str">
            <v>TTC BAKA</v>
          </cell>
          <cell r="I8808" t="str">
            <v>TTC BAKA</v>
          </cell>
          <cell r="J8808" t="str">
            <v/>
          </cell>
          <cell r="K8808" t="str">
            <v/>
          </cell>
          <cell r="L8808" t="str">
            <v>TT</v>
          </cell>
          <cell r="M8808" t="str">
            <v>SZÁVEL MATEJ</v>
          </cell>
        </row>
        <row r="8809">
          <cell r="C8809">
            <v>12507</v>
          </cell>
          <cell r="D8809" t="str">
            <v>ŠARADÍN</v>
          </cell>
          <cell r="E8809" t="str">
            <v>ANDRÁS</v>
          </cell>
          <cell r="F8809">
            <v>1999</v>
          </cell>
          <cell r="G8809">
            <v>43646</v>
          </cell>
          <cell r="H8809" t="str">
            <v>TTC BAKA</v>
          </cell>
          <cell r="I8809" t="str">
            <v>TTC BAKA</v>
          </cell>
          <cell r="J8809" t="str">
            <v/>
          </cell>
          <cell r="K8809" t="str">
            <v/>
          </cell>
          <cell r="L8809" t="str">
            <v>TT</v>
          </cell>
          <cell r="M8809" t="str">
            <v>ŠARADÍN ANDRÁS</v>
          </cell>
        </row>
        <row r="8810">
          <cell r="C8810">
            <v>12500</v>
          </cell>
          <cell r="D8810" t="str">
            <v>TÖKÖR</v>
          </cell>
          <cell r="E8810" t="str">
            <v>BENCE</v>
          </cell>
          <cell r="F8810">
            <v>2001</v>
          </cell>
          <cell r="G8810">
            <v>43646</v>
          </cell>
          <cell r="H8810" t="str">
            <v>TTC BAKA</v>
          </cell>
          <cell r="I8810" t="str">
            <v>TTC BAKA</v>
          </cell>
          <cell r="J8810" t="str">
            <v/>
          </cell>
          <cell r="K8810" t="str">
            <v/>
          </cell>
          <cell r="L8810" t="str">
            <v>TT</v>
          </cell>
          <cell r="M8810" t="str">
            <v>TÖKÖR BENCE</v>
          </cell>
        </row>
        <row r="8811">
          <cell r="C8811">
            <v>7970</v>
          </cell>
          <cell r="D8811" t="str">
            <v>TÓTH</v>
          </cell>
          <cell r="E8811" t="str">
            <v>RICHARD</v>
          </cell>
          <cell r="F8811">
            <v>1994</v>
          </cell>
          <cell r="G8811">
            <v>42551</v>
          </cell>
          <cell r="H8811" t="str">
            <v>TTC BAKA</v>
          </cell>
          <cell r="I8811" t="str">
            <v>TTC BAKA</v>
          </cell>
          <cell r="J8811" t="str">
            <v/>
          </cell>
          <cell r="K8811" t="str">
            <v/>
          </cell>
          <cell r="L8811" t="str">
            <v>TT</v>
          </cell>
          <cell r="M8811" t="str">
            <v>TÓTH RICHARD</v>
          </cell>
        </row>
        <row r="8812">
          <cell r="C8812">
            <v>9873</v>
          </cell>
          <cell r="D8812" t="str">
            <v>URBANICS</v>
          </cell>
          <cell r="E8812" t="str">
            <v>DOMINIK</v>
          </cell>
          <cell r="F8812">
            <v>1999</v>
          </cell>
          <cell r="G8812">
            <v>44012</v>
          </cell>
          <cell r="H8812" t="str">
            <v>TTC BAKA</v>
          </cell>
          <cell r="I8812" t="str">
            <v>ŠK ŠOG NITRA</v>
          </cell>
          <cell r="J8812" t="str">
            <v>TTC BAKA</v>
          </cell>
          <cell r="K8812">
            <v>43646</v>
          </cell>
          <cell r="L8812" t="str">
            <v>TT</v>
          </cell>
          <cell r="M8812" t="str">
            <v>URBANICS DOMINIK</v>
          </cell>
        </row>
        <row r="8813">
          <cell r="C8813">
            <v>12506</v>
          </cell>
          <cell r="D8813" t="str">
            <v>VIDOVIČ</v>
          </cell>
          <cell r="E8813" t="str">
            <v>DOMINIK</v>
          </cell>
          <cell r="F8813">
            <v>1999</v>
          </cell>
          <cell r="G8813">
            <v>43646</v>
          </cell>
          <cell r="H8813" t="str">
            <v>TTC BAKA</v>
          </cell>
          <cell r="I8813" t="str">
            <v>TTC BAKA</v>
          </cell>
          <cell r="J8813" t="str">
            <v/>
          </cell>
          <cell r="K8813" t="str">
            <v/>
          </cell>
          <cell r="L8813" t="str">
            <v>TT</v>
          </cell>
          <cell r="M8813" t="str">
            <v>VIDOVIČ DOMINIK</v>
          </cell>
        </row>
        <row r="8814">
          <cell r="C8814">
            <v>2214</v>
          </cell>
          <cell r="D8814" t="str">
            <v>ZEMES</v>
          </cell>
          <cell r="E8814" t="str">
            <v>LADISLAV</v>
          </cell>
          <cell r="F8814">
            <v>1963</v>
          </cell>
          <cell r="G8814">
            <v>42551</v>
          </cell>
          <cell r="H8814" t="str">
            <v>TTC BAKA</v>
          </cell>
          <cell r="I8814" t="str">
            <v>TTC BAKA</v>
          </cell>
          <cell r="J8814" t="str">
            <v/>
          </cell>
          <cell r="K8814" t="str">
            <v/>
          </cell>
          <cell r="L8814" t="str">
            <v>TT</v>
          </cell>
          <cell r="M8814" t="str">
            <v>ZEMES LADISLAV</v>
          </cell>
        </row>
        <row r="8815">
          <cell r="C8815">
            <v>12008</v>
          </cell>
          <cell r="D8815" t="str">
            <v>ZEMES</v>
          </cell>
          <cell r="E8815" t="str">
            <v>ONDREJ</v>
          </cell>
          <cell r="F8815">
            <v>1985</v>
          </cell>
          <cell r="G8815">
            <v>43281</v>
          </cell>
          <cell r="H8815" t="str">
            <v>TTC BAKA</v>
          </cell>
          <cell r="I8815" t="str">
            <v>TTC BAKA</v>
          </cell>
          <cell r="J8815" t="str">
            <v/>
          </cell>
          <cell r="K8815" t="str">
            <v/>
          </cell>
          <cell r="L8815" t="str">
            <v>TT</v>
          </cell>
          <cell r="M8815" t="str">
            <v>ZEMES ONDREJ</v>
          </cell>
        </row>
        <row r="8816">
          <cell r="C8816">
            <v>12501</v>
          </cell>
          <cell r="D8816" t="str">
            <v>ZSEMLE</v>
          </cell>
          <cell r="E8816" t="str">
            <v>DOMINIK</v>
          </cell>
          <cell r="F8816">
            <v>2001</v>
          </cell>
          <cell r="G8816">
            <v>43646</v>
          </cell>
          <cell r="H8816" t="str">
            <v>TTC BAKA</v>
          </cell>
          <cell r="I8816" t="str">
            <v>TTC BAKA</v>
          </cell>
          <cell r="J8816" t="str">
            <v/>
          </cell>
          <cell r="K8816" t="str">
            <v/>
          </cell>
          <cell r="L8816" t="str">
            <v>TT</v>
          </cell>
          <cell r="M8816" t="str">
            <v>ZSEMLE DOMINIK</v>
          </cell>
        </row>
        <row r="8817">
          <cell r="C8817">
            <v>12508</v>
          </cell>
          <cell r="D8817" t="str">
            <v>ZSEMLYE</v>
          </cell>
          <cell r="E8817" t="str">
            <v>KRISTÓF</v>
          </cell>
          <cell r="F8817">
            <v>2004</v>
          </cell>
          <cell r="G8817">
            <v>43646</v>
          </cell>
          <cell r="H8817" t="str">
            <v>TTC BAKA</v>
          </cell>
          <cell r="I8817" t="str">
            <v>TTC BAKA</v>
          </cell>
          <cell r="J8817" t="str">
            <v/>
          </cell>
          <cell r="K8817" t="str">
            <v/>
          </cell>
          <cell r="L8817" t="str">
            <v>TT</v>
          </cell>
          <cell r="M8817" t="str">
            <v>ZSEMLYE KRISTÓF</v>
          </cell>
        </row>
        <row r="8818">
          <cell r="C8818">
            <v>14277</v>
          </cell>
          <cell r="D8818" t="str">
            <v>ČERNÁK</v>
          </cell>
          <cell r="E8818" t="str">
            <v>ROMAN</v>
          </cell>
          <cell r="F8818">
            <v>2008</v>
          </cell>
          <cell r="G8818">
            <v>44377</v>
          </cell>
          <cell r="H8818" t="str">
            <v>TTC MAJCICHOV</v>
          </cell>
          <cell r="I8818" t="str">
            <v>TTC MAJCICHOV</v>
          </cell>
          <cell r="J8818" t="str">
            <v/>
          </cell>
          <cell r="K8818" t="str">
            <v/>
          </cell>
          <cell r="L8818" t="str">
            <v>TT</v>
          </cell>
          <cell r="M8818" t="str">
            <v>ČERNÁK ROMAN</v>
          </cell>
        </row>
        <row r="8819">
          <cell r="C8819">
            <v>9679</v>
          </cell>
          <cell r="D8819" t="str">
            <v>DOMIN</v>
          </cell>
          <cell r="E8819" t="str">
            <v>SAMUEL</v>
          </cell>
          <cell r="F8819">
            <v>1998</v>
          </cell>
          <cell r="G8819">
            <v>44377</v>
          </cell>
          <cell r="H8819" t="str">
            <v>TTC MAJCICHOV</v>
          </cell>
          <cell r="I8819" t="str">
            <v>TTC MAJCICHOV</v>
          </cell>
          <cell r="J8819" t="str">
            <v/>
          </cell>
          <cell r="K8819" t="str">
            <v/>
          </cell>
          <cell r="L8819" t="str">
            <v>TT</v>
          </cell>
          <cell r="M8819" t="str">
            <v>DOMIN SAMUEL</v>
          </cell>
        </row>
        <row r="8820">
          <cell r="C8820">
            <v>13248</v>
          </cell>
          <cell r="D8820" t="str">
            <v>DOMINOVÁ</v>
          </cell>
          <cell r="E8820" t="str">
            <v>EMA</v>
          </cell>
          <cell r="F8820">
            <v>2008</v>
          </cell>
          <cell r="G8820">
            <v>44012</v>
          </cell>
          <cell r="H8820" t="str">
            <v>TTC MAJCICHOV</v>
          </cell>
          <cell r="I8820" t="str">
            <v>TTC MAJCICHOV</v>
          </cell>
          <cell r="J8820" t="str">
            <v/>
          </cell>
          <cell r="K8820" t="str">
            <v/>
          </cell>
          <cell r="L8820" t="str">
            <v>TT</v>
          </cell>
          <cell r="M8820" t="str">
            <v>DOMINOVÁ EMA</v>
          </cell>
        </row>
        <row r="8821">
          <cell r="C8821">
            <v>5165</v>
          </cell>
          <cell r="D8821" t="str">
            <v>DROZDA</v>
          </cell>
          <cell r="E8821" t="str">
            <v>MATEJ</v>
          </cell>
          <cell r="F8821">
            <v>1982</v>
          </cell>
          <cell r="G8821">
            <v>42916</v>
          </cell>
          <cell r="H8821" t="str">
            <v>TTC MAJCICHOV</v>
          </cell>
          <cell r="I8821" t="str">
            <v>TTC MAJCICHOV</v>
          </cell>
          <cell r="J8821" t="str">
            <v/>
          </cell>
          <cell r="K8821" t="str">
            <v/>
          </cell>
          <cell r="L8821" t="str">
            <v>TT</v>
          </cell>
          <cell r="M8821" t="str">
            <v>DROZDA MATEJ</v>
          </cell>
        </row>
        <row r="8822">
          <cell r="C8822">
            <v>15152</v>
          </cell>
          <cell r="D8822" t="str">
            <v>FALATH</v>
          </cell>
          <cell r="E8822" t="str">
            <v>ADAM</v>
          </cell>
          <cell r="F8822">
            <v>2009</v>
          </cell>
          <cell r="G8822">
            <v>44742</v>
          </cell>
          <cell r="H8822" t="str">
            <v>TTC MAJCICHOV</v>
          </cell>
          <cell r="I8822" t="str">
            <v>TTC MAJCICHOV</v>
          </cell>
          <cell r="J8822" t="str">
            <v/>
          </cell>
          <cell r="K8822" t="str">
            <v/>
          </cell>
          <cell r="L8822" t="str">
            <v>TT</v>
          </cell>
          <cell r="M8822" t="str">
            <v>FALATH ADAM</v>
          </cell>
        </row>
        <row r="8823">
          <cell r="C8823">
            <v>10459</v>
          </cell>
          <cell r="D8823" t="str">
            <v>GAŠPARÍKOVÁ</v>
          </cell>
          <cell r="E8823" t="str">
            <v>LUCIA</v>
          </cell>
          <cell r="F8823">
            <v>2002</v>
          </cell>
          <cell r="G8823">
            <v>44012</v>
          </cell>
          <cell r="H8823" t="str">
            <v>TTC MAJCICHOV</v>
          </cell>
          <cell r="I8823" t="str">
            <v>TTC MAJCICHOV</v>
          </cell>
          <cell r="J8823" t="str">
            <v/>
          </cell>
          <cell r="K8823" t="str">
            <v/>
          </cell>
          <cell r="L8823" t="str">
            <v>TT</v>
          </cell>
          <cell r="M8823" t="str">
            <v>GAŠPARÍKOVÁ LUCIA</v>
          </cell>
        </row>
        <row r="8824">
          <cell r="C8824">
            <v>10460</v>
          </cell>
          <cell r="D8824" t="str">
            <v>GAŠPARÍKOVÁ</v>
          </cell>
          <cell r="E8824" t="str">
            <v>MIROSLAVA</v>
          </cell>
          <cell r="F8824">
            <v>1999</v>
          </cell>
          <cell r="G8824">
            <v>42916</v>
          </cell>
          <cell r="H8824" t="str">
            <v>TTC MAJCICHOV</v>
          </cell>
          <cell r="I8824" t="str">
            <v>TTC MAJCICHOV</v>
          </cell>
          <cell r="J8824" t="str">
            <v/>
          </cell>
          <cell r="K8824" t="str">
            <v/>
          </cell>
          <cell r="L8824" t="str">
            <v>TT</v>
          </cell>
          <cell r="M8824" t="str">
            <v>GAŠPARÍKOVÁ MIROSLAVA</v>
          </cell>
        </row>
        <row r="8825">
          <cell r="C8825">
            <v>10204</v>
          </cell>
          <cell r="D8825" t="str">
            <v>GÖRFÖLOVÁ</v>
          </cell>
          <cell r="E8825" t="str">
            <v>VIKTÓRIA</v>
          </cell>
          <cell r="F8825">
            <v>2001</v>
          </cell>
          <cell r="G8825">
            <v>44012</v>
          </cell>
          <cell r="H8825" t="str">
            <v>TTC MAJCICHOV</v>
          </cell>
          <cell r="I8825" t="str">
            <v>GASTO METALFIN GALANTA</v>
          </cell>
          <cell r="J8825" t="str">
            <v>TTC MAJCICHOV</v>
          </cell>
          <cell r="K8825">
            <v>43281</v>
          </cell>
          <cell r="L8825" t="str">
            <v>TT</v>
          </cell>
          <cell r="M8825" t="str">
            <v>GÖRFÖLOVÁ VIKTÓRIA</v>
          </cell>
        </row>
        <row r="8826">
          <cell r="C8826">
            <v>7578</v>
          </cell>
          <cell r="D8826" t="str">
            <v>HORVÁTH</v>
          </cell>
          <cell r="E8826" t="str">
            <v>JAKUB</v>
          </cell>
          <cell r="F8826">
            <v>1993</v>
          </cell>
          <cell r="G8826">
            <v>42551</v>
          </cell>
          <cell r="H8826" t="str">
            <v>TTC MAJCICHOV</v>
          </cell>
          <cell r="I8826" t="str">
            <v>TTC MAJCICHOV</v>
          </cell>
          <cell r="J8826" t="str">
            <v/>
          </cell>
          <cell r="K8826" t="str">
            <v/>
          </cell>
          <cell r="L8826" t="str">
            <v>TT</v>
          </cell>
          <cell r="M8826" t="str">
            <v>HORVÁTH JAKUB</v>
          </cell>
        </row>
        <row r="8827">
          <cell r="C8827">
            <v>4419</v>
          </cell>
          <cell r="D8827" t="str">
            <v>JAKUBEC</v>
          </cell>
          <cell r="E8827" t="str">
            <v>MARTIN</v>
          </cell>
          <cell r="F8827">
            <v>1977</v>
          </cell>
          <cell r="G8827">
            <v>42551</v>
          </cell>
          <cell r="H8827" t="str">
            <v>TTC MAJCICHOV</v>
          </cell>
          <cell r="I8827" t="str">
            <v>TTC MAJCICHOV</v>
          </cell>
          <cell r="J8827" t="str">
            <v/>
          </cell>
          <cell r="K8827" t="str">
            <v/>
          </cell>
          <cell r="L8827" t="str">
            <v>TT</v>
          </cell>
          <cell r="M8827" t="str">
            <v>JAKUBEC MARTIN</v>
          </cell>
        </row>
        <row r="8828">
          <cell r="C8828">
            <v>10320</v>
          </cell>
          <cell r="D8828" t="str">
            <v>KLUČÁR</v>
          </cell>
          <cell r="E8828" t="str">
            <v>MATEJ</v>
          </cell>
          <cell r="F8828">
            <v>2002</v>
          </cell>
          <cell r="G8828">
            <v>43646</v>
          </cell>
          <cell r="H8828" t="str">
            <v>TTC MAJCICHOV</v>
          </cell>
          <cell r="I8828" t="str">
            <v>TTC MAJCICHOV</v>
          </cell>
          <cell r="J8828" t="str">
            <v/>
          </cell>
          <cell r="K8828" t="str">
            <v/>
          </cell>
          <cell r="L8828" t="str">
            <v>TT</v>
          </cell>
          <cell r="M8828" t="str">
            <v>KLUČÁR MATEJ</v>
          </cell>
        </row>
        <row r="8829">
          <cell r="C8829">
            <v>2276</v>
          </cell>
          <cell r="D8829" t="str">
            <v>KOLLÁR</v>
          </cell>
          <cell r="E8829" t="str">
            <v>DANIEL</v>
          </cell>
          <cell r="F8829">
            <v>1963</v>
          </cell>
          <cell r="G8829">
            <v>44012</v>
          </cell>
          <cell r="H8829" t="str">
            <v>TTC MAJCICHOV</v>
          </cell>
          <cell r="I8829" t="str">
            <v>TTC MAJCICHOV</v>
          </cell>
          <cell r="J8829" t="str">
            <v/>
          </cell>
          <cell r="K8829" t="str">
            <v/>
          </cell>
          <cell r="L8829" t="str">
            <v>TT</v>
          </cell>
          <cell r="M8829" t="str">
            <v>KOLLÁR DANIEL</v>
          </cell>
        </row>
        <row r="8830">
          <cell r="C8830">
            <v>10124</v>
          </cell>
          <cell r="D8830" t="str">
            <v>KOLLÁR</v>
          </cell>
          <cell r="E8830" t="str">
            <v>RICHARD</v>
          </cell>
          <cell r="F8830">
            <v>2000</v>
          </cell>
          <cell r="G8830">
            <v>43281</v>
          </cell>
          <cell r="H8830" t="str">
            <v>TTC MAJCICHOV</v>
          </cell>
          <cell r="I8830" t="str">
            <v>TTC MAJCICHOV</v>
          </cell>
          <cell r="J8830" t="str">
            <v/>
          </cell>
          <cell r="K8830" t="str">
            <v/>
          </cell>
          <cell r="L8830" t="str">
            <v>TT</v>
          </cell>
          <cell r="M8830" t="str">
            <v>KOLLÁR RICHARD</v>
          </cell>
        </row>
        <row r="8831">
          <cell r="C8831">
            <v>2796</v>
          </cell>
          <cell r="D8831" t="str">
            <v>KOLLÁR</v>
          </cell>
          <cell r="E8831" t="str">
            <v>RÓBERT</v>
          </cell>
          <cell r="F8831">
            <v>1966</v>
          </cell>
          <cell r="G8831">
            <v>44012</v>
          </cell>
          <cell r="H8831" t="str">
            <v>TTC MAJCICHOV</v>
          </cell>
          <cell r="I8831" t="str">
            <v>TTC MAJCICHOV</v>
          </cell>
          <cell r="J8831" t="str">
            <v/>
          </cell>
          <cell r="K8831" t="str">
            <v/>
          </cell>
          <cell r="L8831" t="str">
            <v>TT</v>
          </cell>
          <cell r="M8831" t="str">
            <v>KOLLÁR RÓBERT</v>
          </cell>
        </row>
        <row r="8832">
          <cell r="C8832">
            <v>9768</v>
          </cell>
          <cell r="D8832" t="str">
            <v>KOLLÁR</v>
          </cell>
          <cell r="E8832" t="str">
            <v>RÓBERT</v>
          </cell>
          <cell r="F8832">
            <v>1999</v>
          </cell>
          <cell r="G8832">
            <v>44742</v>
          </cell>
          <cell r="H8832" t="str">
            <v>TTC MAJCICHOV</v>
          </cell>
          <cell r="I8832" t="str">
            <v>TTC MAJCICHOV</v>
          </cell>
          <cell r="J8832" t="str">
            <v/>
          </cell>
          <cell r="K8832" t="str">
            <v/>
          </cell>
          <cell r="L8832" t="str">
            <v>TT</v>
          </cell>
          <cell r="M8832" t="str">
            <v>KOLLÁR RÓBERT</v>
          </cell>
        </row>
        <row r="8833">
          <cell r="C8833">
            <v>4018</v>
          </cell>
          <cell r="D8833" t="str">
            <v>KOLLÁR</v>
          </cell>
          <cell r="E8833" t="str">
            <v>TIBOR</v>
          </cell>
          <cell r="F8833">
            <v>1974</v>
          </cell>
          <cell r="G8833">
            <v>44012</v>
          </cell>
          <cell r="H8833" t="str">
            <v>TTC MAJCICHOV</v>
          </cell>
          <cell r="I8833" t="str">
            <v>TTC MAJCICHOV</v>
          </cell>
          <cell r="J8833" t="str">
            <v/>
          </cell>
          <cell r="K8833" t="str">
            <v/>
          </cell>
          <cell r="L8833" t="str">
            <v>TT</v>
          </cell>
          <cell r="M8833" t="str">
            <v>KOLLÁR TIBOR</v>
          </cell>
        </row>
        <row r="8834">
          <cell r="C8834">
            <v>10444</v>
          </cell>
          <cell r="D8834" t="str">
            <v>KRAJČOVIČ</v>
          </cell>
          <cell r="E8834" t="str">
            <v>FILIP</v>
          </cell>
          <cell r="F8834">
            <v>2005</v>
          </cell>
          <cell r="G8834">
            <v>44742</v>
          </cell>
          <cell r="H8834" t="str">
            <v>TTC MAJCICHOV</v>
          </cell>
          <cell r="I8834" t="str">
            <v>TTC MAJCICHOV</v>
          </cell>
          <cell r="J8834" t="str">
            <v/>
          </cell>
          <cell r="K8834" t="str">
            <v/>
          </cell>
          <cell r="L8834" t="str">
            <v>TT</v>
          </cell>
          <cell r="M8834" t="str">
            <v>KRAJČOVIČ FILIP</v>
          </cell>
        </row>
        <row r="8835">
          <cell r="C8835">
            <v>12629</v>
          </cell>
          <cell r="D8835" t="str">
            <v>KRAJČOVIČOVÁ</v>
          </cell>
          <cell r="E8835" t="str">
            <v>PETRONELA</v>
          </cell>
          <cell r="F8835">
            <v>2009</v>
          </cell>
          <cell r="G8835">
            <v>43646</v>
          </cell>
          <cell r="H8835" t="str">
            <v>TTC MAJCICHOV</v>
          </cell>
          <cell r="I8835" t="str">
            <v>TTC MAJCICHOV</v>
          </cell>
          <cell r="J8835" t="str">
            <v/>
          </cell>
          <cell r="K8835" t="str">
            <v/>
          </cell>
          <cell r="L8835" t="str">
            <v>TT</v>
          </cell>
          <cell r="M8835" t="str">
            <v>KRAJČOVIČOVÁ PETRONELA</v>
          </cell>
        </row>
        <row r="8836">
          <cell r="C8836">
            <v>1315</v>
          </cell>
          <cell r="D8836" t="str">
            <v>NAGY</v>
          </cell>
          <cell r="E8836" t="str">
            <v>KAROL</v>
          </cell>
          <cell r="F8836">
            <v>1958</v>
          </cell>
          <cell r="G8836">
            <v>44377</v>
          </cell>
          <cell r="H8836" t="str">
            <v>TTC MAJCICHOV</v>
          </cell>
          <cell r="I8836" t="str">
            <v>TTC MAJCICHOV</v>
          </cell>
          <cell r="J8836" t="str">
            <v/>
          </cell>
          <cell r="K8836" t="str">
            <v/>
          </cell>
          <cell r="L8836" t="str">
            <v>TT</v>
          </cell>
          <cell r="M8836" t="str">
            <v>NAGY KAROL</v>
          </cell>
        </row>
        <row r="8837">
          <cell r="C8837">
            <v>14276</v>
          </cell>
          <cell r="D8837" t="str">
            <v>RAČKO</v>
          </cell>
          <cell r="E8837" t="str">
            <v>MAREK</v>
          </cell>
          <cell r="F8837">
            <v>1995</v>
          </cell>
          <cell r="G8837">
            <v>44377</v>
          </cell>
          <cell r="H8837" t="str">
            <v>TTC MAJCICHOV</v>
          </cell>
          <cell r="I8837" t="str">
            <v>TTC MAJCICHOV</v>
          </cell>
          <cell r="J8837" t="str">
            <v/>
          </cell>
          <cell r="K8837" t="str">
            <v/>
          </cell>
          <cell r="L8837" t="str">
            <v>TT</v>
          </cell>
          <cell r="M8837" t="str">
            <v>RAČKO MAREK</v>
          </cell>
        </row>
        <row r="8838">
          <cell r="C8838">
            <v>10445</v>
          </cell>
          <cell r="D8838" t="str">
            <v>SEKERA</v>
          </cell>
          <cell r="E8838" t="str">
            <v>DOMINIK</v>
          </cell>
          <cell r="F8838">
            <v>2003</v>
          </cell>
          <cell r="G8838">
            <v>42916</v>
          </cell>
          <cell r="H8838" t="str">
            <v>TTC MAJCICHOV</v>
          </cell>
          <cell r="I8838" t="str">
            <v>TTC MAJCICHOV</v>
          </cell>
          <cell r="J8838" t="str">
            <v/>
          </cell>
          <cell r="K8838" t="str">
            <v/>
          </cell>
          <cell r="L8838" t="str">
            <v>TT</v>
          </cell>
          <cell r="M8838" t="str">
            <v>SEKERA DOMINIK</v>
          </cell>
        </row>
        <row r="8839">
          <cell r="C8839">
            <v>10443</v>
          </cell>
          <cell r="D8839" t="str">
            <v>SISKA</v>
          </cell>
          <cell r="E8839" t="str">
            <v>MILOŠ</v>
          </cell>
          <cell r="F8839">
            <v>1976</v>
          </cell>
          <cell r="G8839">
            <v>42916</v>
          </cell>
          <cell r="H8839" t="str">
            <v>TTC MAJCICHOV</v>
          </cell>
          <cell r="I8839" t="str">
            <v>TTC MAJCICHOV</v>
          </cell>
          <cell r="J8839" t="str">
            <v/>
          </cell>
          <cell r="K8839" t="str">
            <v/>
          </cell>
          <cell r="L8839" t="str">
            <v>TT</v>
          </cell>
          <cell r="M8839" t="str">
            <v>SISKA MILOŠ</v>
          </cell>
        </row>
        <row r="8840">
          <cell r="C8840">
            <v>9918</v>
          </cell>
          <cell r="D8840" t="str">
            <v>SISKA</v>
          </cell>
          <cell r="E8840" t="str">
            <v>TOMÁŠ</v>
          </cell>
          <cell r="F8840">
            <v>1999</v>
          </cell>
          <cell r="G8840">
            <v>44742</v>
          </cell>
          <cell r="H8840" t="str">
            <v>TTC MAJCICHOV</v>
          </cell>
          <cell r="I8840" t="str">
            <v>TTC MAJCICHOV</v>
          </cell>
          <cell r="J8840" t="str">
            <v/>
          </cell>
          <cell r="K8840" t="str">
            <v/>
          </cell>
          <cell r="L8840" t="str">
            <v>TT</v>
          </cell>
          <cell r="M8840" t="str">
            <v>SISKA TOMÁŠ</v>
          </cell>
        </row>
        <row r="8841">
          <cell r="C8841">
            <v>10446</v>
          </cell>
          <cell r="D8841" t="str">
            <v>SISKOVÁ</v>
          </cell>
          <cell r="E8841" t="str">
            <v>ZUZANA</v>
          </cell>
          <cell r="F8841">
            <v>2003</v>
          </cell>
          <cell r="G8841">
            <v>42916</v>
          </cell>
          <cell r="H8841" t="str">
            <v>TTC MAJCICHOV</v>
          </cell>
          <cell r="I8841" t="str">
            <v>TTC MAJCICHOV</v>
          </cell>
          <cell r="J8841" t="str">
            <v/>
          </cell>
          <cell r="K8841" t="str">
            <v/>
          </cell>
          <cell r="L8841" t="str">
            <v>TT</v>
          </cell>
          <cell r="M8841" t="str">
            <v>SISKOVÁ ZUZANA</v>
          </cell>
        </row>
        <row r="8842">
          <cell r="C8842">
            <v>11429</v>
          </cell>
          <cell r="D8842" t="str">
            <v>SLÁDKOVIČ</v>
          </cell>
          <cell r="E8842" t="str">
            <v>JÁN</v>
          </cell>
          <cell r="F8842">
            <v>2005</v>
          </cell>
          <cell r="G8842">
            <v>43281</v>
          </cell>
          <cell r="H8842" t="str">
            <v>TTC MAJCICHOV</v>
          </cell>
          <cell r="I8842" t="str">
            <v>TTC MAJCICHOV</v>
          </cell>
          <cell r="J8842" t="str">
            <v/>
          </cell>
          <cell r="K8842" t="str">
            <v/>
          </cell>
          <cell r="L8842" t="str">
            <v>TT</v>
          </cell>
          <cell r="M8842" t="str">
            <v>SLÁDKOVIČ JÁN</v>
          </cell>
        </row>
        <row r="8843">
          <cell r="C8843">
            <v>2138</v>
          </cell>
          <cell r="D8843" t="str">
            <v>TURANSKÝ</v>
          </cell>
          <cell r="E8843" t="str">
            <v>FRANTIŠEK</v>
          </cell>
          <cell r="F8843">
            <v>1962</v>
          </cell>
          <cell r="G8843">
            <v>44012</v>
          </cell>
          <cell r="H8843" t="str">
            <v>TTC MAJCICHOV</v>
          </cell>
          <cell r="I8843" t="str">
            <v>TTC MAJCICHOV</v>
          </cell>
          <cell r="J8843" t="str">
            <v/>
          </cell>
          <cell r="K8843" t="str">
            <v/>
          </cell>
          <cell r="L8843" t="str">
            <v>TT</v>
          </cell>
          <cell r="M8843" t="str">
            <v>TURANSKÝ FRANTIŠEK</v>
          </cell>
        </row>
        <row r="8844">
          <cell r="C8844">
            <v>14290</v>
          </cell>
          <cell r="D8844" t="str">
            <v>BALOGH</v>
          </cell>
          <cell r="E8844" t="str">
            <v>NICOLAS</v>
          </cell>
          <cell r="F8844">
            <v>1995</v>
          </cell>
          <cell r="G8844">
            <v>44377</v>
          </cell>
          <cell r="H8844" t="str">
            <v>ÚDER MALÁ MAČA</v>
          </cell>
          <cell r="I8844" t="str">
            <v>ÚDER MALÁ MAČA</v>
          </cell>
          <cell r="J8844" t="str">
            <v/>
          </cell>
          <cell r="K8844" t="str">
            <v/>
          </cell>
          <cell r="L8844" t="str">
            <v>TT</v>
          </cell>
          <cell r="M8844" t="str">
            <v>BALOGH NICOLAS</v>
          </cell>
        </row>
        <row r="8845">
          <cell r="C8845">
            <v>14289</v>
          </cell>
          <cell r="D8845" t="str">
            <v>BALOGH</v>
          </cell>
          <cell r="E8845" t="str">
            <v>ZOLTÁN</v>
          </cell>
          <cell r="F8845">
            <v>1962</v>
          </cell>
          <cell r="G8845">
            <v>44377</v>
          </cell>
          <cell r="H8845" t="str">
            <v>ÚDER MALÁ MAČA</v>
          </cell>
          <cell r="I8845" t="str">
            <v>ÚDER MALÁ MAČA</v>
          </cell>
          <cell r="J8845" t="str">
            <v/>
          </cell>
          <cell r="K8845" t="str">
            <v/>
          </cell>
          <cell r="L8845" t="str">
            <v>TT</v>
          </cell>
          <cell r="M8845" t="str">
            <v>BALOGH ZOLTÁN</v>
          </cell>
        </row>
        <row r="8846">
          <cell r="C8846">
            <v>15044</v>
          </cell>
          <cell r="D8846" t="str">
            <v>CICHA</v>
          </cell>
          <cell r="E8846" t="str">
            <v>BRANISLAV</v>
          </cell>
          <cell r="F8846">
            <v>1969</v>
          </cell>
          <cell r="G8846">
            <v>44742</v>
          </cell>
          <cell r="H8846" t="str">
            <v>ÚDER MALÁ MAČA</v>
          </cell>
          <cell r="I8846" t="str">
            <v>ÚDER MALÁ MAČA</v>
          </cell>
          <cell r="J8846" t="str">
            <v/>
          </cell>
          <cell r="K8846" t="str">
            <v/>
          </cell>
          <cell r="L8846" t="str">
            <v>TT</v>
          </cell>
          <cell r="M8846" t="str">
            <v>CICHA BRANISLAV</v>
          </cell>
        </row>
        <row r="8847">
          <cell r="C8847">
            <v>14287</v>
          </cell>
          <cell r="D8847" t="str">
            <v>HNÁTIK</v>
          </cell>
          <cell r="E8847" t="str">
            <v>MARIAN</v>
          </cell>
          <cell r="F8847">
            <v>2002</v>
          </cell>
          <cell r="G8847">
            <v>44377</v>
          </cell>
          <cell r="H8847" t="str">
            <v>ÚDER MALÁ MAČA</v>
          </cell>
          <cell r="I8847" t="str">
            <v>ÚDER MALÁ MAČA</v>
          </cell>
          <cell r="J8847" t="str">
            <v/>
          </cell>
          <cell r="K8847" t="str">
            <v/>
          </cell>
          <cell r="L8847" t="str">
            <v>TT</v>
          </cell>
          <cell r="M8847" t="str">
            <v>HNÁTIK MARIAN</v>
          </cell>
        </row>
        <row r="8848">
          <cell r="C8848">
            <v>15043</v>
          </cell>
          <cell r="D8848" t="str">
            <v>HNÁTIK</v>
          </cell>
          <cell r="E8848" t="str">
            <v>MARIAN</v>
          </cell>
          <cell r="F8848">
            <v>1965</v>
          </cell>
          <cell r="G8848">
            <v>44742</v>
          </cell>
          <cell r="H8848" t="str">
            <v>ÚDER MALÁ MAČA</v>
          </cell>
          <cell r="I8848" t="str">
            <v>ÚDER MALÁ MAČA</v>
          </cell>
          <cell r="J8848" t="str">
            <v/>
          </cell>
          <cell r="K8848" t="str">
            <v/>
          </cell>
          <cell r="L8848" t="str">
            <v>TT</v>
          </cell>
          <cell r="M8848" t="str">
            <v>HNÁTIK MARIAN</v>
          </cell>
        </row>
        <row r="8849">
          <cell r="C8849">
            <v>14293</v>
          </cell>
          <cell r="D8849" t="str">
            <v>KONEČNÝ</v>
          </cell>
          <cell r="E8849" t="str">
            <v>TOMÁS</v>
          </cell>
          <cell r="F8849">
            <v>1987</v>
          </cell>
          <cell r="G8849">
            <v>44377</v>
          </cell>
          <cell r="H8849" t="str">
            <v>ÚDER MALÁ MAČA</v>
          </cell>
          <cell r="I8849" t="str">
            <v>ÚDER MALÁ MAČA</v>
          </cell>
          <cell r="J8849" t="str">
            <v/>
          </cell>
          <cell r="K8849" t="str">
            <v/>
          </cell>
          <cell r="L8849" t="str">
            <v>TT</v>
          </cell>
          <cell r="M8849" t="str">
            <v>KONEČNÝ TOMÁS</v>
          </cell>
        </row>
        <row r="8850">
          <cell r="C8850">
            <v>14292</v>
          </cell>
          <cell r="D8850" t="str">
            <v>KOVÁCS</v>
          </cell>
          <cell r="E8850" t="str">
            <v>BORISZ</v>
          </cell>
          <cell r="F8850">
            <v>1988</v>
          </cell>
          <cell r="G8850">
            <v>44377</v>
          </cell>
          <cell r="H8850" t="str">
            <v>ÚDER MALÁ MAČA</v>
          </cell>
          <cell r="I8850" t="str">
            <v>ÚDER MALÁ MAČA</v>
          </cell>
          <cell r="J8850" t="str">
            <v/>
          </cell>
          <cell r="K8850" t="str">
            <v/>
          </cell>
          <cell r="L8850" t="str">
            <v>TT</v>
          </cell>
          <cell r="M8850" t="str">
            <v>KOVÁCS BORISZ</v>
          </cell>
        </row>
        <row r="8851">
          <cell r="C8851">
            <v>14288</v>
          </cell>
          <cell r="D8851" t="str">
            <v>KROMMER</v>
          </cell>
          <cell r="E8851" t="str">
            <v>ŠTEFAN</v>
          </cell>
          <cell r="F8851">
            <v>1961</v>
          </cell>
          <cell r="G8851">
            <v>44377</v>
          </cell>
          <cell r="H8851" t="str">
            <v>ÚDER MALÁ MAČA</v>
          </cell>
          <cell r="I8851" t="str">
            <v>ÚDER MALÁ MAČA</v>
          </cell>
          <cell r="J8851" t="str">
            <v/>
          </cell>
          <cell r="K8851" t="str">
            <v/>
          </cell>
          <cell r="L8851" t="str">
            <v>TT</v>
          </cell>
          <cell r="M8851" t="str">
            <v>KROMMER ŠTEFAN</v>
          </cell>
        </row>
        <row r="8852">
          <cell r="C8852">
            <v>14291</v>
          </cell>
          <cell r="D8852" t="str">
            <v>MAJO</v>
          </cell>
          <cell r="E8852" t="str">
            <v>JOZEF</v>
          </cell>
          <cell r="F8852">
            <v>1958</v>
          </cell>
          <cell r="G8852">
            <v>44377</v>
          </cell>
          <cell r="H8852" t="str">
            <v>ÚDER MALÁ MAČA</v>
          </cell>
          <cell r="I8852" t="str">
            <v>ÚDER MALÁ MAČA</v>
          </cell>
          <cell r="J8852" t="str">
            <v/>
          </cell>
          <cell r="K8852" t="str">
            <v/>
          </cell>
          <cell r="L8852" t="str">
            <v>TT</v>
          </cell>
          <cell r="M8852" t="str">
            <v>MAJO JOZEF</v>
          </cell>
        </row>
        <row r="8853">
          <cell r="C8853">
            <v>1370</v>
          </cell>
          <cell r="D8853" t="str">
            <v>BUČEK</v>
          </cell>
          <cell r="E8853" t="str">
            <v>JÁN</v>
          </cell>
          <cell r="F8853">
            <v>1958</v>
          </cell>
          <cell r="G8853">
            <v>42185</v>
          </cell>
          <cell r="H8853" t="str">
            <v>UNÍN</v>
          </cell>
          <cell r="I8853" t="str">
            <v>UNÍN</v>
          </cell>
          <cell r="J8853" t="str">
            <v/>
          </cell>
          <cell r="K8853" t="str">
            <v/>
          </cell>
          <cell r="L8853" t="str">
            <v>TT</v>
          </cell>
          <cell r="M8853" t="str">
            <v>BUČEK JÁN</v>
          </cell>
        </row>
        <row r="8854">
          <cell r="C8854">
            <v>1433</v>
          </cell>
          <cell r="D8854" t="str">
            <v>KUBINA</v>
          </cell>
          <cell r="E8854" t="str">
            <v>RADOSLAV</v>
          </cell>
          <cell r="F8854">
            <v>1958</v>
          </cell>
          <cell r="G8854">
            <v>42185</v>
          </cell>
          <cell r="H8854" t="str">
            <v>UNÍN</v>
          </cell>
          <cell r="I8854" t="str">
            <v>UNÍN</v>
          </cell>
          <cell r="J8854" t="str">
            <v/>
          </cell>
          <cell r="K8854" t="str">
            <v/>
          </cell>
          <cell r="L8854" t="str">
            <v>TT</v>
          </cell>
          <cell r="M8854" t="str">
            <v>KUBINA RADOSLAV</v>
          </cell>
        </row>
        <row r="8855">
          <cell r="C8855">
            <v>6936</v>
          </cell>
          <cell r="D8855" t="str">
            <v>KUBINA</v>
          </cell>
          <cell r="E8855" t="str">
            <v>TOMÁŠ</v>
          </cell>
          <cell r="F8855">
            <v>1992</v>
          </cell>
          <cell r="G8855">
            <v>42185</v>
          </cell>
          <cell r="H8855" t="str">
            <v>UNÍN</v>
          </cell>
          <cell r="I8855" t="str">
            <v>UNÍN</v>
          </cell>
          <cell r="J8855" t="str">
            <v/>
          </cell>
          <cell r="K8855" t="str">
            <v/>
          </cell>
          <cell r="L8855" t="str">
            <v>TT</v>
          </cell>
          <cell r="M8855" t="str">
            <v>KUBINA TOMÁŠ</v>
          </cell>
        </row>
        <row r="8856">
          <cell r="C8856">
            <v>2709</v>
          </cell>
          <cell r="D8856" t="str">
            <v>PEKAR</v>
          </cell>
          <cell r="E8856" t="str">
            <v>ZDENO</v>
          </cell>
          <cell r="F8856">
            <v>1966</v>
          </cell>
          <cell r="G8856">
            <v>42185</v>
          </cell>
          <cell r="H8856" t="str">
            <v>UNÍN</v>
          </cell>
          <cell r="I8856" t="str">
            <v>UNÍN</v>
          </cell>
          <cell r="J8856" t="str">
            <v/>
          </cell>
          <cell r="K8856" t="str">
            <v/>
          </cell>
          <cell r="L8856" t="str">
            <v>TT</v>
          </cell>
          <cell r="M8856" t="str">
            <v>PEKAR ZDENO</v>
          </cell>
        </row>
        <row r="8857">
          <cell r="C8857">
            <v>2146</v>
          </cell>
          <cell r="D8857" t="str">
            <v>SAGAN</v>
          </cell>
          <cell r="E8857" t="str">
            <v>FERDINAND</v>
          </cell>
          <cell r="F8857">
            <v>1962</v>
          </cell>
          <cell r="G8857">
            <v>42185</v>
          </cell>
          <cell r="H8857" t="str">
            <v>UNÍN</v>
          </cell>
          <cell r="I8857" t="str">
            <v>UNÍN</v>
          </cell>
          <cell r="J8857" t="str">
            <v/>
          </cell>
          <cell r="K8857" t="str">
            <v/>
          </cell>
          <cell r="L8857" t="str">
            <v>TT</v>
          </cell>
          <cell r="M8857" t="str">
            <v>SAGAN FERDINAND</v>
          </cell>
        </row>
        <row r="8858">
          <cell r="C8858">
            <v>13263</v>
          </cell>
          <cell r="D8858" t="str">
            <v>ČERVEŇÁK</v>
          </cell>
          <cell r="E8858" t="str">
            <v>MARTIN</v>
          </cell>
          <cell r="F8858">
            <v>1975</v>
          </cell>
          <cell r="G8858">
            <v>44012</v>
          </cell>
          <cell r="H8858" t="str">
            <v>VICTORIA BUKOVÁ</v>
          </cell>
          <cell r="I8858" t="str">
            <v>VICTORIA BUKOVÁ</v>
          </cell>
          <cell r="J8858" t="str">
            <v/>
          </cell>
          <cell r="K8858" t="str">
            <v/>
          </cell>
          <cell r="L8858" t="str">
            <v>TT</v>
          </cell>
          <cell r="M8858" t="str">
            <v>ČERVEŇÁK MARTIN</v>
          </cell>
        </row>
        <row r="8859">
          <cell r="C8859">
            <v>3881</v>
          </cell>
          <cell r="D8859" t="str">
            <v>DANCÍK</v>
          </cell>
          <cell r="E8859" t="str">
            <v>PETER</v>
          </cell>
          <cell r="F8859">
            <v>1973</v>
          </cell>
          <cell r="G8859">
            <v>43281</v>
          </cell>
          <cell r="H8859" t="str">
            <v>VICTORIA BUKOVÁ</v>
          </cell>
          <cell r="I8859" t="str">
            <v>VICTORIA BUKOVÁ</v>
          </cell>
          <cell r="J8859" t="str">
            <v/>
          </cell>
          <cell r="K8859" t="str">
            <v/>
          </cell>
          <cell r="L8859" t="str">
            <v>TT</v>
          </cell>
          <cell r="M8859" t="str">
            <v>DANCÍK PETER</v>
          </cell>
        </row>
        <row r="8860">
          <cell r="C8860">
            <v>14010</v>
          </cell>
          <cell r="D8860" t="str">
            <v>DURAN</v>
          </cell>
          <cell r="E8860" t="str">
            <v>JAKUB</v>
          </cell>
          <cell r="F8860">
            <v>2003</v>
          </cell>
          <cell r="G8860">
            <v>44377</v>
          </cell>
          <cell r="H8860" t="str">
            <v>VICTORIA BUKOVÁ</v>
          </cell>
          <cell r="I8860" t="str">
            <v>VICTORIA BUKOVÁ</v>
          </cell>
          <cell r="J8860" t="str">
            <v/>
          </cell>
          <cell r="K8860" t="str">
            <v/>
          </cell>
          <cell r="L8860" t="str">
            <v>TT</v>
          </cell>
          <cell r="M8860" t="str">
            <v>DURAN JAKUB</v>
          </cell>
        </row>
        <row r="8861">
          <cell r="C8861">
            <v>2698</v>
          </cell>
          <cell r="D8861" t="str">
            <v>DURAN</v>
          </cell>
          <cell r="E8861" t="str">
            <v>PETER</v>
          </cell>
          <cell r="F8861">
            <v>1966</v>
          </cell>
          <cell r="G8861">
            <v>44742</v>
          </cell>
          <cell r="H8861" t="str">
            <v>VICTORIA BUKOVÁ</v>
          </cell>
          <cell r="I8861" t="str">
            <v>VICTORIA BUKOVÁ</v>
          </cell>
          <cell r="J8861" t="str">
            <v/>
          </cell>
          <cell r="K8861" t="str">
            <v/>
          </cell>
          <cell r="L8861" t="str">
            <v>TT</v>
          </cell>
          <cell r="M8861" t="str">
            <v>DURAN PETER</v>
          </cell>
        </row>
        <row r="8862">
          <cell r="C8862">
            <v>2919</v>
          </cell>
          <cell r="D8862" t="str">
            <v>GIEBEL</v>
          </cell>
          <cell r="E8862" t="str">
            <v>IRENEUSZ</v>
          </cell>
          <cell r="F8862">
            <v>1967</v>
          </cell>
          <cell r="G8862">
            <v>44742</v>
          </cell>
          <cell r="H8862" t="str">
            <v>VICTORIA BUKOVÁ</v>
          </cell>
          <cell r="I8862" t="str">
            <v>VICTORIA BUKOVÁ</v>
          </cell>
          <cell r="J8862" t="str">
            <v/>
          </cell>
          <cell r="K8862" t="str">
            <v/>
          </cell>
          <cell r="L8862" t="str">
            <v>TT</v>
          </cell>
          <cell r="M8862" t="str">
            <v>GIEBEL IRENEUSZ</v>
          </cell>
        </row>
        <row r="8863">
          <cell r="C8863">
            <v>13265</v>
          </cell>
          <cell r="D8863" t="str">
            <v>KAŠAZ</v>
          </cell>
          <cell r="E8863" t="str">
            <v>PETER</v>
          </cell>
          <cell r="F8863">
            <v>1984</v>
          </cell>
          <cell r="G8863">
            <v>44012</v>
          </cell>
          <cell r="H8863" t="str">
            <v>VICTORIA BUKOVÁ</v>
          </cell>
          <cell r="I8863" t="str">
            <v>VICTORIA BUKOVÁ</v>
          </cell>
          <cell r="J8863" t="str">
            <v/>
          </cell>
          <cell r="K8863" t="str">
            <v/>
          </cell>
          <cell r="L8863" t="str">
            <v>TT</v>
          </cell>
          <cell r="M8863" t="str">
            <v>KAŠAZ PETER</v>
          </cell>
        </row>
        <row r="8864">
          <cell r="C8864">
            <v>13264</v>
          </cell>
          <cell r="D8864" t="str">
            <v>KRÁĽ</v>
          </cell>
          <cell r="E8864" t="str">
            <v>ALEXANDER</v>
          </cell>
          <cell r="F8864">
            <v>1962</v>
          </cell>
          <cell r="G8864">
            <v>44012</v>
          </cell>
          <cell r="H8864" t="str">
            <v>VICTORIA BUKOVÁ</v>
          </cell>
          <cell r="I8864" t="str">
            <v>VICTORIA BUKOVÁ</v>
          </cell>
          <cell r="J8864" t="str">
            <v/>
          </cell>
          <cell r="K8864" t="str">
            <v/>
          </cell>
          <cell r="L8864" t="str">
            <v>TT</v>
          </cell>
          <cell r="M8864" t="str">
            <v>KRÁĽ ALEXANDER</v>
          </cell>
        </row>
        <row r="8865">
          <cell r="C8865">
            <v>392</v>
          </cell>
          <cell r="D8865" t="str">
            <v>MIŠČI</v>
          </cell>
          <cell r="E8865" t="str">
            <v>JOZEF</v>
          </cell>
          <cell r="F8865">
            <v>1948</v>
          </cell>
          <cell r="G8865">
            <v>44742</v>
          </cell>
          <cell r="H8865" t="str">
            <v>VICTORIA BUKOVÁ</v>
          </cell>
          <cell r="I8865" t="str">
            <v>VICTORIA BUKOVÁ</v>
          </cell>
          <cell r="J8865" t="str">
            <v/>
          </cell>
          <cell r="K8865" t="str">
            <v/>
          </cell>
          <cell r="L8865" t="str">
            <v>TT</v>
          </cell>
          <cell r="M8865" t="str">
            <v>MIŠČI JOZEF</v>
          </cell>
        </row>
        <row r="8866">
          <cell r="C8866">
            <v>4677</v>
          </cell>
          <cell r="D8866" t="str">
            <v>PAVLÍK</v>
          </cell>
          <cell r="E8866" t="str">
            <v>MAREK</v>
          </cell>
          <cell r="F8866">
            <v>1979</v>
          </cell>
          <cell r="G8866">
            <v>44377</v>
          </cell>
          <cell r="H8866" t="str">
            <v>VICTORIA BUKOVÁ</v>
          </cell>
          <cell r="I8866" t="str">
            <v>VICTORIA BUKOVÁ</v>
          </cell>
          <cell r="J8866" t="str">
            <v/>
          </cell>
          <cell r="K8866" t="str">
            <v/>
          </cell>
          <cell r="L8866" t="str">
            <v>TT</v>
          </cell>
          <cell r="M8866" t="str">
            <v>PAVLÍK MAREK</v>
          </cell>
        </row>
        <row r="8867">
          <cell r="C8867">
            <v>13212</v>
          </cell>
          <cell r="D8867" t="str">
            <v>PLACHÝ</v>
          </cell>
          <cell r="E8867" t="str">
            <v>RÓBERT</v>
          </cell>
          <cell r="F8867">
            <v>1981</v>
          </cell>
          <cell r="G8867">
            <v>44012</v>
          </cell>
          <cell r="H8867" t="str">
            <v>VICTORIA BUKOVÁ</v>
          </cell>
          <cell r="I8867" t="str">
            <v>VICTORIA BUKOVÁ</v>
          </cell>
          <cell r="J8867" t="str">
            <v/>
          </cell>
          <cell r="K8867" t="str">
            <v/>
          </cell>
          <cell r="L8867" t="str">
            <v>TT</v>
          </cell>
          <cell r="M8867" t="str">
            <v>PLACHÝ RÓBERT</v>
          </cell>
        </row>
        <row r="8868">
          <cell r="C8868">
            <v>12777</v>
          </cell>
          <cell r="D8868" t="str">
            <v>REMENÁR</v>
          </cell>
          <cell r="E8868" t="str">
            <v>RASTISLAV</v>
          </cell>
          <cell r="F8868">
            <v>2000</v>
          </cell>
          <cell r="G8868">
            <v>43646</v>
          </cell>
          <cell r="H8868" t="str">
            <v>VICTORIA BUKOVÁ</v>
          </cell>
          <cell r="I8868" t="str">
            <v>VICTORIA BUKOVÁ</v>
          </cell>
          <cell r="J8868" t="str">
            <v/>
          </cell>
          <cell r="K8868" t="str">
            <v/>
          </cell>
          <cell r="L8868" t="str">
            <v>TT</v>
          </cell>
          <cell r="M8868" t="str">
            <v>REMENÁR RASTISLAV</v>
          </cell>
        </row>
        <row r="8869">
          <cell r="C8869">
            <v>12776</v>
          </cell>
          <cell r="D8869" t="str">
            <v>VITTEK</v>
          </cell>
          <cell r="E8869" t="str">
            <v>ALOJZ</v>
          </cell>
          <cell r="F8869">
            <v>1967</v>
          </cell>
          <cell r="G8869">
            <v>43646</v>
          </cell>
          <cell r="H8869" t="str">
            <v>VICTORIA BUKOVÁ</v>
          </cell>
          <cell r="I8869" t="str">
            <v>VICTORIA BUKOVÁ</v>
          </cell>
          <cell r="J8869" t="str">
            <v/>
          </cell>
          <cell r="K8869" t="str">
            <v/>
          </cell>
          <cell r="L8869" t="str">
            <v>TT</v>
          </cell>
          <cell r="M8869" t="str">
            <v>VITTEK ALOJZ</v>
          </cell>
        </row>
        <row r="8870">
          <cell r="C8870">
            <v>3630</v>
          </cell>
          <cell r="D8870" t="str">
            <v>VITTEK</v>
          </cell>
          <cell r="E8870" t="str">
            <v>LIBOR</v>
          </cell>
          <cell r="F8870">
            <v>1971</v>
          </cell>
          <cell r="G8870">
            <v>44742</v>
          </cell>
          <cell r="H8870" t="str">
            <v>VICTORIA BUKOVÁ</v>
          </cell>
          <cell r="I8870" t="str">
            <v>VICTORIA BUKOVÁ</v>
          </cell>
          <cell r="J8870" t="str">
            <v/>
          </cell>
          <cell r="K8870" t="str">
            <v/>
          </cell>
          <cell r="L8870" t="str">
            <v>TT</v>
          </cell>
          <cell r="M8870" t="str">
            <v>VITTEK LIBOR</v>
          </cell>
        </row>
        <row r="8871">
          <cell r="C8871">
            <v>4754</v>
          </cell>
          <cell r="D8871" t="str">
            <v>VYSKOČ</v>
          </cell>
          <cell r="E8871" t="str">
            <v>ANDREJ</v>
          </cell>
          <cell r="F8871">
            <v>1979</v>
          </cell>
          <cell r="G8871">
            <v>44742</v>
          </cell>
          <cell r="H8871" t="str">
            <v>VICTORIA BUKOVÁ</v>
          </cell>
          <cell r="I8871" t="str">
            <v>VICTORIA BUKOVÁ</v>
          </cell>
          <cell r="J8871" t="str">
            <v/>
          </cell>
          <cell r="K8871" t="str">
            <v/>
          </cell>
          <cell r="L8871" t="str">
            <v>TT</v>
          </cell>
          <cell r="M8871" t="str">
            <v>VYSKOČ ANDREJ</v>
          </cell>
        </row>
        <row r="8872">
          <cell r="C8872">
            <v>4865</v>
          </cell>
          <cell r="D8872" t="str">
            <v>BAJCAR</v>
          </cell>
          <cell r="E8872" t="str">
            <v>BORIS</v>
          </cell>
          <cell r="F8872">
            <v>1980</v>
          </cell>
          <cell r="G8872">
            <v>44742</v>
          </cell>
          <cell r="H8872" t="str">
            <v>ZŠK MESTA VRBOVÉ STK</v>
          </cell>
          <cell r="I8872" t="str">
            <v>ZŠK MESTA VRBOVÉ STK</v>
          </cell>
          <cell r="J8872" t="str">
            <v/>
          </cell>
          <cell r="K8872" t="str">
            <v/>
          </cell>
          <cell r="L8872" t="str">
            <v>TT</v>
          </cell>
          <cell r="M8872" t="str">
            <v>BAJCAR BORIS</v>
          </cell>
        </row>
        <row r="8873">
          <cell r="C8873">
            <v>13783</v>
          </cell>
          <cell r="D8873" t="str">
            <v>BALÁŽOVÁ</v>
          </cell>
          <cell r="E8873" t="str">
            <v>SÁRA</v>
          </cell>
          <cell r="F8873">
            <v>2003</v>
          </cell>
          <cell r="G8873">
            <v>44012</v>
          </cell>
          <cell r="H8873" t="str">
            <v>ZŠK MESTA VRBOVÉ STK</v>
          </cell>
          <cell r="I8873" t="str">
            <v>ZŠK MESTA VRBOVÉ STK</v>
          </cell>
          <cell r="J8873" t="str">
            <v/>
          </cell>
          <cell r="K8873" t="str">
            <v/>
          </cell>
          <cell r="L8873" t="str">
            <v>TT</v>
          </cell>
          <cell r="M8873" t="str">
            <v>BALÁŽOVÁ SÁRA</v>
          </cell>
        </row>
        <row r="8874">
          <cell r="C8874">
            <v>2594</v>
          </cell>
          <cell r="D8874" t="str">
            <v>BELUSKÝ</v>
          </cell>
          <cell r="E8874" t="str">
            <v>MILAN</v>
          </cell>
          <cell r="F8874">
            <v>1965</v>
          </cell>
          <cell r="G8874">
            <v>44742</v>
          </cell>
          <cell r="H8874" t="str">
            <v>ZŠK MESTA VRBOVÉ STK</v>
          </cell>
          <cell r="I8874" t="str">
            <v>ZŠK MESTA VRBOVÉ STK</v>
          </cell>
          <cell r="J8874" t="str">
            <v/>
          </cell>
          <cell r="K8874" t="str">
            <v/>
          </cell>
          <cell r="L8874" t="str">
            <v>TT</v>
          </cell>
          <cell r="M8874" t="str">
            <v>BELUSKÝ MILAN</v>
          </cell>
        </row>
        <row r="8875">
          <cell r="C8875">
            <v>1763</v>
          </cell>
          <cell r="D8875" t="str">
            <v>BELUSKÝ</v>
          </cell>
          <cell r="E8875" t="str">
            <v>STANISLAV</v>
          </cell>
          <cell r="F8875">
            <v>1960</v>
          </cell>
          <cell r="G8875">
            <v>42916</v>
          </cell>
          <cell r="H8875" t="str">
            <v>ZŠK MESTA VRBOVÉ STK</v>
          </cell>
          <cell r="I8875" t="str">
            <v>ZŠK MESTA VRBOVÉ STK</v>
          </cell>
          <cell r="J8875" t="str">
            <v/>
          </cell>
          <cell r="K8875" t="str">
            <v/>
          </cell>
          <cell r="L8875" t="str">
            <v>TT</v>
          </cell>
          <cell r="M8875" t="str">
            <v>BELUSKÝ STANISLAV</v>
          </cell>
        </row>
        <row r="8876">
          <cell r="C8876">
            <v>1790</v>
          </cell>
          <cell r="D8876" t="str">
            <v>FIGEDY</v>
          </cell>
          <cell r="E8876" t="str">
            <v>RÓBERT</v>
          </cell>
          <cell r="F8876">
            <v>1960</v>
          </cell>
          <cell r="G8876">
            <v>44742</v>
          </cell>
          <cell r="H8876" t="str">
            <v>ZŠK MESTA VRBOVÉ STK</v>
          </cell>
          <cell r="I8876" t="str">
            <v>ZŠK MESTA VRBOVÉ STK</v>
          </cell>
          <cell r="J8876" t="str">
            <v/>
          </cell>
          <cell r="K8876" t="str">
            <v/>
          </cell>
          <cell r="L8876" t="str">
            <v>TT</v>
          </cell>
          <cell r="M8876" t="str">
            <v>FIGEDY RÓBERT</v>
          </cell>
        </row>
        <row r="8877">
          <cell r="C8877">
            <v>6219</v>
          </cell>
          <cell r="D8877" t="str">
            <v>KONDÁČ</v>
          </cell>
          <cell r="E8877" t="str">
            <v>MATEJ</v>
          </cell>
          <cell r="F8877">
            <v>1989</v>
          </cell>
          <cell r="G8877">
            <v>44377</v>
          </cell>
          <cell r="H8877" t="str">
            <v>ZŠK MESTA VRBOVÉ STK</v>
          </cell>
          <cell r="I8877" t="str">
            <v>ZŠK MESTA VRBOVÉ STK</v>
          </cell>
          <cell r="J8877" t="str">
            <v/>
          </cell>
          <cell r="K8877" t="str">
            <v/>
          </cell>
          <cell r="L8877" t="str">
            <v>TT</v>
          </cell>
          <cell r="M8877" t="str">
            <v>KONDÁČ MATEJ</v>
          </cell>
        </row>
        <row r="8878">
          <cell r="C8878">
            <v>14848</v>
          </cell>
          <cell r="D8878" t="str">
            <v>KUPEC</v>
          </cell>
          <cell r="E8878" t="str">
            <v>IGOR</v>
          </cell>
          <cell r="F8878">
            <v>1967</v>
          </cell>
          <cell r="G8878">
            <v>44742</v>
          </cell>
          <cell r="H8878" t="str">
            <v>ZŠK MESTA VRBOVÉ STK</v>
          </cell>
          <cell r="I8878" t="str">
            <v>ZŠK MESTA VRBOVÉ STK</v>
          </cell>
          <cell r="J8878" t="str">
            <v/>
          </cell>
          <cell r="K8878" t="str">
            <v/>
          </cell>
          <cell r="L8878" t="str">
            <v>TT</v>
          </cell>
          <cell r="M8878" t="str">
            <v>KUPEC IGOR</v>
          </cell>
        </row>
        <row r="8879">
          <cell r="C8879">
            <v>2000</v>
          </cell>
          <cell r="D8879" t="str">
            <v>LUKAČOVIČ</v>
          </cell>
          <cell r="E8879" t="str">
            <v>MILAN</v>
          </cell>
          <cell r="F8879">
            <v>1962</v>
          </cell>
          <cell r="G8879">
            <v>44377</v>
          </cell>
          <cell r="H8879" t="str">
            <v>ZŠK MESTA VRBOVÉ STK</v>
          </cell>
          <cell r="I8879" t="str">
            <v>ZŠK MESTA VRBOVÉ STK</v>
          </cell>
          <cell r="J8879" t="str">
            <v/>
          </cell>
          <cell r="K8879" t="str">
            <v/>
          </cell>
          <cell r="L8879" t="str">
            <v>TT</v>
          </cell>
          <cell r="M8879" t="str">
            <v>LUKAČOVIČ MILAN</v>
          </cell>
        </row>
        <row r="8880">
          <cell r="C8880">
            <v>4743</v>
          </cell>
          <cell r="D8880" t="str">
            <v>REMIÁŠ</v>
          </cell>
          <cell r="E8880" t="str">
            <v>BRANKO</v>
          </cell>
          <cell r="F8880">
            <v>1979</v>
          </cell>
          <cell r="G8880">
            <v>42551</v>
          </cell>
          <cell r="H8880" t="str">
            <v>ZŠK MESTA VRBOVÉ STK</v>
          </cell>
          <cell r="I8880" t="str">
            <v>ZŠK MESTA VRBOVÉ STK</v>
          </cell>
          <cell r="J8880" t="str">
            <v/>
          </cell>
          <cell r="K8880" t="str">
            <v/>
          </cell>
          <cell r="L8880" t="str">
            <v>TT</v>
          </cell>
          <cell r="M8880" t="str">
            <v>REMIÁŠ BRANKO</v>
          </cell>
        </row>
        <row r="8881">
          <cell r="C8881">
            <v>2620</v>
          </cell>
          <cell r="D8881" t="str">
            <v>SVETLÍK</v>
          </cell>
          <cell r="E8881" t="str">
            <v>JÁN</v>
          </cell>
          <cell r="F8881">
            <v>1965</v>
          </cell>
          <cell r="G8881">
            <v>44377</v>
          </cell>
          <cell r="H8881" t="str">
            <v>ZŠK MESTA VRBOVÉ STK</v>
          </cell>
          <cell r="I8881" t="str">
            <v>ZŠK MESTA VRBOVÉ STK</v>
          </cell>
          <cell r="J8881" t="str">
            <v/>
          </cell>
          <cell r="K8881" t="str">
            <v/>
          </cell>
          <cell r="L8881" t="str">
            <v>TT</v>
          </cell>
          <cell r="M8881" t="str">
            <v>SVETLÍK JÁN</v>
          </cell>
        </row>
        <row r="8882">
          <cell r="C8882">
            <v>12286</v>
          </cell>
          <cell r="D8882" t="str">
            <v>SVETLÍK</v>
          </cell>
          <cell r="E8882" t="str">
            <v>LADISLAV</v>
          </cell>
          <cell r="F8882">
            <v>1968</v>
          </cell>
          <cell r="G8882">
            <v>43646</v>
          </cell>
          <cell r="H8882" t="str">
            <v>ZŠK MESTA VRBOVÉ STK</v>
          </cell>
          <cell r="I8882" t="str">
            <v>ZŠK MESTA VRBOVÉ STK</v>
          </cell>
          <cell r="J8882" t="str">
            <v/>
          </cell>
          <cell r="K8882" t="str">
            <v/>
          </cell>
          <cell r="L8882" t="str">
            <v>TT</v>
          </cell>
          <cell r="M8882" t="str">
            <v>SVETLÍK LADISLAV</v>
          </cell>
        </row>
        <row r="8883">
          <cell r="C8883">
            <v>3173</v>
          </cell>
          <cell r="D8883" t="str">
            <v>ŠÁCHA</v>
          </cell>
          <cell r="E8883" t="str">
            <v>PETR</v>
          </cell>
          <cell r="F8883">
            <v>1968</v>
          </cell>
          <cell r="G8883">
            <v>44742</v>
          </cell>
          <cell r="H8883" t="str">
            <v>ZŠK MESTA VRBOVÉ STK</v>
          </cell>
          <cell r="I8883" t="str">
            <v>ZŠK MESTA VRBOVÉ STK</v>
          </cell>
          <cell r="J8883" t="str">
            <v/>
          </cell>
          <cell r="K8883" t="str">
            <v/>
          </cell>
          <cell r="L8883" t="str">
            <v>TT</v>
          </cell>
          <cell r="M8883" t="str">
            <v>ŠÁCHA PETR</v>
          </cell>
        </row>
        <row r="8884">
          <cell r="C8884">
            <v>775</v>
          </cell>
          <cell r="D8884" t="str">
            <v>TONKOVIČ</v>
          </cell>
          <cell r="E8884" t="str">
            <v>JOZEF</v>
          </cell>
          <cell r="F8884">
            <v>1953</v>
          </cell>
          <cell r="G8884">
            <v>42185</v>
          </cell>
          <cell r="H8884" t="str">
            <v>ZŠK MESTA VRBOVÉ STK</v>
          </cell>
          <cell r="I8884" t="str">
            <v>ZŠK MESTA VRBOVÉ STK</v>
          </cell>
          <cell r="J8884" t="str">
            <v/>
          </cell>
          <cell r="K8884" t="str">
            <v/>
          </cell>
          <cell r="L8884" t="str">
            <v>TT</v>
          </cell>
          <cell r="M8884" t="str">
            <v>TONKOVIČ JOZEF</v>
          </cell>
        </row>
        <row r="8885">
          <cell r="C8885">
            <v>3298</v>
          </cell>
          <cell r="D8885" t="str">
            <v>ZLATNÍK</v>
          </cell>
          <cell r="E8885" t="str">
            <v>ZDENKO</v>
          </cell>
          <cell r="F8885">
            <v>1969</v>
          </cell>
          <cell r="G8885">
            <v>44742</v>
          </cell>
          <cell r="H8885" t="str">
            <v>ZŠK MESTA VRBOVÉ STK</v>
          </cell>
          <cell r="I8885" t="str">
            <v>ZŠK MESTA VRBOVÉ STK</v>
          </cell>
          <cell r="J8885" t="str">
            <v/>
          </cell>
          <cell r="K8885" t="str">
            <v/>
          </cell>
          <cell r="L8885" t="str">
            <v>TT</v>
          </cell>
          <cell r="M8885" t="str">
            <v>ZLATNÍK ZDENKO</v>
          </cell>
        </row>
        <row r="8886">
          <cell r="C8886">
            <v>14849</v>
          </cell>
          <cell r="D8886" t="str">
            <v>ZUBÁK</v>
          </cell>
          <cell r="E8886" t="str">
            <v>MARIÁN</v>
          </cell>
          <cell r="F8886">
            <v>1967</v>
          </cell>
          <cell r="G8886">
            <v>44742</v>
          </cell>
          <cell r="H8886" t="str">
            <v>ZŠK MESTA VRBOVÉ STK</v>
          </cell>
          <cell r="I8886" t="str">
            <v>ZŠK MESTA VRBOVÉ STK</v>
          </cell>
          <cell r="J8886" t="str">
            <v/>
          </cell>
          <cell r="K8886" t="str">
            <v/>
          </cell>
          <cell r="L8886" t="str">
            <v>TT</v>
          </cell>
          <cell r="M8886" t="str">
            <v>ZUBÁK MARIÁN</v>
          </cell>
        </row>
        <row r="8887">
          <cell r="C8887">
            <v>4860</v>
          </cell>
          <cell r="D8887" t="str">
            <v>BABIC</v>
          </cell>
          <cell r="E8887" t="str">
            <v>IGOR</v>
          </cell>
          <cell r="F8887">
            <v>1980</v>
          </cell>
          <cell r="G8887">
            <v>42551</v>
          </cell>
          <cell r="H8887" t="str">
            <v>APLISOFT MALATINÁ</v>
          </cell>
          <cell r="I8887" t="str">
            <v>APLISOFT MALATINÁ</v>
          </cell>
          <cell r="J8887" t="str">
            <v/>
          </cell>
          <cell r="K8887" t="str">
            <v/>
          </cell>
          <cell r="L8887" t="str">
            <v>ZA</v>
          </cell>
          <cell r="M8887" t="str">
            <v>BABIC IGOR</v>
          </cell>
        </row>
        <row r="8888">
          <cell r="C8888">
            <v>2579</v>
          </cell>
          <cell r="D8888" t="str">
            <v>ICUBÁŇ</v>
          </cell>
          <cell r="E8888" t="str">
            <v>MIROSLAV</v>
          </cell>
          <cell r="F8888">
            <v>1965</v>
          </cell>
          <cell r="G8888">
            <v>42551</v>
          </cell>
          <cell r="H8888" t="str">
            <v>APLISOFT MALATINÁ</v>
          </cell>
          <cell r="I8888" t="str">
            <v>APLISOFT MALATINÁ</v>
          </cell>
          <cell r="J8888" t="str">
            <v/>
          </cell>
          <cell r="K8888" t="str">
            <v/>
          </cell>
          <cell r="L8888" t="str">
            <v>ZA</v>
          </cell>
          <cell r="M8888" t="str">
            <v>ICUBÁŇ MIROSLAV</v>
          </cell>
        </row>
        <row r="8889">
          <cell r="C8889">
            <v>1377</v>
          </cell>
          <cell r="D8889" t="str">
            <v>KRŠÁK</v>
          </cell>
          <cell r="E8889" t="str">
            <v>ALENA</v>
          </cell>
          <cell r="F8889">
            <v>1958</v>
          </cell>
          <cell r="G8889">
            <v>42551</v>
          </cell>
          <cell r="H8889" t="str">
            <v>APLISOFT MALATINÁ</v>
          </cell>
          <cell r="I8889" t="str">
            <v>APLISOFT MALATINÁ</v>
          </cell>
          <cell r="J8889" t="str">
            <v/>
          </cell>
          <cell r="K8889" t="str">
            <v/>
          </cell>
          <cell r="L8889" t="str">
            <v>ZA</v>
          </cell>
          <cell r="M8889" t="str">
            <v>KRŠÁK ALENA</v>
          </cell>
        </row>
        <row r="8890">
          <cell r="C8890">
            <v>747</v>
          </cell>
          <cell r="D8890" t="str">
            <v>KRŠÁK</v>
          </cell>
          <cell r="E8890" t="str">
            <v>ONDREJ</v>
          </cell>
          <cell r="F8890">
            <v>1952</v>
          </cell>
          <cell r="G8890">
            <v>42551</v>
          </cell>
          <cell r="H8890" t="str">
            <v>APLISOFT MALATINÁ</v>
          </cell>
          <cell r="I8890" t="str">
            <v>APLISOFT MALATINÁ</v>
          </cell>
          <cell r="J8890" t="str">
            <v/>
          </cell>
          <cell r="K8890" t="str">
            <v/>
          </cell>
          <cell r="L8890" t="str">
            <v>ZA</v>
          </cell>
          <cell r="M8890" t="str">
            <v>KRŠÁK ONDREJ</v>
          </cell>
        </row>
        <row r="8891">
          <cell r="C8891">
            <v>4875</v>
          </cell>
          <cell r="D8891" t="str">
            <v>KUBÁŇ</v>
          </cell>
          <cell r="E8891" t="str">
            <v>ZDENO</v>
          </cell>
          <cell r="F8891">
            <v>1980</v>
          </cell>
          <cell r="G8891">
            <v>42551</v>
          </cell>
          <cell r="H8891" t="str">
            <v>APLISOFT MALATINÁ</v>
          </cell>
          <cell r="I8891" t="str">
            <v>APLISOFT MALATINÁ</v>
          </cell>
          <cell r="J8891" t="str">
            <v/>
          </cell>
          <cell r="K8891" t="str">
            <v/>
          </cell>
          <cell r="L8891" t="str">
            <v>ZA</v>
          </cell>
          <cell r="M8891" t="str">
            <v>KUBÁŇ ZDENO</v>
          </cell>
        </row>
        <row r="8892">
          <cell r="C8892">
            <v>3154</v>
          </cell>
          <cell r="D8892" t="str">
            <v>SLUŠŇÁK</v>
          </cell>
          <cell r="E8892" t="str">
            <v>JÁN</v>
          </cell>
          <cell r="F8892">
            <v>1968</v>
          </cell>
          <cell r="G8892">
            <v>42551</v>
          </cell>
          <cell r="H8892" t="str">
            <v>APLISOFT MALATINÁ</v>
          </cell>
          <cell r="I8892" t="str">
            <v>APLISOFT MALATINÁ</v>
          </cell>
          <cell r="J8892" t="str">
            <v/>
          </cell>
          <cell r="K8892" t="str">
            <v/>
          </cell>
          <cell r="L8892" t="str">
            <v>ZA</v>
          </cell>
          <cell r="M8892" t="str">
            <v>SLUŠŇÁK JÁN</v>
          </cell>
        </row>
        <row r="8893">
          <cell r="C8893">
            <v>3660</v>
          </cell>
          <cell r="D8893" t="str">
            <v>SLUŠŇÁK</v>
          </cell>
          <cell r="E8893" t="str">
            <v>PETER</v>
          </cell>
          <cell r="F8893">
            <v>1972</v>
          </cell>
          <cell r="G8893">
            <v>42551</v>
          </cell>
          <cell r="H8893" t="str">
            <v>APLISOFT MALATINÁ</v>
          </cell>
          <cell r="I8893" t="str">
            <v>APLISOFT MALATINÁ</v>
          </cell>
          <cell r="J8893" t="str">
            <v/>
          </cell>
          <cell r="K8893" t="str">
            <v/>
          </cell>
          <cell r="L8893" t="str">
            <v>ZA</v>
          </cell>
          <cell r="M8893" t="str">
            <v>SLUŠŇÁK PETER</v>
          </cell>
        </row>
        <row r="8894">
          <cell r="C8894">
            <v>2298</v>
          </cell>
          <cell r="D8894" t="str">
            <v>ŠEFFER</v>
          </cell>
          <cell r="E8894" t="str">
            <v>MIROSLAV</v>
          </cell>
          <cell r="F8894">
            <v>1963</v>
          </cell>
          <cell r="G8894">
            <v>42551</v>
          </cell>
          <cell r="H8894" t="str">
            <v>APLISOFT MALATINÁ</v>
          </cell>
          <cell r="I8894" t="str">
            <v>APLISOFT MALATINÁ</v>
          </cell>
          <cell r="J8894" t="str">
            <v/>
          </cell>
          <cell r="K8894" t="str">
            <v/>
          </cell>
          <cell r="L8894" t="str">
            <v>ZA</v>
          </cell>
          <cell r="M8894" t="str">
            <v>ŠEFFER MIROSLAV</v>
          </cell>
        </row>
        <row r="8895">
          <cell r="C8895">
            <v>3182</v>
          </cell>
          <cell r="D8895" t="str">
            <v>STACHO</v>
          </cell>
          <cell r="E8895" t="str">
            <v>MARIÁN</v>
          </cell>
          <cell r="F8895">
            <v>1969</v>
          </cell>
          <cell r="G8895">
            <v>42185</v>
          </cell>
          <cell r="H8895" t="str">
            <v>BCI ŽILINA</v>
          </cell>
          <cell r="I8895" t="str">
            <v>BCI ŽILINA</v>
          </cell>
          <cell r="J8895" t="str">
            <v/>
          </cell>
          <cell r="K8895" t="str">
            <v/>
          </cell>
          <cell r="L8895" t="str">
            <v>ZA</v>
          </cell>
          <cell r="M8895" t="str">
            <v>STACHO MARIÁN</v>
          </cell>
        </row>
        <row r="8896">
          <cell r="C8896">
            <v>6375</v>
          </cell>
          <cell r="D8896" t="str">
            <v>REZETKA</v>
          </cell>
          <cell r="E8896" t="str">
            <v>LUKÁŠ</v>
          </cell>
          <cell r="F8896">
            <v>1989</v>
          </cell>
          <cell r="G8896">
            <v>43281</v>
          </cell>
          <cell r="H8896" t="str">
            <v>BELÁ</v>
          </cell>
          <cell r="I8896" t="str">
            <v>BELÁ</v>
          </cell>
          <cell r="J8896" t="str">
            <v/>
          </cell>
          <cell r="K8896" t="str">
            <v/>
          </cell>
          <cell r="L8896" t="str">
            <v>ZA</v>
          </cell>
          <cell r="M8896" t="str">
            <v>REZETKA LUKÁŠ</v>
          </cell>
        </row>
        <row r="8897">
          <cell r="C8897">
            <v>3412</v>
          </cell>
          <cell r="D8897" t="str">
            <v>BODOR</v>
          </cell>
          <cell r="E8897" t="str">
            <v>JOZEF</v>
          </cell>
          <cell r="F8897">
            <v>1970</v>
          </cell>
          <cell r="G8897">
            <v>42185</v>
          </cell>
          <cell r="H8897" t="str">
            <v>BELAN BIELY POTOK</v>
          </cell>
          <cell r="I8897" t="str">
            <v>BELAN BIELY POTOK</v>
          </cell>
          <cell r="J8897" t="str">
            <v/>
          </cell>
          <cell r="K8897" t="str">
            <v/>
          </cell>
          <cell r="L8897" t="str">
            <v>ZA</v>
          </cell>
          <cell r="M8897" t="str">
            <v>BODOR JOZEF</v>
          </cell>
        </row>
        <row r="8898">
          <cell r="C8898">
            <v>2760</v>
          </cell>
          <cell r="D8898" t="str">
            <v>ČÍŽIK</v>
          </cell>
          <cell r="E8898" t="str">
            <v>PAVOL</v>
          </cell>
          <cell r="F8898">
            <v>1966</v>
          </cell>
          <cell r="G8898">
            <v>43646</v>
          </cell>
          <cell r="H8898" t="str">
            <v>BELAN BIELY POTOK</v>
          </cell>
          <cell r="I8898" t="str">
            <v>BELAN BIELY POTOK</v>
          </cell>
          <cell r="J8898" t="str">
            <v/>
          </cell>
          <cell r="K8898" t="str">
            <v/>
          </cell>
          <cell r="L8898" t="str">
            <v>ZA</v>
          </cell>
          <cell r="M8898" t="str">
            <v>ČÍŽIK PAVOL</v>
          </cell>
        </row>
        <row r="8899">
          <cell r="C8899">
            <v>13398</v>
          </cell>
          <cell r="D8899" t="str">
            <v>HÝRAVÝ</v>
          </cell>
          <cell r="E8899" t="str">
            <v>VILIAM</v>
          </cell>
          <cell r="F8899">
            <v>1962</v>
          </cell>
          <cell r="G8899">
            <v>44012</v>
          </cell>
          <cell r="H8899" t="str">
            <v>BELAN BIELY POTOK</v>
          </cell>
          <cell r="I8899" t="str">
            <v>BELAN BIELY POTOK</v>
          </cell>
          <cell r="J8899" t="str">
            <v/>
          </cell>
          <cell r="K8899" t="str">
            <v/>
          </cell>
          <cell r="L8899" t="str">
            <v>ZA</v>
          </cell>
          <cell r="M8899" t="str">
            <v>HÝRAVÝ VILIAM</v>
          </cell>
        </row>
        <row r="8900">
          <cell r="C8900">
            <v>3900</v>
          </cell>
          <cell r="D8900" t="str">
            <v>JANTOŠ</v>
          </cell>
          <cell r="E8900" t="str">
            <v>DUŠAN</v>
          </cell>
          <cell r="F8900">
            <v>1973</v>
          </cell>
          <cell r="G8900">
            <v>43646</v>
          </cell>
          <cell r="H8900" t="str">
            <v>BELAN BIELY POTOK</v>
          </cell>
          <cell r="I8900" t="str">
            <v>BELAN BIELY POTOK</v>
          </cell>
          <cell r="J8900" t="str">
            <v/>
          </cell>
          <cell r="K8900" t="str">
            <v/>
          </cell>
          <cell r="L8900" t="str">
            <v>ZA</v>
          </cell>
          <cell r="M8900" t="str">
            <v>JANTOŠ DUŠAN</v>
          </cell>
        </row>
        <row r="8901">
          <cell r="C8901">
            <v>347</v>
          </cell>
          <cell r="D8901" t="str">
            <v>JANTOŠ</v>
          </cell>
          <cell r="E8901" t="str">
            <v>JOZEF</v>
          </cell>
          <cell r="F8901">
            <v>1947</v>
          </cell>
          <cell r="G8901">
            <v>44377</v>
          </cell>
          <cell r="H8901" t="str">
            <v>BELAN BIELY POTOK</v>
          </cell>
          <cell r="I8901" t="str">
            <v>BELAN BIELY POTOK</v>
          </cell>
          <cell r="J8901" t="str">
            <v/>
          </cell>
          <cell r="K8901" t="str">
            <v/>
          </cell>
          <cell r="L8901" t="str">
            <v>ZA</v>
          </cell>
          <cell r="M8901" t="str">
            <v>JANTOŠ JOZEF</v>
          </cell>
        </row>
        <row r="8902">
          <cell r="C8902">
            <v>9037</v>
          </cell>
          <cell r="D8902" t="str">
            <v>JANTOŠOVÁ</v>
          </cell>
          <cell r="E8902" t="str">
            <v>DENISA</v>
          </cell>
          <cell r="F8902">
            <v>1997</v>
          </cell>
          <cell r="G8902">
            <v>44377</v>
          </cell>
          <cell r="H8902" t="str">
            <v>BELAN BIELY POTOK</v>
          </cell>
          <cell r="I8902" t="str">
            <v>BELAN BIELY POTOK</v>
          </cell>
          <cell r="J8902" t="str">
            <v/>
          </cell>
          <cell r="K8902" t="str">
            <v/>
          </cell>
          <cell r="L8902" t="str">
            <v>ZA</v>
          </cell>
          <cell r="M8902" t="str">
            <v>JANTOŠOVÁ DENISA</v>
          </cell>
        </row>
        <row r="8903">
          <cell r="C8903">
            <v>1887</v>
          </cell>
          <cell r="D8903" t="str">
            <v>KENDERA</v>
          </cell>
          <cell r="E8903" t="str">
            <v>ANTON</v>
          </cell>
          <cell r="F8903">
            <v>1961</v>
          </cell>
          <cell r="G8903">
            <v>44377</v>
          </cell>
          <cell r="H8903" t="str">
            <v>BELAN BIELY POTOK</v>
          </cell>
          <cell r="I8903" t="str">
            <v>BELAN BIELY POTOK</v>
          </cell>
          <cell r="J8903" t="str">
            <v/>
          </cell>
          <cell r="K8903" t="str">
            <v/>
          </cell>
          <cell r="L8903" t="str">
            <v>ZA</v>
          </cell>
          <cell r="M8903" t="str">
            <v>KENDERA ANTON</v>
          </cell>
        </row>
        <row r="8904">
          <cell r="C8904">
            <v>6823</v>
          </cell>
          <cell r="D8904" t="str">
            <v>KENDERA</v>
          </cell>
          <cell r="E8904" t="str">
            <v>TOMÁŠ</v>
          </cell>
          <cell r="F8904">
            <v>1991</v>
          </cell>
          <cell r="G8904">
            <v>43646</v>
          </cell>
          <cell r="H8904" t="str">
            <v>BELAN BIELY POTOK</v>
          </cell>
          <cell r="I8904" t="str">
            <v>BELAN BIELY POTOK</v>
          </cell>
          <cell r="J8904" t="str">
            <v/>
          </cell>
          <cell r="K8904" t="str">
            <v/>
          </cell>
          <cell r="L8904" t="str">
            <v>ZA</v>
          </cell>
          <cell r="M8904" t="str">
            <v>KENDERA TOMÁŠ</v>
          </cell>
        </row>
        <row r="8905">
          <cell r="C8905">
            <v>7239</v>
          </cell>
          <cell r="D8905" t="str">
            <v>KOSTIAL</v>
          </cell>
          <cell r="E8905" t="str">
            <v>PETER</v>
          </cell>
          <cell r="F8905">
            <v>1992</v>
          </cell>
          <cell r="G8905">
            <v>44012</v>
          </cell>
          <cell r="H8905" t="str">
            <v>BELAN BIELY POTOK</v>
          </cell>
          <cell r="I8905" t="str">
            <v>BELAN BIELY POTOK</v>
          </cell>
          <cell r="J8905" t="str">
            <v/>
          </cell>
          <cell r="K8905" t="str">
            <v/>
          </cell>
          <cell r="L8905" t="str">
            <v>ZA</v>
          </cell>
          <cell r="M8905" t="str">
            <v>KOSTIAL PETER</v>
          </cell>
        </row>
        <row r="8906">
          <cell r="C8906">
            <v>4787</v>
          </cell>
          <cell r="D8906" t="str">
            <v>LEŠKO</v>
          </cell>
          <cell r="E8906" t="str">
            <v>MAREK</v>
          </cell>
          <cell r="F8906">
            <v>1979</v>
          </cell>
          <cell r="G8906">
            <v>43646</v>
          </cell>
          <cell r="H8906" t="str">
            <v>BELAN BIELY POTOK</v>
          </cell>
          <cell r="I8906" t="str">
            <v>BELAN BIELY POTOK</v>
          </cell>
          <cell r="J8906" t="str">
            <v/>
          </cell>
          <cell r="K8906" t="str">
            <v/>
          </cell>
          <cell r="L8906" t="str">
            <v>ZA</v>
          </cell>
          <cell r="M8906" t="str">
            <v>LEŠKO MAREK</v>
          </cell>
        </row>
        <row r="8907">
          <cell r="C8907">
            <v>2909</v>
          </cell>
          <cell r="D8907" t="str">
            <v>MILAN</v>
          </cell>
          <cell r="E8907" t="str">
            <v>FERDINAND</v>
          </cell>
          <cell r="F8907">
            <v>1967</v>
          </cell>
          <cell r="G8907">
            <v>44377</v>
          </cell>
          <cell r="H8907" t="str">
            <v>BELAN BIELY POTOK</v>
          </cell>
          <cell r="I8907" t="str">
            <v>BELAN BIELY POTOK</v>
          </cell>
          <cell r="J8907" t="str">
            <v/>
          </cell>
          <cell r="K8907" t="str">
            <v/>
          </cell>
          <cell r="L8907" t="str">
            <v>ZA</v>
          </cell>
          <cell r="M8907" t="str">
            <v>MILAN FERDINAND</v>
          </cell>
        </row>
        <row r="8908">
          <cell r="C8908">
            <v>3048</v>
          </cell>
          <cell r="D8908" t="str">
            <v>MIŠÍK</v>
          </cell>
          <cell r="E8908" t="str">
            <v>PETER</v>
          </cell>
          <cell r="F8908">
            <v>1968</v>
          </cell>
          <cell r="G8908">
            <v>44377</v>
          </cell>
          <cell r="H8908" t="str">
            <v>BELAN BIELY POTOK</v>
          </cell>
          <cell r="I8908" t="str">
            <v>BELAN BIELY POTOK</v>
          </cell>
          <cell r="J8908" t="str">
            <v/>
          </cell>
          <cell r="K8908" t="str">
            <v/>
          </cell>
          <cell r="L8908" t="str">
            <v>ZA</v>
          </cell>
          <cell r="M8908" t="str">
            <v>MIŠÍK PETER</v>
          </cell>
        </row>
        <row r="8909">
          <cell r="C8909">
            <v>1491</v>
          </cell>
          <cell r="D8909" t="str">
            <v>PASCH</v>
          </cell>
          <cell r="E8909" t="str">
            <v>ZDENKO</v>
          </cell>
          <cell r="F8909">
            <v>1959</v>
          </cell>
          <cell r="G8909">
            <v>43646</v>
          </cell>
          <cell r="H8909" t="str">
            <v>BELAN BIELY POTOK</v>
          </cell>
          <cell r="I8909" t="str">
            <v>BELAN BIELY POTOK</v>
          </cell>
          <cell r="J8909" t="str">
            <v/>
          </cell>
          <cell r="K8909" t="str">
            <v/>
          </cell>
          <cell r="L8909" t="str">
            <v>ZA</v>
          </cell>
          <cell r="M8909" t="str">
            <v>PASCH ZDENKO</v>
          </cell>
        </row>
        <row r="8910">
          <cell r="C8910">
            <v>4695</v>
          </cell>
          <cell r="D8910" t="str">
            <v>PASTUCHA</v>
          </cell>
          <cell r="E8910" t="str">
            <v>DAMIÁN</v>
          </cell>
          <cell r="F8910">
            <v>1979</v>
          </cell>
          <cell r="G8910">
            <v>43646</v>
          </cell>
          <cell r="H8910" t="str">
            <v>BELAN BIELY POTOK</v>
          </cell>
          <cell r="I8910" t="str">
            <v>BELAN BIELY POTOK</v>
          </cell>
          <cell r="J8910" t="str">
            <v/>
          </cell>
          <cell r="K8910" t="str">
            <v/>
          </cell>
          <cell r="L8910" t="str">
            <v>ZA</v>
          </cell>
          <cell r="M8910" t="str">
            <v>PASTUCHA DAMIÁN</v>
          </cell>
        </row>
        <row r="8911">
          <cell r="C8911">
            <v>4973</v>
          </cell>
          <cell r="D8911" t="str">
            <v>PASTUCHA</v>
          </cell>
          <cell r="E8911" t="str">
            <v>METOD</v>
          </cell>
          <cell r="F8911">
            <v>1981</v>
          </cell>
          <cell r="G8911">
            <v>42551</v>
          </cell>
          <cell r="H8911" t="str">
            <v>BELAN BIELY POTOK</v>
          </cell>
          <cell r="I8911" t="str">
            <v>BELAN BIELY POTOK</v>
          </cell>
          <cell r="J8911" t="str">
            <v/>
          </cell>
          <cell r="K8911" t="str">
            <v/>
          </cell>
          <cell r="L8911" t="str">
            <v>ZA</v>
          </cell>
          <cell r="M8911" t="str">
            <v>PASTUCHA METOD</v>
          </cell>
        </row>
        <row r="8912">
          <cell r="C8912">
            <v>4755</v>
          </cell>
          <cell r="D8912" t="str">
            <v>PASTUCHA</v>
          </cell>
          <cell r="E8912" t="str">
            <v>PETER</v>
          </cell>
          <cell r="F8912">
            <v>1979</v>
          </cell>
          <cell r="G8912">
            <v>43646</v>
          </cell>
          <cell r="H8912" t="str">
            <v>BELAN BIELY POTOK</v>
          </cell>
          <cell r="I8912" t="str">
            <v>BELAN BIELY POTOK</v>
          </cell>
          <cell r="J8912" t="str">
            <v/>
          </cell>
          <cell r="K8912" t="str">
            <v/>
          </cell>
          <cell r="L8912" t="str">
            <v>ZA</v>
          </cell>
          <cell r="M8912" t="str">
            <v>PASTUCHA PETER</v>
          </cell>
        </row>
        <row r="8913">
          <cell r="C8913">
            <v>3221</v>
          </cell>
          <cell r="D8913" t="str">
            <v>PASTUCHA</v>
          </cell>
          <cell r="E8913" t="str">
            <v>ROMAN</v>
          </cell>
          <cell r="F8913">
            <v>1969</v>
          </cell>
          <cell r="G8913">
            <v>43646</v>
          </cell>
          <cell r="H8913" t="str">
            <v>BELAN BIELY POTOK</v>
          </cell>
          <cell r="I8913" t="str">
            <v>BELAN BIELY POTOK</v>
          </cell>
          <cell r="J8913" t="str">
            <v/>
          </cell>
          <cell r="K8913" t="str">
            <v/>
          </cell>
          <cell r="L8913" t="str">
            <v>ZA</v>
          </cell>
          <cell r="M8913" t="str">
            <v>PASTUCHA ROMAN</v>
          </cell>
        </row>
        <row r="8914">
          <cell r="C8914">
            <v>2124</v>
          </cell>
          <cell r="D8914" t="str">
            <v>ŠVENTO</v>
          </cell>
          <cell r="E8914" t="str">
            <v>JURAJ</v>
          </cell>
          <cell r="F8914">
            <v>1962</v>
          </cell>
          <cell r="G8914">
            <v>44377</v>
          </cell>
          <cell r="H8914" t="str">
            <v>BELAN BIELY POTOK</v>
          </cell>
          <cell r="I8914" t="str">
            <v>BELAN BIELY POTOK</v>
          </cell>
          <cell r="J8914" t="str">
            <v/>
          </cell>
          <cell r="K8914" t="str">
            <v/>
          </cell>
          <cell r="L8914" t="str">
            <v>ZA</v>
          </cell>
          <cell r="M8914" t="str">
            <v>ŠVENTO JURAJ</v>
          </cell>
        </row>
        <row r="8915">
          <cell r="C8915">
            <v>5736</v>
          </cell>
          <cell r="D8915" t="str">
            <v>VESELOVSKÝ</v>
          </cell>
          <cell r="E8915" t="str">
            <v>OLIVER</v>
          </cell>
          <cell r="F8915">
            <v>1986</v>
          </cell>
          <cell r="G8915">
            <v>44012</v>
          </cell>
          <cell r="H8915" t="str">
            <v>BELAN BIELY POTOK</v>
          </cell>
          <cell r="I8915" t="str">
            <v>BELAN BIELY POTOK</v>
          </cell>
          <cell r="J8915" t="str">
            <v/>
          </cell>
          <cell r="K8915" t="str">
            <v/>
          </cell>
          <cell r="L8915" t="str">
            <v>ZA</v>
          </cell>
          <cell r="M8915" t="str">
            <v>VESELOVSKÝ OLIVER</v>
          </cell>
        </row>
        <row r="8916">
          <cell r="C8916">
            <v>9744</v>
          </cell>
          <cell r="D8916" t="str">
            <v>VIERIK</v>
          </cell>
          <cell r="E8916" t="str">
            <v>ERIK</v>
          </cell>
          <cell r="F8916">
            <v>1999</v>
          </cell>
          <cell r="G8916">
            <v>44742</v>
          </cell>
          <cell r="H8916" t="str">
            <v>BELAN BIELY POTOK</v>
          </cell>
          <cell r="I8916" t="str">
            <v>BELAN BIELY POTOK</v>
          </cell>
          <cell r="J8916" t="str">
            <v/>
          </cell>
          <cell r="K8916" t="str">
            <v/>
          </cell>
          <cell r="L8916" t="str">
            <v>ZA</v>
          </cell>
          <cell r="M8916" t="str">
            <v>VIERIK ERIK</v>
          </cell>
        </row>
        <row r="8917">
          <cell r="C8917">
            <v>8835</v>
          </cell>
          <cell r="D8917" t="str">
            <v>VIERIK</v>
          </cell>
          <cell r="E8917" t="str">
            <v>PATRIK</v>
          </cell>
          <cell r="F8917">
            <v>1996</v>
          </cell>
          <cell r="G8917">
            <v>43646</v>
          </cell>
          <cell r="H8917" t="str">
            <v>BELAN BIELY POTOK</v>
          </cell>
          <cell r="I8917" t="str">
            <v>BELAN BIELY POTOK</v>
          </cell>
          <cell r="J8917" t="str">
            <v/>
          </cell>
          <cell r="K8917" t="str">
            <v/>
          </cell>
          <cell r="L8917" t="str">
            <v>ZA</v>
          </cell>
          <cell r="M8917" t="str">
            <v>VIERIK PATRIK</v>
          </cell>
        </row>
        <row r="8918">
          <cell r="C8918">
            <v>7104</v>
          </cell>
          <cell r="D8918" t="str">
            <v>VILGA</v>
          </cell>
          <cell r="E8918" t="str">
            <v>FILIP</v>
          </cell>
          <cell r="F8918">
            <v>1992</v>
          </cell>
          <cell r="G8918">
            <v>43281</v>
          </cell>
          <cell r="H8918" t="str">
            <v>BELAN BIELY POTOK</v>
          </cell>
          <cell r="I8918" t="str">
            <v>BELAN BIELY POTOK</v>
          </cell>
          <cell r="J8918" t="str">
            <v>STO VALČA</v>
          </cell>
          <cell r="K8918">
            <v>42916</v>
          </cell>
          <cell r="L8918" t="str">
            <v>ZA</v>
          </cell>
          <cell r="M8918" t="str">
            <v>VILGA FILIP</v>
          </cell>
        </row>
        <row r="8919">
          <cell r="C8919">
            <v>13660</v>
          </cell>
          <cell r="D8919" t="str">
            <v>DZÚRIK</v>
          </cell>
          <cell r="E8919" t="str">
            <v>JÁN</v>
          </cell>
          <cell r="F8919">
            <v>1957</v>
          </cell>
          <cell r="G8919">
            <v>44377</v>
          </cell>
          <cell r="H8919" t="str">
            <v>DRUŽBA SMREČANY-ŽIAR</v>
          </cell>
          <cell r="I8919" t="str">
            <v>DRUŽBA SMREČANY-ŽIAR</v>
          </cell>
          <cell r="J8919" t="str">
            <v/>
          </cell>
          <cell r="K8919" t="str">
            <v/>
          </cell>
          <cell r="L8919" t="str">
            <v>ZA</v>
          </cell>
          <cell r="M8919" t="str">
            <v>DZÚRIK JÁN</v>
          </cell>
        </row>
        <row r="8920">
          <cell r="C8920">
            <v>3537</v>
          </cell>
          <cell r="D8920" t="str">
            <v>DZUROŠKA</v>
          </cell>
          <cell r="E8920" t="str">
            <v>VLADIMÍR</v>
          </cell>
          <cell r="F8920">
            <v>1971</v>
          </cell>
          <cell r="G8920">
            <v>44377</v>
          </cell>
          <cell r="H8920" t="str">
            <v>DRUŽBA SMREČANY-ŽIAR</v>
          </cell>
          <cell r="I8920" t="str">
            <v>DRUŽBA SMREČANY-ŽIAR</v>
          </cell>
          <cell r="J8920" t="str">
            <v/>
          </cell>
          <cell r="K8920" t="str">
            <v/>
          </cell>
          <cell r="L8920" t="str">
            <v>ZA</v>
          </cell>
          <cell r="M8920" t="str">
            <v>DZUROŠKA VLADIMÍR</v>
          </cell>
        </row>
        <row r="8921">
          <cell r="C8921">
            <v>2688</v>
          </cell>
          <cell r="D8921" t="str">
            <v>KRIŽIAN</v>
          </cell>
          <cell r="E8921" t="str">
            <v>JOZEF</v>
          </cell>
          <cell r="F8921">
            <v>1965</v>
          </cell>
          <cell r="G8921">
            <v>44377</v>
          </cell>
          <cell r="H8921" t="str">
            <v>DRUŽBA SMREČANY-ŽIAR</v>
          </cell>
          <cell r="I8921" t="str">
            <v>DRUŽBA SMREČANY-ŽIAR</v>
          </cell>
          <cell r="J8921" t="str">
            <v/>
          </cell>
          <cell r="K8921" t="str">
            <v/>
          </cell>
          <cell r="L8921" t="str">
            <v>ZA</v>
          </cell>
          <cell r="M8921" t="str">
            <v>KRIŽIAN JOZEF</v>
          </cell>
        </row>
        <row r="8922">
          <cell r="C8922">
            <v>12854</v>
          </cell>
          <cell r="D8922" t="str">
            <v>PEPICH</v>
          </cell>
          <cell r="E8922" t="str">
            <v>ĽUBOMÍR</v>
          </cell>
          <cell r="F8922">
            <v>1963</v>
          </cell>
          <cell r="G8922">
            <v>43646</v>
          </cell>
          <cell r="H8922" t="str">
            <v>DRUŽBA SMREČANY-ŽIAR</v>
          </cell>
          <cell r="I8922" t="str">
            <v>DRUŽBA SMREČANY-ŽIAR</v>
          </cell>
          <cell r="J8922" t="str">
            <v/>
          </cell>
          <cell r="K8922" t="str">
            <v/>
          </cell>
          <cell r="L8922" t="str">
            <v>ZA</v>
          </cell>
          <cell r="M8922" t="str">
            <v>PEPICH ĽUBOMÍR</v>
          </cell>
        </row>
        <row r="8923">
          <cell r="C8923">
            <v>3671</v>
          </cell>
          <cell r="D8923" t="str">
            <v>ŠUNA</v>
          </cell>
          <cell r="E8923" t="str">
            <v>MILAN</v>
          </cell>
          <cell r="F8923">
            <v>1972</v>
          </cell>
          <cell r="G8923">
            <v>43646</v>
          </cell>
          <cell r="H8923" t="str">
            <v>DRUŽBA SMREČANY-ŽIAR</v>
          </cell>
          <cell r="I8923" t="str">
            <v>DRUŽBA SMREČANY-ŽIAR</v>
          </cell>
          <cell r="J8923" t="str">
            <v/>
          </cell>
          <cell r="K8923" t="str">
            <v/>
          </cell>
          <cell r="L8923" t="str">
            <v>ZA</v>
          </cell>
          <cell r="M8923" t="str">
            <v>ŠUNA MILAN</v>
          </cell>
        </row>
        <row r="8924">
          <cell r="C8924">
            <v>3833</v>
          </cell>
          <cell r="D8924" t="str">
            <v>ZÚBEK</v>
          </cell>
          <cell r="E8924" t="str">
            <v>IVAN</v>
          </cell>
          <cell r="F8924">
            <v>1973</v>
          </cell>
          <cell r="G8924">
            <v>43646</v>
          </cell>
          <cell r="H8924" t="str">
            <v>DRUŽBA SMREČANY-ŽIAR</v>
          </cell>
          <cell r="I8924" t="str">
            <v>DRUŽBA SMREČANY-ŽIAR</v>
          </cell>
          <cell r="J8924" t="str">
            <v/>
          </cell>
          <cell r="K8924" t="str">
            <v/>
          </cell>
          <cell r="L8924" t="str">
            <v>ZA</v>
          </cell>
          <cell r="M8924" t="str">
            <v>ZÚBEK IVAN</v>
          </cell>
        </row>
        <row r="8925">
          <cell r="C8925">
            <v>12853</v>
          </cell>
          <cell r="D8925" t="str">
            <v>ŽEMBA</v>
          </cell>
          <cell r="E8925" t="str">
            <v>JÁN</v>
          </cell>
          <cell r="F8925">
            <v>1965</v>
          </cell>
          <cell r="G8925">
            <v>43646</v>
          </cell>
          <cell r="H8925" t="str">
            <v>DRUŽBA SMREČANY-ŽIAR</v>
          </cell>
          <cell r="I8925" t="str">
            <v>DRUŽBA SMREČANY-ŽIAR</v>
          </cell>
          <cell r="J8925" t="str">
            <v/>
          </cell>
          <cell r="K8925" t="str">
            <v/>
          </cell>
          <cell r="L8925" t="str">
            <v>ZA</v>
          </cell>
          <cell r="M8925" t="str">
            <v>ŽEMBA JÁN</v>
          </cell>
        </row>
        <row r="8926">
          <cell r="C8926">
            <v>712</v>
          </cell>
          <cell r="D8926" t="str">
            <v>ČASO</v>
          </cell>
          <cell r="E8926" t="str">
            <v>MICHAL</v>
          </cell>
          <cell r="F8926">
            <v>1952</v>
          </cell>
          <cell r="G8926">
            <v>43281</v>
          </cell>
          <cell r="H8926" t="str">
            <v>GYMKOR RUŽOMBEROK</v>
          </cell>
          <cell r="I8926" t="str">
            <v>GYMKOR RUŽOMBEROK</v>
          </cell>
          <cell r="J8926" t="str">
            <v/>
          </cell>
          <cell r="K8926" t="str">
            <v/>
          </cell>
          <cell r="L8926" t="str">
            <v>ZA</v>
          </cell>
          <cell r="M8926" t="str">
            <v>ČASO MICHAL</v>
          </cell>
        </row>
        <row r="8927">
          <cell r="C8927">
            <v>2536</v>
          </cell>
          <cell r="D8927" t="str">
            <v>JACKO</v>
          </cell>
          <cell r="E8927" t="str">
            <v>JURAJ</v>
          </cell>
          <cell r="F8927">
            <v>1965</v>
          </cell>
          <cell r="G8927">
            <v>42551</v>
          </cell>
          <cell r="H8927" t="str">
            <v>GYMKOR RUŽOMBEROK</v>
          </cell>
          <cell r="I8927" t="str">
            <v>GYMKOR RUŽOMBEROK</v>
          </cell>
          <cell r="J8927" t="str">
            <v/>
          </cell>
          <cell r="K8927" t="str">
            <v/>
          </cell>
          <cell r="L8927" t="str">
            <v>ZA</v>
          </cell>
          <cell r="M8927" t="str">
            <v>JACKO JURAJ</v>
          </cell>
        </row>
        <row r="8928">
          <cell r="C8928">
            <v>4061</v>
          </cell>
          <cell r="D8928" t="str">
            <v>ŠVICHKÝ</v>
          </cell>
          <cell r="E8928" t="str">
            <v>PETER</v>
          </cell>
          <cell r="F8928">
            <v>1974</v>
          </cell>
          <cell r="G8928">
            <v>43281</v>
          </cell>
          <cell r="H8928" t="str">
            <v>GYMKOR RUŽOMBEROK</v>
          </cell>
          <cell r="I8928" t="str">
            <v>GYMKOR RUŽOMBEROK</v>
          </cell>
          <cell r="J8928" t="str">
            <v/>
          </cell>
          <cell r="K8928" t="str">
            <v/>
          </cell>
          <cell r="L8928" t="str">
            <v>ZA</v>
          </cell>
          <cell r="M8928" t="str">
            <v>ŠVICHKÝ PETER</v>
          </cell>
        </row>
        <row r="8929">
          <cell r="C8929">
            <v>6409</v>
          </cell>
          <cell r="D8929" t="str">
            <v>BERETA</v>
          </cell>
          <cell r="E8929" t="str">
            <v>MARTIN</v>
          </cell>
          <cell r="F8929">
            <v>1990</v>
          </cell>
          <cell r="G8929">
            <v>44377</v>
          </cell>
          <cell r="H8929" t="str">
            <v>HAVRAN ĽUBOCHŇA</v>
          </cell>
          <cell r="I8929" t="str">
            <v>HAVRAN ĽUBOCHŇA</v>
          </cell>
          <cell r="J8929" t="str">
            <v/>
          </cell>
          <cell r="K8929" t="str">
            <v/>
          </cell>
          <cell r="L8929" t="str">
            <v>ZA</v>
          </cell>
          <cell r="M8929" t="str">
            <v>BERETA MARTIN</v>
          </cell>
        </row>
        <row r="8930">
          <cell r="C8930">
            <v>13633</v>
          </cell>
          <cell r="D8930" t="str">
            <v>BRINDZA</v>
          </cell>
          <cell r="E8930" t="str">
            <v>LUKÁŠ</v>
          </cell>
          <cell r="F8930">
            <v>2002</v>
          </cell>
          <cell r="G8930">
            <v>44012</v>
          </cell>
          <cell r="H8930" t="str">
            <v>HAVRAN ĽUBOCHŇA</v>
          </cell>
          <cell r="I8930" t="str">
            <v>HAVRAN ĽUBOCHŇA</v>
          </cell>
          <cell r="J8930" t="str">
            <v/>
          </cell>
          <cell r="K8930" t="str">
            <v/>
          </cell>
          <cell r="L8930" t="str">
            <v>ZA</v>
          </cell>
          <cell r="M8930" t="str">
            <v>BRINDZA LUKÁŠ</v>
          </cell>
        </row>
        <row r="8931">
          <cell r="C8931">
            <v>12576</v>
          </cell>
          <cell r="D8931" t="str">
            <v>BUKNA</v>
          </cell>
          <cell r="E8931" t="str">
            <v>ADAM</v>
          </cell>
          <cell r="F8931">
            <v>2002</v>
          </cell>
          <cell r="G8931">
            <v>43646</v>
          </cell>
          <cell r="H8931" t="str">
            <v>HAVRAN ĽUBOCHŇA</v>
          </cell>
          <cell r="I8931" t="str">
            <v>HAVRAN ĽUBOCHŇA</v>
          </cell>
          <cell r="J8931" t="str">
            <v/>
          </cell>
          <cell r="K8931" t="str">
            <v/>
          </cell>
          <cell r="L8931" t="str">
            <v>ZA</v>
          </cell>
          <cell r="M8931" t="str">
            <v>BUKNA ADAM</v>
          </cell>
        </row>
        <row r="8932">
          <cell r="C8932">
            <v>12226</v>
          </cell>
          <cell r="D8932" t="str">
            <v>DANČO</v>
          </cell>
          <cell r="E8932" t="str">
            <v>JOZEF</v>
          </cell>
          <cell r="F8932">
            <v>1949</v>
          </cell>
          <cell r="G8932">
            <v>43281</v>
          </cell>
          <cell r="H8932" t="str">
            <v>HAVRAN ĽUBOCHŇA</v>
          </cell>
          <cell r="I8932" t="str">
            <v>HAVRAN ĽUBOCHŇA</v>
          </cell>
          <cell r="J8932" t="str">
            <v/>
          </cell>
          <cell r="K8932" t="str">
            <v/>
          </cell>
          <cell r="L8932" t="str">
            <v>ZA</v>
          </cell>
          <cell r="M8932" t="str">
            <v>DANČO JOZEF</v>
          </cell>
        </row>
        <row r="8933">
          <cell r="C8933">
            <v>12227</v>
          </cell>
          <cell r="D8933" t="str">
            <v>DANČO</v>
          </cell>
          <cell r="E8933" t="str">
            <v>METOD</v>
          </cell>
          <cell r="F8933">
            <v>1946</v>
          </cell>
          <cell r="G8933">
            <v>43281</v>
          </cell>
          <cell r="H8933" t="str">
            <v>HAVRAN ĽUBOCHŇA</v>
          </cell>
          <cell r="I8933" t="str">
            <v>HAVRAN ĽUBOCHŇA</v>
          </cell>
          <cell r="J8933" t="str">
            <v/>
          </cell>
          <cell r="K8933" t="str">
            <v/>
          </cell>
          <cell r="L8933" t="str">
            <v>ZA</v>
          </cell>
          <cell r="M8933" t="str">
            <v>DANČO METOD</v>
          </cell>
        </row>
        <row r="8934">
          <cell r="C8934">
            <v>2006</v>
          </cell>
          <cell r="D8934" t="str">
            <v>DRÁB</v>
          </cell>
          <cell r="E8934" t="str">
            <v>JAROSLAV</v>
          </cell>
          <cell r="F8934">
            <v>1962</v>
          </cell>
          <cell r="G8934">
            <v>43646</v>
          </cell>
          <cell r="H8934" t="str">
            <v>HAVRAN ĽUBOCHŇA</v>
          </cell>
          <cell r="I8934" t="str">
            <v>HAVRAN ĽUBOCHŇA</v>
          </cell>
          <cell r="J8934" t="str">
            <v/>
          </cell>
          <cell r="K8934" t="str">
            <v/>
          </cell>
          <cell r="L8934" t="str">
            <v>ZA</v>
          </cell>
          <cell r="M8934" t="str">
            <v>DRÁB JAROSLAV</v>
          </cell>
        </row>
        <row r="8935">
          <cell r="C8935">
            <v>10398</v>
          </cell>
          <cell r="D8935" t="str">
            <v>DRÁBIK</v>
          </cell>
          <cell r="E8935" t="str">
            <v>RICHARD</v>
          </cell>
          <cell r="F8935">
            <v>1993</v>
          </cell>
          <cell r="G8935">
            <v>44742</v>
          </cell>
          <cell r="H8935" t="str">
            <v>HAVRAN ĽUBOCHŇA</v>
          </cell>
          <cell r="I8935" t="str">
            <v>HAVRAN ĽUBOCHŇA</v>
          </cell>
          <cell r="J8935" t="str">
            <v/>
          </cell>
          <cell r="K8935" t="str">
            <v/>
          </cell>
          <cell r="L8935" t="str">
            <v>ZA</v>
          </cell>
          <cell r="M8935" t="str">
            <v>DRÁBIK RICHARD</v>
          </cell>
        </row>
        <row r="8936">
          <cell r="C8936">
            <v>13635</v>
          </cell>
          <cell r="D8936" t="str">
            <v>DUBAN</v>
          </cell>
          <cell r="E8936" t="str">
            <v>JÁN</v>
          </cell>
          <cell r="F8936">
            <v>2003</v>
          </cell>
          <cell r="G8936">
            <v>44012</v>
          </cell>
          <cell r="H8936" t="str">
            <v>HAVRAN ĽUBOCHŇA</v>
          </cell>
          <cell r="I8936" t="str">
            <v>HAVRAN ĽUBOCHŇA</v>
          </cell>
          <cell r="J8936" t="str">
            <v/>
          </cell>
          <cell r="K8936" t="str">
            <v/>
          </cell>
          <cell r="L8936" t="str">
            <v>ZA</v>
          </cell>
          <cell r="M8936" t="str">
            <v>DUBAN JÁN</v>
          </cell>
        </row>
        <row r="8937">
          <cell r="C8937">
            <v>12378</v>
          </cell>
          <cell r="D8937" t="str">
            <v>GEREC</v>
          </cell>
          <cell r="E8937" t="str">
            <v>ANDREJ</v>
          </cell>
          <cell r="F8937">
            <v>1976</v>
          </cell>
          <cell r="G8937">
            <v>43646</v>
          </cell>
          <cell r="H8937" t="str">
            <v>HAVRAN ĽUBOCHŇA</v>
          </cell>
          <cell r="I8937" t="str">
            <v>HAVRAN ĽUBOCHŇA</v>
          </cell>
          <cell r="J8937" t="str">
            <v/>
          </cell>
          <cell r="K8937" t="str">
            <v/>
          </cell>
          <cell r="L8937" t="str">
            <v>ZA</v>
          </cell>
          <cell r="M8937" t="str">
            <v>GEREC ANDREJ</v>
          </cell>
        </row>
        <row r="8938">
          <cell r="C8938">
            <v>13016</v>
          </cell>
          <cell r="D8938" t="str">
            <v>GEREC</v>
          </cell>
          <cell r="E8938" t="str">
            <v>FRANTIŠEK</v>
          </cell>
          <cell r="F8938">
            <v>1950</v>
          </cell>
          <cell r="G8938">
            <v>43646</v>
          </cell>
          <cell r="H8938" t="str">
            <v>HAVRAN ĽUBOCHŇA</v>
          </cell>
          <cell r="I8938" t="str">
            <v>HAVRAN ĽUBOCHŇA</v>
          </cell>
          <cell r="J8938" t="str">
            <v/>
          </cell>
          <cell r="K8938" t="str">
            <v/>
          </cell>
          <cell r="L8938" t="str">
            <v>ZA</v>
          </cell>
          <cell r="M8938" t="str">
            <v>GEREC FRANTIŠEK</v>
          </cell>
        </row>
        <row r="8939">
          <cell r="C8939">
            <v>5806</v>
          </cell>
          <cell r="D8939" t="str">
            <v>GRZNÁR</v>
          </cell>
          <cell r="E8939" t="str">
            <v>TOMÁŠ</v>
          </cell>
          <cell r="F8939">
            <v>1987</v>
          </cell>
          <cell r="G8939">
            <v>42551</v>
          </cell>
          <cell r="H8939" t="str">
            <v>HAVRAN ĽUBOCHŇA</v>
          </cell>
          <cell r="I8939" t="str">
            <v>HAVRAN ĽUBOCHŇA</v>
          </cell>
          <cell r="J8939" t="str">
            <v/>
          </cell>
          <cell r="K8939" t="str">
            <v/>
          </cell>
          <cell r="L8939" t="str">
            <v>ZA</v>
          </cell>
          <cell r="M8939" t="str">
            <v>GRZNÁR TOMÁŠ</v>
          </cell>
        </row>
        <row r="8940">
          <cell r="C8940">
            <v>12582</v>
          </cell>
          <cell r="D8940" t="str">
            <v>CHOMIST</v>
          </cell>
          <cell r="E8940" t="str">
            <v>JÁN</v>
          </cell>
          <cell r="F8940">
            <v>2002</v>
          </cell>
          <cell r="G8940">
            <v>43646</v>
          </cell>
          <cell r="H8940" t="str">
            <v>HAVRAN ĽUBOCHŇA</v>
          </cell>
          <cell r="I8940" t="str">
            <v>HAVRAN ĽUBOCHŇA</v>
          </cell>
          <cell r="J8940" t="str">
            <v/>
          </cell>
          <cell r="K8940" t="str">
            <v/>
          </cell>
          <cell r="L8940" t="str">
            <v>ZA</v>
          </cell>
          <cell r="M8940" t="str">
            <v>CHOMIST JÁN</v>
          </cell>
        </row>
        <row r="8941">
          <cell r="C8941">
            <v>2670</v>
          </cell>
          <cell r="D8941" t="str">
            <v>CHYLA</v>
          </cell>
          <cell r="E8941" t="str">
            <v>MARTIN</v>
          </cell>
          <cell r="F8941">
            <v>1965</v>
          </cell>
          <cell r="G8941">
            <v>43281</v>
          </cell>
          <cell r="H8941" t="str">
            <v>HAVRAN ĽUBOCHŇA</v>
          </cell>
          <cell r="I8941" t="str">
            <v>HAVRAN ĽUBOCHŇA</v>
          </cell>
          <cell r="J8941" t="str">
            <v/>
          </cell>
          <cell r="K8941" t="str">
            <v/>
          </cell>
          <cell r="L8941" t="str">
            <v>ZA</v>
          </cell>
          <cell r="M8941" t="str">
            <v>CHYLA MARTIN</v>
          </cell>
        </row>
        <row r="8942">
          <cell r="C8942">
            <v>5128</v>
          </cell>
          <cell r="D8942" t="str">
            <v>JANHY</v>
          </cell>
          <cell r="E8942" t="str">
            <v>TOMÁŠ</v>
          </cell>
          <cell r="F8942">
            <v>1982</v>
          </cell>
          <cell r="G8942">
            <v>42551</v>
          </cell>
          <cell r="H8942" t="str">
            <v>HAVRAN ĽUBOCHŇA</v>
          </cell>
          <cell r="I8942" t="str">
            <v>HAVRAN ĽUBOCHŇA</v>
          </cell>
          <cell r="J8942" t="str">
            <v/>
          </cell>
          <cell r="K8942" t="str">
            <v/>
          </cell>
          <cell r="L8942" t="str">
            <v>ZA</v>
          </cell>
          <cell r="M8942" t="str">
            <v>JANHY TOMÁŠ</v>
          </cell>
        </row>
        <row r="8943">
          <cell r="C8943">
            <v>8899</v>
          </cell>
          <cell r="D8943" t="str">
            <v>KAMENIAR</v>
          </cell>
          <cell r="E8943" t="str">
            <v>MARTIN</v>
          </cell>
          <cell r="F8943">
            <v>1996</v>
          </cell>
          <cell r="G8943">
            <v>43646</v>
          </cell>
          <cell r="H8943" t="str">
            <v>HAVRAN ĽUBOCHŇA</v>
          </cell>
          <cell r="I8943" t="str">
            <v>HAVRAN ĽUBOCHŇA</v>
          </cell>
          <cell r="J8943" t="str">
            <v/>
          </cell>
          <cell r="K8943" t="str">
            <v/>
          </cell>
          <cell r="L8943" t="str">
            <v>ZA</v>
          </cell>
          <cell r="M8943" t="str">
            <v>KAMENIAR MARTIN</v>
          </cell>
        </row>
        <row r="8944">
          <cell r="C8944">
            <v>12428</v>
          </cell>
          <cell r="D8944" t="str">
            <v>KLINEC</v>
          </cell>
          <cell r="E8944" t="str">
            <v>PETER</v>
          </cell>
          <cell r="F8944">
            <v>1971</v>
          </cell>
          <cell r="G8944">
            <v>43646</v>
          </cell>
          <cell r="H8944" t="str">
            <v>HAVRAN ĽUBOCHŇA</v>
          </cell>
          <cell r="I8944" t="str">
            <v>HAVRAN ĽUBOCHŇA</v>
          </cell>
          <cell r="J8944" t="str">
            <v/>
          </cell>
          <cell r="K8944" t="str">
            <v/>
          </cell>
          <cell r="L8944" t="str">
            <v>ZA</v>
          </cell>
          <cell r="M8944" t="str">
            <v>KLINEC PETER</v>
          </cell>
        </row>
        <row r="8945">
          <cell r="C8945">
            <v>15201</v>
          </cell>
          <cell r="D8945" t="str">
            <v>KÚTNIK</v>
          </cell>
          <cell r="E8945" t="str">
            <v>MATÚŠ</v>
          </cell>
          <cell r="F8945">
            <v>2005</v>
          </cell>
          <cell r="G8945">
            <v>45107</v>
          </cell>
          <cell r="H8945" t="str">
            <v>HAVRAN ĽUBOCHŇA</v>
          </cell>
          <cell r="I8945" t="str">
            <v>HAVRAN ĽUBOCHŇA</v>
          </cell>
          <cell r="J8945" t="str">
            <v/>
          </cell>
          <cell r="K8945" t="str">
            <v/>
          </cell>
          <cell r="L8945" t="str">
            <v>ZA</v>
          </cell>
          <cell r="M8945" t="str">
            <v>KÚTNIK MATÚŠ</v>
          </cell>
        </row>
        <row r="8946">
          <cell r="C8946">
            <v>15203</v>
          </cell>
          <cell r="D8946" t="str">
            <v>MIĽAN</v>
          </cell>
          <cell r="E8946" t="str">
            <v>ALEXEJ</v>
          </cell>
          <cell r="F8946">
            <v>2004</v>
          </cell>
          <cell r="G8946">
            <v>45107</v>
          </cell>
          <cell r="H8946" t="str">
            <v>HAVRAN ĽUBOCHŇA</v>
          </cell>
          <cell r="I8946" t="str">
            <v>HAVRAN ĽUBOCHŇA</v>
          </cell>
          <cell r="J8946" t="str">
            <v/>
          </cell>
          <cell r="K8946" t="str">
            <v/>
          </cell>
          <cell r="L8946" t="str">
            <v>ZA</v>
          </cell>
          <cell r="M8946" t="str">
            <v>MIĽAN ALEXEJ</v>
          </cell>
        </row>
        <row r="8947">
          <cell r="C8947">
            <v>12584</v>
          </cell>
          <cell r="D8947" t="str">
            <v>OLOS</v>
          </cell>
          <cell r="E8947" t="str">
            <v>OLIVER</v>
          </cell>
          <cell r="F8947">
            <v>2001</v>
          </cell>
          <cell r="G8947">
            <v>43646</v>
          </cell>
          <cell r="H8947" t="str">
            <v>HAVRAN ĽUBOCHŇA</v>
          </cell>
          <cell r="I8947" t="str">
            <v>HAVRAN ĽUBOCHŇA</v>
          </cell>
          <cell r="J8947" t="str">
            <v/>
          </cell>
          <cell r="K8947" t="str">
            <v/>
          </cell>
          <cell r="L8947" t="str">
            <v>ZA</v>
          </cell>
          <cell r="M8947" t="str">
            <v>OLOS OLIVER</v>
          </cell>
        </row>
        <row r="8948">
          <cell r="C8948">
            <v>12583</v>
          </cell>
          <cell r="D8948" t="str">
            <v>OLOS</v>
          </cell>
          <cell r="E8948" t="str">
            <v>OSKAR</v>
          </cell>
          <cell r="F8948">
            <v>2003</v>
          </cell>
          <cell r="G8948">
            <v>43646</v>
          </cell>
          <cell r="H8948" t="str">
            <v>HAVRAN ĽUBOCHŇA</v>
          </cell>
          <cell r="I8948" t="str">
            <v>HAVRAN ĽUBOCHŇA</v>
          </cell>
          <cell r="J8948" t="str">
            <v/>
          </cell>
          <cell r="K8948" t="str">
            <v/>
          </cell>
          <cell r="L8948" t="str">
            <v>ZA</v>
          </cell>
          <cell r="M8948" t="str">
            <v>OLOS OSKAR</v>
          </cell>
        </row>
        <row r="8949">
          <cell r="C8949">
            <v>33</v>
          </cell>
          <cell r="D8949" t="str">
            <v>OLOS</v>
          </cell>
          <cell r="E8949" t="str">
            <v>VOJTECH</v>
          </cell>
          <cell r="F8949">
            <v>1936</v>
          </cell>
          <cell r="G8949">
            <v>43281</v>
          </cell>
          <cell r="H8949" t="str">
            <v>HAVRAN ĽUBOCHŇA</v>
          </cell>
          <cell r="I8949" t="str">
            <v>HAVRAN ĽUBOCHŇA</v>
          </cell>
          <cell r="J8949" t="str">
            <v/>
          </cell>
          <cell r="K8949" t="str">
            <v/>
          </cell>
          <cell r="L8949" t="str">
            <v>ZA</v>
          </cell>
          <cell r="M8949" t="str">
            <v>OLOS VOJTECH</v>
          </cell>
        </row>
        <row r="8950">
          <cell r="C8950">
            <v>3483</v>
          </cell>
          <cell r="D8950" t="str">
            <v>OLOS ML.</v>
          </cell>
          <cell r="E8950" t="str">
            <v>VOJTECH</v>
          </cell>
          <cell r="F8950">
            <v>1971</v>
          </cell>
          <cell r="G8950">
            <v>43281</v>
          </cell>
          <cell r="H8950" t="str">
            <v>HAVRAN ĽUBOCHŇA</v>
          </cell>
          <cell r="I8950" t="str">
            <v>HAVRAN ĽUBOCHŇA</v>
          </cell>
          <cell r="J8950" t="str">
            <v/>
          </cell>
          <cell r="K8950" t="str">
            <v/>
          </cell>
          <cell r="L8950" t="str">
            <v>ZA</v>
          </cell>
          <cell r="M8950" t="str">
            <v>OLOS ML. VOJTECH</v>
          </cell>
        </row>
        <row r="8951">
          <cell r="C8951">
            <v>12580</v>
          </cell>
          <cell r="D8951" t="str">
            <v>ONDRUŠ</v>
          </cell>
          <cell r="E8951" t="str">
            <v>MAREK</v>
          </cell>
          <cell r="F8951">
            <v>1999</v>
          </cell>
          <cell r="G8951">
            <v>43646</v>
          </cell>
          <cell r="H8951" t="str">
            <v>HAVRAN ĽUBOCHŇA</v>
          </cell>
          <cell r="I8951" t="str">
            <v>HAVRAN ĽUBOCHŇA</v>
          </cell>
          <cell r="J8951" t="str">
            <v/>
          </cell>
          <cell r="K8951" t="str">
            <v/>
          </cell>
          <cell r="L8951" t="str">
            <v>ZA</v>
          </cell>
          <cell r="M8951" t="str">
            <v>ONDRUŠ MAREK</v>
          </cell>
        </row>
        <row r="8952">
          <cell r="C8952">
            <v>13861</v>
          </cell>
          <cell r="D8952" t="str">
            <v>ONDRUŠ</v>
          </cell>
          <cell r="E8952" t="str">
            <v>OLIVER</v>
          </cell>
          <cell r="F8952">
            <v>2001</v>
          </cell>
          <cell r="G8952">
            <v>43646</v>
          </cell>
          <cell r="H8952" t="str">
            <v>HAVRAN ĽUBOCHŇA</v>
          </cell>
          <cell r="I8952" t="str">
            <v>HAVRAN ĽUBOCHŇA</v>
          </cell>
          <cell r="J8952" t="str">
            <v/>
          </cell>
          <cell r="K8952" t="str">
            <v/>
          </cell>
          <cell r="L8952" t="str">
            <v>ZA</v>
          </cell>
          <cell r="M8952" t="str">
            <v>ONDRUŠ OLIVER</v>
          </cell>
        </row>
        <row r="8953">
          <cell r="C8953">
            <v>12577</v>
          </cell>
          <cell r="D8953" t="str">
            <v>PLŠKO</v>
          </cell>
          <cell r="E8953" t="str">
            <v>JAKUB</v>
          </cell>
          <cell r="F8953">
            <v>2001</v>
          </cell>
          <cell r="G8953">
            <v>43646</v>
          </cell>
          <cell r="H8953" t="str">
            <v>HAVRAN ĽUBOCHŇA</v>
          </cell>
          <cell r="I8953" t="str">
            <v>HAVRAN ĽUBOCHŇA</v>
          </cell>
          <cell r="J8953" t="str">
            <v/>
          </cell>
          <cell r="K8953" t="str">
            <v/>
          </cell>
          <cell r="L8953" t="str">
            <v>ZA</v>
          </cell>
          <cell r="M8953" t="str">
            <v>PLŠKO JAKUB</v>
          </cell>
        </row>
        <row r="8954">
          <cell r="C8954">
            <v>12228</v>
          </cell>
          <cell r="D8954" t="str">
            <v>ROŠTEK</v>
          </cell>
          <cell r="E8954" t="str">
            <v>MIROSLAV</v>
          </cell>
          <cell r="F8954">
            <v>1948</v>
          </cell>
          <cell r="G8954">
            <v>43281</v>
          </cell>
          <cell r="H8954" t="str">
            <v>HAVRAN ĽUBOCHŇA</v>
          </cell>
          <cell r="I8954" t="str">
            <v>HAVRAN ĽUBOCHŇA</v>
          </cell>
          <cell r="J8954" t="str">
            <v/>
          </cell>
          <cell r="K8954" t="str">
            <v/>
          </cell>
          <cell r="L8954" t="str">
            <v>ZA</v>
          </cell>
          <cell r="M8954" t="str">
            <v>ROŠTEK MIROSLAV</v>
          </cell>
        </row>
        <row r="8955">
          <cell r="C8955">
            <v>12581</v>
          </cell>
          <cell r="D8955" t="str">
            <v>SUROVÝ</v>
          </cell>
          <cell r="E8955" t="str">
            <v>VOJTECH</v>
          </cell>
          <cell r="F8955">
            <v>2003</v>
          </cell>
          <cell r="G8955">
            <v>43646</v>
          </cell>
          <cell r="H8955" t="str">
            <v>HAVRAN ĽUBOCHŇA</v>
          </cell>
          <cell r="I8955" t="str">
            <v>HAVRAN ĽUBOCHŇA</v>
          </cell>
          <cell r="J8955" t="str">
            <v/>
          </cell>
          <cell r="K8955" t="str">
            <v/>
          </cell>
          <cell r="L8955" t="str">
            <v>ZA</v>
          </cell>
          <cell r="M8955" t="str">
            <v>SUROVÝ VOJTECH</v>
          </cell>
        </row>
        <row r="8956">
          <cell r="C8956">
            <v>1474</v>
          </cell>
          <cell r="D8956" t="str">
            <v>ŠALAMÚN</v>
          </cell>
          <cell r="E8956" t="str">
            <v>JOZEF</v>
          </cell>
          <cell r="F8956">
            <v>1958</v>
          </cell>
          <cell r="G8956">
            <v>43646</v>
          </cell>
          <cell r="H8956" t="str">
            <v>HAVRAN ĽUBOCHŇA</v>
          </cell>
          <cell r="I8956" t="str">
            <v>HAVRAN ĽUBOCHŇA</v>
          </cell>
          <cell r="J8956" t="str">
            <v/>
          </cell>
          <cell r="K8956" t="str">
            <v/>
          </cell>
          <cell r="L8956" t="str">
            <v>ZA</v>
          </cell>
          <cell r="M8956" t="str">
            <v>ŠALAMÚN JOZEF</v>
          </cell>
        </row>
        <row r="8957">
          <cell r="C8957">
            <v>13634</v>
          </cell>
          <cell r="D8957" t="str">
            <v>ŠÍPKA</v>
          </cell>
          <cell r="E8957" t="str">
            <v>PETER</v>
          </cell>
          <cell r="F8957">
            <v>2004</v>
          </cell>
          <cell r="G8957">
            <v>44012</v>
          </cell>
          <cell r="H8957" t="str">
            <v>HAVRAN ĽUBOCHŇA</v>
          </cell>
          <cell r="I8957" t="str">
            <v>HAVRAN ĽUBOCHŇA</v>
          </cell>
          <cell r="J8957" t="str">
            <v/>
          </cell>
          <cell r="K8957" t="str">
            <v/>
          </cell>
          <cell r="L8957" t="str">
            <v>ZA</v>
          </cell>
          <cell r="M8957" t="str">
            <v>ŠÍPKA PETER</v>
          </cell>
        </row>
        <row r="8958">
          <cell r="C8958">
            <v>12579</v>
          </cell>
          <cell r="D8958" t="str">
            <v>ŠTROF</v>
          </cell>
          <cell r="E8958" t="str">
            <v>DÁVID</v>
          </cell>
          <cell r="F8958">
            <v>2000</v>
          </cell>
          <cell r="G8958">
            <v>43646</v>
          </cell>
          <cell r="H8958" t="str">
            <v>HAVRAN ĽUBOCHŇA</v>
          </cell>
          <cell r="I8958" t="str">
            <v>HAVRAN ĽUBOCHŇA</v>
          </cell>
          <cell r="J8958" t="str">
            <v/>
          </cell>
          <cell r="K8958" t="str">
            <v/>
          </cell>
          <cell r="L8958" t="str">
            <v>ZA</v>
          </cell>
          <cell r="M8958" t="str">
            <v>ŠTROF DÁVID</v>
          </cell>
        </row>
        <row r="8959">
          <cell r="C8959">
            <v>3952</v>
          </cell>
          <cell r="D8959" t="str">
            <v>ŽIHĽAVNÍK</v>
          </cell>
          <cell r="E8959" t="str">
            <v>ĽUBOŠ</v>
          </cell>
          <cell r="F8959">
            <v>1974</v>
          </cell>
          <cell r="G8959">
            <v>44742</v>
          </cell>
          <cell r="H8959" t="str">
            <v>HAVRAN ĽUBOCHŇA</v>
          </cell>
          <cell r="I8959" t="str">
            <v>HAVRAN ĽUBOCHŇA</v>
          </cell>
          <cell r="J8959" t="str">
            <v/>
          </cell>
          <cell r="K8959" t="str">
            <v/>
          </cell>
          <cell r="L8959" t="str">
            <v>ZA</v>
          </cell>
          <cell r="M8959" t="str">
            <v>ŽIHĽAVNÍK ĽUBOŠ</v>
          </cell>
        </row>
        <row r="8960">
          <cell r="C8960">
            <v>15202</v>
          </cell>
          <cell r="D8960" t="str">
            <v>ŽIHĽAVNÍK</v>
          </cell>
          <cell r="E8960" t="str">
            <v>MILAN</v>
          </cell>
          <cell r="F8960">
            <v>2005</v>
          </cell>
          <cell r="G8960">
            <v>45107</v>
          </cell>
          <cell r="H8960" t="str">
            <v>HAVRAN ĽUBOCHŇA</v>
          </cell>
          <cell r="I8960" t="str">
            <v>HAVRAN ĽUBOCHŇA</v>
          </cell>
          <cell r="J8960" t="str">
            <v/>
          </cell>
          <cell r="K8960" t="str">
            <v/>
          </cell>
          <cell r="L8960" t="str">
            <v>ZA</v>
          </cell>
          <cell r="M8960" t="str">
            <v>ŽIHĽAVNÍK MILAN</v>
          </cell>
        </row>
        <row r="8961">
          <cell r="C8961">
            <v>12578</v>
          </cell>
          <cell r="D8961" t="str">
            <v>ŽIHĽAVNÍKOVÁ</v>
          </cell>
          <cell r="E8961" t="str">
            <v>REBEKA</v>
          </cell>
          <cell r="F8961">
            <v>2003</v>
          </cell>
          <cell r="G8961">
            <v>43646</v>
          </cell>
          <cell r="H8961" t="str">
            <v>HAVRAN ĽUBOCHŇA</v>
          </cell>
          <cell r="I8961" t="str">
            <v>HAVRAN ĽUBOCHŇA</v>
          </cell>
          <cell r="J8961" t="str">
            <v/>
          </cell>
          <cell r="K8961" t="str">
            <v/>
          </cell>
          <cell r="L8961" t="str">
            <v>ZA</v>
          </cell>
          <cell r="M8961" t="str">
            <v>ŽIHĽAVNÍKOVÁ REBEKA</v>
          </cell>
        </row>
        <row r="8962">
          <cell r="C8962">
            <v>15051</v>
          </cell>
          <cell r="D8962" t="str">
            <v>ADAMČIAK</v>
          </cell>
          <cell r="E8962" t="str">
            <v>JURAJ</v>
          </cell>
          <cell r="F8962">
            <v>1985</v>
          </cell>
          <cell r="G8962">
            <v>44742</v>
          </cell>
          <cell r="H8962" t="str">
            <v>KST KOMPOSESORÁT SERVIS PART. ĽUPČA</v>
          </cell>
          <cell r="I8962" t="str">
            <v>KST KOMPOSESORÁT SERVIS PART. ĽUPČA</v>
          </cell>
          <cell r="J8962" t="str">
            <v/>
          </cell>
          <cell r="K8962" t="str">
            <v/>
          </cell>
          <cell r="L8962" t="str">
            <v>ZA</v>
          </cell>
          <cell r="M8962" t="str">
            <v>ADAMČIAK JURAJ</v>
          </cell>
        </row>
        <row r="8963">
          <cell r="C8963">
            <v>2889</v>
          </cell>
          <cell r="D8963" t="str">
            <v>BELLA</v>
          </cell>
          <cell r="E8963" t="str">
            <v>PETER</v>
          </cell>
          <cell r="F8963">
            <v>1967</v>
          </cell>
          <cell r="G8963">
            <v>43646</v>
          </cell>
          <cell r="H8963" t="str">
            <v>KST KOMPOSESORÁT SERVIS PART. ĽUPČA</v>
          </cell>
          <cell r="I8963" t="str">
            <v>KST KOMPOSESORÁT SERVIS PART. ĽUPČA</v>
          </cell>
          <cell r="J8963" t="str">
            <v/>
          </cell>
          <cell r="K8963" t="str">
            <v/>
          </cell>
          <cell r="L8963" t="str">
            <v>ZA</v>
          </cell>
          <cell r="M8963" t="str">
            <v>BELLA PETER</v>
          </cell>
        </row>
        <row r="8964">
          <cell r="C8964">
            <v>10910</v>
          </cell>
          <cell r="D8964" t="str">
            <v>HÁN</v>
          </cell>
          <cell r="E8964" t="str">
            <v>VLADIMÍR</v>
          </cell>
          <cell r="F8964">
            <v>1947</v>
          </cell>
          <cell r="G8964">
            <v>44742</v>
          </cell>
          <cell r="H8964" t="str">
            <v>KST KOMPOSESORÁT SERVIS PART. ĽUPČA</v>
          </cell>
          <cell r="I8964" t="str">
            <v>KST KOMPOSESORÁT SERVIS PART. ĽUPČA</v>
          </cell>
          <cell r="J8964" t="str">
            <v/>
          </cell>
          <cell r="K8964" t="str">
            <v/>
          </cell>
          <cell r="L8964" t="str">
            <v>ZA</v>
          </cell>
          <cell r="M8964" t="str">
            <v>HÁN VLADIMÍR</v>
          </cell>
        </row>
        <row r="8965">
          <cell r="C8965">
            <v>15053</v>
          </cell>
          <cell r="D8965" t="str">
            <v>KLIMÁČEK</v>
          </cell>
          <cell r="E8965" t="str">
            <v>MAREK</v>
          </cell>
          <cell r="F8965">
            <v>2003</v>
          </cell>
          <cell r="G8965">
            <v>44742</v>
          </cell>
          <cell r="H8965" t="str">
            <v>KST KOMPOSESORÁT SERVIS PART. ĽUPČA</v>
          </cell>
          <cell r="I8965" t="str">
            <v>KST KOMPOSESORÁT SERVIS PART. ĽUPČA</v>
          </cell>
          <cell r="J8965" t="str">
            <v/>
          </cell>
          <cell r="K8965" t="str">
            <v/>
          </cell>
          <cell r="L8965" t="str">
            <v>ZA</v>
          </cell>
          <cell r="M8965" t="str">
            <v>KLIMÁČEK MAREK</v>
          </cell>
        </row>
        <row r="8966">
          <cell r="C8966">
            <v>4972</v>
          </cell>
          <cell r="D8966" t="str">
            <v>KOHÚT</v>
          </cell>
          <cell r="E8966" t="str">
            <v>PETER</v>
          </cell>
          <cell r="F8966">
            <v>1981</v>
          </cell>
          <cell r="G8966">
            <v>43646</v>
          </cell>
          <cell r="H8966" t="str">
            <v>KST KOMPOSESORÁT SERVIS PART. ĽUPČA</v>
          </cell>
          <cell r="I8966" t="str">
            <v>KST KOMPOSESORÁT SERVIS PART. ĽUPČA</v>
          </cell>
          <cell r="J8966" t="str">
            <v/>
          </cell>
          <cell r="K8966" t="str">
            <v/>
          </cell>
          <cell r="L8966" t="str">
            <v>ZA</v>
          </cell>
          <cell r="M8966" t="str">
            <v>KOHÚT PETER</v>
          </cell>
        </row>
        <row r="8967">
          <cell r="C8967">
            <v>1497</v>
          </cell>
          <cell r="D8967" t="str">
            <v>NOGE</v>
          </cell>
          <cell r="E8967" t="str">
            <v>MARTIN</v>
          </cell>
          <cell r="F8967">
            <v>1959</v>
          </cell>
          <cell r="G8967">
            <v>43646</v>
          </cell>
          <cell r="H8967" t="str">
            <v>KST KOMPOSESORÁT SERVIS PART. ĽUPČA</v>
          </cell>
          <cell r="I8967" t="str">
            <v>KST KOMPOSESORÁT SERVIS PART. ĽUPČA</v>
          </cell>
          <cell r="J8967" t="str">
            <v/>
          </cell>
          <cell r="K8967" t="str">
            <v/>
          </cell>
          <cell r="L8967" t="str">
            <v>ZA</v>
          </cell>
          <cell r="M8967" t="str">
            <v>NOGE MARTIN</v>
          </cell>
        </row>
        <row r="8968">
          <cell r="C8968">
            <v>10909</v>
          </cell>
          <cell r="D8968" t="str">
            <v>PETEREC</v>
          </cell>
          <cell r="E8968" t="str">
            <v>PETER</v>
          </cell>
          <cell r="F8968">
            <v>1978</v>
          </cell>
          <cell r="G8968">
            <v>44742</v>
          </cell>
          <cell r="H8968" t="str">
            <v>KST KOMPOSESORÁT SERVIS PART. ĽUPČA</v>
          </cell>
          <cell r="I8968" t="str">
            <v>KST KOMPOSESORÁT SERVIS PART. ĽUPČA</v>
          </cell>
          <cell r="J8968" t="str">
            <v/>
          </cell>
          <cell r="K8968" t="str">
            <v/>
          </cell>
          <cell r="L8968" t="str">
            <v>ZA</v>
          </cell>
          <cell r="M8968" t="str">
            <v>PETEREC PETER</v>
          </cell>
        </row>
        <row r="8969">
          <cell r="C8969">
            <v>15054</v>
          </cell>
          <cell r="D8969" t="str">
            <v>PETEREC</v>
          </cell>
          <cell r="E8969" t="str">
            <v>HENRICH</v>
          </cell>
          <cell r="F8969">
            <v>2002</v>
          </cell>
          <cell r="G8969">
            <v>44742</v>
          </cell>
          <cell r="H8969" t="str">
            <v>KST KOMPOSESORÁT SERVIS PART. ĽUPČA</v>
          </cell>
          <cell r="I8969" t="str">
            <v>KST KOMPOSESORÁT SERVIS PART. ĽUPČA</v>
          </cell>
          <cell r="J8969" t="str">
            <v/>
          </cell>
          <cell r="K8969" t="str">
            <v/>
          </cell>
          <cell r="L8969" t="str">
            <v>ZA</v>
          </cell>
          <cell r="M8969" t="str">
            <v>PETEREC HENRICH</v>
          </cell>
        </row>
        <row r="8970">
          <cell r="C8970">
            <v>3585</v>
          </cell>
          <cell r="D8970" t="str">
            <v>PROCHÁZKA</v>
          </cell>
          <cell r="E8970" t="str">
            <v>MIROSLAV</v>
          </cell>
          <cell r="F8970">
            <v>1971</v>
          </cell>
          <cell r="G8970">
            <v>43646</v>
          </cell>
          <cell r="H8970" t="str">
            <v>KST KOMPOSESORÁT SERVIS PART. ĽUPČA</v>
          </cell>
          <cell r="I8970" t="str">
            <v>KST KOMPOSESORÁT SERVIS PART. ĽUPČA</v>
          </cell>
          <cell r="J8970" t="str">
            <v/>
          </cell>
          <cell r="K8970" t="str">
            <v/>
          </cell>
          <cell r="L8970" t="str">
            <v>ZA</v>
          </cell>
          <cell r="M8970" t="str">
            <v>PROCHÁZKA MIROSLAV</v>
          </cell>
        </row>
        <row r="8971">
          <cell r="C8971">
            <v>15052</v>
          </cell>
          <cell r="D8971" t="str">
            <v>SLIACKY</v>
          </cell>
          <cell r="E8971" t="str">
            <v>MATEJ</v>
          </cell>
          <cell r="F8971">
            <v>1996</v>
          </cell>
          <cell r="G8971">
            <v>44742</v>
          </cell>
          <cell r="H8971" t="str">
            <v>KST KOMPOSESORÁT SERVIS PART. ĽUPČA</v>
          </cell>
          <cell r="I8971" t="str">
            <v>KST KOMPOSESORÁT SERVIS PART. ĽUPČA</v>
          </cell>
          <cell r="J8971" t="str">
            <v/>
          </cell>
          <cell r="K8971" t="str">
            <v/>
          </cell>
          <cell r="L8971" t="str">
            <v>ZA</v>
          </cell>
          <cell r="M8971" t="str">
            <v>SLIACKY MATEJ</v>
          </cell>
        </row>
        <row r="8972">
          <cell r="C8972">
            <v>4550</v>
          </cell>
          <cell r="D8972" t="str">
            <v>SOKOL</v>
          </cell>
          <cell r="E8972" t="str">
            <v>PETER</v>
          </cell>
          <cell r="F8972">
            <v>1978</v>
          </cell>
          <cell r="G8972">
            <v>43646</v>
          </cell>
          <cell r="H8972" t="str">
            <v>KST KOMPOSESORÁT SERVIS PART. ĽUPČA</v>
          </cell>
          <cell r="I8972" t="str">
            <v>KST KOMPOSESORÁT SERVIS PART. ĽUPČA</v>
          </cell>
          <cell r="J8972" t="str">
            <v/>
          </cell>
          <cell r="K8972" t="str">
            <v/>
          </cell>
          <cell r="L8972" t="str">
            <v>ZA</v>
          </cell>
          <cell r="M8972" t="str">
            <v>SOKOL PETER</v>
          </cell>
        </row>
        <row r="8973">
          <cell r="C8973">
            <v>4978</v>
          </cell>
          <cell r="D8973" t="str">
            <v>ŠLACHTA</v>
          </cell>
          <cell r="E8973" t="str">
            <v>MILAN</v>
          </cell>
          <cell r="F8973">
            <v>1981</v>
          </cell>
          <cell r="G8973">
            <v>44742</v>
          </cell>
          <cell r="H8973" t="str">
            <v>KST KOMPOSESORÁT SERVIS PART. ĽUPČA</v>
          </cell>
          <cell r="I8973" t="str">
            <v>KST KOMPOSESORÁT SERVIS PART. ĽUPČA</v>
          </cell>
          <cell r="J8973" t="str">
            <v/>
          </cell>
          <cell r="K8973" t="str">
            <v/>
          </cell>
          <cell r="L8973" t="str">
            <v>ZA</v>
          </cell>
          <cell r="M8973" t="str">
            <v>ŠLACHTA MILAN</v>
          </cell>
        </row>
        <row r="8974">
          <cell r="C8974">
            <v>15097</v>
          </cell>
          <cell r="D8974" t="str">
            <v>BARANČEK</v>
          </cell>
          <cell r="E8974" t="str">
            <v>MATEJ</v>
          </cell>
          <cell r="F8974">
            <v>2003</v>
          </cell>
          <cell r="G8974">
            <v>44742</v>
          </cell>
          <cell r="H8974" t="str">
            <v>KST ZŠ TURČIANSKE TEPLICE</v>
          </cell>
          <cell r="I8974" t="str">
            <v>KST ZŠ TURČIANSKE TEPLICE</v>
          </cell>
          <cell r="J8974" t="str">
            <v/>
          </cell>
          <cell r="K8974" t="str">
            <v/>
          </cell>
          <cell r="L8974" t="str">
            <v>ZA</v>
          </cell>
          <cell r="M8974" t="str">
            <v>BARANČEK MATEJ</v>
          </cell>
        </row>
        <row r="8975">
          <cell r="C8975">
            <v>14817</v>
          </cell>
          <cell r="D8975" t="str">
            <v>GRZNÁROVÁ</v>
          </cell>
          <cell r="E8975" t="str">
            <v>MARTINA</v>
          </cell>
          <cell r="F8975">
            <v>1972</v>
          </cell>
          <cell r="G8975">
            <v>44742</v>
          </cell>
          <cell r="H8975" t="str">
            <v>KST ZŠ TURČIANSKE TEPLICE</v>
          </cell>
          <cell r="I8975" t="str">
            <v>KST ZŠ TURČIANSKE TEPLICE</v>
          </cell>
          <cell r="J8975" t="str">
            <v/>
          </cell>
          <cell r="K8975" t="str">
            <v/>
          </cell>
          <cell r="L8975" t="str">
            <v>ZA</v>
          </cell>
          <cell r="M8975" t="str">
            <v>GRZNÁROVÁ MARTINA</v>
          </cell>
        </row>
        <row r="8976">
          <cell r="C8976">
            <v>14818</v>
          </cell>
          <cell r="D8976" t="str">
            <v>IŽIPOVÁ</v>
          </cell>
          <cell r="E8976" t="str">
            <v>ZDENKA</v>
          </cell>
          <cell r="F8976">
            <v>1970</v>
          </cell>
          <cell r="G8976">
            <v>44742</v>
          </cell>
          <cell r="H8976" t="str">
            <v>KST ZŠ TURČIANSKE TEPLICE</v>
          </cell>
          <cell r="I8976" t="str">
            <v>KST ZŠ TURČIANSKE TEPLICE</v>
          </cell>
          <cell r="J8976" t="str">
            <v/>
          </cell>
          <cell r="K8976" t="str">
            <v/>
          </cell>
          <cell r="L8976" t="str">
            <v>ZA</v>
          </cell>
          <cell r="M8976" t="str">
            <v>IŽIPOVÁ ZDENKA</v>
          </cell>
        </row>
        <row r="8977">
          <cell r="C8977">
            <v>14980</v>
          </cell>
          <cell r="D8977" t="str">
            <v>KLAKOVÁ</v>
          </cell>
          <cell r="E8977" t="str">
            <v>MICHAELA</v>
          </cell>
          <cell r="F8977">
            <v>1992</v>
          </cell>
          <cell r="G8977">
            <v>44742</v>
          </cell>
          <cell r="H8977" t="str">
            <v>KST ZŠ TURČIANSKE TEPLICE</v>
          </cell>
          <cell r="I8977" t="str">
            <v>KST ZŠ TURČIANSKE TEPLICE</v>
          </cell>
          <cell r="J8977" t="str">
            <v/>
          </cell>
          <cell r="K8977" t="str">
            <v/>
          </cell>
          <cell r="L8977" t="str">
            <v>ZA</v>
          </cell>
          <cell r="M8977" t="str">
            <v>KLAKOVÁ MICHAELA</v>
          </cell>
        </row>
        <row r="8978">
          <cell r="C8978">
            <v>14816</v>
          </cell>
          <cell r="D8978" t="str">
            <v>MARČEKOVÁ</v>
          </cell>
          <cell r="E8978" t="str">
            <v>ĽUBICA</v>
          </cell>
          <cell r="F8978">
            <v>1970</v>
          </cell>
          <cell r="G8978">
            <v>44742</v>
          </cell>
          <cell r="H8978" t="str">
            <v>KST ZŠ TURČIANSKE TEPLICE</v>
          </cell>
          <cell r="I8978" t="str">
            <v>KST ZŠ TURČIANSKE TEPLICE</v>
          </cell>
          <cell r="J8978" t="str">
            <v/>
          </cell>
          <cell r="K8978" t="str">
            <v/>
          </cell>
          <cell r="L8978" t="str">
            <v>ZA</v>
          </cell>
          <cell r="M8978" t="str">
            <v>MARČEKOVÁ ĽUBICA</v>
          </cell>
        </row>
        <row r="8979">
          <cell r="C8979">
            <v>15098</v>
          </cell>
          <cell r="D8979" t="str">
            <v>SIMON</v>
          </cell>
          <cell r="E8979" t="str">
            <v>PAVOL</v>
          </cell>
          <cell r="F8979">
            <v>2005</v>
          </cell>
          <cell r="G8979">
            <v>44742</v>
          </cell>
          <cell r="H8979" t="str">
            <v>KST ZŠ TURČIANSKE TEPLICE</v>
          </cell>
          <cell r="I8979" t="str">
            <v>KST ZŠ TURČIANSKE TEPLICE</v>
          </cell>
          <cell r="J8979" t="str">
            <v/>
          </cell>
          <cell r="K8979" t="str">
            <v/>
          </cell>
          <cell r="L8979" t="str">
            <v>ZA</v>
          </cell>
          <cell r="M8979" t="str">
            <v>SIMON PAVOL</v>
          </cell>
        </row>
        <row r="8980">
          <cell r="C8980">
            <v>9951</v>
          </cell>
          <cell r="D8980" t="str">
            <v>BABJÁK</v>
          </cell>
          <cell r="E8980" t="str">
            <v>ADAM</v>
          </cell>
          <cell r="F8980">
            <v>2000</v>
          </cell>
          <cell r="G8980">
            <v>43281</v>
          </cell>
          <cell r="H8980" t="str">
            <v>LOKOMOTÍVA VRÚTKY</v>
          </cell>
          <cell r="I8980" t="str">
            <v>LOKOMOTÍVA VRÚTKY</v>
          </cell>
          <cell r="J8980" t="str">
            <v/>
          </cell>
          <cell r="K8980" t="str">
            <v/>
          </cell>
          <cell r="L8980" t="str">
            <v>ZA</v>
          </cell>
          <cell r="M8980" t="str">
            <v>BABJÁK ADAM</v>
          </cell>
        </row>
        <row r="8981">
          <cell r="C8981">
            <v>9916</v>
          </cell>
          <cell r="D8981" t="str">
            <v>BIELESCH</v>
          </cell>
          <cell r="E8981" t="str">
            <v>JÁN</v>
          </cell>
          <cell r="F8981">
            <v>1999</v>
          </cell>
          <cell r="G8981">
            <v>44742</v>
          </cell>
          <cell r="H8981" t="str">
            <v>LOKOMOTÍVA VRÚTKY</v>
          </cell>
          <cell r="I8981" t="str">
            <v>LOKOMOTÍVA VRÚTKY</v>
          </cell>
          <cell r="J8981" t="str">
            <v/>
          </cell>
          <cell r="K8981" t="str">
            <v/>
          </cell>
          <cell r="L8981" t="str">
            <v>ZA</v>
          </cell>
          <cell r="M8981" t="str">
            <v>BIELESCH JÁN</v>
          </cell>
        </row>
        <row r="8982">
          <cell r="C8982">
            <v>14353</v>
          </cell>
          <cell r="D8982" t="str">
            <v>BIRVOŇ</v>
          </cell>
          <cell r="E8982" t="str">
            <v>MICHAL</v>
          </cell>
          <cell r="F8982">
            <v>2008</v>
          </cell>
          <cell r="G8982">
            <v>44377</v>
          </cell>
          <cell r="H8982" t="str">
            <v>LOKOMOTÍVA VRÚTKY</v>
          </cell>
          <cell r="I8982" t="str">
            <v>LOKOMOTÍVA VRÚTKY</v>
          </cell>
          <cell r="J8982" t="str">
            <v/>
          </cell>
          <cell r="K8982" t="str">
            <v/>
          </cell>
          <cell r="L8982" t="str">
            <v>ZA</v>
          </cell>
          <cell r="M8982" t="str">
            <v>BIRVOŇ MICHAL</v>
          </cell>
        </row>
        <row r="8983">
          <cell r="C8983">
            <v>3330</v>
          </cell>
          <cell r="D8983" t="str">
            <v>BRATH</v>
          </cell>
          <cell r="E8983" t="str">
            <v>RÓBERT</v>
          </cell>
          <cell r="F8983">
            <v>1969</v>
          </cell>
          <cell r="G8983">
            <v>44377</v>
          </cell>
          <cell r="H8983" t="str">
            <v>LOKOMOTÍVA VRÚTKY</v>
          </cell>
          <cell r="I8983" t="str">
            <v>LOKOMOTÍVA VRÚTKY</v>
          </cell>
          <cell r="J8983" t="str">
            <v/>
          </cell>
          <cell r="K8983" t="str">
            <v/>
          </cell>
          <cell r="L8983" t="str">
            <v>ZA</v>
          </cell>
          <cell r="M8983" t="str">
            <v>BRATH RÓBERT</v>
          </cell>
        </row>
        <row r="8984">
          <cell r="C8984">
            <v>4589</v>
          </cell>
          <cell r="D8984" t="str">
            <v>BUKOVINSKÝ</v>
          </cell>
          <cell r="E8984" t="str">
            <v>RÓBERT</v>
          </cell>
          <cell r="F8984">
            <v>1978</v>
          </cell>
          <cell r="G8984">
            <v>44012</v>
          </cell>
          <cell r="H8984" t="str">
            <v>LOKOMOTÍVA VRÚTKY</v>
          </cell>
          <cell r="I8984" t="str">
            <v>LOKOMOTÍVA VRÚTKY</v>
          </cell>
          <cell r="J8984" t="str">
            <v/>
          </cell>
          <cell r="K8984" t="str">
            <v/>
          </cell>
          <cell r="L8984" t="str">
            <v>ZA</v>
          </cell>
          <cell r="M8984" t="str">
            <v>BUKOVINSKÝ RÓBERT</v>
          </cell>
        </row>
        <row r="8985">
          <cell r="C8985">
            <v>1111</v>
          </cell>
          <cell r="D8985" t="str">
            <v>BUKOVINSKÝ</v>
          </cell>
          <cell r="E8985" t="str">
            <v>RUDOLF</v>
          </cell>
          <cell r="F8985">
            <v>1956</v>
          </cell>
          <cell r="G8985">
            <v>44377</v>
          </cell>
          <cell r="H8985" t="str">
            <v>LOKOMOTÍVA VRÚTKY</v>
          </cell>
          <cell r="I8985" t="str">
            <v>LOKOMOTÍVA VRÚTKY</v>
          </cell>
          <cell r="J8985" t="str">
            <v/>
          </cell>
          <cell r="K8985" t="str">
            <v/>
          </cell>
          <cell r="L8985" t="str">
            <v>ZA</v>
          </cell>
          <cell r="M8985" t="str">
            <v>BUKOVINSKÝ RUDOLF</v>
          </cell>
        </row>
        <row r="8986">
          <cell r="C8986">
            <v>12127</v>
          </cell>
          <cell r="D8986" t="str">
            <v>BUTKAJ</v>
          </cell>
          <cell r="E8986" t="str">
            <v>SAMUEL</v>
          </cell>
          <cell r="F8986">
            <v>2005</v>
          </cell>
          <cell r="G8986">
            <v>43281</v>
          </cell>
          <cell r="H8986" t="str">
            <v>LOKOMOTÍVA VRÚTKY</v>
          </cell>
          <cell r="I8986" t="str">
            <v>LOKOMOTÍVA VRÚTKY</v>
          </cell>
          <cell r="J8986" t="str">
            <v/>
          </cell>
          <cell r="K8986" t="str">
            <v/>
          </cell>
          <cell r="L8986" t="str">
            <v>ZA</v>
          </cell>
          <cell r="M8986" t="str">
            <v>BUTKAJ SAMUEL</v>
          </cell>
        </row>
        <row r="8987">
          <cell r="C8987">
            <v>2120</v>
          </cell>
          <cell r="D8987" t="str">
            <v>CVEČKO</v>
          </cell>
          <cell r="E8987" t="str">
            <v>DANIEL</v>
          </cell>
          <cell r="F8987">
            <v>1962</v>
          </cell>
          <cell r="G8987">
            <v>44742</v>
          </cell>
          <cell r="H8987" t="str">
            <v>LOKOMOTÍVA VRÚTKY</v>
          </cell>
          <cell r="I8987" t="str">
            <v>LOKOMOTÍVA VRÚTKY</v>
          </cell>
          <cell r="J8987" t="str">
            <v/>
          </cell>
          <cell r="K8987" t="str">
            <v/>
          </cell>
          <cell r="L8987" t="str">
            <v>ZA</v>
          </cell>
          <cell r="M8987" t="str">
            <v>CVEČKO DANIEL</v>
          </cell>
        </row>
        <row r="8988">
          <cell r="C8988">
            <v>14690</v>
          </cell>
          <cell r="D8988" t="str">
            <v>ČERNIANSKÝ</v>
          </cell>
          <cell r="E8988" t="str">
            <v>MARTIN</v>
          </cell>
          <cell r="F8988">
            <v>2009</v>
          </cell>
          <cell r="G8988">
            <v>44742</v>
          </cell>
          <cell r="H8988" t="str">
            <v>LOKOMOTÍVA VRÚTKY</v>
          </cell>
          <cell r="I8988" t="str">
            <v>LOKOMOTÍVA VRÚTKY</v>
          </cell>
          <cell r="J8988" t="str">
            <v/>
          </cell>
          <cell r="K8988" t="str">
            <v/>
          </cell>
          <cell r="L8988" t="str">
            <v>ZA</v>
          </cell>
          <cell r="M8988" t="str">
            <v>ČERNIANSKÝ MARTIN</v>
          </cell>
        </row>
        <row r="8989">
          <cell r="C8989">
            <v>10290</v>
          </cell>
          <cell r="D8989" t="str">
            <v>ĎANOVSKÝ</v>
          </cell>
          <cell r="E8989" t="str">
            <v>MARTIN</v>
          </cell>
          <cell r="F8989">
            <v>2002</v>
          </cell>
          <cell r="G8989">
            <v>44012</v>
          </cell>
          <cell r="H8989" t="str">
            <v>LOKOMOTÍVA VRÚTKY</v>
          </cell>
          <cell r="I8989" t="str">
            <v>LOKOMOTÍVA VRÚTKY</v>
          </cell>
          <cell r="J8989" t="str">
            <v/>
          </cell>
          <cell r="K8989" t="str">
            <v/>
          </cell>
          <cell r="L8989" t="str">
            <v>ZA</v>
          </cell>
          <cell r="M8989" t="str">
            <v>ĎANOVSKÝ MARTIN</v>
          </cell>
        </row>
        <row r="8990">
          <cell r="C8990">
            <v>14696</v>
          </cell>
          <cell r="D8990" t="str">
            <v>DARULOVÁ</v>
          </cell>
          <cell r="E8990" t="str">
            <v>KATARÍNA</v>
          </cell>
          <cell r="F8990">
            <v>2005</v>
          </cell>
          <cell r="G8990">
            <v>44742</v>
          </cell>
          <cell r="H8990" t="str">
            <v>LOKOMOTÍVA VRÚTKY</v>
          </cell>
          <cell r="I8990" t="str">
            <v>LOKOMOTÍVA VRÚTKY</v>
          </cell>
          <cell r="J8990" t="str">
            <v/>
          </cell>
          <cell r="K8990" t="str">
            <v/>
          </cell>
          <cell r="L8990" t="str">
            <v>ZA</v>
          </cell>
          <cell r="M8990" t="str">
            <v>DARULOVÁ KATARÍNA</v>
          </cell>
        </row>
        <row r="8991">
          <cell r="C8991">
            <v>2285</v>
          </cell>
          <cell r="D8991" t="str">
            <v>GAŠPAR</v>
          </cell>
          <cell r="E8991" t="str">
            <v>IVAN</v>
          </cell>
          <cell r="F8991">
            <v>1963</v>
          </cell>
          <cell r="G8991">
            <v>44377</v>
          </cell>
          <cell r="H8991" t="str">
            <v>LOKOMOTÍVA VRÚTKY</v>
          </cell>
          <cell r="I8991" t="str">
            <v>LOKOMOTÍVA VRÚTKY</v>
          </cell>
          <cell r="J8991" t="str">
            <v/>
          </cell>
          <cell r="K8991" t="str">
            <v/>
          </cell>
          <cell r="L8991" t="str">
            <v>ZA</v>
          </cell>
          <cell r="M8991" t="str">
            <v>GAŠPAR IVAN</v>
          </cell>
        </row>
        <row r="8992">
          <cell r="C8992">
            <v>12128</v>
          </cell>
          <cell r="D8992" t="str">
            <v>GAŠŠO</v>
          </cell>
          <cell r="E8992" t="str">
            <v>TOMÁŠ</v>
          </cell>
          <cell r="F8992">
            <v>2005</v>
          </cell>
          <cell r="G8992">
            <v>43281</v>
          </cell>
          <cell r="H8992" t="str">
            <v>LOKOMOTÍVA VRÚTKY</v>
          </cell>
          <cell r="I8992" t="str">
            <v>LOKOMOTÍVA VRÚTKY</v>
          </cell>
          <cell r="J8992" t="str">
            <v/>
          </cell>
          <cell r="K8992" t="str">
            <v/>
          </cell>
          <cell r="L8992" t="str">
            <v>ZA</v>
          </cell>
          <cell r="M8992" t="str">
            <v>GAŠŠO TOMÁŠ</v>
          </cell>
        </row>
        <row r="8993">
          <cell r="C8993">
            <v>14689</v>
          </cell>
          <cell r="D8993" t="str">
            <v>HALIENA</v>
          </cell>
          <cell r="E8993" t="str">
            <v>ANDREJ</v>
          </cell>
          <cell r="F8993">
            <v>2007</v>
          </cell>
          <cell r="G8993">
            <v>44742</v>
          </cell>
          <cell r="H8993" t="str">
            <v>LOKOMOTÍVA VRÚTKY</v>
          </cell>
          <cell r="I8993" t="str">
            <v>LOKOMOTÍVA VRÚTKY</v>
          </cell>
          <cell r="J8993" t="str">
            <v/>
          </cell>
          <cell r="K8993" t="str">
            <v/>
          </cell>
          <cell r="L8993" t="str">
            <v>ZA</v>
          </cell>
          <cell r="M8993" t="str">
            <v>HALIENA ANDREJ</v>
          </cell>
        </row>
        <row r="8994">
          <cell r="C8994">
            <v>14682</v>
          </cell>
          <cell r="D8994" t="str">
            <v>HALIENOVÁ</v>
          </cell>
          <cell r="E8994" t="str">
            <v>JANA</v>
          </cell>
          <cell r="F8994">
            <v>2006</v>
          </cell>
          <cell r="G8994">
            <v>44742</v>
          </cell>
          <cell r="H8994" t="str">
            <v>LOKOMOTÍVA VRÚTKY</v>
          </cell>
          <cell r="I8994" t="str">
            <v>LOKOMOTÍVA VRÚTKY</v>
          </cell>
          <cell r="J8994" t="str">
            <v/>
          </cell>
          <cell r="K8994" t="str">
            <v/>
          </cell>
          <cell r="L8994" t="str">
            <v>ZA</v>
          </cell>
          <cell r="M8994" t="str">
            <v>HALIENOVÁ JANA</v>
          </cell>
        </row>
        <row r="8995">
          <cell r="C8995">
            <v>2915</v>
          </cell>
          <cell r="D8995" t="str">
            <v>HLUBINA</v>
          </cell>
          <cell r="E8995" t="str">
            <v>PETER</v>
          </cell>
          <cell r="F8995">
            <v>1967</v>
          </cell>
          <cell r="G8995">
            <v>44742</v>
          </cell>
          <cell r="H8995" t="str">
            <v>LOKOMOTÍVA VRÚTKY</v>
          </cell>
          <cell r="I8995" t="str">
            <v>LOKOMOTÍVA VRÚTKY</v>
          </cell>
          <cell r="J8995" t="str">
            <v>LOKOMOTÍVA VRÚTKY</v>
          </cell>
          <cell r="K8995">
            <v>42916</v>
          </cell>
          <cell r="L8995" t="str">
            <v>ZA</v>
          </cell>
          <cell r="M8995" t="str">
            <v>HLUBINA PETER</v>
          </cell>
        </row>
        <row r="8996">
          <cell r="C8996">
            <v>793</v>
          </cell>
          <cell r="D8996" t="str">
            <v>HOBRĽA</v>
          </cell>
          <cell r="E8996" t="str">
            <v>MILOŠ</v>
          </cell>
          <cell r="F8996">
            <v>1953</v>
          </cell>
          <cell r="G8996">
            <v>42185</v>
          </cell>
          <cell r="H8996" t="str">
            <v>LOKOMOTÍVA VRÚTKY</v>
          </cell>
          <cell r="I8996" t="str">
            <v>LOKOMOTÍVA VRÚTKY</v>
          </cell>
          <cell r="J8996" t="str">
            <v/>
          </cell>
          <cell r="K8996" t="str">
            <v/>
          </cell>
          <cell r="L8996" t="str">
            <v>ZA</v>
          </cell>
          <cell r="M8996" t="str">
            <v>HOBRĽA MILOŠ</v>
          </cell>
        </row>
        <row r="8997">
          <cell r="C8997">
            <v>14694</v>
          </cell>
          <cell r="D8997" t="str">
            <v>HOLLÝ</v>
          </cell>
          <cell r="E8997" t="str">
            <v>KRISTIÁN</v>
          </cell>
          <cell r="F8997">
            <v>2008</v>
          </cell>
          <cell r="G8997">
            <v>44742</v>
          </cell>
          <cell r="H8997" t="str">
            <v>LOKOMOTÍVA VRÚTKY</v>
          </cell>
          <cell r="I8997" t="str">
            <v>LOKOMOTÍVA VRÚTKY</v>
          </cell>
          <cell r="J8997" t="str">
            <v/>
          </cell>
          <cell r="K8997" t="str">
            <v/>
          </cell>
          <cell r="L8997" t="str">
            <v>ZA</v>
          </cell>
          <cell r="M8997" t="str">
            <v>HOLLÝ KRISTIÁN</v>
          </cell>
        </row>
        <row r="8998">
          <cell r="C8998">
            <v>15319</v>
          </cell>
          <cell r="D8998" t="str">
            <v>HVIZDÁK</v>
          </cell>
          <cell r="E8998" t="str">
            <v>MICHAL</v>
          </cell>
          <cell r="F8998">
            <v>2010</v>
          </cell>
          <cell r="G8998">
            <v>45107</v>
          </cell>
          <cell r="H8998" t="str">
            <v>LOKOMOTÍVA VRÚTKY</v>
          </cell>
          <cell r="I8998" t="str">
            <v>LOKOMOTÍVA VRÚTKY</v>
          </cell>
          <cell r="J8998" t="str">
            <v/>
          </cell>
          <cell r="K8998" t="str">
            <v/>
          </cell>
          <cell r="L8998" t="str">
            <v>ZA</v>
          </cell>
          <cell r="M8998" t="str">
            <v>HVIZDÁK MICHAL</v>
          </cell>
        </row>
        <row r="8999">
          <cell r="C8999">
            <v>15318</v>
          </cell>
          <cell r="D8999" t="str">
            <v>JAŠEKOVÁ</v>
          </cell>
          <cell r="E8999" t="str">
            <v>VERONIKA</v>
          </cell>
          <cell r="F8999">
            <v>2009</v>
          </cell>
          <cell r="G8999">
            <v>45107</v>
          </cell>
          <cell r="H8999" t="str">
            <v>LOKOMOTÍVA VRÚTKY</v>
          </cell>
          <cell r="I8999" t="str">
            <v>LOKOMOTÍVA VRÚTKY</v>
          </cell>
          <cell r="J8999" t="str">
            <v/>
          </cell>
          <cell r="K8999" t="str">
            <v/>
          </cell>
          <cell r="L8999" t="str">
            <v>ZA</v>
          </cell>
          <cell r="M8999" t="str">
            <v>JAŠEKOVÁ VERONIKA</v>
          </cell>
        </row>
        <row r="9000">
          <cell r="C9000">
            <v>15317</v>
          </cell>
          <cell r="D9000" t="str">
            <v>JINDRA</v>
          </cell>
          <cell r="E9000" t="str">
            <v>ADAM</v>
          </cell>
          <cell r="F9000">
            <v>2008</v>
          </cell>
          <cell r="G9000">
            <v>45107</v>
          </cell>
          <cell r="H9000" t="str">
            <v>LOKOMOTÍVA VRÚTKY</v>
          </cell>
          <cell r="I9000" t="str">
            <v>LOKOMOTÍVA VRÚTKY</v>
          </cell>
          <cell r="J9000" t="str">
            <v/>
          </cell>
          <cell r="K9000" t="str">
            <v/>
          </cell>
          <cell r="L9000" t="str">
            <v>ZA</v>
          </cell>
          <cell r="M9000" t="str">
            <v>JINDRA ADAM</v>
          </cell>
        </row>
        <row r="9001">
          <cell r="C9001">
            <v>10078</v>
          </cell>
          <cell r="D9001" t="str">
            <v>KĽUCH</v>
          </cell>
          <cell r="E9001" t="str">
            <v>DOMINIK</v>
          </cell>
          <cell r="F9001">
            <v>2001</v>
          </cell>
          <cell r="G9001">
            <v>43281</v>
          </cell>
          <cell r="H9001" t="str">
            <v>LOKOMOTÍVA VRÚTKY</v>
          </cell>
          <cell r="I9001" t="str">
            <v>LOKOMOTÍVA VRÚTKY</v>
          </cell>
          <cell r="J9001" t="str">
            <v/>
          </cell>
          <cell r="K9001" t="str">
            <v/>
          </cell>
          <cell r="L9001" t="str">
            <v>ZA</v>
          </cell>
          <cell r="M9001" t="str">
            <v>KĽUCH DOMINIK</v>
          </cell>
        </row>
        <row r="9002">
          <cell r="C9002">
            <v>3617</v>
          </cell>
          <cell r="D9002" t="str">
            <v>KĽUCH</v>
          </cell>
          <cell r="E9002" t="str">
            <v>MARIÁN</v>
          </cell>
          <cell r="F9002">
            <v>1971</v>
          </cell>
          <cell r="G9002">
            <v>44377</v>
          </cell>
          <cell r="H9002" t="str">
            <v>LOKOMOTÍVA VRÚTKY</v>
          </cell>
          <cell r="I9002" t="str">
            <v>LOKOMOTÍVA VRÚTKY</v>
          </cell>
          <cell r="J9002" t="str">
            <v/>
          </cell>
          <cell r="K9002" t="str">
            <v/>
          </cell>
          <cell r="L9002" t="str">
            <v>ZA</v>
          </cell>
          <cell r="M9002" t="str">
            <v>KĽUCH MARIÁN</v>
          </cell>
        </row>
        <row r="9003">
          <cell r="C9003">
            <v>12967</v>
          </cell>
          <cell r="D9003" t="str">
            <v>KĽUCHOVÁ</v>
          </cell>
          <cell r="E9003" t="str">
            <v>TERÉZIA</v>
          </cell>
          <cell r="F9003">
            <v>2006</v>
          </cell>
          <cell r="G9003">
            <v>43646</v>
          </cell>
          <cell r="H9003" t="str">
            <v>LOKOMOTÍVA VRÚTKY</v>
          </cell>
          <cell r="I9003" t="str">
            <v>LOKOMOTÍVA VRÚTKY</v>
          </cell>
          <cell r="J9003" t="str">
            <v/>
          </cell>
          <cell r="K9003" t="str">
            <v/>
          </cell>
          <cell r="L9003" t="str">
            <v>ZA</v>
          </cell>
          <cell r="M9003" t="str">
            <v>KĽUCHOVÁ TERÉZIA</v>
          </cell>
        </row>
        <row r="9004">
          <cell r="C9004">
            <v>14681</v>
          </cell>
          <cell r="D9004" t="str">
            <v>KLUKA</v>
          </cell>
          <cell r="E9004" t="str">
            <v>ALEXANDER</v>
          </cell>
          <cell r="F9004">
            <v>2009</v>
          </cell>
          <cell r="G9004">
            <v>44742</v>
          </cell>
          <cell r="H9004" t="str">
            <v>LOKOMOTÍVA VRÚTKY</v>
          </cell>
          <cell r="I9004" t="str">
            <v>LOKOMOTÍVA VRÚTKY</v>
          </cell>
          <cell r="J9004" t="str">
            <v/>
          </cell>
          <cell r="K9004" t="str">
            <v/>
          </cell>
          <cell r="L9004" t="str">
            <v>ZA</v>
          </cell>
          <cell r="M9004" t="str">
            <v>KLUKA ALEXANDER</v>
          </cell>
        </row>
        <row r="9005">
          <cell r="C9005">
            <v>10154</v>
          </cell>
          <cell r="D9005" t="str">
            <v>KOLÁR</v>
          </cell>
          <cell r="E9005" t="str">
            <v>MATEJ</v>
          </cell>
          <cell r="F9005">
            <v>2001</v>
          </cell>
          <cell r="G9005">
            <v>42551</v>
          </cell>
          <cell r="H9005" t="str">
            <v>LOKOMOTÍVA VRÚTKY</v>
          </cell>
          <cell r="I9005" t="str">
            <v>LOKOMOTÍVA VRÚTKY</v>
          </cell>
          <cell r="J9005" t="str">
            <v/>
          </cell>
          <cell r="K9005" t="str">
            <v/>
          </cell>
          <cell r="L9005" t="str">
            <v>ZA</v>
          </cell>
          <cell r="M9005" t="str">
            <v>KOLÁR MATEJ</v>
          </cell>
        </row>
        <row r="9006">
          <cell r="C9006">
            <v>14700</v>
          </cell>
          <cell r="D9006" t="str">
            <v>KOLIBÍK</v>
          </cell>
          <cell r="E9006" t="str">
            <v>JÁN</v>
          </cell>
          <cell r="F9006">
            <v>2006</v>
          </cell>
          <cell r="G9006">
            <v>44742</v>
          </cell>
          <cell r="H9006" t="str">
            <v>LOKOMOTÍVA VRÚTKY</v>
          </cell>
          <cell r="I9006" t="str">
            <v>LOKOMOTÍVA VRÚTKY</v>
          </cell>
          <cell r="J9006" t="str">
            <v/>
          </cell>
          <cell r="K9006" t="str">
            <v/>
          </cell>
          <cell r="L9006" t="str">
            <v>ZA</v>
          </cell>
          <cell r="M9006" t="str">
            <v>KOLIBÍK JÁN</v>
          </cell>
        </row>
        <row r="9007">
          <cell r="C9007">
            <v>15316</v>
          </cell>
          <cell r="D9007" t="str">
            <v>KŐNNYŰ</v>
          </cell>
          <cell r="E9007" t="str">
            <v>ALEX</v>
          </cell>
          <cell r="F9007">
            <v>2008</v>
          </cell>
          <cell r="G9007">
            <v>45107</v>
          </cell>
          <cell r="H9007" t="str">
            <v>LOKOMOTÍVA VRÚTKY</v>
          </cell>
          <cell r="I9007" t="str">
            <v>LOKOMOTÍVA VRÚTKY</v>
          </cell>
          <cell r="J9007" t="str">
            <v/>
          </cell>
          <cell r="K9007" t="str">
            <v/>
          </cell>
          <cell r="L9007" t="str">
            <v>ZA</v>
          </cell>
          <cell r="M9007" t="str">
            <v>KŐNNYŰ ALEX</v>
          </cell>
        </row>
        <row r="9008">
          <cell r="C9008">
            <v>14679</v>
          </cell>
          <cell r="D9008" t="str">
            <v>KRČULA</v>
          </cell>
          <cell r="E9008" t="str">
            <v>MICHAL</v>
          </cell>
          <cell r="F9008">
            <v>2005</v>
          </cell>
          <cell r="G9008">
            <v>44742</v>
          </cell>
          <cell r="H9008" t="str">
            <v>LOKOMOTÍVA VRÚTKY</v>
          </cell>
          <cell r="I9008" t="str">
            <v>LOKOMOTÍVA VRÚTKY</v>
          </cell>
          <cell r="J9008" t="str">
            <v/>
          </cell>
          <cell r="K9008" t="str">
            <v/>
          </cell>
          <cell r="L9008" t="str">
            <v>ZA</v>
          </cell>
          <cell r="M9008" t="str">
            <v>KRČULA MICHAL</v>
          </cell>
        </row>
        <row r="9009">
          <cell r="C9009">
            <v>14698</v>
          </cell>
          <cell r="D9009" t="str">
            <v>KRŠAČKOVÁ</v>
          </cell>
          <cell r="E9009" t="str">
            <v>LAURA</v>
          </cell>
          <cell r="F9009">
            <v>2008</v>
          </cell>
          <cell r="G9009">
            <v>44742</v>
          </cell>
          <cell r="H9009" t="str">
            <v>LOKOMOTÍVA VRÚTKY</v>
          </cell>
          <cell r="I9009" t="str">
            <v>LOKOMOTÍVA VRÚTKY</v>
          </cell>
          <cell r="J9009" t="str">
            <v/>
          </cell>
          <cell r="K9009" t="str">
            <v/>
          </cell>
          <cell r="L9009" t="str">
            <v>ZA</v>
          </cell>
          <cell r="M9009" t="str">
            <v>KRŠAČKOVÁ LAURA</v>
          </cell>
        </row>
        <row r="9010">
          <cell r="C9010">
            <v>15320</v>
          </cell>
          <cell r="D9010" t="str">
            <v>KUČKOVÁ</v>
          </cell>
          <cell r="E9010" t="str">
            <v>NIKOLA</v>
          </cell>
          <cell r="F9010">
            <v>2011</v>
          </cell>
          <cell r="G9010">
            <v>45107</v>
          </cell>
          <cell r="H9010" t="str">
            <v>LOKOMOTÍVA VRÚTKY</v>
          </cell>
          <cell r="I9010" t="str">
            <v>LOKOMOTÍVA VRÚTKY</v>
          </cell>
          <cell r="J9010" t="str">
            <v/>
          </cell>
          <cell r="K9010" t="str">
            <v/>
          </cell>
          <cell r="L9010" t="str">
            <v>ZA</v>
          </cell>
          <cell r="M9010" t="str">
            <v>KUČKOVÁ NIKOLA</v>
          </cell>
        </row>
        <row r="9011">
          <cell r="C9011">
            <v>14685</v>
          </cell>
          <cell r="D9011" t="str">
            <v>MACHÝČEK</v>
          </cell>
          <cell r="E9011" t="str">
            <v>PATRIK</v>
          </cell>
          <cell r="F9011">
            <v>2010</v>
          </cell>
          <cell r="G9011">
            <v>44742</v>
          </cell>
          <cell r="H9011" t="str">
            <v>LOKOMOTÍVA VRÚTKY</v>
          </cell>
          <cell r="I9011" t="str">
            <v>LOKOMOTÍVA VRÚTKY</v>
          </cell>
          <cell r="J9011" t="str">
            <v/>
          </cell>
          <cell r="K9011" t="str">
            <v/>
          </cell>
          <cell r="L9011" t="str">
            <v>ZA</v>
          </cell>
          <cell r="M9011" t="str">
            <v>MACHÝČEK PATRIK</v>
          </cell>
        </row>
        <row r="9012">
          <cell r="C9012">
            <v>14692</v>
          </cell>
          <cell r="D9012" t="str">
            <v>MAJERČÁKOVÁ</v>
          </cell>
          <cell r="E9012" t="str">
            <v>DANIELA</v>
          </cell>
          <cell r="F9012">
            <v>2006</v>
          </cell>
          <cell r="G9012">
            <v>44742</v>
          </cell>
          <cell r="H9012" t="str">
            <v>LOKOMOTÍVA VRÚTKY</v>
          </cell>
          <cell r="I9012" t="str">
            <v>LOKOMOTÍVA VRÚTKY</v>
          </cell>
          <cell r="J9012" t="str">
            <v/>
          </cell>
          <cell r="K9012" t="str">
            <v/>
          </cell>
          <cell r="L9012" t="str">
            <v>ZA</v>
          </cell>
          <cell r="M9012" t="str">
            <v>MAJERČÁKOVÁ DANIELA</v>
          </cell>
        </row>
        <row r="9013">
          <cell r="C9013">
            <v>14688</v>
          </cell>
          <cell r="D9013" t="str">
            <v>MAJERČÁKOVÁ</v>
          </cell>
          <cell r="E9013" t="str">
            <v>EMA</v>
          </cell>
          <cell r="F9013">
            <v>2010</v>
          </cell>
          <cell r="G9013">
            <v>44742</v>
          </cell>
          <cell r="H9013" t="str">
            <v>LOKOMOTÍVA VRÚTKY</v>
          </cell>
          <cell r="I9013" t="str">
            <v>LOKOMOTÍVA VRÚTKY</v>
          </cell>
          <cell r="J9013" t="str">
            <v/>
          </cell>
          <cell r="K9013" t="str">
            <v/>
          </cell>
          <cell r="L9013" t="str">
            <v>ZA</v>
          </cell>
          <cell r="M9013" t="str">
            <v>MAJERČÁKOVÁ EMA</v>
          </cell>
        </row>
        <row r="9014">
          <cell r="C9014">
            <v>12208</v>
          </cell>
          <cell r="D9014" t="str">
            <v>MARJOVÁ</v>
          </cell>
          <cell r="E9014" t="str">
            <v>ANTÓNIA</v>
          </cell>
          <cell r="F9014">
            <v>2003</v>
          </cell>
          <cell r="G9014">
            <v>44742</v>
          </cell>
          <cell r="H9014" t="str">
            <v>LOKOMOTÍVA VRÚTKY</v>
          </cell>
          <cell r="I9014" t="str">
            <v>LOKOMOTÍVA VRÚTKY</v>
          </cell>
          <cell r="J9014" t="str">
            <v/>
          </cell>
          <cell r="K9014" t="str">
            <v/>
          </cell>
          <cell r="L9014" t="str">
            <v>ZA</v>
          </cell>
          <cell r="M9014" t="str">
            <v>MARJOVÁ ANTÓNIA</v>
          </cell>
        </row>
        <row r="9015">
          <cell r="C9015">
            <v>7861</v>
          </cell>
          <cell r="D9015" t="str">
            <v>MARKUŠ</v>
          </cell>
          <cell r="E9015" t="str">
            <v>MATÚŠ</v>
          </cell>
          <cell r="F9015">
            <v>1994</v>
          </cell>
          <cell r="G9015">
            <v>44742</v>
          </cell>
          <cell r="H9015" t="str">
            <v>LOKOMOTÍVA VRÚTKY</v>
          </cell>
          <cell r="I9015" t="str">
            <v>LOKOMOTÍVA VRÚTKY</v>
          </cell>
          <cell r="J9015" t="str">
            <v/>
          </cell>
          <cell r="K9015" t="str">
            <v/>
          </cell>
          <cell r="L9015" t="str">
            <v>ZA</v>
          </cell>
          <cell r="M9015" t="str">
            <v>MARKUŠ MATÚŠ</v>
          </cell>
        </row>
        <row r="9016">
          <cell r="C9016">
            <v>3254</v>
          </cell>
          <cell r="D9016" t="str">
            <v>MELUŠ</v>
          </cell>
          <cell r="E9016" t="str">
            <v>LADISLAV</v>
          </cell>
          <cell r="F9016">
            <v>1969</v>
          </cell>
          <cell r="G9016">
            <v>44742</v>
          </cell>
          <cell r="H9016" t="str">
            <v>LOKOMOTÍVA VRÚTKY</v>
          </cell>
          <cell r="I9016" t="str">
            <v>LOKOMOTÍVA VRÚTKY</v>
          </cell>
          <cell r="J9016" t="str">
            <v/>
          </cell>
          <cell r="K9016" t="str">
            <v/>
          </cell>
          <cell r="L9016" t="str">
            <v>ZA</v>
          </cell>
          <cell r="M9016" t="str">
            <v>MELUŠ LADISLAV</v>
          </cell>
        </row>
        <row r="9017">
          <cell r="C9017">
            <v>10208</v>
          </cell>
          <cell r="D9017" t="str">
            <v>MIŠKOLCI</v>
          </cell>
          <cell r="E9017" t="str">
            <v>MICHAL</v>
          </cell>
          <cell r="F9017">
            <v>2001</v>
          </cell>
          <cell r="G9017">
            <v>42551</v>
          </cell>
          <cell r="H9017" t="str">
            <v>LOKOMOTÍVA VRÚTKY</v>
          </cell>
          <cell r="I9017" t="str">
            <v>LOKOMOTÍVA VRÚTKY</v>
          </cell>
          <cell r="J9017" t="str">
            <v/>
          </cell>
          <cell r="K9017" t="str">
            <v/>
          </cell>
          <cell r="L9017" t="str">
            <v>ZA</v>
          </cell>
          <cell r="M9017" t="str">
            <v>MIŠKOLCI MICHAL</v>
          </cell>
        </row>
        <row r="9018">
          <cell r="C9018">
            <v>14687</v>
          </cell>
          <cell r="D9018" t="str">
            <v>NEMČEKOVÁ</v>
          </cell>
          <cell r="E9018" t="str">
            <v>ANEŽKA</v>
          </cell>
          <cell r="F9018">
            <v>2007</v>
          </cell>
          <cell r="G9018">
            <v>44742</v>
          </cell>
          <cell r="H9018" t="str">
            <v>LOKOMOTÍVA VRÚTKY</v>
          </cell>
          <cell r="I9018" t="str">
            <v>LOKOMOTÍVA VRÚTKY</v>
          </cell>
          <cell r="J9018" t="str">
            <v/>
          </cell>
          <cell r="K9018" t="str">
            <v/>
          </cell>
          <cell r="L9018" t="str">
            <v>ZA</v>
          </cell>
          <cell r="M9018" t="str">
            <v>NEMČEKOVÁ ANEŽKA</v>
          </cell>
        </row>
        <row r="9019">
          <cell r="C9019">
            <v>14691</v>
          </cell>
          <cell r="D9019" t="str">
            <v>NEMČEKOVÁ</v>
          </cell>
          <cell r="E9019" t="str">
            <v>ELIŠKA</v>
          </cell>
          <cell r="F9019">
            <v>2005</v>
          </cell>
          <cell r="G9019">
            <v>44742</v>
          </cell>
          <cell r="H9019" t="str">
            <v>LOKOMOTÍVA VRÚTKY</v>
          </cell>
          <cell r="I9019" t="str">
            <v>LOKOMOTÍVA VRÚTKY</v>
          </cell>
          <cell r="J9019" t="str">
            <v/>
          </cell>
          <cell r="K9019" t="str">
            <v/>
          </cell>
          <cell r="L9019" t="str">
            <v>ZA</v>
          </cell>
          <cell r="M9019" t="str">
            <v>NEMČEKOVÁ ELIŠKA</v>
          </cell>
        </row>
        <row r="9020">
          <cell r="C9020">
            <v>14684</v>
          </cell>
          <cell r="D9020" t="str">
            <v>POLIAKOVÁ</v>
          </cell>
          <cell r="E9020" t="str">
            <v>EMA</v>
          </cell>
          <cell r="F9020">
            <v>2006</v>
          </cell>
          <cell r="G9020">
            <v>44742</v>
          </cell>
          <cell r="H9020" t="str">
            <v>LOKOMOTÍVA VRÚTKY</v>
          </cell>
          <cell r="I9020" t="str">
            <v>LOKOMOTÍVA VRÚTKY</v>
          </cell>
          <cell r="J9020" t="str">
            <v/>
          </cell>
          <cell r="K9020" t="str">
            <v/>
          </cell>
          <cell r="L9020" t="str">
            <v>ZA</v>
          </cell>
          <cell r="M9020" t="str">
            <v>POLIAKOVÁ EMA</v>
          </cell>
        </row>
        <row r="9021">
          <cell r="C9021">
            <v>469</v>
          </cell>
          <cell r="D9021" t="str">
            <v>RUTTKAY</v>
          </cell>
          <cell r="E9021" t="str">
            <v>LADISLAV</v>
          </cell>
          <cell r="F9021">
            <v>1949</v>
          </cell>
          <cell r="G9021">
            <v>44377</v>
          </cell>
          <cell r="H9021" t="str">
            <v>LOKOMOTÍVA VRÚTKY</v>
          </cell>
          <cell r="I9021" t="str">
            <v>LOKOMOTÍVA VRÚTKY</v>
          </cell>
          <cell r="J9021" t="str">
            <v/>
          </cell>
          <cell r="K9021" t="str">
            <v/>
          </cell>
          <cell r="L9021" t="str">
            <v>ZA</v>
          </cell>
          <cell r="M9021" t="str">
            <v>RUTTKAY LADISLAV</v>
          </cell>
        </row>
        <row r="9022">
          <cell r="C9022">
            <v>13160</v>
          </cell>
          <cell r="D9022" t="str">
            <v>SABOVČÍK</v>
          </cell>
          <cell r="E9022" t="str">
            <v>LUKÁŠ</v>
          </cell>
          <cell r="F9022">
            <v>2007</v>
          </cell>
          <cell r="G9022">
            <v>44012</v>
          </cell>
          <cell r="H9022" t="str">
            <v>LOKOMOTÍVA VRÚTKY</v>
          </cell>
          <cell r="I9022" t="str">
            <v>LOKOMOTÍVA VRÚTKY</v>
          </cell>
          <cell r="J9022" t="str">
            <v/>
          </cell>
          <cell r="K9022" t="str">
            <v/>
          </cell>
          <cell r="L9022" t="str">
            <v>ZA</v>
          </cell>
          <cell r="M9022" t="str">
            <v>SABOVČÍK LUKÁŠ</v>
          </cell>
        </row>
        <row r="9023">
          <cell r="C9023">
            <v>9771</v>
          </cell>
          <cell r="D9023" t="str">
            <v>SÁSIK</v>
          </cell>
          <cell r="E9023" t="str">
            <v>OLIVER</v>
          </cell>
          <cell r="F9023">
            <v>1999</v>
          </cell>
          <cell r="G9023">
            <v>44742</v>
          </cell>
          <cell r="H9023" t="str">
            <v>LOKOMOTÍVA VRÚTKY</v>
          </cell>
          <cell r="I9023" t="str">
            <v>LOKOMOTÍVA VRÚTKY</v>
          </cell>
          <cell r="J9023" t="str">
            <v/>
          </cell>
          <cell r="K9023" t="str">
            <v/>
          </cell>
          <cell r="L9023" t="str">
            <v>ZA</v>
          </cell>
          <cell r="M9023" t="str">
            <v>SÁSIK OLIVER</v>
          </cell>
        </row>
        <row r="9024">
          <cell r="C9024">
            <v>14352</v>
          </cell>
          <cell r="D9024" t="str">
            <v>SKALICKÝ</v>
          </cell>
          <cell r="E9024" t="str">
            <v>SAMUEL</v>
          </cell>
          <cell r="F9024">
            <v>2008</v>
          </cell>
          <cell r="G9024">
            <v>44377</v>
          </cell>
          <cell r="H9024" t="str">
            <v>LOKOMOTÍVA VRÚTKY</v>
          </cell>
          <cell r="I9024" t="str">
            <v>LOKOMOTÍVA VRÚTKY</v>
          </cell>
          <cell r="J9024" t="str">
            <v/>
          </cell>
          <cell r="K9024" t="str">
            <v/>
          </cell>
          <cell r="L9024" t="str">
            <v>ZA</v>
          </cell>
          <cell r="M9024" t="str">
            <v>SKALICKÝ SAMUEL</v>
          </cell>
        </row>
        <row r="9025">
          <cell r="C9025">
            <v>14693</v>
          </cell>
          <cell r="D9025" t="str">
            <v>ŠICHTA</v>
          </cell>
          <cell r="E9025" t="str">
            <v>MICHAL</v>
          </cell>
          <cell r="F9025">
            <v>2008</v>
          </cell>
          <cell r="G9025">
            <v>44742</v>
          </cell>
          <cell r="H9025" t="str">
            <v>LOKOMOTÍVA VRÚTKY</v>
          </cell>
          <cell r="I9025" t="str">
            <v>LOKOMOTÍVA VRÚTKY</v>
          </cell>
          <cell r="J9025" t="str">
            <v/>
          </cell>
          <cell r="K9025" t="str">
            <v/>
          </cell>
          <cell r="L9025" t="str">
            <v>ZA</v>
          </cell>
          <cell r="M9025" t="str">
            <v>ŠICHTA MICHAL</v>
          </cell>
        </row>
        <row r="9026">
          <cell r="C9026">
            <v>14695</v>
          </cell>
          <cell r="D9026" t="str">
            <v>ŠIMEK</v>
          </cell>
          <cell r="E9026" t="str">
            <v>MARTIN</v>
          </cell>
          <cell r="F9026">
            <v>2009</v>
          </cell>
          <cell r="G9026">
            <v>44742</v>
          </cell>
          <cell r="H9026" t="str">
            <v>LOKOMOTÍVA VRÚTKY</v>
          </cell>
          <cell r="I9026" t="str">
            <v>LOKOMOTÍVA VRÚTKY</v>
          </cell>
          <cell r="J9026" t="str">
            <v/>
          </cell>
          <cell r="K9026" t="str">
            <v/>
          </cell>
          <cell r="L9026" t="str">
            <v>ZA</v>
          </cell>
          <cell r="M9026" t="str">
            <v>ŠIMEK MARTIN</v>
          </cell>
        </row>
        <row r="9027">
          <cell r="C9027">
            <v>14697</v>
          </cell>
          <cell r="D9027" t="str">
            <v>ŠTANCEL</v>
          </cell>
          <cell r="E9027" t="str">
            <v>PATRIK</v>
          </cell>
          <cell r="F9027">
            <v>2009</v>
          </cell>
          <cell r="G9027">
            <v>44742</v>
          </cell>
          <cell r="H9027" t="str">
            <v>LOKOMOTÍVA VRÚTKY</v>
          </cell>
          <cell r="I9027" t="str">
            <v>LOKOMOTÍVA VRÚTKY</v>
          </cell>
          <cell r="J9027" t="str">
            <v/>
          </cell>
          <cell r="K9027" t="str">
            <v/>
          </cell>
          <cell r="L9027" t="str">
            <v>ZA</v>
          </cell>
          <cell r="M9027" t="str">
            <v>ŠTANCEL PATRIK</v>
          </cell>
        </row>
        <row r="9028">
          <cell r="C9028">
            <v>14683</v>
          </cell>
          <cell r="D9028" t="str">
            <v>ŠULOV</v>
          </cell>
          <cell r="E9028" t="str">
            <v>ŠIMON</v>
          </cell>
          <cell r="F9028">
            <v>2010</v>
          </cell>
          <cell r="G9028">
            <v>44742</v>
          </cell>
          <cell r="H9028" t="str">
            <v>LOKOMOTÍVA VRÚTKY</v>
          </cell>
          <cell r="I9028" t="str">
            <v>LOKOMOTÍVA VRÚTKY</v>
          </cell>
          <cell r="J9028" t="str">
            <v/>
          </cell>
          <cell r="K9028" t="str">
            <v/>
          </cell>
          <cell r="L9028" t="str">
            <v>ZA</v>
          </cell>
          <cell r="M9028" t="str">
            <v>ŠULOV ŠIMON</v>
          </cell>
        </row>
        <row r="9029">
          <cell r="C9029">
            <v>14686</v>
          </cell>
          <cell r="D9029" t="str">
            <v>TALIAN</v>
          </cell>
          <cell r="E9029" t="str">
            <v>TIMOTEJ</v>
          </cell>
          <cell r="F9029">
            <v>2007</v>
          </cell>
          <cell r="G9029">
            <v>44742</v>
          </cell>
          <cell r="H9029" t="str">
            <v>LOKOMOTÍVA VRÚTKY</v>
          </cell>
          <cell r="I9029" t="str">
            <v>LOKOMOTÍVA VRÚTKY</v>
          </cell>
          <cell r="J9029" t="str">
            <v/>
          </cell>
          <cell r="K9029" t="str">
            <v/>
          </cell>
          <cell r="L9029" t="str">
            <v>ZA</v>
          </cell>
          <cell r="M9029" t="str">
            <v>TALIAN TIMOTEJ</v>
          </cell>
        </row>
        <row r="9030">
          <cell r="C9030">
            <v>9870</v>
          </cell>
          <cell r="D9030" t="str">
            <v>TUREK</v>
          </cell>
          <cell r="E9030" t="str">
            <v>TOMÁŠ</v>
          </cell>
          <cell r="F9030">
            <v>1999</v>
          </cell>
          <cell r="G9030">
            <v>44742</v>
          </cell>
          <cell r="H9030" t="str">
            <v>LOKOMOTÍVA VRÚTKY</v>
          </cell>
          <cell r="I9030" t="str">
            <v>ŠK ŠOG NITRA</v>
          </cell>
          <cell r="J9030" t="str">
            <v>LOKOMOTÍVA VRÚTKY</v>
          </cell>
          <cell r="K9030">
            <v>43281</v>
          </cell>
          <cell r="L9030" t="str">
            <v>ZA</v>
          </cell>
          <cell r="M9030" t="str">
            <v>TUREK TOMÁŠ</v>
          </cell>
        </row>
        <row r="9031">
          <cell r="C9031">
            <v>8680</v>
          </cell>
          <cell r="D9031" t="str">
            <v>TUTURA</v>
          </cell>
          <cell r="E9031" t="str">
            <v>MAREK</v>
          </cell>
          <cell r="F9031">
            <v>1996</v>
          </cell>
          <cell r="G9031">
            <v>44377</v>
          </cell>
          <cell r="H9031" t="str">
            <v>LOKOMOTÍVA VRÚTKY</v>
          </cell>
          <cell r="I9031" t="str">
            <v>OŠK BZINY</v>
          </cell>
          <cell r="J9031" t="str">
            <v>LOKOMOTÍVA VRÚTKY</v>
          </cell>
          <cell r="K9031">
            <v>43281</v>
          </cell>
          <cell r="L9031" t="str">
            <v>ZA</v>
          </cell>
          <cell r="M9031" t="str">
            <v>TUTURA MAREK</v>
          </cell>
        </row>
        <row r="9032">
          <cell r="C9032">
            <v>13506</v>
          </cell>
          <cell r="D9032" t="str">
            <v>VECEL</v>
          </cell>
          <cell r="E9032" t="str">
            <v>LUKÁŠ</v>
          </cell>
          <cell r="F9032">
            <v>2005</v>
          </cell>
          <cell r="G9032">
            <v>44012</v>
          </cell>
          <cell r="H9032" t="str">
            <v>LOKOMOTÍVA VRÚTKY</v>
          </cell>
          <cell r="I9032" t="str">
            <v>LOKOMOTÍVA VRÚTKY</v>
          </cell>
          <cell r="J9032" t="str">
            <v/>
          </cell>
          <cell r="K9032" t="str">
            <v/>
          </cell>
          <cell r="L9032" t="str">
            <v>ZA</v>
          </cell>
          <cell r="M9032" t="str">
            <v>VECEL LUKÁŠ</v>
          </cell>
        </row>
        <row r="9033">
          <cell r="C9033">
            <v>14677</v>
          </cell>
          <cell r="D9033" t="str">
            <v>VECEL</v>
          </cell>
          <cell r="E9033" t="str">
            <v>TOMÁŠ</v>
          </cell>
          <cell r="F9033">
            <v>2009</v>
          </cell>
          <cell r="G9033">
            <v>44742</v>
          </cell>
          <cell r="H9033" t="str">
            <v>LOKOMOTÍVA VRÚTKY</v>
          </cell>
          <cell r="I9033" t="str">
            <v>LOKOMOTÍVA VRÚTKY</v>
          </cell>
          <cell r="J9033" t="str">
            <v/>
          </cell>
          <cell r="K9033" t="str">
            <v/>
          </cell>
          <cell r="L9033" t="str">
            <v>ZA</v>
          </cell>
          <cell r="M9033" t="str">
            <v>VECEL TOMÁŠ</v>
          </cell>
        </row>
        <row r="9034">
          <cell r="C9034">
            <v>14286</v>
          </cell>
          <cell r="D9034" t="str">
            <v>VIŠŇOVEC</v>
          </cell>
          <cell r="E9034" t="str">
            <v>SAMUEL</v>
          </cell>
          <cell r="F9034">
            <v>2003</v>
          </cell>
          <cell r="G9034">
            <v>44377</v>
          </cell>
          <cell r="H9034" t="str">
            <v>LOKOMOTÍVA VRÚTKY</v>
          </cell>
          <cell r="I9034" t="str">
            <v>LOKOMOTÍVA VRÚTKY</v>
          </cell>
          <cell r="J9034" t="str">
            <v/>
          </cell>
          <cell r="K9034" t="str">
            <v/>
          </cell>
          <cell r="L9034" t="str">
            <v>ZA</v>
          </cell>
          <cell r="M9034" t="str">
            <v>VIŠŇOVEC SAMUEL</v>
          </cell>
        </row>
        <row r="9035">
          <cell r="C9035">
            <v>14680</v>
          </cell>
          <cell r="D9035" t="str">
            <v>VRÁBLOVÁ</v>
          </cell>
          <cell r="E9035" t="str">
            <v>TAMARA</v>
          </cell>
          <cell r="F9035">
            <v>2002</v>
          </cell>
          <cell r="G9035">
            <v>44742</v>
          </cell>
          <cell r="H9035" t="str">
            <v>LOKOMOTÍVA VRÚTKY</v>
          </cell>
          <cell r="I9035" t="str">
            <v>LOKOMOTÍVA VRÚTKY</v>
          </cell>
          <cell r="J9035" t="str">
            <v/>
          </cell>
          <cell r="K9035" t="str">
            <v/>
          </cell>
          <cell r="L9035" t="str">
            <v>ZA</v>
          </cell>
          <cell r="M9035" t="str">
            <v>VRÁBLOVÁ TAMARA</v>
          </cell>
        </row>
        <row r="9036">
          <cell r="C9036">
            <v>14699</v>
          </cell>
          <cell r="D9036" t="str">
            <v>ŽIBEKOVÁ</v>
          </cell>
          <cell r="E9036" t="str">
            <v>JESSICA</v>
          </cell>
          <cell r="F9036">
            <v>2010</v>
          </cell>
          <cell r="G9036">
            <v>44742</v>
          </cell>
          <cell r="H9036" t="str">
            <v>LOKOMOTÍVA VRÚTKY</v>
          </cell>
          <cell r="I9036" t="str">
            <v>LOKOMOTÍVA VRÚTKY</v>
          </cell>
          <cell r="J9036" t="str">
            <v/>
          </cell>
          <cell r="K9036" t="str">
            <v/>
          </cell>
          <cell r="L9036" t="str">
            <v>ZA</v>
          </cell>
          <cell r="M9036" t="str">
            <v>ŽIBEKOVÁ JESSICA</v>
          </cell>
        </row>
        <row r="9037">
          <cell r="C9037">
            <v>15315</v>
          </cell>
          <cell r="D9037" t="str">
            <v>ŽIHĽAVNÍK</v>
          </cell>
          <cell r="E9037" t="str">
            <v>PETER</v>
          </cell>
          <cell r="F9037">
            <v>2008</v>
          </cell>
          <cell r="G9037">
            <v>45107</v>
          </cell>
          <cell r="H9037" t="str">
            <v>LOKOMOTÍVA VRÚTKY</v>
          </cell>
          <cell r="I9037" t="str">
            <v>LOKOMOTÍVA VRÚTKY</v>
          </cell>
          <cell r="J9037" t="str">
            <v/>
          </cell>
          <cell r="K9037" t="str">
            <v/>
          </cell>
          <cell r="L9037" t="str">
            <v>ZA</v>
          </cell>
          <cell r="M9037" t="str">
            <v>ŽIHĽAVNÍK PETER</v>
          </cell>
        </row>
        <row r="9038">
          <cell r="C9038">
            <v>12129</v>
          </cell>
          <cell r="D9038" t="str">
            <v>ŽILKA</v>
          </cell>
          <cell r="E9038" t="str">
            <v>JÁN</v>
          </cell>
          <cell r="F9038">
            <v>2004</v>
          </cell>
          <cell r="G9038">
            <v>43281</v>
          </cell>
          <cell r="H9038" t="str">
            <v>LOKOMOTÍVA VRÚTKY</v>
          </cell>
          <cell r="I9038" t="str">
            <v>LOKOMOTÍVA VRÚTKY</v>
          </cell>
          <cell r="J9038" t="str">
            <v/>
          </cell>
          <cell r="K9038" t="str">
            <v/>
          </cell>
          <cell r="L9038" t="str">
            <v>ZA</v>
          </cell>
          <cell r="M9038" t="str">
            <v>ŽILKA JÁN</v>
          </cell>
        </row>
        <row r="9039">
          <cell r="C9039">
            <v>2852</v>
          </cell>
          <cell r="D9039" t="str">
            <v>BUKOVÝ</v>
          </cell>
          <cell r="E9039" t="str">
            <v>JÁN</v>
          </cell>
          <cell r="F9039">
            <v>1966</v>
          </cell>
          <cell r="G9039">
            <v>44377</v>
          </cell>
          <cell r="H9039" t="str">
            <v>MÁJ ČERNOVÁ</v>
          </cell>
          <cell r="I9039" t="str">
            <v>MÁJ ČERNOVÁ</v>
          </cell>
          <cell r="J9039" t="str">
            <v/>
          </cell>
          <cell r="K9039" t="str">
            <v/>
          </cell>
          <cell r="L9039" t="str">
            <v>ZA</v>
          </cell>
          <cell r="M9039" t="str">
            <v>BUKOVÝ JÁN</v>
          </cell>
        </row>
        <row r="9040">
          <cell r="C9040">
            <v>12632</v>
          </cell>
          <cell r="D9040" t="str">
            <v>BUKOVÝ</v>
          </cell>
          <cell r="E9040" t="str">
            <v>LUKÁŠ</v>
          </cell>
          <cell r="F9040">
            <v>2000</v>
          </cell>
          <cell r="G9040">
            <v>43646</v>
          </cell>
          <cell r="H9040" t="str">
            <v>MÁJ ČERNOVÁ</v>
          </cell>
          <cell r="I9040" t="str">
            <v>MÁJ ČERNOVÁ</v>
          </cell>
          <cell r="J9040" t="str">
            <v/>
          </cell>
          <cell r="K9040" t="str">
            <v/>
          </cell>
          <cell r="L9040" t="str">
            <v>ZA</v>
          </cell>
          <cell r="M9040" t="str">
            <v>BUKOVÝ LUKÁŠ</v>
          </cell>
        </row>
        <row r="9041">
          <cell r="C9041">
            <v>11887</v>
          </cell>
          <cell r="D9041" t="str">
            <v>FRANCE</v>
          </cell>
          <cell r="E9041" t="str">
            <v>MAREK</v>
          </cell>
          <cell r="F9041">
            <v>1997</v>
          </cell>
          <cell r="G9041">
            <v>43281</v>
          </cell>
          <cell r="H9041" t="str">
            <v>MÁJ ČERNOVÁ</v>
          </cell>
          <cell r="I9041" t="str">
            <v>MÁJ ČERNOVÁ</v>
          </cell>
          <cell r="J9041" t="str">
            <v/>
          </cell>
          <cell r="K9041" t="str">
            <v/>
          </cell>
          <cell r="L9041" t="str">
            <v>ZA</v>
          </cell>
          <cell r="M9041" t="str">
            <v>FRANCE MAREK</v>
          </cell>
        </row>
        <row r="9042">
          <cell r="C9042">
            <v>3421</v>
          </cell>
          <cell r="D9042" t="str">
            <v>FROLO</v>
          </cell>
          <cell r="E9042" t="str">
            <v>ROMAN</v>
          </cell>
          <cell r="F9042">
            <v>1970</v>
          </cell>
          <cell r="G9042">
            <v>43281</v>
          </cell>
          <cell r="H9042" t="str">
            <v>MÁJ ČERNOVÁ</v>
          </cell>
          <cell r="I9042" t="str">
            <v>MÁJ ČERNOVÁ</v>
          </cell>
          <cell r="J9042" t="str">
            <v/>
          </cell>
          <cell r="K9042" t="str">
            <v/>
          </cell>
          <cell r="L9042" t="str">
            <v>ZA</v>
          </cell>
          <cell r="M9042" t="str">
            <v>FROLO ROMAN</v>
          </cell>
        </row>
        <row r="9043">
          <cell r="C9043">
            <v>428</v>
          </cell>
          <cell r="D9043" t="str">
            <v>HATALA</v>
          </cell>
          <cell r="E9043" t="str">
            <v>BERNARD</v>
          </cell>
          <cell r="F9043">
            <v>1948</v>
          </cell>
          <cell r="G9043">
            <v>44377</v>
          </cell>
          <cell r="H9043" t="str">
            <v>MÁJ ČERNOVÁ</v>
          </cell>
          <cell r="I9043" t="str">
            <v>ŠKST RUŽOMBEROK</v>
          </cell>
          <cell r="J9043" t="str">
            <v>MÁJ ČERNOVÁ</v>
          </cell>
          <cell r="K9043">
            <v>43281</v>
          </cell>
          <cell r="L9043" t="str">
            <v>ZA</v>
          </cell>
          <cell r="M9043" t="str">
            <v>HATALA BERNARD</v>
          </cell>
        </row>
        <row r="9044">
          <cell r="C9044">
            <v>2765</v>
          </cell>
          <cell r="D9044" t="str">
            <v>HOLDOŠ</v>
          </cell>
          <cell r="E9044" t="str">
            <v>MIROSLAV</v>
          </cell>
          <cell r="F9044">
            <v>1966</v>
          </cell>
          <cell r="G9044">
            <v>44377</v>
          </cell>
          <cell r="H9044" t="str">
            <v>MÁJ ČERNOVÁ</v>
          </cell>
          <cell r="I9044" t="str">
            <v>MÁJ ČERNOVÁ</v>
          </cell>
          <cell r="J9044" t="str">
            <v/>
          </cell>
          <cell r="K9044" t="str">
            <v/>
          </cell>
          <cell r="L9044" t="str">
            <v>ZA</v>
          </cell>
          <cell r="M9044" t="str">
            <v>HOLDOŠ MIROSLAV</v>
          </cell>
        </row>
        <row r="9045">
          <cell r="C9045">
            <v>1819</v>
          </cell>
          <cell r="D9045" t="str">
            <v>KMEŤ</v>
          </cell>
          <cell r="E9045" t="str">
            <v>MILAN</v>
          </cell>
          <cell r="F9045">
            <v>1960</v>
          </cell>
          <cell r="G9045">
            <v>44377</v>
          </cell>
          <cell r="H9045" t="str">
            <v>MÁJ ČERNOVÁ</v>
          </cell>
          <cell r="I9045" t="str">
            <v>MÁJ ČERNOVÁ</v>
          </cell>
          <cell r="J9045" t="str">
            <v/>
          </cell>
          <cell r="K9045" t="str">
            <v/>
          </cell>
          <cell r="L9045" t="str">
            <v>ZA</v>
          </cell>
          <cell r="M9045" t="str">
            <v>KMEŤ MILAN</v>
          </cell>
        </row>
        <row r="9046">
          <cell r="C9046">
            <v>6277</v>
          </cell>
          <cell r="D9046" t="str">
            <v>KMEŤ</v>
          </cell>
          <cell r="E9046" t="str">
            <v>PETER</v>
          </cell>
          <cell r="F9046">
            <v>1989</v>
          </cell>
          <cell r="G9046">
            <v>43281</v>
          </cell>
          <cell r="H9046" t="str">
            <v>MÁJ ČERNOVÁ</v>
          </cell>
          <cell r="I9046" t="str">
            <v>MÁJ ČERNOVÁ</v>
          </cell>
          <cell r="J9046" t="str">
            <v/>
          </cell>
          <cell r="K9046" t="str">
            <v/>
          </cell>
          <cell r="L9046" t="str">
            <v>ZA</v>
          </cell>
          <cell r="M9046" t="str">
            <v>KMEŤ PETER</v>
          </cell>
        </row>
        <row r="9047">
          <cell r="C9047">
            <v>12931</v>
          </cell>
          <cell r="D9047" t="str">
            <v>KOVALČÍK</v>
          </cell>
          <cell r="E9047" t="str">
            <v>JÁN</v>
          </cell>
          <cell r="F9047">
            <v>1976</v>
          </cell>
          <cell r="G9047">
            <v>43646</v>
          </cell>
          <cell r="H9047" t="str">
            <v>MÁJ ČERNOVÁ</v>
          </cell>
          <cell r="I9047" t="str">
            <v>OŠK RENOP LIPTOVSKÁ TEPLÁ</v>
          </cell>
          <cell r="J9047" t="str">
            <v>MÁJ ČERNOVÁ</v>
          </cell>
          <cell r="K9047">
            <v>43281</v>
          </cell>
          <cell r="L9047" t="str">
            <v>ZA</v>
          </cell>
          <cell r="M9047" t="str">
            <v>KOVALČÍK JÁN</v>
          </cell>
        </row>
        <row r="9048">
          <cell r="C9048">
            <v>5066</v>
          </cell>
          <cell r="D9048" t="str">
            <v>KRŠKA</v>
          </cell>
          <cell r="E9048" t="str">
            <v>JÁN</v>
          </cell>
          <cell r="F9048">
            <v>1982</v>
          </cell>
          <cell r="G9048">
            <v>44377</v>
          </cell>
          <cell r="H9048" t="str">
            <v>MÁJ ČERNOVÁ</v>
          </cell>
          <cell r="I9048" t="str">
            <v>MÁJ ČERNOVÁ</v>
          </cell>
          <cell r="J9048" t="str">
            <v/>
          </cell>
          <cell r="K9048" t="str">
            <v/>
          </cell>
          <cell r="L9048" t="str">
            <v>ZA</v>
          </cell>
          <cell r="M9048" t="str">
            <v>KRŠKA JÁN</v>
          </cell>
        </row>
        <row r="9049">
          <cell r="C9049">
            <v>1</v>
          </cell>
          <cell r="D9049" t="str">
            <v>KUNIAK</v>
          </cell>
          <cell r="E9049" t="str">
            <v>PETER</v>
          </cell>
          <cell r="F9049">
            <v>1928</v>
          </cell>
          <cell r="G9049">
            <v>42551</v>
          </cell>
          <cell r="H9049" t="str">
            <v>MÁJ ČERNOVÁ</v>
          </cell>
          <cell r="I9049" t="str">
            <v>MÁJ ČERNOVÁ</v>
          </cell>
          <cell r="J9049" t="str">
            <v/>
          </cell>
          <cell r="K9049" t="str">
            <v/>
          </cell>
          <cell r="L9049" t="str">
            <v>ZA</v>
          </cell>
          <cell r="M9049" t="str">
            <v>KUNIAK PETER</v>
          </cell>
        </row>
        <row r="9050">
          <cell r="C9050">
            <v>4686</v>
          </cell>
          <cell r="D9050" t="str">
            <v>MACKO</v>
          </cell>
          <cell r="E9050" t="str">
            <v>ĽUBOMÍR</v>
          </cell>
          <cell r="F9050">
            <v>1979</v>
          </cell>
          <cell r="G9050">
            <v>44377</v>
          </cell>
          <cell r="H9050" t="str">
            <v>MÁJ ČERNOVÁ</v>
          </cell>
          <cell r="I9050" t="str">
            <v>MÁJ ČERNOVÁ</v>
          </cell>
          <cell r="J9050" t="str">
            <v/>
          </cell>
          <cell r="K9050" t="str">
            <v/>
          </cell>
          <cell r="L9050" t="str">
            <v>ZA</v>
          </cell>
          <cell r="M9050" t="str">
            <v>MACKO ĽUBOMÍR</v>
          </cell>
        </row>
        <row r="9051">
          <cell r="C9051">
            <v>5157</v>
          </cell>
          <cell r="D9051" t="str">
            <v>MACKO</v>
          </cell>
          <cell r="E9051" t="str">
            <v>RADOVAN</v>
          </cell>
          <cell r="F9051">
            <v>1982</v>
          </cell>
          <cell r="G9051">
            <v>42185</v>
          </cell>
          <cell r="H9051" t="str">
            <v>MÁJ ČERNOVÁ</v>
          </cell>
          <cell r="I9051" t="str">
            <v>MÁJ ČERNOVÁ</v>
          </cell>
          <cell r="J9051" t="str">
            <v/>
          </cell>
          <cell r="K9051" t="str">
            <v/>
          </cell>
          <cell r="L9051" t="str">
            <v>ZA</v>
          </cell>
          <cell r="M9051" t="str">
            <v>MACKO RADOVAN</v>
          </cell>
        </row>
        <row r="9052">
          <cell r="C9052">
            <v>5232</v>
          </cell>
          <cell r="D9052" t="str">
            <v>MAĎAR</v>
          </cell>
          <cell r="E9052" t="str">
            <v>DENIS</v>
          </cell>
          <cell r="F9052">
            <v>1983</v>
          </cell>
          <cell r="G9052">
            <v>43281</v>
          </cell>
          <cell r="H9052" t="str">
            <v>MÁJ ČERNOVÁ</v>
          </cell>
          <cell r="I9052" t="str">
            <v>MÁJ ČERNOVÁ</v>
          </cell>
          <cell r="J9052" t="str">
            <v/>
          </cell>
          <cell r="K9052" t="str">
            <v/>
          </cell>
          <cell r="L9052" t="str">
            <v>ZA</v>
          </cell>
          <cell r="M9052" t="str">
            <v>MAĎAR DENIS</v>
          </cell>
        </row>
        <row r="9053">
          <cell r="C9053">
            <v>1714</v>
          </cell>
          <cell r="D9053" t="str">
            <v>MOJŠ</v>
          </cell>
          <cell r="E9053" t="str">
            <v>JÁN</v>
          </cell>
          <cell r="F9053">
            <v>1960</v>
          </cell>
          <cell r="G9053">
            <v>44377</v>
          </cell>
          <cell r="H9053" t="str">
            <v>MÁJ ČERNOVÁ</v>
          </cell>
          <cell r="I9053" t="str">
            <v>MÁJ ČERNOVÁ</v>
          </cell>
          <cell r="J9053" t="str">
            <v/>
          </cell>
          <cell r="K9053" t="str">
            <v/>
          </cell>
          <cell r="L9053" t="str">
            <v>ZA</v>
          </cell>
          <cell r="M9053" t="str">
            <v>MOJŠ JÁN</v>
          </cell>
        </row>
        <row r="9054">
          <cell r="C9054">
            <v>1276</v>
          </cell>
          <cell r="D9054" t="str">
            <v>ONDRUŠKA</v>
          </cell>
          <cell r="E9054" t="str">
            <v>JÁN</v>
          </cell>
          <cell r="F9054">
            <v>1957</v>
          </cell>
          <cell r="G9054">
            <v>44377</v>
          </cell>
          <cell r="H9054" t="str">
            <v>MÁJ ČERNOVÁ</v>
          </cell>
          <cell r="I9054" t="str">
            <v>MÁJ ČERNOVÁ</v>
          </cell>
          <cell r="J9054" t="str">
            <v/>
          </cell>
          <cell r="K9054" t="str">
            <v/>
          </cell>
          <cell r="L9054" t="str">
            <v>ZA</v>
          </cell>
          <cell r="M9054" t="str">
            <v>ONDRUŠKA JÁN</v>
          </cell>
        </row>
        <row r="9055">
          <cell r="C9055">
            <v>15251</v>
          </cell>
          <cell r="D9055" t="str">
            <v>SMIEŠKA</v>
          </cell>
          <cell r="E9055" t="str">
            <v>ANTÓN</v>
          </cell>
          <cell r="F9055">
            <v>2004</v>
          </cell>
          <cell r="G9055">
            <v>45107</v>
          </cell>
          <cell r="H9055" t="str">
            <v>MÁJ ČERNOVÁ</v>
          </cell>
          <cell r="I9055" t="str">
            <v>MÁJ ČERNOVÁ</v>
          </cell>
          <cell r="J9055" t="str">
            <v/>
          </cell>
          <cell r="K9055" t="str">
            <v/>
          </cell>
          <cell r="L9055" t="str">
            <v>ZA</v>
          </cell>
          <cell r="M9055" t="str">
            <v>SMIEŠKA ANTÓN</v>
          </cell>
        </row>
        <row r="9056">
          <cell r="C9056">
            <v>8876</v>
          </cell>
          <cell r="D9056" t="str">
            <v>ŠALANTAY</v>
          </cell>
          <cell r="E9056" t="str">
            <v>PETER</v>
          </cell>
          <cell r="F9056">
            <v>1996</v>
          </cell>
          <cell r="G9056">
            <v>43646</v>
          </cell>
          <cell r="H9056" t="str">
            <v>MÁJ ČERNOVÁ</v>
          </cell>
          <cell r="I9056" t="str">
            <v>MÁJ ČERNOVÁ</v>
          </cell>
          <cell r="J9056" t="str">
            <v/>
          </cell>
          <cell r="K9056" t="str">
            <v/>
          </cell>
          <cell r="L9056" t="str">
            <v>ZA</v>
          </cell>
          <cell r="M9056" t="str">
            <v>ŠALANTAY PETER</v>
          </cell>
        </row>
        <row r="9057">
          <cell r="C9057">
            <v>3578</v>
          </cell>
          <cell r="D9057" t="str">
            <v>ŠNAUKO</v>
          </cell>
          <cell r="E9057" t="str">
            <v>RADOMÍR</v>
          </cell>
          <cell r="F9057">
            <v>1971</v>
          </cell>
          <cell r="G9057">
            <v>44377</v>
          </cell>
          <cell r="H9057" t="str">
            <v>MÁJ ČERNOVÁ</v>
          </cell>
          <cell r="I9057" t="str">
            <v>MÁJ ČERNOVÁ</v>
          </cell>
          <cell r="J9057" t="str">
            <v/>
          </cell>
          <cell r="K9057" t="str">
            <v/>
          </cell>
          <cell r="L9057" t="str">
            <v>ZA</v>
          </cell>
          <cell r="M9057" t="str">
            <v>ŠNAUKO RADOMÍR</v>
          </cell>
        </row>
        <row r="9058">
          <cell r="C9058">
            <v>7094</v>
          </cell>
          <cell r="D9058" t="str">
            <v>ŠNAUKO</v>
          </cell>
          <cell r="E9058" t="str">
            <v>BRANISLAV</v>
          </cell>
          <cell r="F9058">
            <v>1992</v>
          </cell>
          <cell r="G9058">
            <v>44012</v>
          </cell>
          <cell r="H9058" t="str">
            <v>MÁJ ČERNOVÁ</v>
          </cell>
          <cell r="I9058" t="str">
            <v>ŠKST RUŽOMBEROK</v>
          </cell>
          <cell r="J9058" t="str">
            <v>MÁJ ČERNOVÁ</v>
          </cell>
          <cell r="K9058">
            <v>43281</v>
          </cell>
          <cell r="L9058" t="str">
            <v>ZA</v>
          </cell>
          <cell r="M9058" t="str">
            <v>ŠNAUKO BRANISLAV</v>
          </cell>
        </row>
        <row r="9059">
          <cell r="C9059">
            <v>607</v>
          </cell>
          <cell r="D9059" t="str">
            <v>ŠULÍK</v>
          </cell>
          <cell r="E9059" t="str">
            <v>PAVOL</v>
          </cell>
          <cell r="F9059">
            <v>1951</v>
          </cell>
          <cell r="G9059">
            <v>42551</v>
          </cell>
          <cell r="H9059" t="str">
            <v>MÁJ ČERNOVÁ</v>
          </cell>
          <cell r="I9059" t="str">
            <v>MÁJ ČERNOVÁ</v>
          </cell>
          <cell r="J9059" t="str">
            <v/>
          </cell>
          <cell r="K9059" t="str">
            <v/>
          </cell>
          <cell r="L9059" t="str">
            <v>ZA</v>
          </cell>
          <cell r="M9059" t="str">
            <v>ŠULÍK PAVOL</v>
          </cell>
        </row>
        <row r="9060">
          <cell r="C9060">
            <v>4341</v>
          </cell>
          <cell r="D9060" t="str">
            <v>ŠULÍK</v>
          </cell>
          <cell r="E9060" t="str">
            <v>RASTISLAV</v>
          </cell>
          <cell r="F9060">
            <v>1976</v>
          </cell>
          <cell r="G9060">
            <v>43281</v>
          </cell>
          <cell r="H9060" t="str">
            <v>MÁJ ČERNOVÁ</v>
          </cell>
          <cell r="I9060" t="str">
            <v>MÁJ ČERNOVÁ</v>
          </cell>
          <cell r="J9060" t="str">
            <v/>
          </cell>
          <cell r="K9060" t="str">
            <v/>
          </cell>
          <cell r="L9060" t="str">
            <v>ZA</v>
          </cell>
          <cell r="M9060" t="str">
            <v>ŠULÍK RASTISLAV</v>
          </cell>
        </row>
        <row r="9061">
          <cell r="C9061">
            <v>11886</v>
          </cell>
          <cell r="D9061" t="str">
            <v>ZÁHOREC</v>
          </cell>
          <cell r="E9061" t="str">
            <v>MICHAL</v>
          </cell>
          <cell r="F9061">
            <v>1999</v>
          </cell>
          <cell r="G9061">
            <v>43281</v>
          </cell>
          <cell r="H9061" t="str">
            <v>MÁJ ČERNOVÁ</v>
          </cell>
          <cell r="I9061" t="str">
            <v>MÁJ ČERNOVÁ</v>
          </cell>
          <cell r="J9061" t="str">
            <v/>
          </cell>
          <cell r="K9061" t="str">
            <v/>
          </cell>
          <cell r="L9061" t="str">
            <v>ZA</v>
          </cell>
          <cell r="M9061" t="str">
            <v>ZÁHOREC MICHAL</v>
          </cell>
        </row>
        <row r="9062">
          <cell r="C9062">
            <v>5313</v>
          </cell>
          <cell r="D9062" t="str">
            <v>ZAJČIAK</v>
          </cell>
          <cell r="E9062" t="str">
            <v>ANDREJ</v>
          </cell>
          <cell r="F9062">
            <v>1984</v>
          </cell>
          <cell r="G9062">
            <v>42185</v>
          </cell>
          <cell r="H9062" t="str">
            <v>MÁJ ČERNOVÁ</v>
          </cell>
          <cell r="I9062" t="str">
            <v>MÁJ ČERNOVÁ</v>
          </cell>
          <cell r="J9062" t="str">
            <v/>
          </cell>
          <cell r="K9062" t="str">
            <v/>
          </cell>
          <cell r="L9062" t="str">
            <v>ZA</v>
          </cell>
          <cell r="M9062" t="str">
            <v>ZAJČIAK ANDREJ</v>
          </cell>
        </row>
        <row r="9063">
          <cell r="C9063">
            <v>8851</v>
          </cell>
          <cell r="D9063" t="str">
            <v>ŽÁKOVSKÝ</v>
          </cell>
          <cell r="E9063" t="str">
            <v>JAKUB</v>
          </cell>
          <cell r="F9063">
            <v>1996</v>
          </cell>
          <cell r="G9063">
            <v>43646</v>
          </cell>
          <cell r="H9063" t="str">
            <v>MÁJ ČERNOVÁ</v>
          </cell>
          <cell r="I9063" t="str">
            <v>MÁJ ČERNOVÁ</v>
          </cell>
          <cell r="J9063" t="str">
            <v>SPST DOLNÝ KUBÍN</v>
          </cell>
          <cell r="K9063">
            <v>42551</v>
          </cell>
          <cell r="L9063" t="str">
            <v>ZA</v>
          </cell>
          <cell r="M9063" t="str">
            <v>ŽÁKOVSKÝ JAKUB</v>
          </cell>
        </row>
        <row r="9064">
          <cell r="C9064">
            <v>897</v>
          </cell>
          <cell r="D9064" t="str">
            <v>BABUŠÍK</v>
          </cell>
          <cell r="E9064" t="str">
            <v>DUŠAN</v>
          </cell>
          <cell r="F9064">
            <v>1954</v>
          </cell>
          <cell r="G9064">
            <v>44012</v>
          </cell>
          <cell r="H9064" t="str">
            <v>MSK ČADCA</v>
          </cell>
          <cell r="I9064" t="str">
            <v>MSK ČADCA</v>
          </cell>
          <cell r="J9064" t="str">
            <v/>
          </cell>
          <cell r="K9064" t="str">
            <v/>
          </cell>
          <cell r="L9064" t="str">
            <v>ZA</v>
          </cell>
          <cell r="M9064" t="str">
            <v>BABUŠÍK DUŠAN</v>
          </cell>
        </row>
        <row r="9065">
          <cell r="C9065">
            <v>9341</v>
          </cell>
          <cell r="D9065" t="str">
            <v>BACULA</v>
          </cell>
          <cell r="E9065" t="str">
            <v>ANDREJ</v>
          </cell>
          <cell r="F9065">
            <v>1997</v>
          </cell>
          <cell r="G9065">
            <v>42185</v>
          </cell>
          <cell r="H9065" t="str">
            <v>MSK ČADCA</v>
          </cell>
          <cell r="I9065" t="str">
            <v>MSK ČADCA</v>
          </cell>
          <cell r="J9065" t="str">
            <v/>
          </cell>
          <cell r="K9065" t="str">
            <v/>
          </cell>
          <cell r="L9065" t="str">
            <v>ZA</v>
          </cell>
          <cell r="M9065" t="str">
            <v>BACULA ANDREJ</v>
          </cell>
        </row>
        <row r="9066">
          <cell r="C9066">
            <v>5926</v>
          </cell>
          <cell r="D9066" t="str">
            <v>BLAŽEK</v>
          </cell>
          <cell r="E9066" t="str">
            <v>RADOSLAV</v>
          </cell>
          <cell r="F9066">
            <v>1987</v>
          </cell>
          <cell r="G9066">
            <v>44742</v>
          </cell>
          <cell r="H9066" t="str">
            <v>MSK ČADCA</v>
          </cell>
          <cell r="I9066" t="str">
            <v>MSK ČADCA</v>
          </cell>
          <cell r="J9066" t="str">
            <v/>
          </cell>
          <cell r="K9066" t="str">
            <v/>
          </cell>
          <cell r="L9066" t="str">
            <v>ZA</v>
          </cell>
          <cell r="M9066" t="str">
            <v>BLAŽEK RADOSLAV</v>
          </cell>
        </row>
        <row r="9067">
          <cell r="C9067">
            <v>13921</v>
          </cell>
          <cell r="D9067" t="str">
            <v>CISÁRIK</v>
          </cell>
          <cell r="E9067" t="str">
            <v>MARCO</v>
          </cell>
          <cell r="F9067">
            <v>2010</v>
          </cell>
          <cell r="G9067">
            <v>44377</v>
          </cell>
          <cell r="H9067" t="str">
            <v>MSK ČADCA</v>
          </cell>
          <cell r="I9067" t="str">
            <v>MSK ČADCA</v>
          </cell>
          <cell r="J9067" t="str">
            <v/>
          </cell>
          <cell r="K9067" t="str">
            <v/>
          </cell>
          <cell r="L9067" t="str">
            <v>ZA</v>
          </cell>
          <cell r="M9067" t="str">
            <v>CISÁRIK MARCO</v>
          </cell>
        </row>
        <row r="9068">
          <cell r="C9068">
            <v>7234</v>
          </cell>
          <cell r="D9068" t="str">
            <v>CISÁRIK</v>
          </cell>
          <cell r="E9068" t="str">
            <v>MÁRIO</v>
          </cell>
          <cell r="F9068">
            <v>1992</v>
          </cell>
          <cell r="G9068">
            <v>42185</v>
          </cell>
          <cell r="H9068" t="str">
            <v>MSK ČADCA</v>
          </cell>
          <cell r="I9068" t="str">
            <v>MSK ČADCA</v>
          </cell>
          <cell r="J9068" t="str">
            <v/>
          </cell>
          <cell r="K9068" t="str">
            <v/>
          </cell>
          <cell r="L9068" t="str">
            <v>ZA</v>
          </cell>
          <cell r="M9068" t="str">
            <v>CISÁRIK MÁRIO</v>
          </cell>
        </row>
        <row r="9069">
          <cell r="C9069">
            <v>14721</v>
          </cell>
          <cell r="D9069" t="str">
            <v>CISÁRIK</v>
          </cell>
          <cell r="E9069" t="str">
            <v>ŠTEFAN</v>
          </cell>
          <cell r="F9069">
            <v>1967</v>
          </cell>
          <cell r="G9069">
            <v>44742</v>
          </cell>
          <cell r="H9069" t="str">
            <v>MSK ČADCA</v>
          </cell>
          <cell r="I9069" t="str">
            <v>MSK ČADCA</v>
          </cell>
          <cell r="J9069" t="str">
            <v/>
          </cell>
          <cell r="K9069" t="str">
            <v/>
          </cell>
          <cell r="L9069" t="str">
            <v>ZA</v>
          </cell>
          <cell r="M9069" t="str">
            <v>CISÁRIK ŠTEFAN</v>
          </cell>
        </row>
        <row r="9070">
          <cell r="C9070">
            <v>8336</v>
          </cell>
          <cell r="D9070" t="str">
            <v>CISARIKOVÁ</v>
          </cell>
          <cell r="E9070" t="str">
            <v>ADRIANA</v>
          </cell>
          <cell r="F9070">
            <v>1995</v>
          </cell>
          <cell r="G9070">
            <v>43281</v>
          </cell>
          <cell r="H9070" t="str">
            <v>MSK ČADCA</v>
          </cell>
          <cell r="I9070" t="str">
            <v>MSK ČADCA</v>
          </cell>
          <cell r="J9070" t="str">
            <v/>
          </cell>
          <cell r="K9070" t="str">
            <v/>
          </cell>
          <cell r="L9070" t="str">
            <v>ZA</v>
          </cell>
          <cell r="M9070" t="str">
            <v>CISARIKOVÁ ADRIANA</v>
          </cell>
        </row>
        <row r="9071">
          <cell r="C9071">
            <v>1740</v>
          </cell>
          <cell r="D9071" t="str">
            <v>CVEČKO</v>
          </cell>
          <cell r="E9071" t="str">
            <v>BORIS</v>
          </cell>
          <cell r="F9071">
            <v>1960</v>
          </cell>
          <cell r="G9071">
            <v>43281</v>
          </cell>
          <cell r="H9071" t="str">
            <v>MSK ČADCA</v>
          </cell>
          <cell r="I9071" t="str">
            <v>MSK ČADCA</v>
          </cell>
          <cell r="J9071" t="str">
            <v/>
          </cell>
          <cell r="K9071" t="str">
            <v/>
          </cell>
          <cell r="L9071" t="str">
            <v>ZA</v>
          </cell>
          <cell r="M9071" t="str">
            <v>CVEČKO BORIS</v>
          </cell>
        </row>
        <row r="9072">
          <cell r="C9072">
            <v>9975</v>
          </cell>
          <cell r="D9072" t="str">
            <v>CYPRICH</v>
          </cell>
          <cell r="E9072" t="str">
            <v>RADOVAN</v>
          </cell>
          <cell r="F9072">
            <v>2000</v>
          </cell>
          <cell r="G9072">
            <v>43281</v>
          </cell>
          <cell r="H9072" t="str">
            <v>MSK ČADCA</v>
          </cell>
          <cell r="I9072" t="str">
            <v>MSK ČADCA</v>
          </cell>
          <cell r="J9072" t="str">
            <v/>
          </cell>
          <cell r="K9072" t="str">
            <v/>
          </cell>
          <cell r="L9072" t="str">
            <v>ZA</v>
          </cell>
          <cell r="M9072" t="str">
            <v>CYPRICH RADOVAN</v>
          </cell>
        </row>
        <row r="9073">
          <cell r="C9073">
            <v>10240</v>
          </cell>
          <cell r="D9073" t="str">
            <v>CYPRICH</v>
          </cell>
          <cell r="E9073" t="str">
            <v>SAMUEL</v>
          </cell>
          <cell r="F9073">
            <v>2001</v>
          </cell>
          <cell r="G9073">
            <v>43646</v>
          </cell>
          <cell r="H9073" t="str">
            <v>MSK ČADCA</v>
          </cell>
          <cell r="I9073" t="str">
            <v>MSK ČADCA</v>
          </cell>
          <cell r="J9073" t="str">
            <v/>
          </cell>
          <cell r="K9073" t="str">
            <v/>
          </cell>
          <cell r="L9073" t="str">
            <v>ZA</v>
          </cell>
          <cell r="M9073" t="str">
            <v>CYPRICH SAMUEL</v>
          </cell>
        </row>
        <row r="9074">
          <cell r="C9074">
            <v>10248</v>
          </cell>
          <cell r="D9074" t="str">
            <v>DELINČAKOVÁ</v>
          </cell>
          <cell r="E9074" t="str">
            <v>LÍVIA</v>
          </cell>
          <cell r="F9074">
            <v>2001</v>
          </cell>
          <cell r="G9074">
            <v>43646</v>
          </cell>
          <cell r="H9074" t="str">
            <v>MSK ČADCA</v>
          </cell>
          <cell r="I9074" t="str">
            <v>MSK ČADCA</v>
          </cell>
          <cell r="J9074" t="str">
            <v/>
          </cell>
          <cell r="K9074" t="str">
            <v/>
          </cell>
          <cell r="L9074" t="str">
            <v>ZA</v>
          </cell>
          <cell r="M9074" t="str">
            <v>DELINČAKOVÁ LÍVIA</v>
          </cell>
        </row>
        <row r="9075">
          <cell r="C9075">
            <v>9825</v>
          </cell>
          <cell r="D9075" t="str">
            <v>DELINČAL</v>
          </cell>
          <cell r="E9075" t="str">
            <v>PETER</v>
          </cell>
          <cell r="F9075">
            <v>1999</v>
          </cell>
          <cell r="G9075">
            <v>42916</v>
          </cell>
          <cell r="H9075" t="str">
            <v>MSK ČADCA</v>
          </cell>
          <cell r="I9075" t="str">
            <v>MSK ČADCA</v>
          </cell>
          <cell r="J9075" t="str">
            <v/>
          </cell>
          <cell r="K9075" t="str">
            <v/>
          </cell>
          <cell r="L9075" t="str">
            <v>ZA</v>
          </cell>
          <cell r="M9075" t="str">
            <v>DELINČAL PETER</v>
          </cell>
        </row>
        <row r="9076">
          <cell r="C9076">
            <v>5067</v>
          </cell>
          <cell r="D9076" t="str">
            <v>ĎURAJ</v>
          </cell>
          <cell r="E9076" t="str">
            <v>STANISLAV</v>
          </cell>
          <cell r="F9076">
            <v>1982</v>
          </cell>
          <cell r="G9076">
            <v>44742</v>
          </cell>
          <cell r="H9076" t="str">
            <v>MSK ČADCA</v>
          </cell>
          <cell r="I9076" t="str">
            <v>MSK ČADCA</v>
          </cell>
          <cell r="J9076" t="str">
            <v/>
          </cell>
          <cell r="K9076" t="str">
            <v/>
          </cell>
          <cell r="L9076" t="str">
            <v>ZA</v>
          </cell>
          <cell r="M9076" t="str">
            <v>ĎURAJ STANISLAV</v>
          </cell>
        </row>
        <row r="9077">
          <cell r="C9077">
            <v>12674</v>
          </cell>
          <cell r="D9077" t="str">
            <v>FRITZ</v>
          </cell>
          <cell r="E9077" t="str">
            <v>ANDREJ</v>
          </cell>
          <cell r="F9077">
            <v>2005</v>
          </cell>
          <cell r="G9077">
            <v>43646</v>
          </cell>
          <cell r="H9077" t="str">
            <v>MSK ČADCA</v>
          </cell>
          <cell r="I9077" t="str">
            <v>MSK ČADCA</v>
          </cell>
          <cell r="J9077" t="str">
            <v/>
          </cell>
          <cell r="K9077" t="str">
            <v/>
          </cell>
          <cell r="L9077" t="str">
            <v>ZA</v>
          </cell>
          <cell r="M9077" t="str">
            <v>FRITZ ANDREJ</v>
          </cell>
        </row>
        <row r="9078">
          <cell r="C9078">
            <v>10069</v>
          </cell>
          <cell r="D9078" t="str">
            <v>GAŠPER</v>
          </cell>
          <cell r="E9078" t="str">
            <v>KRISTIAN</v>
          </cell>
          <cell r="F9078">
            <v>2000</v>
          </cell>
          <cell r="G9078">
            <v>43281</v>
          </cell>
          <cell r="H9078" t="str">
            <v>MSK ČADCA</v>
          </cell>
          <cell r="I9078" t="str">
            <v>MSK ČADCA</v>
          </cell>
          <cell r="J9078" t="str">
            <v/>
          </cell>
          <cell r="K9078" t="str">
            <v/>
          </cell>
          <cell r="L9078" t="str">
            <v>ZA</v>
          </cell>
          <cell r="M9078" t="str">
            <v>GAŠPER KRISTIAN</v>
          </cell>
        </row>
        <row r="9079">
          <cell r="C9079">
            <v>9501</v>
          </cell>
          <cell r="D9079" t="str">
            <v>GAŠPER</v>
          </cell>
          <cell r="E9079" t="str">
            <v>SLAVOMÍR</v>
          </cell>
          <cell r="F9079">
            <v>1998</v>
          </cell>
          <cell r="G9079">
            <v>42551</v>
          </cell>
          <cell r="H9079" t="str">
            <v>MSK ČADCA</v>
          </cell>
          <cell r="I9079" t="str">
            <v>MSK ČADCA</v>
          </cell>
          <cell r="J9079" t="str">
            <v/>
          </cell>
          <cell r="K9079" t="str">
            <v/>
          </cell>
          <cell r="L9079" t="str">
            <v>ZA</v>
          </cell>
          <cell r="M9079" t="str">
            <v>GAŠPER SLAVOMÍR</v>
          </cell>
        </row>
        <row r="9080">
          <cell r="C9080">
            <v>10453</v>
          </cell>
          <cell r="D9080" t="str">
            <v>GAVLÁKOVÁ</v>
          </cell>
          <cell r="E9080" t="str">
            <v>DOMINIK</v>
          </cell>
          <cell r="F9080">
            <v>1999</v>
          </cell>
          <cell r="G9080">
            <v>42916</v>
          </cell>
          <cell r="H9080" t="str">
            <v>MSK ČADCA</v>
          </cell>
          <cell r="I9080" t="str">
            <v>MSK ČADCA</v>
          </cell>
          <cell r="J9080" t="str">
            <v/>
          </cell>
          <cell r="K9080" t="str">
            <v/>
          </cell>
          <cell r="L9080" t="str">
            <v>ZA</v>
          </cell>
          <cell r="M9080" t="str">
            <v>GAVLÁKOVÁ DOMINIK</v>
          </cell>
        </row>
        <row r="9081">
          <cell r="C9081">
            <v>12926</v>
          </cell>
          <cell r="D9081" t="str">
            <v>GERÁT</v>
          </cell>
          <cell r="E9081" t="str">
            <v>DOMINIK</v>
          </cell>
          <cell r="F9081">
            <v>2006</v>
          </cell>
          <cell r="G9081">
            <v>43646</v>
          </cell>
          <cell r="H9081" t="str">
            <v>MSK ČADCA</v>
          </cell>
          <cell r="I9081" t="str">
            <v>MSK ČADCA</v>
          </cell>
          <cell r="J9081" t="str">
            <v/>
          </cell>
          <cell r="K9081" t="str">
            <v/>
          </cell>
          <cell r="L9081" t="str">
            <v>ZA</v>
          </cell>
          <cell r="M9081" t="str">
            <v>GERÁT DOMINIK</v>
          </cell>
        </row>
        <row r="9082">
          <cell r="C9082">
            <v>13491</v>
          </cell>
          <cell r="D9082" t="str">
            <v>GERÁTOVÁ</v>
          </cell>
          <cell r="E9082" t="str">
            <v>SOŇA</v>
          </cell>
          <cell r="F9082">
            <v>2008</v>
          </cell>
          <cell r="G9082">
            <v>44012</v>
          </cell>
          <cell r="H9082" t="str">
            <v>MSK ČADCA</v>
          </cell>
          <cell r="I9082" t="str">
            <v>MSK ČADCA</v>
          </cell>
          <cell r="J9082" t="str">
            <v/>
          </cell>
          <cell r="K9082" t="str">
            <v/>
          </cell>
          <cell r="L9082" t="str">
            <v>ZA</v>
          </cell>
          <cell r="M9082" t="str">
            <v>GERÁTOVÁ SOŇA</v>
          </cell>
        </row>
        <row r="9083">
          <cell r="C9083">
            <v>13157</v>
          </cell>
          <cell r="D9083" t="str">
            <v>GULČÍK</v>
          </cell>
          <cell r="E9083" t="str">
            <v>ANDREJ</v>
          </cell>
          <cell r="F9083">
            <v>2001</v>
          </cell>
          <cell r="G9083">
            <v>43646</v>
          </cell>
          <cell r="H9083" t="str">
            <v>MSK ČADCA</v>
          </cell>
          <cell r="I9083" t="str">
            <v>MSK ČADCA</v>
          </cell>
          <cell r="J9083" t="str">
            <v/>
          </cell>
          <cell r="K9083" t="str">
            <v/>
          </cell>
          <cell r="L9083" t="str">
            <v>ZA</v>
          </cell>
          <cell r="M9083" t="str">
            <v>GULČÍK ANDREJ</v>
          </cell>
        </row>
        <row r="9084">
          <cell r="C9084">
            <v>592</v>
          </cell>
          <cell r="D9084" t="str">
            <v>HLUŠEK</v>
          </cell>
          <cell r="E9084" t="str">
            <v>PETER</v>
          </cell>
          <cell r="F9084">
            <v>1950</v>
          </cell>
          <cell r="G9084">
            <v>43646</v>
          </cell>
          <cell r="H9084" t="str">
            <v>MSK ČADCA</v>
          </cell>
          <cell r="I9084" t="str">
            <v>MSK ČADCA</v>
          </cell>
          <cell r="J9084" t="str">
            <v/>
          </cell>
          <cell r="K9084" t="str">
            <v/>
          </cell>
          <cell r="L9084" t="str">
            <v>ZA</v>
          </cell>
          <cell r="M9084" t="str">
            <v>HLUŠEK PETER</v>
          </cell>
        </row>
        <row r="9085">
          <cell r="C9085">
            <v>12924</v>
          </cell>
          <cell r="D9085" t="str">
            <v>HOLEŠČÁK</v>
          </cell>
          <cell r="E9085" t="str">
            <v>DOMINIK</v>
          </cell>
          <cell r="F9085">
            <v>2006</v>
          </cell>
          <cell r="G9085">
            <v>43646</v>
          </cell>
          <cell r="H9085" t="str">
            <v>MSK ČADCA</v>
          </cell>
          <cell r="I9085" t="str">
            <v>MSK ČADCA</v>
          </cell>
          <cell r="J9085" t="str">
            <v/>
          </cell>
          <cell r="K9085" t="str">
            <v/>
          </cell>
          <cell r="L9085" t="str">
            <v>ZA</v>
          </cell>
          <cell r="M9085" t="str">
            <v>HOLEŠČÁK DOMINIK</v>
          </cell>
        </row>
        <row r="9086">
          <cell r="C9086">
            <v>13159</v>
          </cell>
          <cell r="D9086" t="str">
            <v>HRNČÍŘ</v>
          </cell>
          <cell r="E9086" t="str">
            <v>SAMUEL</v>
          </cell>
          <cell r="F9086">
            <v>2003</v>
          </cell>
          <cell r="G9086">
            <v>44012</v>
          </cell>
          <cell r="H9086" t="str">
            <v>MSK ČADCA</v>
          </cell>
          <cell r="I9086" t="str">
            <v>MSK ČADCA</v>
          </cell>
          <cell r="J9086" t="str">
            <v/>
          </cell>
          <cell r="K9086" t="str">
            <v/>
          </cell>
          <cell r="L9086" t="str">
            <v>ZA</v>
          </cell>
          <cell r="M9086" t="str">
            <v>HRNČÍŘ SAMUEL</v>
          </cell>
        </row>
        <row r="9087">
          <cell r="C9087">
            <v>9002</v>
          </cell>
          <cell r="D9087" t="str">
            <v>HUBOČAN</v>
          </cell>
          <cell r="E9087" t="str">
            <v>PETER</v>
          </cell>
          <cell r="F9087">
            <v>1997</v>
          </cell>
          <cell r="G9087">
            <v>42185</v>
          </cell>
          <cell r="H9087" t="str">
            <v>MSK ČADCA</v>
          </cell>
          <cell r="I9087" t="str">
            <v>MSK ČADCA</v>
          </cell>
          <cell r="J9087" t="str">
            <v/>
          </cell>
          <cell r="K9087" t="str">
            <v/>
          </cell>
          <cell r="L9087" t="str">
            <v>ZA</v>
          </cell>
          <cell r="M9087" t="str">
            <v>HUBOČAN PETER</v>
          </cell>
        </row>
        <row r="9088">
          <cell r="C9088">
            <v>13278</v>
          </cell>
          <cell r="D9088" t="str">
            <v>IMRIŠÍK</v>
          </cell>
          <cell r="E9088" t="str">
            <v>MATÚŠ</v>
          </cell>
          <cell r="F9088">
            <v>2006</v>
          </cell>
          <cell r="G9088">
            <v>44012</v>
          </cell>
          <cell r="H9088" t="str">
            <v>MSK ČADCA</v>
          </cell>
          <cell r="I9088" t="str">
            <v>MSK ČADCA</v>
          </cell>
          <cell r="J9088" t="str">
            <v/>
          </cell>
          <cell r="K9088" t="str">
            <v/>
          </cell>
          <cell r="L9088" t="str">
            <v>ZA</v>
          </cell>
          <cell r="M9088" t="str">
            <v>IMRIŠÍK MATÚŠ</v>
          </cell>
        </row>
        <row r="9089">
          <cell r="C9089">
            <v>11456</v>
          </cell>
          <cell r="D9089" t="str">
            <v>JANČÍK</v>
          </cell>
          <cell r="E9089" t="str">
            <v>ERIK</v>
          </cell>
          <cell r="F9089">
            <v>2000</v>
          </cell>
          <cell r="G9089">
            <v>43281</v>
          </cell>
          <cell r="H9089" t="str">
            <v>MSK ČADCA</v>
          </cell>
          <cell r="I9089" t="str">
            <v>MSK ČADCA</v>
          </cell>
          <cell r="J9089" t="str">
            <v/>
          </cell>
          <cell r="K9089" t="str">
            <v/>
          </cell>
          <cell r="L9089" t="str">
            <v>ZA</v>
          </cell>
          <cell r="M9089" t="str">
            <v>JANČÍK ERIK</v>
          </cell>
        </row>
        <row r="9090">
          <cell r="C9090">
            <v>10457</v>
          </cell>
          <cell r="D9090" t="str">
            <v>JURGA</v>
          </cell>
          <cell r="E9090" t="str">
            <v>MARTIN</v>
          </cell>
          <cell r="F9090">
            <v>2000</v>
          </cell>
          <cell r="G9090">
            <v>42916</v>
          </cell>
          <cell r="H9090" t="str">
            <v>MSK ČADCA</v>
          </cell>
          <cell r="I9090" t="str">
            <v>MSK ČADCA</v>
          </cell>
          <cell r="J9090" t="str">
            <v/>
          </cell>
          <cell r="K9090" t="str">
            <v/>
          </cell>
          <cell r="L9090" t="str">
            <v>ZA</v>
          </cell>
          <cell r="M9090" t="str">
            <v>JURGA MARTIN</v>
          </cell>
        </row>
        <row r="9091">
          <cell r="C9091">
            <v>3077</v>
          </cell>
          <cell r="D9091" t="str">
            <v>KANTORÍK</v>
          </cell>
          <cell r="E9091" t="str">
            <v>PETER</v>
          </cell>
          <cell r="F9091">
            <v>1968</v>
          </cell>
          <cell r="G9091">
            <v>44012</v>
          </cell>
          <cell r="H9091" t="str">
            <v>MSK ČADCA</v>
          </cell>
          <cell r="I9091" t="str">
            <v>MSK ČADCA</v>
          </cell>
          <cell r="J9091" t="str">
            <v/>
          </cell>
          <cell r="K9091" t="str">
            <v/>
          </cell>
          <cell r="L9091" t="str">
            <v>ZA</v>
          </cell>
          <cell r="M9091" t="str">
            <v>KANTORÍK PETER</v>
          </cell>
        </row>
        <row r="9092">
          <cell r="C9092">
            <v>12673</v>
          </cell>
          <cell r="D9092" t="str">
            <v>KAPUSTA</v>
          </cell>
          <cell r="E9092" t="str">
            <v>KAROL</v>
          </cell>
          <cell r="F9092">
            <v>1948</v>
          </cell>
          <cell r="G9092">
            <v>43646</v>
          </cell>
          <cell r="H9092" t="str">
            <v>MSK ČADCA</v>
          </cell>
          <cell r="I9092" t="str">
            <v>MSK ČADCA</v>
          </cell>
          <cell r="J9092" t="str">
            <v/>
          </cell>
          <cell r="K9092" t="str">
            <v/>
          </cell>
          <cell r="L9092" t="str">
            <v>ZA</v>
          </cell>
          <cell r="M9092" t="str">
            <v>KAPUSTA KAROL</v>
          </cell>
        </row>
        <row r="9093">
          <cell r="C9093">
            <v>4272</v>
          </cell>
          <cell r="D9093" t="str">
            <v>KAPUSTA</v>
          </cell>
          <cell r="E9093" t="str">
            <v>MARIÁN</v>
          </cell>
          <cell r="F9093">
            <v>1976</v>
          </cell>
          <cell r="G9093">
            <v>44377</v>
          </cell>
          <cell r="H9093" t="str">
            <v>MSK ČADCA</v>
          </cell>
          <cell r="I9093" t="str">
            <v>MSK ČADCA</v>
          </cell>
          <cell r="J9093" t="str">
            <v/>
          </cell>
          <cell r="K9093" t="str">
            <v/>
          </cell>
          <cell r="L9093" t="str">
            <v>ZA</v>
          </cell>
          <cell r="M9093" t="str">
            <v>KAPUSTA MARIÁN</v>
          </cell>
        </row>
        <row r="9094">
          <cell r="C9094">
            <v>10328</v>
          </cell>
          <cell r="D9094" t="str">
            <v>KAPUSTA</v>
          </cell>
          <cell r="E9094" t="str">
            <v>MARTIN</v>
          </cell>
          <cell r="F9094">
            <v>2002</v>
          </cell>
          <cell r="G9094">
            <v>44377</v>
          </cell>
          <cell r="H9094" t="str">
            <v>MSK ČADCA</v>
          </cell>
          <cell r="I9094" t="str">
            <v>MSK ČADCA</v>
          </cell>
          <cell r="J9094" t="str">
            <v/>
          </cell>
          <cell r="K9094" t="str">
            <v/>
          </cell>
          <cell r="L9094" t="str">
            <v>ZA</v>
          </cell>
          <cell r="M9094" t="str">
            <v>KAPUSTA MARTIN</v>
          </cell>
        </row>
        <row r="9095">
          <cell r="C9095">
            <v>10385</v>
          </cell>
          <cell r="D9095" t="str">
            <v>KAPUSTA</v>
          </cell>
          <cell r="E9095" t="str">
            <v>MICHAL</v>
          </cell>
          <cell r="F9095">
            <v>2004</v>
          </cell>
          <cell r="G9095">
            <v>44377</v>
          </cell>
          <cell r="H9095" t="str">
            <v>MSK ČADCA</v>
          </cell>
          <cell r="I9095" t="str">
            <v>MSK ČADCA</v>
          </cell>
          <cell r="J9095" t="str">
            <v/>
          </cell>
          <cell r="K9095" t="str">
            <v/>
          </cell>
          <cell r="L9095" t="str">
            <v>ZA</v>
          </cell>
          <cell r="M9095" t="str">
            <v>KAPUSTA MICHAL</v>
          </cell>
        </row>
        <row r="9096">
          <cell r="C9096">
            <v>296</v>
          </cell>
          <cell r="D9096" t="str">
            <v>KORMANEC</v>
          </cell>
          <cell r="E9096" t="str">
            <v>BOHDAN</v>
          </cell>
          <cell r="F9096">
            <v>1946</v>
          </cell>
          <cell r="G9096">
            <v>43646</v>
          </cell>
          <cell r="H9096" t="str">
            <v>MSK ČADCA</v>
          </cell>
          <cell r="I9096" t="str">
            <v>MSK ČADCA</v>
          </cell>
          <cell r="J9096" t="str">
            <v/>
          </cell>
          <cell r="K9096" t="str">
            <v/>
          </cell>
          <cell r="L9096" t="str">
            <v>ZA</v>
          </cell>
          <cell r="M9096" t="str">
            <v>KORMANEC BOHDAN</v>
          </cell>
        </row>
        <row r="9097">
          <cell r="C9097">
            <v>6461</v>
          </cell>
          <cell r="D9097" t="str">
            <v>KRCHŇAVÁ</v>
          </cell>
          <cell r="E9097" t="str">
            <v>IVANA</v>
          </cell>
          <cell r="F9097">
            <v>1990</v>
          </cell>
          <cell r="G9097">
            <v>44012</v>
          </cell>
          <cell r="H9097" t="str">
            <v>MSK ČADCA</v>
          </cell>
          <cell r="I9097" t="str">
            <v>MSK ČADCA</v>
          </cell>
          <cell r="J9097" t="str">
            <v/>
          </cell>
          <cell r="K9097" t="str">
            <v/>
          </cell>
          <cell r="L9097" t="str">
            <v>ZA</v>
          </cell>
          <cell r="M9097" t="str">
            <v>KRCHŇAVÁ IVANA</v>
          </cell>
        </row>
        <row r="9098">
          <cell r="C9098">
            <v>5074</v>
          </cell>
          <cell r="D9098" t="str">
            <v>KRKOŠKA</v>
          </cell>
          <cell r="E9098" t="str">
            <v>PETER</v>
          </cell>
          <cell r="F9098">
            <v>1982</v>
          </cell>
          <cell r="G9098">
            <v>44012</v>
          </cell>
          <cell r="H9098" t="str">
            <v>MSK ČADCA</v>
          </cell>
          <cell r="I9098" t="str">
            <v>MSK ČADCA</v>
          </cell>
          <cell r="J9098" t="str">
            <v/>
          </cell>
          <cell r="K9098" t="str">
            <v/>
          </cell>
          <cell r="L9098" t="str">
            <v>ZA</v>
          </cell>
          <cell r="M9098" t="str">
            <v>KRKOŠKA PETER</v>
          </cell>
        </row>
        <row r="9099">
          <cell r="C9099">
            <v>14803</v>
          </cell>
          <cell r="D9099" t="str">
            <v>KRUPÍK</v>
          </cell>
          <cell r="E9099" t="str">
            <v>DAVID</v>
          </cell>
          <cell r="F9099">
            <v>2010</v>
          </cell>
          <cell r="G9099">
            <v>44742</v>
          </cell>
          <cell r="H9099" t="str">
            <v>MSK ČADCA</v>
          </cell>
          <cell r="I9099" t="str">
            <v>MSK ČADCA</v>
          </cell>
          <cell r="J9099" t="str">
            <v/>
          </cell>
          <cell r="K9099" t="str">
            <v/>
          </cell>
          <cell r="L9099" t="str">
            <v>ZA</v>
          </cell>
          <cell r="M9099" t="str">
            <v>KRUPÍK DAVID</v>
          </cell>
        </row>
        <row r="9100">
          <cell r="C9100">
            <v>15255</v>
          </cell>
          <cell r="D9100" t="str">
            <v>KRUPÍK</v>
          </cell>
          <cell r="E9100" t="str">
            <v>MAREK</v>
          </cell>
          <cell r="F9100">
            <v>2007</v>
          </cell>
          <cell r="G9100">
            <v>45107</v>
          </cell>
          <cell r="H9100" t="str">
            <v>MSK ČADCA</v>
          </cell>
          <cell r="I9100" t="str">
            <v>MSK ČADCA</v>
          </cell>
          <cell r="J9100" t="str">
            <v/>
          </cell>
          <cell r="K9100" t="str">
            <v/>
          </cell>
          <cell r="L9100" t="str">
            <v>ZA</v>
          </cell>
          <cell r="M9100" t="str">
            <v>KRUPÍK MAREK</v>
          </cell>
        </row>
        <row r="9101">
          <cell r="C9101">
            <v>5985</v>
          </cell>
          <cell r="D9101" t="str">
            <v>KUBALÍK</v>
          </cell>
          <cell r="E9101" t="str">
            <v>MIROSLAV</v>
          </cell>
          <cell r="F9101">
            <v>1988</v>
          </cell>
          <cell r="G9101">
            <v>44742</v>
          </cell>
          <cell r="H9101" t="str">
            <v>MSK ČADCA</v>
          </cell>
          <cell r="I9101" t="str">
            <v>MSK ČADCA</v>
          </cell>
          <cell r="J9101" t="str">
            <v/>
          </cell>
          <cell r="K9101" t="str">
            <v/>
          </cell>
          <cell r="L9101" t="str">
            <v>ZA</v>
          </cell>
          <cell r="M9101" t="str">
            <v>KUBALÍK MIROSLAV</v>
          </cell>
        </row>
        <row r="9102">
          <cell r="C9102">
            <v>11323</v>
          </cell>
          <cell r="D9102" t="str">
            <v>KUBJATKO</v>
          </cell>
          <cell r="E9102" t="str">
            <v>SAMUEL</v>
          </cell>
          <cell r="F9102">
            <v>2006</v>
          </cell>
          <cell r="G9102">
            <v>43281</v>
          </cell>
          <cell r="H9102" t="str">
            <v>MSK ČADCA</v>
          </cell>
          <cell r="I9102" t="str">
            <v>MSK ČADCA</v>
          </cell>
          <cell r="J9102" t="str">
            <v/>
          </cell>
          <cell r="K9102" t="str">
            <v/>
          </cell>
          <cell r="L9102" t="str">
            <v>ZA</v>
          </cell>
          <cell r="M9102" t="str">
            <v>KUBJATKO SAMUEL</v>
          </cell>
        </row>
        <row r="9103">
          <cell r="C9103">
            <v>13492</v>
          </cell>
          <cell r="D9103" t="str">
            <v>KUBJATKOVÁ</v>
          </cell>
          <cell r="E9103" t="str">
            <v>ALICA</v>
          </cell>
          <cell r="F9103">
            <v>2008</v>
          </cell>
          <cell r="G9103">
            <v>44012</v>
          </cell>
          <cell r="H9103" t="str">
            <v>MSK ČADCA</v>
          </cell>
          <cell r="I9103" t="str">
            <v>MSK ČADCA</v>
          </cell>
          <cell r="J9103" t="str">
            <v/>
          </cell>
          <cell r="K9103" t="str">
            <v/>
          </cell>
          <cell r="L9103" t="str">
            <v>ZA</v>
          </cell>
          <cell r="M9103" t="str">
            <v>KUBJATKOVÁ ALICA</v>
          </cell>
        </row>
        <row r="9104">
          <cell r="C9104">
            <v>10452</v>
          </cell>
          <cell r="D9104" t="str">
            <v>KULLA</v>
          </cell>
          <cell r="E9104" t="str">
            <v>KRISTIÁN</v>
          </cell>
          <cell r="F9104">
            <v>1999</v>
          </cell>
          <cell r="G9104">
            <v>42916</v>
          </cell>
          <cell r="H9104" t="str">
            <v>MSK ČADCA</v>
          </cell>
          <cell r="I9104" t="str">
            <v>MSK ČADCA</v>
          </cell>
          <cell r="J9104" t="str">
            <v/>
          </cell>
          <cell r="K9104" t="str">
            <v/>
          </cell>
          <cell r="L9104" t="str">
            <v>ZA</v>
          </cell>
          <cell r="M9104" t="str">
            <v>KULLA KRISTIÁN</v>
          </cell>
        </row>
        <row r="9105">
          <cell r="C9105">
            <v>9084</v>
          </cell>
          <cell r="D9105" t="str">
            <v>KULLA</v>
          </cell>
          <cell r="E9105" t="str">
            <v>LADISLAV</v>
          </cell>
          <cell r="F9105">
            <v>1997</v>
          </cell>
          <cell r="G9105">
            <v>44012</v>
          </cell>
          <cell r="H9105" t="str">
            <v>MSK ČADCA</v>
          </cell>
          <cell r="I9105" t="str">
            <v>MSK ČADCA</v>
          </cell>
          <cell r="J9105" t="str">
            <v/>
          </cell>
          <cell r="K9105" t="str">
            <v/>
          </cell>
          <cell r="L9105" t="str">
            <v>ZA</v>
          </cell>
          <cell r="M9105" t="str">
            <v>KULLA LADISLAV</v>
          </cell>
        </row>
        <row r="9106">
          <cell r="C9106">
            <v>468</v>
          </cell>
          <cell r="D9106" t="str">
            <v>KUPKA</v>
          </cell>
          <cell r="E9106" t="str">
            <v>ANTON</v>
          </cell>
          <cell r="F9106">
            <v>1949</v>
          </cell>
          <cell r="G9106">
            <v>43281</v>
          </cell>
          <cell r="H9106" t="str">
            <v>MSK ČADCA</v>
          </cell>
          <cell r="I9106" t="str">
            <v>MSK ČADCA</v>
          </cell>
          <cell r="J9106" t="str">
            <v/>
          </cell>
          <cell r="K9106" t="str">
            <v/>
          </cell>
          <cell r="L9106" t="str">
            <v>ZA</v>
          </cell>
          <cell r="M9106" t="str">
            <v>KUPKA ANTON</v>
          </cell>
        </row>
        <row r="9107">
          <cell r="C9107">
            <v>3768</v>
          </cell>
          <cell r="D9107" t="str">
            <v>MAJÁK</v>
          </cell>
          <cell r="E9107" t="str">
            <v>MARIÁN</v>
          </cell>
          <cell r="F9107">
            <v>1972</v>
          </cell>
          <cell r="G9107">
            <v>42185</v>
          </cell>
          <cell r="H9107" t="str">
            <v>MSK ČADCA</v>
          </cell>
          <cell r="I9107" t="str">
            <v>MSK ČADCA</v>
          </cell>
          <cell r="J9107" t="str">
            <v/>
          </cell>
          <cell r="K9107" t="str">
            <v/>
          </cell>
          <cell r="L9107" t="str">
            <v>ZA</v>
          </cell>
          <cell r="M9107" t="str">
            <v>MAJÁK MARIÁN</v>
          </cell>
        </row>
        <row r="9108">
          <cell r="C9108">
            <v>5439</v>
          </cell>
          <cell r="D9108" t="str">
            <v>MARIAK</v>
          </cell>
          <cell r="E9108" t="str">
            <v>MILAN</v>
          </cell>
          <cell r="F9108">
            <v>1985</v>
          </cell>
          <cell r="G9108">
            <v>44377</v>
          </cell>
          <cell r="H9108" t="str">
            <v>MSK ČADCA</v>
          </cell>
          <cell r="I9108" t="str">
            <v>MSK ČADCA</v>
          </cell>
          <cell r="J9108" t="str">
            <v/>
          </cell>
          <cell r="K9108" t="str">
            <v/>
          </cell>
          <cell r="L9108" t="str">
            <v>ZA</v>
          </cell>
          <cell r="M9108" t="str">
            <v>MARIAK MILAN</v>
          </cell>
        </row>
        <row r="9109">
          <cell r="C9109">
            <v>12675</v>
          </cell>
          <cell r="D9109" t="str">
            <v>MASLÍK</v>
          </cell>
          <cell r="E9109" t="str">
            <v>MATEJ</v>
          </cell>
          <cell r="F9109">
            <v>2003</v>
          </cell>
          <cell r="G9109">
            <v>43646</v>
          </cell>
          <cell r="H9109" t="str">
            <v>MSK ČADCA</v>
          </cell>
          <cell r="I9109" t="str">
            <v>MSK ČADCA</v>
          </cell>
          <cell r="J9109" t="str">
            <v/>
          </cell>
          <cell r="K9109" t="str">
            <v/>
          </cell>
          <cell r="L9109" t="str">
            <v>ZA</v>
          </cell>
          <cell r="M9109" t="str">
            <v>MASLÍK MATEJ</v>
          </cell>
        </row>
        <row r="9110">
          <cell r="C9110">
            <v>10451</v>
          </cell>
          <cell r="D9110" t="str">
            <v>MELICHEROVÁ</v>
          </cell>
          <cell r="E9110" t="str">
            <v>LÍVIA</v>
          </cell>
          <cell r="F9110">
            <v>1999</v>
          </cell>
          <cell r="G9110">
            <v>44742</v>
          </cell>
          <cell r="H9110" t="str">
            <v>MSK ČADCA</v>
          </cell>
          <cell r="I9110" t="str">
            <v>MSK ČADCA</v>
          </cell>
          <cell r="J9110" t="str">
            <v/>
          </cell>
          <cell r="K9110" t="str">
            <v/>
          </cell>
          <cell r="L9110" t="str">
            <v>ZA</v>
          </cell>
          <cell r="M9110" t="str">
            <v>MELICHEROVÁ LÍVIA</v>
          </cell>
        </row>
        <row r="9111">
          <cell r="C9111">
            <v>5174</v>
          </cell>
          <cell r="D9111" t="str">
            <v>MȎCIK</v>
          </cell>
          <cell r="E9111" t="str">
            <v>MARTIN</v>
          </cell>
          <cell r="F9111">
            <v>1982</v>
          </cell>
          <cell r="G9111">
            <v>42185</v>
          </cell>
          <cell r="H9111" t="str">
            <v>MSK ČADCA</v>
          </cell>
          <cell r="I9111" t="str">
            <v>MSK ČADCA</v>
          </cell>
          <cell r="J9111" t="str">
            <v/>
          </cell>
          <cell r="K9111" t="str">
            <v/>
          </cell>
          <cell r="L9111" t="str">
            <v>ZA</v>
          </cell>
          <cell r="M9111" t="str">
            <v>MȎCIK MARTIN</v>
          </cell>
        </row>
        <row r="9112">
          <cell r="C9112">
            <v>14585</v>
          </cell>
          <cell r="D9112" t="str">
            <v>MOSKÁĽ</v>
          </cell>
          <cell r="E9112" t="str">
            <v>JURAJ</v>
          </cell>
          <cell r="F9112">
            <v>2007</v>
          </cell>
          <cell r="G9112">
            <v>44742</v>
          </cell>
          <cell r="H9112" t="str">
            <v>MSK ČADCA</v>
          </cell>
          <cell r="I9112" t="str">
            <v>MSK ČADCA</v>
          </cell>
          <cell r="J9112" t="str">
            <v/>
          </cell>
          <cell r="K9112" t="str">
            <v/>
          </cell>
          <cell r="L9112" t="str">
            <v>ZA</v>
          </cell>
          <cell r="M9112" t="str">
            <v>MOSKÁĽ JURAJ</v>
          </cell>
        </row>
        <row r="9113">
          <cell r="C9113">
            <v>2092</v>
          </cell>
          <cell r="D9113" t="str">
            <v>NAJDEK</v>
          </cell>
          <cell r="E9113" t="str">
            <v>MILAN</v>
          </cell>
          <cell r="F9113">
            <v>1962</v>
          </cell>
          <cell r="G9113">
            <v>42185</v>
          </cell>
          <cell r="H9113" t="str">
            <v>MSK ČADCA</v>
          </cell>
          <cell r="I9113" t="str">
            <v>MSK ČADCA</v>
          </cell>
          <cell r="J9113" t="str">
            <v/>
          </cell>
          <cell r="K9113" t="str">
            <v/>
          </cell>
          <cell r="L9113" t="str">
            <v>ZA</v>
          </cell>
          <cell r="M9113" t="str">
            <v>NAJDEK MILAN</v>
          </cell>
        </row>
        <row r="9114">
          <cell r="C9114">
            <v>13158</v>
          </cell>
          <cell r="D9114" t="str">
            <v>NOVÁK</v>
          </cell>
          <cell r="E9114" t="str">
            <v>BRANKO</v>
          </cell>
          <cell r="F9114">
            <v>2005</v>
          </cell>
          <cell r="G9114">
            <v>44012</v>
          </cell>
          <cell r="H9114" t="str">
            <v>MSK ČADCA</v>
          </cell>
          <cell r="I9114" t="str">
            <v>MSK ČADCA</v>
          </cell>
          <cell r="J9114" t="str">
            <v/>
          </cell>
          <cell r="K9114" t="str">
            <v/>
          </cell>
          <cell r="L9114" t="str">
            <v>ZA</v>
          </cell>
          <cell r="M9114" t="str">
            <v>NOVÁK BRANKO</v>
          </cell>
        </row>
        <row r="9115">
          <cell r="C9115">
            <v>14584</v>
          </cell>
          <cell r="D9115" t="str">
            <v>OLEŠŇAN</v>
          </cell>
          <cell r="E9115" t="str">
            <v>OLIVER</v>
          </cell>
          <cell r="F9115">
            <v>2010</v>
          </cell>
          <cell r="G9115">
            <v>44742</v>
          </cell>
          <cell r="H9115" t="str">
            <v>MSK ČADCA</v>
          </cell>
          <cell r="I9115" t="str">
            <v>MSK ČADCA</v>
          </cell>
          <cell r="J9115" t="str">
            <v/>
          </cell>
          <cell r="K9115" t="str">
            <v/>
          </cell>
          <cell r="L9115" t="str">
            <v>ZA</v>
          </cell>
          <cell r="M9115" t="str">
            <v>OLEŠŇAN OLIVER</v>
          </cell>
        </row>
        <row r="9116">
          <cell r="C9116">
            <v>5189</v>
          </cell>
          <cell r="D9116" t="str">
            <v>PETRÁŠ</v>
          </cell>
          <cell r="E9116" t="str">
            <v>PAVEL</v>
          </cell>
          <cell r="F9116">
            <v>1983</v>
          </cell>
          <cell r="G9116">
            <v>44742</v>
          </cell>
          <cell r="H9116" t="str">
            <v>MSK ČADCA</v>
          </cell>
          <cell r="I9116" t="str">
            <v>MSK ČADCA</v>
          </cell>
          <cell r="J9116" t="str">
            <v/>
          </cell>
          <cell r="K9116" t="str">
            <v/>
          </cell>
          <cell r="L9116" t="str">
            <v>ZA</v>
          </cell>
          <cell r="M9116" t="str">
            <v>PETRÁŠ PAVEL</v>
          </cell>
        </row>
        <row r="9117">
          <cell r="C9117">
            <v>11428</v>
          </cell>
          <cell r="D9117" t="str">
            <v>PIALA</v>
          </cell>
          <cell r="E9117" t="str">
            <v>MARIÁN</v>
          </cell>
          <cell r="F9117">
            <v>2004</v>
          </cell>
          <cell r="G9117">
            <v>43281</v>
          </cell>
          <cell r="H9117" t="str">
            <v>MSK ČADCA</v>
          </cell>
          <cell r="I9117" t="str">
            <v>MSK ČADCA</v>
          </cell>
          <cell r="J9117" t="str">
            <v/>
          </cell>
          <cell r="K9117" t="str">
            <v/>
          </cell>
          <cell r="L9117" t="str">
            <v>ZA</v>
          </cell>
          <cell r="M9117" t="str">
            <v>PIALA MARIÁN</v>
          </cell>
        </row>
        <row r="9118">
          <cell r="C9118">
            <v>3074</v>
          </cell>
          <cell r="D9118" t="str">
            <v>PIŠTEK</v>
          </cell>
          <cell r="E9118" t="str">
            <v>JÁN</v>
          </cell>
          <cell r="F9118">
            <v>1968</v>
          </cell>
          <cell r="G9118">
            <v>43646</v>
          </cell>
          <cell r="H9118" t="str">
            <v>MSK ČADCA</v>
          </cell>
          <cell r="I9118" t="str">
            <v>MSK ČADCA</v>
          </cell>
          <cell r="J9118" t="str">
            <v/>
          </cell>
          <cell r="K9118" t="str">
            <v/>
          </cell>
          <cell r="L9118" t="str">
            <v>ZA</v>
          </cell>
          <cell r="M9118" t="str">
            <v>PIŠTEK JÁN</v>
          </cell>
        </row>
        <row r="9119">
          <cell r="C9119">
            <v>6072</v>
          </cell>
          <cell r="D9119" t="str">
            <v>PIŠTEK</v>
          </cell>
          <cell r="E9119" t="str">
            <v>MICHAL</v>
          </cell>
          <cell r="F9119">
            <v>1988</v>
          </cell>
          <cell r="G9119">
            <v>42185</v>
          </cell>
          <cell r="H9119" t="str">
            <v>MSK ČADCA</v>
          </cell>
          <cell r="I9119" t="str">
            <v>MSK ČADCA</v>
          </cell>
          <cell r="J9119" t="str">
            <v/>
          </cell>
          <cell r="K9119" t="str">
            <v/>
          </cell>
          <cell r="L9119" t="str">
            <v>ZA</v>
          </cell>
          <cell r="M9119" t="str">
            <v>PIŠTEK MICHAL</v>
          </cell>
        </row>
        <row r="9120">
          <cell r="C9120">
            <v>1960</v>
          </cell>
          <cell r="D9120" t="str">
            <v>PIŠTEK</v>
          </cell>
          <cell r="E9120" t="str">
            <v>PETER</v>
          </cell>
          <cell r="F9120">
            <v>1961</v>
          </cell>
          <cell r="G9120">
            <v>42185</v>
          </cell>
          <cell r="H9120" t="str">
            <v>MSK ČADCA</v>
          </cell>
          <cell r="I9120" t="str">
            <v>MSK ČADCA</v>
          </cell>
          <cell r="J9120" t="str">
            <v/>
          </cell>
          <cell r="K9120" t="str">
            <v/>
          </cell>
          <cell r="L9120" t="str">
            <v>ZA</v>
          </cell>
          <cell r="M9120" t="str">
            <v>PIŠTEK PETER</v>
          </cell>
        </row>
        <row r="9121">
          <cell r="C9121">
            <v>15253</v>
          </cell>
          <cell r="D9121" t="str">
            <v>PODMANICKÝ</v>
          </cell>
          <cell r="E9121" t="str">
            <v>TIMOTEJ</v>
          </cell>
          <cell r="F9121">
            <v>2008</v>
          </cell>
          <cell r="G9121">
            <v>45107</v>
          </cell>
          <cell r="H9121" t="str">
            <v>MSK ČADCA</v>
          </cell>
          <cell r="I9121" t="str">
            <v>MSK ČADCA</v>
          </cell>
          <cell r="J9121" t="str">
            <v/>
          </cell>
          <cell r="K9121" t="str">
            <v/>
          </cell>
          <cell r="L9121" t="str">
            <v>ZA</v>
          </cell>
          <cell r="M9121" t="str">
            <v>PODMANICKÝ TIMOTEJ</v>
          </cell>
        </row>
        <row r="9122">
          <cell r="C9122">
            <v>14586</v>
          </cell>
          <cell r="D9122" t="str">
            <v>POLÁK</v>
          </cell>
          <cell r="E9122" t="str">
            <v>PETER</v>
          </cell>
          <cell r="F9122">
            <v>2009</v>
          </cell>
          <cell r="G9122">
            <v>44742</v>
          </cell>
          <cell r="H9122" t="str">
            <v>MSK ČADCA</v>
          </cell>
          <cell r="I9122" t="str">
            <v>MSK ČADCA</v>
          </cell>
          <cell r="J9122" t="str">
            <v/>
          </cell>
          <cell r="K9122" t="str">
            <v/>
          </cell>
          <cell r="L9122" t="str">
            <v>ZA</v>
          </cell>
          <cell r="M9122" t="str">
            <v>POLÁK PETER</v>
          </cell>
        </row>
        <row r="9123">
          <cell r="C9123">
            <v>5032</v>
          </cell>
          <cell r="D9123" t="str">
            <v>POLIAČEK</v>
          </cell>
          <cell r="E9123" t="str">
            <v>VLADIMÍR</v>
          </cell>
          <cell r="F9123">
            <v>1981</v>
          </cell>
          <cell r="G9123">
            <v>44012</v>
          </cell>
          <cell r="H9123" t="str">
            <v>MSK ČADCA</v>
          </cell>
          <cell r="I9123" t="str">
            <v>STK ZŠ NA BIELENISKU PEZINOK</v>
          </cell>
          <cell r="J9123" t="str">
            <v>MSK ČADCA</v>
          </cell>
          <cell r="K9123">
            <v>43281</v>
          </cell>
          <cell r="L9123" t="str">
            <v>ZA</v>
          </cell>
          <cell r="M9123" t="str">
            <v>POLIAČEK VLADIMÍR</v>
          </cell>
        </row>
        <row r="9124">
          <cell r="C9124">
            <v>13922</v>
          </cell>
          <cell r="D9124" t="str">
            <v>PONEK</v>
          </cell>
          <cell r="E9124" t="str">
            <v>JURAJ</v>
          </cell>
          <cell r="F9124">
            <v>2005</v>
          </cell>
          <cell r="G9124">
            <v>44377</v>
          </cell>
          <cell r="H9124" t="str">
            <v>MSK ČADCA</v>
          </cell>
          <cell r="I9124" t="str">
            <v>MSK ČADCA</v>
          </cell>
          <cell r="J9124" t="str">
            <v/>
          </cell>
          <cell r="K9124" t="str">
            <v/>
          </cell>
          <cell r="L9124" t="str">
            <v>ZA</v>
          </cell>
          <cell r="M9124" t="str">
            <v>PONEK JURAJ</v>
          </cell>
        </row>
        <row r="9125">
          <cell r="C9125">
            <v>14089</v>
          </cell>
          <cell r="D9125" t="str">
            <v>PONEKOVÁ</v>
          </cell>
          <cell r="E9125" t="str">
            <v>LENKA</v>
          </cell>
          <cell r="F9125">
            <v>1977</v>
          </cell>
          <cell r="G9125">
            <v>44377</v>
          </cell>
          <cell r="H9125" t="str">
            <v>MSK ČADCA</v>
          </cell>
          <cell r="I9125" t="str">
            <v>MSK ČADCA</v>
          </cell>
          <cell r="J9125" t="str">
            <v/>
          </cell>
          <cell r="K9125" t="str">
            <v/>
          </cell>
          <cell r="L9125" t="str">
            <v>ZA</v>
          </cell>
          <cell r="M9125" t="str">
            <v>PONEKOVÁ LENKA</v>
          </cell>
        </row>
        <row r="9126">
          <cell r="C9126">
            <v>14804</v>
          </cell>
          <cell r="D9126" t="str">
            <v>PRÍVARA</v>
          </cell>
          <cell r="E9126" t="str">
            <v>MICHAL</v>
          </cell>
          <cell r="F9126">
            <v>2009</v>
          </cell>
          <cell r="G9126">
            <v>44742</v>
          </cell>
          <cell r="H9126" t="str">
            <v>MSK ČADCA</v>
          </cell>
          <cell r="I9126" t="str">
            <v>MSK ČADCA</v>
          </cell>
          <cell r="J9126" t="str">
            <v/>
          </cell>
          <cell r="K9126" t="str">
            <v/>
          </cell>
          <cell r="L9126" t="str">
            <v>ZA</v>
          </cell>
          <cell r="M9126" t="str">
            <v>PRÍVARA MICHAL</v>
          </cell>
        </row>
        <row r="9127">
          <cell r="C9127">
            <v>3770</v>
          </cell>
          <cell r="D9127" t="str">
            <v>SIHELNÍK</v>
          </cell>
          <cell r="E9127" t="str">
            <v>PETER</v>
          </cell>
          <cell r="F9127">
            <v>1972</v>
          </cell>
          <cell r="G9127">
            <v>42185</v>
          </cell>
          <cell r="H9127" t="str">
            <v>MSK ČADCA</v>
          </cell>
          <cell r="I9127" t="str">
            <v>MSK ČADCA</v>
          </cell>
          <cell r="J9127" t="str">
            <v/>
          </cell>
          <cell r="K9127" t="str">
            <v/>
          </cell>
          <cell r="L9127" t="str">
            <v>ZA</v>
          </cell>
          <cell r="M9127" t="str">
            <v>SIHELNÍK PETER</v>
          </cell>
        </row>
        <row r="9128">
          <cell r="C9128">
            <v>4102</v>
          </cell>
          <cell r="D9128" t="str">
            <v>STRAKA</v>
          </cell>
          <cell r="E9128" t="str">
            <v>FERDINAND</v>
          </cell>
          <cell r="F9128">
            <v>1975</v>
          </cell>
          <cell r="G9128">
            <v>44012</v>
          </cell>
          <cell r="H9128" t="str">
            <v>MSK ČADCA</v>
          </cell>
          <cell r="I9128" t="str">
            <v>MSK ČADCA</v>
          </cell>
          <cell r="J9128" t="str">
            <v/>
          </cell>
          <cell r="K9128" t="str">
            <v/>
          </cell>
          <cell r="L9128" t="str">
            <v>ZA</v>
          </cell>
          <cell r="M9128" t="str">
            <v>STRAKA FERDINAND</v>
          </cell>
        </row>
        <row r="9129">
          <cell r="C9129">
            <v>14087</v>
          </cell>
          <cell r="D9129" t="str">
            <v>SVRČEK</v>
          </cell>
          <cell r="E9129" t="str">
            <v>KRISTIÁN</v>
          </cell>
          <cell r="F9129">
            <v>2007</v>
          </cell>
          <cell r="G9129">
            <v>44377</v>
          </cell>
          <cell r="H9129" t="str">
            <v>MSK ČADCA</v>
          </cell>
          <cell r="I9129" t="str">
            <v>MSK ČADCA</v>
          </cell>
          <cell r="J9129" t="str">
            <v/>
          </cell>
          <cell r="K9129" t="str">
            <v/>
          </cell>
          <cell r="L9129" t="str">
            <v>ZA</v>
          </cell>
          <cell r="M9129" t="str">
            <v>SVRČEK KRISTIÁN</v>
          </cell>
        </row>
        <row r="9130">
          <cell r="C9130">
            <v>14088</v>
          </cell>
          <cell r="D9130" t="str">
            <v>SVRČEK</v>
          </cell>
          <cell r="E9130" t="str">
            <v>PETER</v>
          </cell>
          <cell r="F9130">
            <v>2004</v>
          </cell>
          <cell r="G9130">
            <v>44377</v>
          </cell>
          <cell r="H9130" t="str">
            <v>MSK ČADCA</v>
          </cell>
          <cell r="I9130" t="str">
            <v>MSK ČADCA</v>
          </cell>
          <cell r="J9130" t="str">
            <v/>
          </cell>
          <cell r="K9130" t="str">
            <v/>
          </cell>
          <cell r="L9130" t="str">
            <v>ZA</v>
          </cell>
          <cell r="M9130" t="str">
            <v>SVRČEK PETER</v>
          </cell>
        </row>
        <row r="9131">
          <cell r="C9131">
            <v>9971</v>
          </cell>
          <cell r="D9131" t="str">
            <v>ŠELIGA</v>
          </cell>
          <cell r="E9131" t="str">
            <v>ĽUBOMÍR</v>
          </cell>
          <cell r="F9131">
            <v>2000</v>
          </cell>
          <cell r="G9131">
            <v>42551</v>
          </cell>
          <cell r="H9131" t="str">
            <v>MSK ČADCA</v>
          </cell>
          <cell r="I9131" t="str">
            <v>MSK ČADCA</v>
          </cell>
          <cell r="J9131" t="str">
            <v/>
          </cell>
          <cell r="K9131" t="str">
            <v/>
          </cell>
          <cell r="L9131" t="str">
            <v>ZA</v>
          </cell>
          <cell r="M9131" t="str">
            <v>ŠELIGA ĽUBOMÍR</v>
          </cell>
        </row>
        <row r="9132">
          <cell r="C9132">
            <v>9594</v>
          </cell>
          <cell r="D9132" t="str">
            <v>ŠIMČISKO</v>
          </cell>
          <cell r="E9132" t="str">
            <v>JOZEF</v>
          </cell>
          <cell r="F9132">
            <v>1998</v>
          </cell>
          <cell r="G9132">
            <v>42551</v>
          </cell>
          <cell r="H9132" t="str">
            <v>MSK ČADCA</v>
          </cell>
          <cell r="I9132" t="str">
            <v>MSK ČADCA</v>
          </cell>
          <cell r="J9132" t="str">
            <v/>
          </cell>
          <cell r="K9132" t="str">
            <v/>
          </cell>
          <cell r="L9132" t="str">
            <v>ZA</v>
          </cell>
          <cell r="M9132" t="str">
            <v>ŠIMČISKO JOZEF</v>
          </cell>
        </row>
        <row r="9133">
          <cell r="C9133">
            <v>12925</v>
          </cell>
          <cell r="D9133" t="str">
            <v>ŠKOLA</v>
          </cell>
          <cell r="E9133" t="str">
            <v>MAREK</v>
          </cell>
          <cell r="F9133">
            <v>2004</v>
          </cell>
          <cell r="G9133">
            <v>43646</v>
          </cell>
          <cell r="H9133" t="str">
            <v>MSK ČADCA</v>
          </cell>
          <cell r="I9133" t="str">
            <v>MSK ČADCA</v>
          </cell>
          <cell r="J9133" t="str">
            <v/>
          </cell>
          <cell r="K9133" t="str">
            <v/>
          </cell>
          <cell r="L9133" t="str">
            <v>ZA</v>
          </cell>
          <cell r="M9133" t="str">
            <v>ŠKOLA MAREK</v>
          </cell>
        </row>
        <row r="9134">
          <cell r="C9134">
            <v>658</v>
          </cell>
          <cell r="D9134" t="str">
            <v>ŠPERKA</v>
          </cell>
          <cell r="E9134" t="str">
            <v>JOZEF</v>
          </cell>
          <cell r="F9134">
            <v>1951</v>
          </cell>
          <cell r="G9134">
            <v>43646</v>
          </cell>
          <cell r="H9134" t="str">
            <v>MSK ČADCA</v>
          </cell>
          <cell r="I9134" t="str">
            <v>MSK ČADCA</v>
          </cell>
          <cell r="J9134" t="str">
            <v/>
          </cell>
          <cell r="K9134" t="str">
            <v/>
          </cell>
          <cell r="L9134" t="str">
            <v>ZA</v>
          </cell>
          <cell r="M9134" t="str">
            <v>ŠPERKA JOZEF</v>
          </cell>
        </row>
        <row r="9135">
          <cell r="C9135">
            <v>9391</v>
          </cell>
          <cell r="D9135" t="str">
            <v>ŠPILÁK</v>
          </cell>
          <cell r="E9135" t="str">
            <v>VLADIMÍR</v>
          </cell>
          <cell r="F9135">
            <v>1998</v>
          </cell>
          <cell r="G9135">
            <v>42551</v>
          </cell>
          <cell r="H9135" t="str">
            <v>MSK ČADCA</v>
          </cell>
          <cell r="I9135" t="str">
            <v>MSK ČADCA</v>
          </cell>
          <cell r="J9135" t="str">
            <v/>
          </cell>
          <cell r="K9135" t="str">
            <v/>
          </cell>
          <cell r="L9135" t="str">
            <v>ZA</v>
          </cell>
          <cell r="M9135" t="str">
            <v>ŠPILÁK VLADIMÍR</v>
          </cell>
        </row>
        <row r="9136">
          <cell r="C9136">
            <v>3877</v>
          </cell>
          <cell r="D9136" t="str">
            <v>ŠRAMO</v>
          </cell>
          <cell r="E9136" t="str">
            <v>RADOSLAV</v>
          </cell>
          <cell r="F9136">
            <v>1973</v>
          </cell>
          <cell r="G9136">
            <v>44012</v>
          </cell>
          <cell r="H9136" t="str">
            <v>MSK ČADCA</v>
          </cell>
          <cell r="I9136" t="str">
            <v>MSK ČADCA</v>
          </cell>
          <cell r="J9136" t="str">
            <v/>
          </cell>
          <cell r="K9136" t="str">
            <v/>
          </cell>
          <cell r="L9136" t="str">
            <v>ZA</v>
          </cell>
          <cell r="M9136" t="str">
            <v>ŠRAMO RADOSLAV</v>
          </cell>
        </row>
        <row r="9137">
          <cell r="C9137">
            <v>10963</v>
          </cell>
          <cell r="D9137" t="str">
            <v>ŠRAMO</v>
          </cell>
          <cell r="E9137" t="str">
            <v>RADOSLAV</v>
          </cell>
          <cell r="F9137">
            <v>2005</v>
          </cell>
          <cell r="G9137">
            <v>44742</v>
          </cell>
          <cell r="H9137" t="str">
            <v>MSK ČADCA</v>
          </cell>
          <cell r="I9137" t="str">
            <v>MSK ČADCA</v>
          </cell>
          <cell r="J9137" t="str">
            <v/>
          </cell>
          <cell r="K9137" t="str">
            <v/>
          </cell>
          <cell r="L9137" t="str">
            <v>ZA</v>
          </cell>
          <cell r="M9137" t="str">
            <v>ŠRAMO RADOSLAV</v>
          </cell>
        </row>
        <row r="9138">
          <cell r="C9138">
            <v>9729</v>
          </cell>
          <cell r="D9138" t="str">
            <v>ŠTETIAR</v>
          </cell>
          <cell r="E9138" t="str">
            <v>JURAJ</v>
          </cell>
          <cell r="F9138">
            <v>1999</v>
          </cell>
          <cell r="G9138">
            <v>42551</v>
          </cell>
          <cell r="H9138" t="str">
            <v>MSK ČADCA</v>
          </cell>
          <cell r="I9138" t="str">
            <v>MSK ČADCA</v>
          </cell>
          <cell r="J9138" t="str">
            <v/>
          </cell>
          <cell r="K9138" t="str">
            <v/>
          </cell>
          <cell r="L9138" t="str">
            <v>ZA</v>
          </cell>
          <cell r="M9138" t="str">
            <v>ŠTETIAR JURAJ</v>
          </cell>
        </row>
        <row r="9139">
          <cell r="C9139">
            <v>9840</v>
          </cell>
          <cell r="D9139" t="str">
            <v>TOMAŠCOVÁ</v>
          </cell>
          <cell r="E9139" t="str">
            <v>MICHAELA</v>
          </cell>
          <cell r="F9139">
            <v>1999</v>
          </cell>
          <cell r="G9139">
            <v>42916</v>
          </cell>
          <cell r="H9139" t="str">
            <v>MSK ČADCA</v>
          </cell>
          <cell r="I9139" t="str">
            <v>MSK ČADCA</v>
          </cell>
          <cell r="J9139" t="str">
            <v/>
          </cell>
          <cell r="K9139" t="str">
            <v/>
          </cell>
          <cell r="L9139" t="str">
            <v>ZA</v>
          </cell>
          <cell r="M9139" t="str">
            <v>TOMAŠCOVÁ MICHAELA</v>
          </cell>
        </row>
        <row r="9140">
          <cell r="C9140">
            <v>9984</v>
          </cell>
          <cell r="D9140" t="str">
            <v>TRUCHLIK</v>
          </cell>
          <cell r="E9140" t="str">
            <v>JOZEF</v>
          </cell>
          <cell r="F9140">
            <v>2000</v>
          </cell>
          <cell r="G9140">
            <v>43281</v>
          </cell>
          <cell r="H9140" t="str">
            <v>MSK ČADCA</v>
          </cell>
          <cell r="I9140" t="str">
            <v>MSK ČADCA</v>
          </cell>
          <cell r="J9140" t="str">
            <v/>
          </cell>
          <cell r="K9140" t="str">
            <v/>
          </cell>
          <cell r="L9140" t="str">
            <v>ZA</v>
          </cell>
          <cell r="M9140" t="str">
            <v>TRUCHLIK JOZEF</v>
          </cell>
        </row>
        <row r="9141">
          <cell r="C9141">
            <v>15254</v>
          </cell>
          <cell r="D9141" t="str">
            <v>TURIAK</v>
          </cell>
          <cell r="E9141" t="str">
            <v>MATÚŠ</v>
          </cell>
          <cell r="F9141">
            <v>2007</v>
          </cell>
          <cell r="G9141">
            <v>45107</v>
          </cell>
          <cell r="H9141" t="str">
            <v>MSK ČADCA</v>
          </cell>
          <cell r="I9141" t="str">
            <v>MSK ČADCA</v>
          </cell>
          <cell r="J9141" t="str">
            <v/>
          </cell>
          <cell r="K9141" t="str">
            <v/>
          </cell>
          <cell r="L9141" t="str">
            <v>ZA</v>
          </cell>
          <cell r="M9141" t="str">
            <v>TURIAK MATÚŠ</v>
          </cell>
        </row>
        <row r="9142">
          <cell r="C9142">
            <v>10456</v>
          </cell>
          <cell r="D9142" t="str">
            <v>VYŠLAN</v>
          </cell>
          <cell r="E9142" t="str">
            <v>ADAM</v>
          </cell>
          <cell r="F9142">
            <v>2000</v>
          </cell>
          <cell r="G9142">
            <v>42916</v>
          </cell>
          <cell r="H9142" t="str">
            <v>MSK ČADCA</v>
          </cell>
          <cell r="I9142" t="str">
            <v>MSK ČADCA</v>
          </cell>
          <cell r="J9142" t="str">
            <v/>
          </cell>
          <cell r="K9142" t="str">
            <v/>
          </cell>
          <cell r="L9142" t="str">
            <v>ZA</v>
          </cell>
          <cell r="M9142" t="str">
            <v>VYŠLAN ADAM</v>
          </cell>
        </row>
        <row r="9143">
          <cell r="C9143">
            <v>13083</v>
          </cell>
          <cell r="D9143" t="str">
            <v>DANAJ</v>
          </cell>
          <cell r="E9143" t="str">
            <v>DÁVID</v>
          </cell>
          <cell r="F9143">
            <v>1994</v>
          </cell>
          <cell r="G9143">
            <v>44012</v>
          </cell>
          <cell r="H9143" t="str">
            <v>MSO ST DÚBRAVA</v>
          </cell>
          <cell r="I9143" t="str">
            <v>MSO ST DÚBRAVA</v>
          </cell>
          <cell r="J9143" t="str">
            <v/>
          </cell>
          <cell r="K9143" t="str">
            <v/>
          </cell>
          <cell r="L9143" t="str">
            <v>ZA</v>
          </cell>
          <cell r="M9143" t="str">
            <v>DANAJ DÁVID</v>
          </cell>
        </row>
        <row r="9144">
          <cell r="C9144">
            <v>11702</v>
          </cell>
          <cell r="D9144" t="str">
            <v>KIŠKAŠ</v>
          </cell>
          <cell r="E9144" t="str">
            <v>MIROSLAV</v>
          </cell>
          <cell r="F9144">
            <v>1997</v>
          </cell>
          <cell r="G9144">
            <v>43281</v>
          </cell>
          <cell r="H9144" t="str">
            <v>MSO ST DÚBRAVA</v>
          </cell>
          <cell r="I9144" t="str">
            <v>MSO ST DÚBRAVA</v>
          </cell>
          <cell r="J9144" t="str">
            <v/>
          </cell>
          <cell r="K9144" t="str">
            <v/>
          </cell>
          <cell r="L9144" t="str">
            <v>ZA</v>
          </cell>
          <cell r="M9144" t="str">
            <v>KIŠKAŠ MIROSLAV</v>
          </cell>
        </row>
        <row r="9145">
          <cell r="C9145">
            <v>10831</v>
          </cell>
          <cell r="D9145" t="str">
            <v>KOJŠ</v>
          </cell>
          <cell r="E9145" t="str">
            <v>LUKÁŠ</v>
          </cell>
          <cell r="F9145">
            <v>1993</v>
          </cell>
          <cell r="G9145">
            <v>44742</v>
          </cell>
          <cell r="H9145" t="str">
            <v>MSO ST DÚBRAVA</v>
          </cell>
          <cell r="I9145" t="str">
            <v>MSO ST DÚBRAVA</v>
          </cell>
          <cell r="J9145" t="str">
            <v/>
          </cell>
          <cell r="K9145" t="str">
            <v/>
          </cell>
          <cell r="L9145" t="str">
            <v>ZA</v>
          </cell>
          <cell r="M9145" t="str">
            <v>KOJŠ LUKÁŠ</v>
          </cell>
        </row>
        <row r="9146">
          <cell r="C9146">
            <v>10830</v>
          </cell>
          <cell r="D9146" t="str">
            <v>MRÁZIK</v>
          </cell>
          <cell r="E9146" t="str">
            <v>TOMÁŠ</v>
          </cell>
          <cell r="F9146">
            <v>1988</v>
          </cell>
          <cell r="G9146">
            <v>44742</v>
          </cell>
          <cell r="H9146" t="str">
            <v>MSO ST DÚBRAVA</v>
          </cell>
          <cell r="I9146" t="str">
            <v>MSO ST DÚBRAVA</v>
          </cell>
          <cell r="J9146" t="str">
            <v/>
          </cell>
          <cell r="K9146" t="str">
            <v/>
          </cell>
          <cell r="L9146" t="str">
            <v>ZA</v>
          </cell>
          <cell r="M9146" t="str">
            <v>MRÁZIK TOMÁŠ</v>
          </cell>
        </row>
        <row r="9147">
          <cell r="C9147">
            <v>10829</v>
          </cell>
          <cell r="D9147" t="str">
            <v>NEMEC</v>
          </cell>
          <cell r="E9147" t="str">
            <v>PETER</v>
          </cell>
          <cell r="F9147">
            <v>1978</v>
          </cell>
          <cell r="G9147">
            <v>44742</v>
          </cell>
          <cell r="H9147" t="str">
            <v>MSO ST DÚBRAVA</v>
          </cell>
          <cell r="I9147" t="str">
            <v>MSO ST DÚBRAVA</v>
          </cell>
          <cell r="J9147" t="str">
            <v/>
          </cell>
          <cell r="K9147" t="str">
            <v/>
          </cell>
          <cell r="L9147" t="str">
            <v>ZA</v>
          </cell>
          <cell r="M9147" t="str">
            <v>NEMEC PETER</v>
          </cell>
        </row>
        <row r="9148">
          <cell r="C9148">
            <v>10827</v>
          </cell>
          <cell r="D9148" t="str">
            <v>POLIAK</v>
          </cell>
          <cell r="E9148" t="str">
            <v>PAVEL</v>
          </cell>
          <cell r="F9148">
            <v>1965</v>
          </cell>
          <cell r="G9148">
            <v>42916</v>
          </cell>
          <cell r="H9148" t="str">
            <v>MSO ST DÚBRAVA</v>
          </cell>
          <cell r="I9148" t="str">
            <v>MSO ST DÚBRAVA</v>
          </cell>
          <cell r="J9148" t="str">
            <v/>
          </cell>
          <cell r="K9148" t="str">
            <v/>
          </cell>
          <cell r="L9148" t="str">
            <v>ZA</v>
          </cell>
          <cell r="M9148" t="str">
            <v>POLIAK PAVEL</v>
          </cell>
        </row>
        <row r="9149">
          <cell r="C9149">
            <v>10828</v>
          </cell>
          <cell r="D9149" t="str">
            <v>ROHÁČ</v>
          </cell>
          <cell r="E9149" t="str">
            <v>MILOŠ</v>
          </cell>
          <cell r="F9149">
            <v>1995</v>
          </cell>
          <cell r="G9149">
            <v>44742</v>
          </cell>
          <cell r="H9149" t="str">
            <v>MSO ST DÚBRAVA</v>
          </cell>
          <cell r="I9149" t="str">
            <v>MSO ST DÚBRAVA</v>
          </cell>
          <cell r="J9149" t="str">
            <v/>
          </cell>
          <cell r="K9149" t="str">
            <v/>
          </cell>
          <cell r="L9149" t="str">
            <v>ZA</v>
          </cell>
          <cell r="M9149" t="str">
            <v>ROHÁČ MILOŠ</v>
          </cell>
        </row>
        <row r="9150">
          <cell r="C9150">
            <v>10826</v>
          </cell>
          <cell r="D9150" t="str">
            <v>SLAČKA</v>
          </cell>
          <cell r="E9150" t="str">
            <v>JÁN</v>
          </cell>
          <cell r="F9150">
            <v>1963</v>
          </cell>
          <cell r="G9150">
            <v>42916</v>
          </cell>
          <cell r="H9150" t="str">
            <v>MSO ST DÚBRAVA</v>
          </cell>
          <cell r="I9150" t="str">
            <v>MSO ST DÚBRAVA</v>
          </cell>
          <cell r="J9150" t="str">
            <v/>
          </cell>
          <cell r="K9150" t="str">
            <v/>
          </cell>
          <cell r="L9150" t="str">
            <v>ZA</v>
          </cell>
          <cell r="M9150" t="str">
            <v>SLAČKA JÁN</v>
          </cell>
        </row>
        <row r="9151">
          <cell r="C9151">
            <v>10825</v>
          </cell>
          <cell r="D9151" t="str">
            <v>ŠTRBA</v>
          </cell>
          <cell r="E9151" t="str">
            <v>KAROL</v>
          </cell>
          <cell r="F9151">
            <v>1959</v>
          </cell>
          <cell r="G9151">
            <v>44742</v>
          </cell>
          <cell r="H9151" t="str">
            <v>MSO ST DÚBRAVA</v>
          </cell>
          <cell r="I9151" t="str">
            <v>MSO ST DÚBRAVA</v>
          </cell>
          <cell r="J9151" t="str">
            <v/>
          </cell>
          <cell r="K9151" t="str">
            <v/>
          </cell>
          <cell r="L9151" t="str">
            <v>ZA</v>
          </cell>
          <cell r="M9151" t="str">
            <v>ŠTRBA KAROL</v>
          </cell>
        </row>
        <row r="9152">
          <cell r="C9152">
            <v>10824</v>
          </cell>
          <cell r="D9152" t="str">
            <v>ŠVEC</v>
          </cell>
          <cell r="E9152" t="str">
            <v>PETER</v>
          </cell>
          <cell r="F9152">
            <v>1967</v>
          </cell>
          <cell r="G9152">
            <v>42916</v>
          </cell>
          <cell r="H9152" t="str">
            <v>MSO ST DÚBRAVA</v>
          </cell>
          <cell r="I9152" t="str">
            <v>MSO ST DÚBRAVA</v>
          </cell>
          <cell r="J9152" t="str">
            <v/>
          </cell>
          <cell r="K9152" t="str">
            <v/>
          </cell>
          <cell r="L9152" t="str">
            <v>ZA</v>
          </cell>
          <cell r="M9152" t="str">
            <v>ŠVEC PETER</v>
          </cell>
        </row>
        <row r="9153">
          <cell r="C9153">
            <v>4231</v>
          </cell>
          <cell r="D9153" t="str">
            <v>ARGALÁŠ</v>
          </cell>
          <cell r="E9153" t="str">
            <v>JÁN</v>
          </cell>
          <cell r="F9153">
            <v>1975</v>
          </cell>
          <cell r="G9153">
            <v>44377</v>
          </cell>
          <cell r="H9153" t="str">
            <v>MSTK TVRDOŠÍN</v>
          </cell>
          <cell r="I9153" t="str">
            <v>MSTK TVRDOŠÍN</v>
          </cell>
          <cell r="J9153" t="str">
            <v/>
          </cell>
          <cell r="K9153" t="str">
            <v/>
          </cell>
          <cell r="L9153" t="str">
            <v>ZA</v>
          </cell>
          <cell r="M9153" t="str">
            <v>ARGALÁŠ JÁN</v>
          </cell>
        </row>
        <row r="9154">
          <cell r="C9154">
            <v>11455</v>
          </cell>
          <cell r="D9154" t="str">
            <v>BALLEK</v>
          </cell>
          <cell r="E9154" t="str">
            <v>PATRIK</v>
          </cell>
          <cell r="F9154">
            <v>2005</v>
          </cell>
          <cell r="G9154">
            <v>43281</v>
          </cell>
          <cell r="H9154" t="str">
            <v>MSTK TVRDOŠÍN</v>
          </cell>
          <cell r="I9154" t="str">
            <v>MSTK TVRDOŠÍN</v>
          </cell>
          <cell r="J9154" t="str">
            <v/>
          </cell>
          <cell r="K9154" t="str">
            <v/>
          </cell>
          <cell r="L9154" t="str">
            <v>ZA</v>
          </cell>
          <cell r="M9154" t="str">
            <v>BALLEK PATRIK</v>
          </cell>
        </row>
        <row r="9155">
          <cell r="C9155">
            <v>10389</v>
          </cell>
          <cell r="D9155" t="str">
            <v>BELOPOTOČAN</v>
          </cell>
          <cell r="E9155" t="str">
            <v>DÁVID</v>
          </cell>
          <cell r="F9155">
            <v>2005</v>
          </cell>
          <cell r="G9155">
            <v>43281</v>
          </cell>
          <cell r="H9155" t="str">
            <v>MSTK TVRDOŠÍN</v>
          </cell>
          <cell r="I9155" t="str">
            <v>MSTK TVRDOŠÍN</v>
          </cell>
          <cell r="J9155" t="str">
            <v/>
          </cell>
          <cell r="K9155" t="str">
            <v/>
          </cell>
          <cell r="L9155" t="str">
            <v>ZA</v>
          </cell>
          <cell r="M9155" t="str">
            <v>BELOPOTOČAN DÁVID</v>
          </cell>
        </row>
        <row r="9156">
          <cell r="C9156">
            <v>10378</v>
          </cell>
          <cell r="D9156" t="str">
            <v>BELOPOTOČAN</v>
          </cell>
          <cell r="E9156" t="str">
            <v>ROMAN</v>
          </cell>
          <cell r="F9156">
            <v>2004</v>
          </cell>
          <cell r="G9156">
            <v>43281</v>
          </cell>
          <cell r="H9156" t="str">
            <v>MSTK TVRDOŠÍN</v>
          </cell>
          <cell r="I9156" t="str">
            <v>MSTK TVRDOŠÍN</v>
          </cell>
          <cell r="J9156" t="str">
            <v/>
          </cell>
          <cell r="K9156" t="str">
            <v/>
          </cell>
          <cell r="L9156" t="str">
            <v>ZA</v>
          </cell>
          <cell r="M9156" t="str">
            <v>BELOPOTOČAN ROMAN</v>
          </cell>
        </row>
        <row r="9157">
          <cell r="C9157">
            <v>673</v>
          </cell>
          <cell r="D9157" t="str">
            <v>BUCZACKI</v>
          </cell>
          <cell r="E9157" t="str">
            <v>JÁN</v>
          </cell>
          <cell r="F9157">
            <v>1951</v>
          </cell>
          <cell r="G9157">
            <v>44377</v>
          </cell>
          <cell r="H9157" t="str">
            <v>MSTK TVRDOŠÍN</v>
          </cell>
          <cell r="I9157" t="str">
            <v>MSTK TVRDOŠÍN</v>
          </cell>
          <cell r="J9157" t="str">
            <v/>
          </cell>
          <cell r="K9157" t="str">
            <v/>
          </cell>
          <cell r="L9157" t="str">
            <v>ZA</v>
          </cell>
          <cell r="M9157" t="str">
            <v>BUCZACKI JÁN</v>
          </cell>
        </row>
        <row r="9158">
          <cell r="C9158">
            <v>5028</v>
          </cell>
          <cell r="D9158" t="str">
            <v>ČÁNI</v>
          </cell>
          <cell r="E9158" t="str">
            <v>MARIÁN</v>
          </cell>
          <cell r="F9158">
            <v>1981</v>
          </cell>
          <cell r="G9158">
            <v>43281</v>
          </cell>
          <cell r="H9158" t="str">
            <v>MSTK TVRDOŠÍN</v>
          </cell>
          <cell r="I9158" t="str">
            <v>MSTK TVRDOŠÍN</v>
          </cell>
          <cell r="J9158" t="str">
            <v/>
          </cell>
          <cell r="K9158" t="str">
            <v/>
          </cell>
          <cell r="L9158" t="str">
            <v>ZA</v>
          </cell>
          <cell r="M9158" t="str">
            <v>ČÁNI MARIÁN</v>
          </cell>
        </row>
        <row r="9159">
          <cell r="C9159">
            <v>10317</v>
          </cell>
          <cell r="D9159" t="str">
            <v>DIKO</v>
          </cell>
          <cell r="E9159" t="str">
            <v>DALIBOR</v>
          </cell>
          <cell r="F9159">
            <v>2002</v>
          </cell>
          <cell r="G9159">
            <v>44377</v>
          </cell>
          <cell r="H9159" t="str">
            <v>MSTK TVRDOŠÍN</v>
          </cell>
          <cell r="I9159" t="str">
            <v>MSTK TVRDOŠÍN</v>
          </cell>
          <cell r="J9159" t="str">
            <v/>
          </cell>
          <cell r="K9159" t="str">
            <v/>
          </cell>
          <cell r="L9159" t="str">
            <v>ZA</v>
          </cell>
          <cell r="M9159" t="str">
            <v>DIKO DALIBOR</v>
          </cell>
        </row>
        <row r="9160">
          <cell r="C9160">
            <v>12571</v>
          </cell>
          <cell r="D9160" t="str">
            <v>DRBIAK</v>
          </cell>
          <cell r="E9160" t="str">
            <v>KEVIN</v>
          </cell>
          <cell r="F9160">
            <v>2006</v>
          </cell>
          <cell r="G9160">
            <v>43646</v>
          </cell>
          <cell r="H9160" t="str">
            <v>MSTK TVRDOŠÍN</v>
          </cell>
          <cell r="I9160" t="str">
            <v>MSTK TVRDOŠÍN</v>
          </cell>
          <cell r="J9160" t="str">
            <v/>
          </cell>
          <cell r="K9160" t="str">
            <v/>
          </cell>
          <cell r="L9160" t="str">
            <v>ZA</v>
          </cell>
          <cell r="M9160" t="str">
            <v>DRBIAK KEVIN</v>
          </cell>
        </row>
        <row r="9161">
          <cell r="C9161">
            <v>12425</v>
          </cell>
          <cell r="D9161" t="str">
            <v>DRBIAKOVÁ</v>
          </cell>
          <cell r="E9161" t="str">
            <v>KARIN</v>
          </cell>
          <cell r="F9161">
            <v>2005</v>
          </cell>
          <cell r="G9161">
            <v>43646</v>
          </cell>
          <cell r="H9161" t="str">
            <v>MSTK TVRDOŠÍN</v>
          </cell>
          <cell r="I9161" t="str">
            <v>MSTK TVRDOŠÍN</v>
          </cell>
          <cell r="J9161" t="str">
            <v/>
          </cell>
          <cell r="K9161" t="str">
            <v/>
          </cell>
          <cell r="L9161" t="str">
            <v>ZA</v>
          </cell>
          <cell r="M9161" t="str">
            <v>DRBIAKOVÁ KARIN</v>
          </cell>
        </row>
        <row r="9162">
          <cell r="C9162">
            <v>681</v>
          </cell>
          <cell r="D9162" t="str">
            <v>ECKERT</v>
          </cell>
          <cell r="E9162" t="str">
            <v>PETER</v>
          </cell>
          <cell r="F9162">
            <v>1952</v>
          </cell>
          <cell r="G9162">
            <v>44012</v>
          </cell>
          <cell r="H9162" t="str">
            <v>MSTK TVRDOŠÍN</v>
          </cell>
          <cell r="I9162" t="str">
            <v>MSTK TVRDOŠÍN</v>
          </cell>
          <cell r="J9162" t="str">
            <v/>
          </cell>
          <cell r="K9162" t="str">
            <v/>
          </cell>
          <cell r="L9162" t="str">
            <v>ZA</v>
          </cell>
          <cell r="M9162" t="str">
            <v>ECKERT PETER</v>
          </cell>
        </row>
        <row r="9163">
          <cell r="C9163">
            <v>4812</v>
          </cell>
          <cell r="D9163" t="str">
            <v>FÁBRY</v>
          </cell>
          <cell r="E9163" t="str">
            <v>VLASTIMIL</v>
          </cell>
          <cell r="F9163">
            <v>1980</v>
          </cell>
          <cell r="G9163">
            <v>43281</v>
          </cell>
          <cell r="H9163" t="str">
            <v>MSTK TVRDOŠÍN</v>
          </cell>
          <cell r="I9163" t="str">
            <v>MSTK TVRDOŠÍN</v>
          </cell>
          <cell r="J9163" t="str">
            <v/>
          </cell>
          <cell r="K9163" t="str">
            <v/>
          </cell>
          <cell r="L9163" t="str">
            <v>ZA</v>
          </cell>
          <cell r="M9163" t="str">
            <v>FÁBRY VLASTIMIL</v>
          </cell>
        </row>
        <row r="9164">
          <cell r="C9164">
            <v>4304</v>
          </cell>
          <cell r="D9164" t="str">
            <v>FARSKÝ</v>
          </cell>
          <cell r="E9164" t="str">
            <v>PETER</v>
          </cell>
          <cell r="F9164">
            <v>1976</v>
          </cell>
          <cell r="G9164">
            <v>44377</v>
          </cell>
          <cell r="H9164" t="str">
            <v>MSTK TVRDOŠÍN</v>
          </cell>
          <cell r="I9164" t="str">
            <v>MSTK TVRDOŠÍN</v>
          </cell>
          <cell r="J9164" t="str">
            <v>MSTK TVRDOŠÍN</v>
          </cell>
          <cell r="K9164">
            <v>42551</v>
          </cell>
          <cell r="L9164" t="str">
            <v>ZA</v>
          </cell>
          <cell r="M9164" t="str">
            <v>FARSKÝ PETER</v>
          </cell>
        </row>
        <row r="9165">
          <cell r="C9165">
            <v>14611</v>
          </cell>
          <cell r="D9165" t="str">
            <v>FERENČÍKOVÁ</v>
          </cell>
          <cell r="E9165" t="str">
            <v>SABÍNA</v>
          </cell>
          <cell r="F9165">
            <v>2008</v>
          </cell>
          <cell r="G9165">
            <v>44742</v>
          </cell>
          <cell r="H9165" t="str">
            <v>MSTK TVRDOŠÍN</v>
          </cell>
          <cell r="I9165" t="str">
            <v>MSTK TVRDOŠÍN</v>
          </cell>
          <cell r="J9165" t="str">
            <v/>
          </cell>
          <cell r="K9165" t="str">
            <v/>
          </cell>
          <cell r="L9165" t="str">
            <v>ZA</v>
          </cell>
          <cell r="M9165" t="str">
            <v>FERENČÍKOVÁ SABÍNA</v>
          </cell>
        </row>
        <row r="9166">
          <cell r="C9166">
            <v>11454</v>
          </cell>
          <cell r="D9166" t="str">
            <v>FERENČÍKOVÁ</v>
          </cell>
          <cell r="E9166" t="str">
            <v>SÁRA</v>
          </cell>
          <cell r="F9166">
            <v>2005</v>
          </cell>
          <cell r="G9166">
            <v>43281</v>
          </cell>
          <cell r="H9166" t="str">
            <v>MSTK TVRDOŠÍN</v>
          </cell>
          <cell r="I9166" t="str">
            <v>MSTK TVRDOŠÍN</v>
          </cell>
          <cell r="J9166" t="str">
            <v/>
          </cell>
          <cell r="K9166" t="str">
            <v/>
          </cell>
          <cell r="L9166" t="str">
            <v>ZA</v>
          </cell>
          <cell r="M9166" t="str">
            <v>FERENČÍKOVÁ SÁRA</v>
          </cell>
        </row>
        <row r="9167">
          <cell r="C9167">
            <v>5209</v>
          </cell>
          <cell r="D9167" t="str">
            <v>FRIELICH</v>
          </cell>
          <cell r="E9167" t="str">
            <v>ŠTEFAN</v>
          </cell>
          <cell r="F9167">
            <v>1983</v>
          </cell>
          <cell r="G9167">
            <v>44377</v>
          </cell>
          <cell r="H9167" t="str">
            <v>MSTK TVRDOŠÍN</v>
          </cell>
          <cell r="I9167" t="str">
            <v>MSTK TVRDOŠÍN</v>
          </cell>
          <cell r="J9167" t="str">
            <v/>
          </cell>
          <cell r="K9167" t="str">
            <v/>
          </cell>
          <cell r="L9167" t="str">
            <v>ZA</v>
          </cell>
          <cell r="M9167" t="str">
            <v>FRIELICH ŠTEFAN</v>
          </cell>
        </row>
        <row r="9168">
          <cell r="C9168">
            <v>3891</v>
          </cell>
          <cell r="D9168" t="str">
            <v>GABARÍK</v>
          </cell>
          <cell r="E9168" t="str">
            <v>MARIÁN</v>
          </cell>
          <cell r="F9168">
            <v>1973</v>
          </cell>
          <cell r="G9168">
            <v>43646</v>
          </cell>
          <cell r="H9168" t="str">
            <v>MSTK TVRDOŠÍN</v>
          </cell>
          <cell r="I9168" t="str">
            <v>MSTK TVRDOŠÍN</v>
          </cell>
          <cell r="J9168" t="str">
            <v/>
          </cell>
          <cell r="K9168" t="str">
            <v/>
          </cell>
          <cell r="L9168" t="str">
            <v>ZA</v>
          </cell>
          <cell r="M9168" t="str">
            <v>GABARÍK MARIÁN</v>
          </cell>
        </row>
        <row r="9169">
          <cell r="C9169">
            <v>10171</v>
          </cell>
          <cell r="D9169" t="str">
            <v>CHYLOVÁ</v>
          </cell>
          <cell r="E9169" t="str">
            <v>SABÍNA</v>
          </cell>
          <cell r="F9169">
            <v>2001</v>
          </cell>
          <cell r="G9169">
            <v>43646</v>
          </cell>
          <cell r="H9169" t="str">
            <v>MSTK TVRDOŠÍN</v>
          </cell>
          <cell r="I9169" t="str">
            <v>MSTK TVRDOŠÍN</v>
          </cell>
          <cell r="J9169" t="str">
            <v/>
          </cell>
          <cell r="K9169" t="str">
            <v/>
          </cell>
          <cell r="L9169" t="str">
            <v>ZA</v>
          </cell>
          <cell r="M9169" t="str">
            <v>CHYLOVÁ SABÍNA</v>
          </cell>
        </row>
        <row r="9170">
          <cell r="C9170">
            <v>2064</v>
          </cell>
          <cell r="D9170" t="str">
            <v>JANIDŽÁR</v>
          </cell>
          <cell r="E9170" t="str">
            <v>JAROSLAV</v>
          </cell>
          <cell r="F9170">
            <v>1962</v>
          </cell>
          <cell r="G9170">
            <v>44012</v>
          </cell>
          <cell r="H9170" t="str">
            <v>MSTK TVRDOŠÍN</v>
          </cell>
          <cell r="I9170" t="str">
            <v>MSTK TVRDOŠÍN</v>
          </cell>
          <cell r="J9170" t="str">
            <v/>
          </cell>
          <cell r="K9170" t="str">
            <v/>
          </cell>
          <cell r="L9170" t="str">
            <v>ZA</v>
          </cell>
          <cell r="M9170" t="str">
            <v>JANIDŽÁR JAROSLAV</v>
          </cell>
        </row>
        <row r="9171">
          <cell r="C9171">
            <v>3883</v>
          </cell>
          <cell r="D9171" t="str">
            <v>KAJANEK</v>
          </cell>
          <cell r="E9171" t="str">
            <v>EMIL</v>
          </cell>
          <cell r="F9171">
            <v>1973</v>
          </cell>
          <cell r="G9171">
            <v>44377</v>
          </cell>
          <cell r="H9171" t="str">
            <v>MSTK TVRDOŠÍN</v>
          </cell>
          <cell r="I9171" t="str">
            <v>MSTK TVRDOŠÍN</v>
          </cell>
          <cell r="J9171" t="str">
            <v/>
          </cell>
          <cell r="K9171" t="str">
            <v/>
          </cell>
          <cell r="L9171" t="str">
            <v>ZA</v>
          </cell>
          <cell r="M9171" t="str">
            <v>KAJANEK EMIL</v>
          </cell>
        </row>
        <row r="9172">
          <cell r="C9172">
            <v>6825</v>
          </cell>
          <cell r="D9172" t="str">
            <v>KOHÁR</v>
          </cell>
          <cell r="E9172" t="str">
            <v>MATÚŠ</v>
          </cell>
          <cell r="F9172">
            <v>1991</v>
          </cell>
          <cell r="G9172">
            <v>43646</v>
          </cell>
          <cell r="H9172" t="str">
            <v>MSTK TVRDOŠÍN</v>
          </cell>
          <cell r="I9172" t="str">
            <v>MSTK TVRDOŠÍN</v>
          </cell>
          <cell r="J9172" t="str">
            <v/>
          </cell>
          <cell r="K9172" t="str">
            <v/>
          </cell>
          <cell r="L9172" t="str">
            <v>ZA</v>
          </cell>
          <cell r="M9172" t="str">
            <v>KOHÁR MATÚŠ</v>
          </cell>
        </row>
        <row r="9173">
          <cell r="C9173">
            <v>7142</v>
          </cell>
          <cell r="D9173" t="str">
            <v>KULOŠTIAK</v>
          </cell>
          <cell r="E9173" t="str">
            <v>JAKUB</v>
          </cell>
          <cell r="F9173">
            <v>1992</v>
          </cell>
          <cell r="G9173">
            <v>44012</v>
          </cell>
          <cell r="H9173" t="str">
            <v>MSTK TVRDOŠÍN</v>
          </cell>
          <cell r="I9173" t="str">
            <v>MSTK TVRDOŠÍN</v>
          </cell>
          <cell r="J9173" t="str">
            <v/>
          </cell>
          <cell r="K9173" t="str">
            <v/>
          </cell>
          <cell r="L9173" t="str">
            <v>ZA</v>
          </cell>
          <cell r="M9173" t="str">
            <v>KULOŠTIAK JAKUB</v>
          </cell>
        </row>
        <row r="9174">
          <cell r="C9174">
            <v>2888</v>
          </cell>
          <cell r="D9174" t="str">
            <v>KYSEL</v>
          </cell>
          <cell r="E9174" t="str">
            <v>MARTIN</v>
          </cell>
          <cell r="F9174">
            <v>1967</v>
          </cell>
          <cell r="G9174">
            <v>43281</v>
          </cell>
          <cell r="H9174" t="str">
            <v>MSTK TVRDOŠÍN</v>
          </cell>
          <cell r="I9174" t="str">
            <v>MSTK TVRDOŠÍN</v>
          </cell>
          <cell r="J9174" t="str">
            <v/>
          </cell>
          <cell r="K9174" t="str">
            <v/>
          </cell>
          <cell r="L9174" t="str">
            <v>ZA</v>
          </cell>
          <cell r="M9174" t="str">
            <v>KYSEL MARTIN</v>
          </cell>
        </row>
        <row r="9175">
          <cell r="C9175">
            <v>10202</v>
          </cell>
          <cell r="D9175" t="str">
            <v>KYSEL</v>
          </cell>
          <cell r="E9175" t="str">
            <v>MARTIN</v>
          </cell>
          <cell r="F9175">
            <v>2001</v>
          </cell>
          <cell r="G9175">
            <v>43646</v>
          </cell>
          <cell r="H9175" t="str">
            <v>MSTK TVRDOŠÍN</v>
          </cell>
          <cell r="I9175" t="str">
            <v>MSTK TVRDOŠÍN</v>
          </cell>
          <cell r="J9175" t="str">
            <v/>
          </cell>
          <cell r="K9175" t="str">
            <v/>
          </cell>
          <cell r="L9175" t="str">
            <v>ZA</v>
          </cell>
          <cell r="M9175" t="str">
            <v>KYSEL MARTIN</v>
          </cell>
        </row>
        <row r="9176">
          <cell r="C9176">
            <v>11341</v>
          </cell>
          <cell r="D9176" t="str">
            <v>LUPTÁK</v>
          </cell>
          <cell r="E9176" t="str">
            <v>DUŠAN</v>
          </cell>
          <cell r="F9176">
            <v>1974</v>
          </cell>
          <cell r="G9176">
            <v>43281</v>
          </cell>
          <cell r="H9176" t="str">
            <v>MSTK TVRDOŠÍN</v>
          </cell>
          <cell r="I9176" t="str">
            <v>MSTK TVRDOŠÍN</v>
          </cell>
          <cell r="J9176" t="str">
            <v/>
          </cell>
          <cell r="K9176" t="str">
            <v/>
          </cell>
          <cell r="L9176" t="str">
            <v>ZA</v>
          </cell>
          <cell r="M9176" t="str">
            <v>LUPTÁK DUŠAN</v>
          </cell>
        </row>
        <row r="9177">
          <cell r="C9177">
            <v>11156</v>
          </cell>
          <cell r="D9177" t="str">
            <v>LUPTÁK</v>
          </cell>
          <cell r="E9177" t="str">
            <v>RICHARD</v>
          </cell>
          <cell r="F9177">
            <v>1972</v>
          </cell>
          <cell r="G9177">
            <v>44742</v>
          </cell>
          <cell r="H9177" t="str">
            <v>MSTK TVRDOŠÍN</v>
          </cell>
          <cell r="I9177" t="str">
            <v>MSTK TVRDOŠÍN</v>
          </cell>
          <cell r="J9177" t="str">
            <v/>
          </cell>
          <cell r="K9177" t="str">
            <v/>
          </cell>
          <cell r="L9177" t="str">
            <v>ZA</v>
          </cell>
          <cell r="M9177" t="str">
            <v>LUPTÁK RICHARD</v>
          </cell>
        </row>
        <row r="9178">
          <cell r="C9178">
            <v>8631</v>
          </cell>
          <cell r="D9178" t="str">
            <v>MICHALČÍK</v>
          </cell>
          <cell r="E9178" t="str">
            <v>JAKUB</v>
          </cell>
          <cell r="F9178">
            <v>1996</v>
          </cell>
          <cell r="G9178">
            <v>43646</v>
          </cell>
          <cell r="H9178" t="str">
            <v>MSTK TVRDOŠÍN</v>
          </cell>
          <cell r="I9178" t="str">
            <v>MSTK TVRDOŠÍN</v>
          </cell>
          <cell r="J9178" t="str">
            <v/>
          </cell>
          <cell r="K9178" t="str">
            <v/>
          </cell>
          <cell r="L9178" t="str">
            <v>ZA</v>
          </cell>
          <cell r="M9178" t="str">
            <v>MICHALČÍK JAKUB</v>
          </cell>
        </row>
        <row r="9179">
          <cell r="C9179">
            <v>7585</v>
          </cell>
          <cell r="D9179" t="str">
            <v>MURÍN</v>
          </cell>
          <cell r="E9179" t="str">
            <v>MICHAL</v>
          </cell>
          <cell r="F9179">
            <v>1993</v>
          </cell>
          <cell r="G9179">
            <v>44377</v>
          </cell>
          <cell r="H9179" t="str">
            <v>MSTK TVRDOŠÍN</v>
          </cell>
          <cell r="I9179" t="str">
            <v>MSTK TVRDOŠÍN</v>
          </cell>
          <cell r="J9179" t="str">
            <v/>
          </cell>
          <cell r="K9179" t="str">
            <v/>
          </cell>
          <cell r="L9179" t="str">
            <v>ZA</v>
          </cell>
          <cell r="M9179" t="str">
            <v>MURÍN MICHAL</v>
          </cell>
        </row>
        <row r="9180">
          <cell r="C9180">
            <v>13122</v>
          </cell>
          <cell r="D9180" t="str">
            <v>NOVÁK</v>
          </cell>
          <cell r="E9180" t="str">
            <v>ADAM</v>
          </cell>
          <cell r="F9180">
            <v>2006</v>
          </cell>
          <cell r="G9180">
            <v>44012</v>
          </cell>
          <cell r="H9180" t="str">
            <v>MSTK TVRDOŠÍN</v>
          </cell>
          <cell r="I9180" t="str">
            <v>MSTK TVRDOŠÍN</v>
          </cell>
          <cell r="J9180" t="str">
            <v/>
          </cell>
          <cell r="K9180" t="str">
            <v/>
          </cell>
          <cell r="L9180" t="str">
            <v>ZA</v>
          </cell>
          <cell r="M9180" t="str">
            <v>NOVÁK ADAM</v>
          </cell>
        </row>
        <row r="9181">
          <cell r="C9181">
            <v>9323</v>
          </cell>
          <cell r="D9181" t="str">
            <v>PAKOS</v>
          </cell>
          <cell r="E9181" t="str">
            <v>ŠIMON</v>
          </cell>
          <cell r="F9181">
            <v>1997</v>
          </cell>
          <cell r="G9181">
            <v>44012</v>
          </cell>
          <cell r="H9181" t="str">
            <v>MSTK TVRDOŠÍN</v>
          </cell>
          <cell r="I9181" t="str">
            <v>MSTK TVRDOŠÍN</v>
          </cell>
          <cell r="J9181" t="str">
            <v/>
          </cell>
          <cell r="K9181" t="str">
            <v/>
          </cell>
          <cell r="L9181" t="str">
            <v>ZA</v>
          </cell>
          <cell r="M9181" t="str">
            <v>PAKOS ŠIMON</v>
          </cell>
        </row>
        <row r="9182">
          <cell r="C9182">
            <v>7983</v>
          </cell>
          <cell r="D9182" t="str">
            <v>STAŠ</v>
          </cell>
          <cell r="E9182" t="str">
            <v>MILAN</v>
          </cell>
          <cell r="F9182">
            <v>1994</v>
          </cell>
          <cell r="G9182">
            <v>44742</v>
          </cell>
          <cell r="H9182" t="str">
            <v>MSTK TVRDOŠÍN</v>
          </cell>
          <cell r="I9182" t="str">
            <v>MSTK TVRDOŠÍN</v>
          </cell>
          <cell r="J9182" t="str">
            <v>MSTK TVRDOŠÍN</v>
          </cell>
          <cell r="K9182">
            <v>42916</v>
          </cell>
          <cell r="L9182" t="str">
            <v>ZA</v>
          </cell>
          <cell r="M9182" t="str">
            <v>STAŠ MILAN</v>
          </cell>
        </row>
        <row r="9183">
          <cell r="C9183">
            <v>7984</v>
          </cell>
          <cell r="D9183" t="str">
            <v>STAŠ</v>
          </cell>
          <cell r="E9183" t="str">
            <v>TOMÁŠ</v>
          </cell>
          <cell r="F9183">
            <v>1994</v>
          </cell>
          <cell r="G9183">
            <v>44742</v>
          </cell>
          <cell r="H9183" t="str">
            <v>MSTK TVRDOŠÍN</v>
          </cell>
          <cell r="I9183" t="str">
            <v>MSTK TVRDOŠÍN</v>
          </cell>
          <cell r="J9183" t="str">
            <v>MSTK TVRDOŠÍN</v>
          </cell>
          <cell r="K9183">
            <v>42916</v>
          </cell>
          <cell r="L9183" t="str">
            <v>ZA</v>
          </cell>
          <cell r="M9183" t="str">
            <v>STAŠ TOMÁŠ</v>
          </cell>
        </row>
        <row r="9184">
          <cell r="C9184">
            <v>4729</v>
          </cell>
          <cell r="D9184" t="str">
            <v>ŠIMALČÍK</v>
          </cell>
          <cell r="E9184" t="str">
            <v>PETER</v>
          </cell>
          <cell r="F9184">
            <v>1979</v>
          </cell>
          <cell r="G9184">
            <v>44377</v>
          </cell>
          <cell r="H9184" t="str">
            <v>MSTK TVRDOŠÍN</v>
          </cell>
          <cell r="I9184" t="str">
            <v>MSTK TVRDOŠÍN</v>
          </cell>
          <cell r="J9184" t="str">
            <v>ŠK SUCHÁ HORA - HLADOVKA</v>
          </cell>
          <cell r="K9184">
            <v>42916</v>
          </cell>
          <cell r="L9184" t="str">
            <v>ZA</v>
          </cell>
          <cell r="M9184" t="str">
            <v>ŠIMALČÍK PETER</v>
          </cell>
        </row>
        <row r="9185">
          <cell r="C9185">
            <v>5140</v>
          </cell>
          <cell r="D9185" t="str">
            <v>ZBOROŇ</v>
          </cell>
          <cell r="E9185" t="str">
            <v>MIROSLAV</v>
          </cell>
          <cell r="F9185">
            <v>1982</v>
          </cell>
          <cell r="G9185">
            <v>44012</v>
          </cell>
          <cell r="H9185" t="str">
            <v>MSTK TVRDOŠÍN</v>
          </cell>
          <cell r="I9185" t="str">
            <v>MSTK TVRDOŠÍN</v>
          </cell>
          <cell r="J9185" t="str">
            <v/>
          </cell>
          <cell r="K9185" t="str">
            <v/>
          </cell>
          <cell r="L9185" t="str">
            <v>ZA</v>
          </cell>
          <cell r="M9185" t="str">
            <v>ZBOROŇ MIROSLAV</v>
          </cell>
        </row>
        <row r="9186">
          <cell r="C9186">
            <v>5065</v>
          </cell>
          <cell r="D9186" t="str">
            <v>BLAHO</v>
          </cell>
          <cell r="E9186" t="str">
            <v>MARTIN</v>
          </cell>
          <cell r="F9186">
            <v>1982</v>
          </cell>
          <cell r="G9186">
            <v>44377</v>
          </cell>
          <cell r="H9186" t="str">
            <v>MSTK VTJ MARTIN</v>
          </cell>
          <cell r="I9186" t="str">
            <v>STK TURIEC</v>
          </cell>
          <cell r="J9186" t="str">
            <v>MSTK VTJ MARTIN</v>
          </cell>
          <cell r="K9186">
            <v>43646</v>
          </cell>
          <cell r="L9186" t="str">
            <v>ZA</v>
          </cell>
          <cell r="M9186" t="str">
            <v>BLAHO MARTIN</v>
          </cell>
        </row>
        <row r="9187">
          <cell r="C9187">
            <v>12201</v>
          </cell>
          <cell r="D9187" t="str">
            <v>BUCAS</v>
          </cell>
          <cell r="E9187" t="str">
            <v>NICHOLAS</v>
          </cell>
          <cell r="F9187">
            <v>2001</v>
          </cell>
          <cell r="G9187">
            <v>44012</v>
          </cell>
          <cell r="H9187" t="str">
            <v>MSTK VTJ MARTIN</v>
          </cell>
          <cell r="I9187" t="str">
            <v>MSTK VTJ MARTIN</v>
          </cell>
          <cell r="J9187" t="str">
            <v/>
          </cell>
          <cell r="K9187" t="str">
            <v/>
          </cell>
          <cell r="L9187" t="str">
            <v>ZA</v>
          </cell>
          <cell r="M9187" t="str">
            <v>BUCAS NICHOLAS</v>
          </cell>
        </row>
        <row r="9188">
          <cell r="C9188">
            <v>4196</v>
          </cell>
          <cell r="D9188" t="str">
            <v>CABADAJ</v>
          </cell>
          <cell r="E9188" t="str">
            <v>JAROSLAV</v>
          </cell>
          <cell r="F9188">
            <v>1975</v>
          </cell>
          <cell r="G9188">
            <v>44742</v>
          </cell>
          <cell r="H9188" t="str">
            <v>MSTK VTJ MARTIN</v>
          </cell>
          <cell r="I9188" t="str">
            <v>MSTK VTJ MARTIN</v>
          </cell>
          <cell r="J9188" t="str">
            <v/>
          </cell>
          <cell r="K9188" t="str">
            <v/>
          </cell>
          <cell r="L9188" t="str">
            <v>ZA</v>
          </cell>
          <cell r="M9188" t="str">
            <v>CABADAJ JAROSLAV</v>
          </cell>
        </row>
        <row r="9189">
          <cell r="C9189">
            <v>10269</v>
          </cell>
          <cell r="D9189" t="str">
            <v>ČERVEŇ</v>
          </cell>
          <cell r="E9189" t="str">
            <v>MAREK</v>
          </cell>
          <cell r="F9189">
            <v>2001</v>
          </cell>
          <cell r="G9189">
            <v>43646</v>
          </cell>
          <cell r="H9189" t="str">
            <v>MSTK VTJ MARTIN</v>
          </cell>
          <cell r="I9189" t="str">
            <v>MSTK VTJ MARTIN</v>
          </cell>
          <cell r="J9189" t="str">
            <v/>
          </cell>
          <cell r="K9189" t="str">
            <v/>
          </cell>
          <cell r="L9189" t="str">
            <v>ZA</v>
          </cell>
          <cell r="M9189" t="str">
            <v>ČERVEŇ MAREK</v>
          </cell>
        </row>
        <row r="9190">
          <cell r="C9190">
            <v>9655</v>
          </cell>
          <cell r="D9190" t="str">
            <v>ČERVEŇ</v>
          </cell>
          <cell r="E9190" t="str">
            <v>MATEJ</v>
          </cell>
          <cell r="F9190">
            <v>1998</v>
          </cell>
          <cell r="G9190">
            <v>42551</v>
          </cell>
          <cell r="H9190" t="str">
            <v>MSTK VTJ MARTIN</v>
          </cell>
          <cell r="I9190" t="str">
            <v>MSTK VTJ MARTIN</v>
          </cell>
          <cell r="J9190" t="str">
            <v/>
          </cell>
          <cell r="K9190" t="str">
            <v/>
          </cell>
          <cell r="L9190" t="str">
            <v>ZA</v>
          </cell>
          <cell r="M9190" t="str">
            <v>ČERVEŇ MATEJ</v>
          </cell>
        </row>
        <row r="9191">
          <cell r="C9191">
            <v>12321</v>
          </cell>
          <cell r="D9191" t="str">
            <v>ČUTEK</v>
          </cell>
          <cell r="E9191" t="str">
            <v>FILIP</v>
          </cell>
          <cell r="F9191">
            <v>2000</v>
          </cell>
          <cell r="G9191">
            <v>43281</v>
          </cell>
          <cell r="H9191" t="str">
            <v>MSTK VTJ MARTIN</v>
          </cell>
          <cell r="I9191" t="str">
            <v>MSTK VTJ MARTIN</v>
          </cell>
          <cell r="J9191" t="str">
            <v/>
          </cell>
          <cell r="K9191" t="str">
            <v/>
          </cell>
          <cell r="L9191" t="str">
            <v>ZA</v>
          </cell>
          <cell r="M9191" t="str">
            <v>ČUTEK FILIP</v>
          </cell>
        </row>
        <row r="9192">
          <cell r="C9192">
            <v>10114</v>
          </cell>
          <cell r="D9192" t="str">
            <v>FRNDA</v>
          </cell>
          <cell r="E9192" t="str">
            <v>DÁVID</v>
          </cell>
          <cell r="F9192">
            <v>2000</v>
          </cell>
          <cell r="G9192">
            <v>43281</v>
          </cell>
          <cell r="H9192" t="str">
            <v>MSTK VTJ MARTIN</v>
          </cell>
          <cell r="I9192" t="str">
            <v>MSTK VTJ MARTIN</v>
          </cell>
          <cell r="J9192" t="str">
            <v/>
          </cell>
          <cell r="K9192" t="str">
            <v/>
          </cell>
          <cell r="L9192" t="str">
            <v>ZA</v>
          </cell>
          <cell r="M9192" t="str">
            <v>FRNDA DÁVID</v>
          </cell>
        </row>
        <row r="9193">
          <cell r="C9193">
            <v>5998</v>
          </cell>
          <cell r="D9193" t="str">
            <v>IVANOVÁ</v>
          </cell>
          <cell r="E9193" t="str">
            <v>MICHAELA</v>
          </cell>
          <cell r="F9193">
            <v>1998</v>
          </cell>
          <cell r="G9193">
            <v>42916</v>
          </cell>
          <cell r="H9193" t="str">
            <v>MSTK VTJ MARTIN</v>
          </cell>
          <cell r="I9193" t="str">
            <v>MSTK VTJ MARTIN</v>
          </cell>
          <cell r="J9193" t="str">
            <v/>
          </cell>
          <cell r="K9193" t="str">
            <v/>
          </cell>
          <cell r="L9193" t="str">
            <v>ZA</v>
          </cell>
          <cell r="M9193" t="str">
            <v>IVANOVÁ MICHAELA</v>
          </cell>
        </row>
        <row r="9194">
          <cell r="C9194">
            <v>11948</v>
          </cell>
          <cell r="D9194" t="str">
            <v>JÓNSSON</v>
          </cell>
          <cell r="E9194" t="str">
            <v>DAVID</v>
          </cell>
          <cell r="F9194">
            <v>1991</v>
          </cell>
          <cell r="G9194">
            <v>43281</v>
          </cell>
          <cell r="H9194" t="str">
            <v>MSTK VTJ MARTIN</v>
          </cell>
          <cell r="I9194" t="str">
            <v>MSTK VTJ MARTIN</v>
          </cell>
          <cell r="J9194" t="str">
            <v/>
          </cell>
          <cell r="K9194" t="str">
            <v/>
          </cell>
          <cell r="L9194" t="str">
            <v>ZA</v>
          </cell>
          <cell r="M9194" t="str">
            <v>JÓNSSON DAVID</v>
          </cell>
        </row>
        <row r="9195">
          <cell r="C9195">
            <v>1930</v>
          </cell>
          <cell r="D9195" t="str">
            <v>KALINKA</v>
          </cell>
          <cell r="E9195" t="str">
            <v>MIROSLAV</v>
          </cell>
          <cell r="F9195">
            <v>1961</v>
          </cell>
          <cell r="G9195">
            <v>43281</v>
          </cell>
          <cell r="H9195" t="str">
            <v>MSTK VTJ MARTIN</v>
          </cell>
          <cell r="I9195" t="str">
            <v>MSTK VTJ MARTIN</v>
          </cell>
          <cell r="J9195" t="str">
            <v/>
          </cell>
          <cell r="K9195" t="str">
            <v/>
          </cell>
          <cell r="L9195" t="str">
            <v>ZA</v>
          </cell>
          <cell r="M9195" t="str">
            <v>KALINKA MIROSLAV</v>
          </cell>
        </row>
        <row r="9196">
          <cell r="C9196">
            <v>10786</v>
          </cell>
          <cell r="D9196" t="str">
            <v>KALINKA</v>
          </cell>
          <cell r="E9196" t="str">
            <v>TIMOTEJ</v>
          </cell>
          <cell r="F9196">
            <v>2002</v>
          </cell>
          <cell r="G9196">
            <v>42916</v>
          </cell>
          <cell r="H9196" t="str">
            <v>MSTK VTJ MARTIN</v>
          </cell>
          <cell r="I9196" t="str">
            <v>MSTK VTJ MARTIN</v>
          </cell>
          <cell r="J9196" t="str">
            <v/>
          </cell>
          <cell r="K9196" t="str">
            <v/>
          </cell>
          <cell r="L9196" t="str">
            <v>ZA</v>
          </cell>
          <cell r="M9196" t="str">
            <v>KALINKA TIMOTEJ</v>
          </cell>
        </row>
        <row r="9197">
          <cell r="C9197">
            <v>9116</v>
          </cell>
          <cell r="D9197" t="str">
            <v>KALINKOVÁ</v>
          </cell>
          <cell r="E9197" t="str">
            <v>NINA</v>
          </cell>
          <cell r="F9197">
            <v>1997</v>
          </cell>
          <cell r="G9197">
            <v>42916</v>
          </cell>
          <cell r="H9197" t="str">
            <v>MSTK VTJ MARTIN</v>
          </cell>
          <cell r="I9197" t="str">
            <v>MSTK VTJ MARTIN</v>
          </cell>
          <cell r="J9197" t="str">
            <v/>
          </cell>
          <cell r="K9197" t="str">
            <v/>
          </cell>
          <cell r="L9197" t="str">
            <v>ZA</v>
          </cell>
          <cell r="M9197" t="str">
            <v>KALINKOVÁ NINA</v>
          </cell>
        </row>
        <row r="9198">
          <cell r="C9198">
            <v>10785</v>
          </cell>
          <cell r="D9198" t="str">
            <v>KOBAN</v>
          </cell>
          <cell r="E9198" t="str">
            <v>TOMÁŠ</v>
          </cell>
          <cell r="F9198">
            <v>1999</v>
          </cell>
          <cell r="G9198">
            <v>42916</v>
          </cell>
          <cell r="H9198" t="str">
            <v>MSTK VTJ MARTIN</v>
          </cell>
          <cell r="I9198" t="str">
            <v>MSTK VTJ MARTIN</v>
          </cell>
          <cell r="J9198" t="str">
            <v/>
          </cell>
          <cell r="K9198" t="str">
            <v/>
          </cell>
          <cell r="L9198" t="str">
            <v>ZA</v>
          </cell>
          <cell r="M9198" t="str">
            <v>KOBAN TOMÁŠ</v>
          </cell>
        </row>
        <row r="9199">
          <cell r="C9199">
            <v>1876</v>
          </cell>
          <cell r="D9199" t="str">
            <v>KRAUS</v>
          </cell>
          <cell r="E9199" t="str">
            <v>MIROSLAV</v>
          </cell>
          <cell r="F9199">
            <v>1961</v>
          </cell>
          <cell r="G9199">
            <v>44742</v>
          </cell>
          <cell r="H9199" t="str">
            <v>MSTK VTJ MARTIN</v>
          </cell>
          <cell r="I9199" t="str">
            <v>MSTK VTJ MARTIN</v>
          </cell>
          <cell r="J9199" t="str">
            <v/>
          </cell>
          <cell r="K9199" t="str">
            <v/>
          </cell>
          <cell r="L9199" t="str">
            <v>ZA</v>
          </cell>
          <cell r="M9199" t="str">
            <v>KRAUS MIROSLAV</v>
          </cell>
        </row>
        <row r="9200">
          <cell r="C9200">
            <v>233</v>
          </cell>
          <cell r="D9200" t="str">
            <v>KUBINDA</v>
          </cell>
          <cell r="E9200" t="str">
            <v>JÁN</v>
          </cell>
          <cell r="F9200">
            <v>1945</v>
          </cell>
          <cell r="G9200">
            <v>42916</v>
          </cell>
          <cell r="H9200" t="str">
            <v>MSTK VTJ MARTIN</v>
          </cell>
          <cell r="I9200" t="str">
            <v>MSTK VTJ MARTIN</v>
          </cell>
          <cell r="J9200" t="str">
            <v/>
          </cell>
          <cell r="K9200" t="str">
            <v/>
          </cell>
          <cell r="L9200" t="str">
            <v>ZA</v>
          </cell>
          <cell r="M9200" t="str">
            <v>KUBINDA JÁN</v>
          </cell>
        </row>
        <row r="9201">
          <cell r="C9201">
            <v>2317</v>
          </cell>
          <cell r="D9201" t="str">
            <v>LABDA</v>
          </cell>
          <cell r="E9201" t="str">
            <v>MILAN</v>
          </cell>
          <cell r="F9201">
            <v>1963</v>
          </cell>
          <cell r="G9201">
            <v>43646</v>
          </cell>
          <cell r="H9201" t="str">
            <v>MSTK VTJ MARTIN</v>
          </cell>
          <cell r="I9201" t="str">
            <v>MSTK VTJ MARTIN</v>
          </cell>
          <cell r="J9201" t="str">
            <v/>
          </cell>
          <cell r="K9201" t="str">
            <v/>
          </cell>
          <cell r="L9201" t="str">
            <v>ZA</v>
          </cell>
          <cell r="M9201" t="str">
            <v>LABDA MILAN</v>
          </cell>
        </row>
        <row r="9202">
          <cell r="C9202">
            <v>5526</v>
          </cell>
          <cell r="D9202" t="str">
            <v>LACKO</v>
          </cell>
          <cell r="E9202" t="str">
            <v>TIBOR</v>
          </cell>
          <cell r="F9202">
            <v>1985</v>
          </cell>
          <cell r="G9202">
            <v>43646</v>
          </cell>
          <cell r="H9202" t="str">
            <v>MSTK VTJ MARTIN</v>
          </cell>
          <cell r="I9202" t="str">
            <v>MÁJ ČERNOVÁ</v>
          </cell>
          <cell r="J9202" t="str">
            <v>MSTK VTJ MARTIN</v>
          </cell>
          <cell r="K9202">
            <v>43281</v>
          </cell>
          <cell r="L9202" t="str">
            <v>ZA</v>
          </cell>
          <cell r="M9202" t="str">
            <v>LACKO TIBOR</v>
          </cell>
        </row>
        <row r="9203">
          <cell r="C9203">
            <v>536</v>
          </cell>
          <cell r="D9203" t="str">
            <v>LÁNI</v>
          </cell>
          <cell r="E9203" t="str">
            <v>MILAN</v>
          </cell>
          <cell r="F9203">
            <v>1950</v>
          </cell>
          <cell r="G9203">
            <v>43646</v>
          </cell>
          <cell r="H9203" t="str">
            <v>MSTK VTJ MARTIN</v>
          </cell>
          <cell r="I9203" t="str">
            <v>MSTK VTJ MARTIN</v>
          </cell>
          <cell r="J9203" t="str">
            <v/>
          </cell>
          <cell r="K9203" t="str">
            <v/>
          </cell>
          <cell r="L9203" t="str">
            <v>ZA</v>
          </cell>
          <cell r="M9203" t="str">
            <v>LÁNI MILAN</v>
          </cell>
        </row>
        <row r="9204">
          <cell r="C9204">
            <v>1019</v>
          </cell>
          <cell r="D9204" t="str">
            <v>LÁNI</v>
          </cell>
          <cell r="E9204" t="str">
            <v>TIBOR</v>
          </cell>
          <cell r="F9204">
            <v>1955</v>
          </cell>
          <cell r="G9204">
            <v>44742</v>
          </cell>
          <cell r="H9204" t="str">
            <v>MSTK VTJ MARTIN</v>
          </cell>
          <cell r="I9204" t="str">
            <v>MSTK VTJ MARTIN</v>
          </cell>
          <cell r="J9204" t="str">
            <v/>
          </cell>
          <cell r="K9204" t="str">
            <v/>
          </cell>
          <cell r="L9204" t="str">
            <v>ZA</v>
          </cell>
          <cell r="M9204" t="str">
            <v>LÁNI TIBOR</v>
          </cell>
        </row>
        <row r="9205">
          <cell r="C9205">
            <v>10209</v>
          </cell>
          <cell r="D9205" t="str">
            <v>MARUNIAK</v>
          </cell>
          <cell r="E9205" t="str">
            <v>MARTIN</v>
          </cell>
          <cell r="F9205">
            <v>2001</v>
          </cell>
          <cell r="G9205">
            <v>42916</v>
          </cell>
          <cell r="H9205" t="str">
            <v>MSTK VTJ MARTIN</v>
          </cell>
          <cell r="I9205" t="str">
            <v>MSTK VTJ MARTIN</v>
          </cell>
          <cell r="J9205" t="str">
            <v/>
          </cell>
          <cell r="K9205" t="str">
            <v/>
          </cell>
          <cell r="L9205" t="str">
            <v>ZA</v>
          </cell>
          <cell r="M9205" t="str">
            <v>MARUNIAK MARTIN</v>
          </cell>
        </row>
        <row r="9206">
          <cell r="C9206">
            <v>9030</v>
          </cell>
          <cell r="D9206" t="str">
            <v>PLEŠKO</v>
          </cell>
          <cell r="E9206" t="str">
            <v>FILIP</v>
          </cell>
          <cell r="F9206">
            <v>1997</v>
          </cell>
          <cell r="G9206">
            <v>42185</v>
          </cell>
          <cell r="H9206" t="str">
            <v>MSTK VTJ MARTIN</v>
          </cell>
          <cell r="I9206" t="str">
            <v>MSTK VTJ MARTIN</v>
          </cell>
          <cell r="J9206" t="str">
            <v/>
          </cell>
          <cell r="K9206" t="str">
            <v/>
          </cell>
          <cell r="L9206" t="str">
            <v>ZA</v>
          </cell>
          <cell r="M9206" t="str">
            <v>PLEŠKO FILIP</v>
          </cell>
        </row>
        <row r="9207">
          <cell r="C9207">
            <v>9739</v>
          </cell>
          <cell r="D9207" t="str">
            <v>ŠTÍPALA</v>
          </cell>
          <cell r="E9207" t="str">
            <v>ADRIÁN</v>
          </cell>
          <cell r="F9207">
            <v>1999</v>
          </cell>
          <cell r="G9207">
            <v>42916</v>
          </cell>
          <cell r="H9207" t="str">
            <v>MSTK VTJ MARTIN</v>
          </cell>
          <cell r="I9207" t="str">
            <v>MSTK VTJ MARTIN</v>
          </cell>
          <cell r="J9207" t="str">
            <v/>
          </cell>
          <cell r="K9207" t="str">
            <v/>
          </cell>
          <cell r="L9207" t="str">
            <v>ZA</v>
          </cell>
          <cell r="M9207" t="str">
            <v>ŠTÍPALA ADRIÁN</v>
          </cell>
        </row>
        <row r="9208">
          <cell r="C9208">
            <v>4191</v>
          </cell>
          <cell r="D9208" t="str">
            <v>ŠTÍPALA</v>
          </cell>
          <cell r="E9208" t="str">
            <v>MARIÁN</v>
          </cell>
          <cell r="F9208">
            <v>1975</v>
          </cell>
          <cell r="G9208">
            <v>42185</v>
          </cell>
          <cell r="H9208" t="str">
            <v>MSTK VTJ MARTIN</v>
          </cell>
          <cell r="I9208" t="str">
            <v>MSTK VTJ MARTIN</v>
          </cell>
          <cell r="J9208" t="str">
            <v/>
          </cell>
          <cell r="K9208" t="str">
            <v/>
          </cell>
          <cell r="L9208" t="str">
            <v>ZA</v>
          </cell>
          <cell r="M9208" t="str">
            <v>ŠTÍPALA MARIÁN</v>
          </cell>
        </row>
        <row r="9209">
          <cell r="C9209">
            <v>867</v>
          </cell>
          <cell r="D9209" t="str">
            <v>VALACH</v>
          </cell>
          <cell r="E9209" t="str">
            <v>JOZEF</v>
          </cell>
          <cell r="F9209">
            <v>1954</v>
          </cell>
          <cell r="G9209">
            <v>42916</v>
          </cell>
          <cell r="H9209" t="str">
            <v>MSTK VTJ MARTIN</v>
          </cell>
          <cell r="I9209" t="str">
            <v>MSTK VTJ MARTIN</v>
          </cell>
          <cell r="J9209" t="str">
            <v/>
          </cell>
          <cell r="K9209" t="str">
            <v/>
          </cell>
          <cell r="L9209" t="str">
            <v>ZA</v>
          </cell>
          <cell r="M9209" t="str">
            <v>VALACH JOZEF</v>
          </cell>
        </row>
        <row r="9210">
          <cell r="C9210">
            <v>9736</v>
          </cell>
          <cell r="D9210" t="str">
            <v>VALACH</v>
          </cell>
          <cell r="E9210" t="str">
            <v>JURAJ</v>
          </cell>
          <cell r="F9210">
            <v>1999</v>
          </cell>
          <cell r="G9210">
            <v>42916</v>
          </cell>
          <cell r="H9210" t="str">
            <v>MSTK VTJ MARTIN</v>
          </cell>
          <cell r="I9210" t="str">
            <v>MSTK VTJ MARTIN</v>
          </cell>
          <cell r="J9210" t="str">
            <v/>
          </cell>
          <cell r="K9210" t="str">
            <v/>
          </cell>
          <cell r="L9210" t="str">
            <v>ZA</v>
          </cell>
          <cell r="M9210" t="str">
            <v>VALACH JURAJ</v>
          </cell>
        </row>
        <row r="9211">
          <cell r="C9211">
            <v>10191</v>
          </cell>
          <cell r="D9211" t="str">
            <v>VALACH</v>
          </cell>
          <cell r="E9211" t="str">
            <v>PETER</v>
          </cell>
          <cell r="F9211">
            <v>2001</v>
          </cell>
          <cell r="G9211">
            <v>42916</v>
          </cell>
          <cell r="H9211" t="str">
            <v>MSTK VTJ MARTIN</v>
          </cell>
          <cell r="I9211" t="str">
            <v>MSTK VTJ MARTIN</v>
          </cell>
          <cell r="J9211" t="str">
            <v/>
          </cell>
          <cell r="K9211" t="str">
            <v/>
          </cell>
          <cell r="L9211" t="str">
            <v>ZA</v>
          </cell>
          <cell r="M9211" t="str">
            <v>VALACH PETER</v>
          </cell>
        </row>
        <row r="9212">
          <cell r="C9212">
            <v>9864</v>
          </cell>
          <cell r="D9212" t="str">
            <v>WäNKE</v>
          </cell>
          <cell r="E9212" t="str">
            <v>VLADIMÍR</v>
          </cell>
          <cell r="F9212">
            <v>1999</v>
          </cell>
          <cell r="G9212">
            <v>42916</v>
          </cell>
          <cell r="H9212" t="str">
            <v>MSTK VTJ MARTIN</v>
          </cell>
          <cell r="I9212" t="str">
            <v>MSTK VTJ MARTIN</v>
          </cell>
          <cell r="J9212" t="str">
            <v/>
          </cell>
          <cell r="K9212" t="str">
            <v/>
          </cell>
          <cell r="L9212" t="str">
            <v>ZA</v>
          </cell>
          <cell r="M9212" t="str">
            <v>WäNKE VLADIMÍR</v>
          </cell>
        </row>
        <row r="9213">
          <cell r="C9213">
            <v>13624</v>
          </cell>
          <cell r="D9213" t="str">
            <v>ZJAVKA</v>
          </cell>
          <cell r="E9213" t="str">
            <v>MILAN</v>
          </cell>
          <cell r="F9213">
            <v>1967</v>
          </cell>
          <cell r="G9213">
            <v>44012</v>
          </cell>
          <cell r="H9213" t="str">
            <v>MSTK VTJ MARTIN</v>
          </cell>
          <cell r="I9213" t="str">
            <v>MSTK VTJ MARTIN</v>
          </cell>
          <cell r="J9213" t="str">
            <v/>
          </cell>
          <cell r="K9213" t="str">
            <v/>
          </cell>
          <cell r="L9213" t="str">
            <v>ZA</v>
          </cell>
          <cell r="M9213" t="str">
            <v>ZJAVKA MILAN</v>
          </cell>
        </row>
        <row r="9214">
          <cell r="C9214">
            <v>13902</v>
          </cell>
          <cell r="D9214" t="str">
            <v>BLAŠKOVAN</v>
          </cell>
          <cell r="E9214" t="str">
            <v>TIMON</v>
          </cell>
          <cell r="F9214">
            <v>2006</v>
          </cell>
          <cell r="G9214">
            <v>44377</v>
          </cell>
          <cell r="H9214" t="str">
            <v>MŠK KYS.NOVÉ MESTO</v>
          </cell>
          <cell r="I9214" t="str">
            <v>MŠK KYS.NOVÉ MESTO</v>
          </cell>
          <cell r="J9214" t="str">
            <v/>
          </cell>
          <cell r="K9214" t="str">
            <v/>
          </cell>
          <cell r="L9214" t="str">
            <v>ZA</v>
          </cell>
          <cell r="M9214" t="str">
            <v>BLAŠKOVAN TIMON</v>
          </cell>
        </row>
        <row r="9215">
          <cell r="C9215">
            <v>13897</v>
          </cell>
          <cell r="D9215" t="str">
            <v>BUGOVÁ</v>
          </cell>
          <cell r="E9215" t="str">
            <v>JESSICA</v>
          </cell>
          <cell r="F9215">
            <v>2006</v>
          </cell>
          <cell r="G9215">
            <v>44377</v>
          </cell>
          <cell r="H9215" t="str">
            <v>MŠK KYS.NOVÉ MESTO</v>
          </cell>
          <cell r="I9215" t="str">
            <v>MŠK KYS.NOVÉ MESTO</v>
          </cell>
          <cell r="J9215" t="str">
            <v/>
          </cell>
          <cell r="K9215" t="str">
            <v/>
          </cell>
          <cell r="L9215" t="str">
            <v>ZA</v>
          </cell>
          <cell r="M9215" t="str">
            <v>BUGOVÁ JESSICA</v>
          </cell>
        </row>
        <row r="9216">
          <cell r="C9216">
            <v>14250</v>
          </cell>
          <cell r="D9216" t="str">
            <v>BUGOVÝ</v>
          </cell>
          <cell r="E9216" t="str">
            <v>DOMINIK</v>
          </cell>
          <cell r="F9216">
            <v>2008</v>
          </cell>
          <cell r="G9216">
            <v>44377</v>
          </cell>
          <cell r="H9216" t="str">
            <v>MŠK KYS.NOVÉ MESTO</v>
          </cell>
          <cell r="I9216" t="str">
            <v>MŠK KYS.NOVÉ MESTO</v>
          </cell>
          <cell r="J9216" t="str">
            <v/>
          </cell>
          <cell r="K9216" t="str">
            <v/>
          </cell>
          <cell r="L9216" t="str">
            <v>ZA</v>
          </cell>
          <cell r="M9216" t="str">
            <v>BUGOVÝ DOMINIK</v>
          </cell>
        </row>
        <row r="9217">
          <cell r="C9217">
            <v>9500</v>
          </cell>
          <cell r="D9217" t="str">
            <v>BURDIAK</v>
          </cell>
          <cell r="E9217" t="str">
            <v>PATRIK</v>
          </cell>
          <cell r="F9217">
            <v>1998</v>
          </cell>
          <cell r="G9217">
            <v>42551</v>
          </cell>
          <cell r="H9217" t="str">
            <v>MŠK KYS.NOVÉ MESTO</v>
          </cell>
          <cell r="I9217" t="str">
            <v>MŠK KYS.NOVÉ MESTO</v>
          </cell>
          <cell r="J9217" t="str">
            <v/>
          </cell>
          <cell r="K9217" t="str">
            <v/>
          </cell>
          <cell r="L9217" t="str">
            <v>ZA</v>
          </cell>
          <cell r="M9217" t="str">
            <v>BURDIAK PATRIK</v>
          </cell>
        </row>
        <row r="9218">
          <cell r="C9218">
            <v>10037</v>
          </cell>
          <cell r="D9218" t="str">
            <v>CVACHO</v>
          </cell>
          <cell r="E9218" t="str">
            <v>AUREL SIMENON</v>
          </cell>
          <cell r="F9218">
            <v>2000</v>
          </cell>
          <cell r="G9218">
            <v>43281</v>
          </cell>
          <cell r="H9218" t="str">
            <v>MŠK KYS.NOVÉ MESTO</v>
          </cell>
          <cell r="I9218" t="str">
            <v>MŠK KYS.NOVÉ MESTO</v>
          </cell>
          <cell r="J9218" t="str">
            <v/>
          </cell>
          <cell r="K9218" t="str">
            <v/>
          </cell>
          <cell r="L9218" t="str">
            <v>ZA</v>
          </cell>
          <cell r="M9218" t="str">
            <v>CVACHO AUREL SIMENON</v>
          </cell>
        </row>
        <row r="9219">
          <cell r="C9219">
            <v>5755</v>
          </cell>
          <cell r="D9219" t="str">
            <v>ČERNICKÝ</v>
          </cell>
          <cell r="E9219" t="str">
            <v>ĽUBOMÍR</v>
          </cell>
          <cell r="F9219">
            <v>1987</v>
          </cell>
          <cell r="G9219">
            <v>43281</v>
          </cell>
          <cell r="H9219" t="str">
            <v>MŠK KYS.NOVÉ MESTO</v>
          </cell>
          <cell r="I9219" t="str">
            <v>MŠK KYS.NOVÉ MESTO</v>
          </cell>
          <cell r="J9219" t="str">
            <v/>
          </cell>
          <cell r="K9219" t="str">
            <v/>
          </cell>
          <cell r="L9219" t="str">
            <v>ZA</v>
          </cell>
          <cell r="M9219" t="str">
            <v>ČERNICKÝ ĽUBOMÍR</v>
          </cell>
        </row>
        <row r="9220">
          <cell r="C9220">
            <v>13901</v>
          </cell>
          <cell r="D9220" t="str">
            <v>FANIZZI</v>
          </cell>
          <cell r="E9220" t="str">
            <v>ENRICO</v>
          </cell>
          <cell r="F9220">
            <v>2005</v>
          </cell>
          <cell r="G9220">
            <v>44377</v>
          </cell>
          <cell r="H9220" t="str">
            <v>MŠK KYS.NOVÉ MESTO</v>
          </cell>
          <cell r="I9220" t="str">
            <v>MŠK KYS.NOVÉ MESTO</v>
          </cell>
          <cell r="J9220" t="str">
            <v>STK RADOĽA</v>
          </cell>
          <cell r="K9220">
            <v>42916</v>
          </cell>
          <cell r="L9220" t="str">
            <v>ZA</v>
          </cell>
          <cell r="M9220" t="str">
            <v>FANIZZI ENRICO</v>
          </cell>
        </row>
        <row r="9221">
          <cell r="C9221">
            <v>11263</v>
          </cell>
          <cell r="D9221" t="str">
            <v>FOJTÍK</v>
          </cell>
          <cell r="E9221" t="str">
            <v>MATÚŠ</v>
          </cell>
          <cell r="F9221">
            <v>2005</v>
          </cell>
          <cell r="G9221">
            <v>43281</v>
          </cell>
          <cell r="H9221" t="str">
            <v>MŠK KYS.NOVÉ MESTO</v>
          </cell>
          <cell r="I9221" t="str">
            <v>STK RADOĽA</v>
          </cell>
          <cell r="J9221" t="str">
            <v>MŠK KYS.NOVÉ MESTO</v>
          </cell>
          <cell r="K9221">
            <v>43281</v>
          </cell>
          <cell r="L9221" t="str">
            <v>ZA</v>
          </cell>
          <cell r="M9221" t="str">
            <v>FOJTÍK MATÚŠ</v>
          </cell>
        </row>
        <row r="9222">
          <cell r="C9222">
            <v>13896</v>
          </cell>
          <cell r="D9222" t="str">
            <v>GELETA</v>
          </cell>
          <cell r="E9222" t="str">
            <v>JAKUB</v>
          </cell>
          <cell r="F9222">
            <v>2006</v>
          </cell>
          <cell r="G9222">
            <v>44377</v>
          </cell>
          <cell r="H9222" t="str">
            <v>MŠK KYS.NOVÉ MESTO</v>
          </cell>
          <cell r="I9222" t="str">
            <v>MŠK KYS.NOVÉ MESTO</v>
          </cell>
          <cell r="J9222" t="str">
            <v/>
          </cell>
          <cell r="K9222" t="str">
            <v/>
          </cell>
          <cell r="L9222" t="str">
            <v>ZA</v>
          </cell>
          <cell r="M9222" t="str">
            <v>GELETA JAKUB</v>
          </cell>
        </row>
        <row r="9223">
          <cell r="C9223">
            <v>14629</v>
          </cell>
          <cell r="D9223" t="str">
            <v>GRÚŇ</v>
          </cell>
          <cell r="E9223" t="str">
            <v>JAKUB</v>
          </cell>
          <cell r="F9223">
            <v>2006</v>
          </cell>
          <cell r="G9223">
            <v>44742</v>
          </cell>
          <cell r="H9223" t="str">
            <v>MŠK KYS.NOVÉ MESTO</v>
          </cell>
          <cell r="I9223" t="str">
            <v>MŠK KYS.NOVÉ MESTO</v>
          </cell>
          <cell r="J9223" t="str">
            <v/>
          </cell>
          <cell r="K9223" t="str">
            <v/>
          </cell>
          <cell r="L9223" t="str">
            <v>ZA</v>
          </cell>
          <cell r="M9223" t="str">
            <v>GRÚŇ JAKUB</v>
          </cell>
        </row>
        <row r="9224">
          <cell r="C9224">
            <v>12038</v>
          </cell>
          <cell r="D9224" t="str">
            <v>GUZMOVÁ</v>
          </cell>
          <cell r="E9224" t="str">
            <v>NIKOLA</v>
          </cell>
          <cell r="F9224">
            <v>2003</v>
          </cell>
          <cell r="G9224">
            <v>43281</v>
          </cell>
          <cell r="H9224" t="str">
            <v>MŠK KYS.NOVÉ MESTO</v>
          </cell>
          <cell r="I9224" t="str">
            <v>MŠK KYS.NOVÉ MESTO</v>
          </cell>
          <cell r="J9224" t="str">
            <v>STK RADOĽA</v>
          </cell>
          <cell r="K9224">
            <v>42551</v>
          </cell>
          <cell r="L9224" t="str">
            <v>ZA</v>
          </cell>
          <cell r="M9224" t="str">
            <v>GUZMOVÁ NIKOLA</v>
          </cell>
        </row>
        <row r="9225">
          <cell r="C9225">
            <v>9332</v>
          </cell>
          <cell r="D9225" t="str">
            <v>HLOŽNÝ</v>
          </cell>
          <cell r="E9225" t="str">
            <v>MAREK</v>
          </cell>
          <cell r="F9225">
            <v>1997</v>
          </cell>
          <cell r="G9225">
            <v>42185</v>
          </cell>
          <cell r="H9225" t="str">
            <v>MŠK KYS.NOVÉ MESTO</v>
          </cell>
          <cell r="I9225" t="str">
            <v>MŠK KYS.NOVÉ MESTO</v>
          </cell>
          <cell r="J9225" t="str">
            <v/>
          </cell>
          <cell r="K9225" t="str">
            <v/>
          </cell>
          <cell r="L9225" t="str">
            <v>ZA</v>
          </cell>
          <cell r="M9225" t="str">
            <v>HLOŽNÝ MAREK</v>
          </cell>
        </row>
        <row r="9226">
          <cell r="C9226">
            <v>13899</v>
          </cell>
          <cell r="D9226" t="str">
            <v>HROMÁDKOVÁ</v>
          </cell>
          <cell r="E9226" t="str">
            <v>ERIKA</v>
          </cell>
          <cell r="F9226">
            <v>2006</v>
          </cell>
          <cell r="G9226">
            <v>44377</v>
          </cell>
          <cell r="H9226" t="str">
            <v>MŠK KYS.NOVÉ MESTO</v>
          </cell>
          <cell r="I9226" t="str">
            <v>MŠK KYS.NOVÉ MESTO</v>
          </cell>
          <cell r="J9226" t="str">
            <v/>
          </cell>
          <cell r="K9226" t="str">
            <v/>
          </cell>
          <cell r="L9226" t="str">
            <v>ZA</v>
          </cell>
          <cell r="M9226" t="str">
            <v>HROMÁDKOVÁ ERIKA</v>
          </cell>
        </row>
        <row r="9227">
          <cell r="C9227">
            <v>14581</v>
          </cell>
          <cell r="D9227" t="str">
            <v>HROŠOVÁ</v>
          </cell>
          <cell r="E9227" t="str">
            <v>NATÁLIA</v>
          </cell>
          <cell r="F9227">
            <v>1998</v>
          </cell>
          <cell r="G9227">
            <v>44742</v>
          </cell>
          <cell r="H9227" t="str">
            <v>MŠK KYS.NOVÉ MESTO</v>
          </cell>
          <cell r="I9227" t="str">
            <v>MŠK KYS.NOVÉ MESTO</v>
          </cell>
          <cell r="J9227" t="str">
            <v/>
          </cell>
          <cell r="K9227" t="str">
            <v/>
          </cell>
          <cell r="L9227" t="str">
            <v>ZA</v>
          </cell>
          <cell r="M9227" t="str">
            <v>HROŠOVÁ NATÁLIA</v>
          </cell>
        </row>
        <row r="9228">
          <cell r="C9228">
            <v>9897</v>
          </cell>
          <cell r="D9228" t="str">
            <v>HRUŠKA</v>
          </cell>
          <cell r="E9228" t="str">
            <v>BRANISLAV JÁN</v>
          </cell>
          <cell r="F9228">
            <v>1999</v>
          </cell>
          <cell r="G9228">
            <v>42916</v>
          </cell>
          <cell r="H9228" t="str">
            <v>MŠK KYS.NOVÉ MESTO</v>
          </cell>
          <cell r="I9228" t="str">
            <v>MŠK KYS.NOVÉ MESTO</v>
          </cell>
          <cell r="J9228" t="str">
            <v/>
          </cell>
          <cell r="K9228" t="str">
            <v/>
          </cell>
          <cell r="L9228" t="str">
            <v>ZA</v>
          </cell>
          <cell r="M9228" t="str">
            <v>HRUŠKA BRANISLAV JÁN</v>
          </cell>
        </row>
        <row r="9229">
          <cell r="C9229">
            <v>14549</v>
          </cell>
          <cell r="D9229" t="str">
            <v>JANČO</v>
          </cell>
          <cell r="E9229" t="str">
            <v>JAKUB</v>
          </cell>
          <cell r="F9229">
            <v>2004</v>
          </cell>
          <cell r="G9229">
            <v>44742</v>
          </cell>
          <cell r="H9229" t="str">
            <v>MŠK KYS.NOVÉ MESTO</v>
          </cell>
          <cell r="I9229" t="str">
            <v>MŠK KYS.NOVÉ MESTO</v>
          </cell>
          <cell r="J9229" t="str">
            <v/>
          </cell>
          <cell r="K9229" t="str">
            <v/>
          </cell>
          <cell r="L9229" t="str">
            <v>ZA</v>
          </cell>
          <cell r="M9229" t="str">
            <v>JANČO JAKUB</v>
          </cell>
        </row>
        <row r="9230">
          <cell r="C9230">
            <v>13895</v>
          </cell>
          <cell r="D9230" t="str">
            <v>JANTULÍK</v>
          </cell>
          <cell r="E9230" t="str">
            <v>SAMUEL</v>
          </cell>
          <cell r="F9230">
            <v>2004</v>
          </cell>
          <cell r="G9230">
            <v>44377</v>
          </cell>
          <cell r="H9230" t="str">
            <v>MŠK KYS.NOVÉ MESTO</v>
          </cell>
          <cell r="I9230" t="str">
            <v>MŠK KYS.NOVÉ MESTO</v>
          </cell>
          <cell r="J9230" t="str">
            <v>STK RADOĽA</v>
          </cell>
          <cell r="K9230">
            <v>42916</v>
          </cell>
          <cell r="L9230" t="str">
            <v>ZA</v>
          </cell>
          <cell r="M9230" t="str">
            <v>JANTULÍK SAMUEL</v>
          </cell>
        </row>
        <row r="9231">
          <cell r="C9231">
            <v>15207</v>
          </cell>
          <cell r="D9231" t="str">
            <v>JANTULÍK</v>
          </cell>
          <cell r="E9231" t="str">
            <v>SIMON</v>
          </cell>
          <cell r="F9231">
            <v>2009</v>
          </cell>
          <cell r="G9231">
            <v>45107</v>
          </cell>
          <cell r="H9231" t="str">
            <v>MŠK KYS.NOVÉ MESTO</v>
          </cell>
          <cell r="I9231" t="str">
            <v>MŠK KYS.NOVÉ MESTO</v>
          </cell>
          <cell r="J9231" t="str">
            <v/>
          </cell>
          <cell r="K9231" t="str">
            <v/>
          </cell>
          <cell r="L9231" t="str">
            <v>ZA</v>
          </cell>
          <cell r="M9231" t="str">
            <v>JANTULÍK SIMON</v>
          </cell>
        </row>
        <row r="9232">
          <cell r="C9232">
            <v>3937</v>
          </cell>
          <cell r="D9232" t="str">
            <v>JAVORÍK</v>
          </cell>
          <cell r="E9232" t="str">
            <v>ĽUBOSLAV</v>
          </cell>
          <cell r="F9232">
            <v>1973</v>
          </cell>
          <cell r="G9232">
            <v>43281</v>
          </cell>
          <cell r="H9232" t="str">
            <v>MŠK KYS.NOVÉ MESTO</v>
          </cell>
          <cell r="I9232" t="str">
            <v>MŠK KYS.NOVÉ MESTO</v>
          </cell>
          <cell r="J9232" t="str">
            <v/>
          </cell>
          <cell r="K9232" t="str">
            <v/>
          </cell>
          <cell r="L9232" t="str">
            <v>ZA</v>
          </cell>
          <cell r="M9232" t="str">
            <v>JAVORÍK ĽUBOSLAV</v>
          </cell>
        </row>
        <row r="9233">
          <cell r="C9233">
            <v>14897</v>
          </cell>
          <cell r="D9233" t="str">
            <v>KÁLLAY</v>
          </cell>
          <cell r="E9233" t="str">
            <v>JAKUB</v>
          </cell>
          <cell r="F9233">
            <v>2008</v>
          </cell>
          <cell r="G9233">
            <v>44742</v>
          </cell>
          <cell r="H9233" t="str">
            <v>MŠK KYS.NOVÉ MESTO</v>
          </cell>
          <cell r="I9233" t="str">
            <v>MŠK KYS.NOVÉ MESTO</v>
          </cell>
          <cell r="J9233" t="str">
            <v/>
          </cell>
          <cell r="K9233" t="str">
            <v/>
          </cell>
          <cell r="L9233" t="str">
            <v>ZA</v>
          </cell>
          <cell r="M9233" t="str">
            <v>KÁLLAY JAKUB</v>
          </cell>
        </row>
        <row r="9234">
          <cell r="C9234">
            <v>12310</v>
          </cell>
          <cell r="D9234" t="str">
            <v>KAPALLOVÁ</v>
          </cell>
          <cell r="E9234" t="str">
            <v>ALŽBETA MÁRIA</v>
          </cell>
          <cell r="F9234">
            <v>2005</v>
          </cell>
          <cell r="G9234">
            <v>43646</v>
          </cell>
          <cell r="H9234" t="str">
            <v>MŠK KYS.NOVÉ MESTO</v>
          </cell>
          <cell r="I9234" t="str">
            <v>STK RADOĽA</v>
          </cell>
          <cell r="J9234" t="str">
            <v>MŠK KYS.NOVÉ MESTO</v>
          </cell>
          <cell r="K9234">
            <v>43281</v>
          </cell>
          <cell r="L9234" t="str">
            <v>ZA</v>
          </cell>
          <cell r="M9234" t="str">
            <v>KAPALLOVÁ ALŽBETA MÁRIA</v>
          </cell>
        </row>
        <row r="9235">
          <cell r="C9235">
            <v>13900</v>
          </cell>
          <cell r="D9235" t="str">
            <v>KUBÍK</v>
          </cell>
          <cell r="E9235" t="str">
            <v>ADAM</v>
          </cell>
          <cell r="F9235">
            <v>2007</v>
          </cell>
          <cell r="G9235">
            <v>44377</v>
          </cell>
          <cell r="H9235" t="str">
            <v>MŠK KYS.NOVÉ MESTO</v>
          </cell>
          <cell r="I9235" t="str">
            <v>MŠK KYS.NOVÉ MESTO</v>
          </cell>
          <cell r="J9235" t="str">
            <v/>
          </cell>
          <cell r="K9235" t="str">
            <v/>
          </cell>
          <cell r="L9235" t="str">
            <v>ZA</v>
          </cell>
          <cell r="M9235" t="str">
            <v>KUBÍK ADAM</v>
          </cell>
        </row>
        <row r="9236">
          <cell r="C9236">
            <v>9568</v>
          </cell>
          <cell r="D9236" t="str">
            <v>KURIAK</v>
          </cell>
          <cell r="E9236" t="str">
            <v>ROMAN</v>
          </cell>
          <cell r="F9236">
            <v>1998</v>
          </cell>
          <cell r="G9236">
            <v>44377</v>
          </cell>
          <cell r="H9236" t="str">
            <v>MŠK KYS.NOVÉ MESTO</v>
          </cell>
          <cell r="I9236" t="str">
            <v>MŠK KYS.NOVÉ MESTO</v>
          </cell>
          <cell r="J9236" t="str">
            <v/>
          </cell>
          <cell r="K9236" t="str">
            <v/>
          </cell>
          <cell r="L9236" t="str">
            <v>ZA</v>
          </cell>
          <cell r="M9236" t="str">
            <v>KURIAK ROMAN</v>
          </cell>
        </row>
        <row r="9237">
          <cell r="C9237">
            <v>11424</v>
          </cell>
          <cell r="D9237" t="str">
            <v>MANDA</v>
          </cell>
          <cell r="E9237" t="str">
            <v>PETER</v>
          </cell>
          <cell r="F9237">
            <v>2005</v>
          </cell>
          <cell r="G9237">
            <v>43281</v>
          </cell>
          <cell r="H9237" t="str">
            <v>MŠK KYS.NOVÉ MESTO</v>
          </cell>
          <cell r="I9237" t="str">
            <v>MŠK KYS.NOVÉ MESTO</v>
          </cell>
          <cell r="J9237" t="str">
            <v/>
          </cell>
          <cell r="K9237" t="str">
            <v/>
          </cell>
          <cell r="L9237" t="str">
            <v>ZA</v>
          </cell>
          <cell r="M9237" t="str">
            <v>MANDA PETER</v>
          </cell>
        </row>
        <row r="9238">
          <cell r="C9238">
            <v>12117</v>
          </cell>
          <cell r="D9238" t="str">
            <v>PALAŠTYOVÁ</v>
          </cell>
          <cell r="E9238" t="str">
            <v>NIKOLA</v>
          </cell>
          <cell r="F9238">
            <v>2004</v>
          </cell>
          <cell r="G9238">
            <v>43281</v>
          </cell>
          <cell r="H9238" t="str">
            <v>MŠK KYS.NOVÉ MESTO</v>
          </cell>
          <cell r="I9238" t="str">
            <v>STK RADOĽA</v>
          </cell>
          <cell r="J9238" t="str">
            <v>MŠK KYS.NOVÉ MESTO</v>
          </cell>
          <cell r="K9238">
            <v>43281</v>
          </cell>
          <cell r="L9238" t="str">
            <v>ZA</v>
          </cell>
          <cell r="M9238" t="str">
            <v>PALAŠTYOVÁ NIKOLA</v>
          </cell>
        </row>
        <row r="9239">
          <cell r="C9239">
            <v>12813</v>
          </cell>
          <cell r="D9239" t="str">
            <v>PEČALKA</v>
          </cell>
          <cell r="E9239" t="str">
            <v>NATANIEL</v>
          </cell>
          <cell r="F9239">
            <v>2006</v>
          </cell>
          <cell r="G9239">
            <v>43646</v>
          </cell>
          <cell r="H9239" t="str">
            <v>MŠK KYS.NOVÉ MESTO</v>
          </cell>
          <cell r="I9239" t="str">
            <v>STK RADOĽA</v>
          </cell>
          <cell r="J9239" t="str">
            <v>MŠK KYS.NOVÉ MESTO</v>
          </cell>
          <cell r="K9239">
            <v>43281</v>
          </cell>
          <cell r="L9239" t="str">
            <v>ZA</v>
          </cell>
          <cell r="M9239" t="str">
            <v>PEČALKA NATANIEL</v>
          </cell>
        </row>
        <row r="9240">
          <cell r="C9240">
            <v>15206</v>
          </cell>
          <cell r="D9240" t="str">
            <v>PEČALKOVÁ</v>
          </cell>
          <cell r="E9240" t="str">
            <v>VANDA</v>
          </cell>
          <cell r="F9240">
            <v>2010</v>
          </cell>
          <cell r="G9240">
            <v>45107</v>
          </cell>
          <cell r="H9240" t="str">
            <v>MŠK KYS.NOVÉ MESTO</v>
          </cell>
          <cell r="I9240" t="str">
            <v>MŠK KYS.NOVÉ MESTO</v>
          </cell>
          <cell r="J9240" t="str">
            <v/>
          </cell>
          <cell r="K9240" t="str">
            <v/>
          </cell>
          <cell r="L9240" t="str">
            <v>ZA</v>
          </cell>
          <cell r="M9240" t="str">
            <v>PEČALKOVÁ VANDA</v>
          </cell>
        </row>
        <row r="9241">
          <cell r="C9241">
            <v>14550</v>
          </cell>
          <cell r="D9241" t="str">
            <v>SLIVOŇ</v>
          </cell>
          <cell r="E9241" t="str">
            <v>STANISLAV</v>
          </cell>
          <cell r="F9241">
            <v>2005</v>
          </cell>
          <cell r="G9241">
            <v>44742</v>
          </cell>
          <cell r="H9241" t="str">
            <v>MŠK KYS.NOVÉ MESTO</v>
          </cell>
          <cell r="I9241" t="str">
            <v>MŠK KYS.NOVÉ MESTO</v>
          </cell>
          <cell r="J9241" t="str">
            <v/>
          </cell>
          <cell r="K9241" t="str">
            <v/>
          </cell>
          <cell r="L9241" t="str">
            <v>ZA</v>
          </cell>
          <cell r="M9241" t="str">
            <v>SLIVOŇ STANISLAV</v>
          </cell>
        </row>
        <row r="9242">
          <cell r="C9242">
            <v>12670</v>
          </cell>
          <cell r="D9242" t="str">
            <v>SVRČEK</v>
          </cell>
          <cell r="E9242" t="str">
            <v>PETER</v>
          </cell>
          <cell r="F9242">
            <v>1974</v>
          </cell>
          <cell r="G9242">
            <v>43646</v>
          </cell>
          <cell r="H9242" t="str">
            <v>MŠK KYS.NOVÉ MESTO</v>
          </cell>
          <cell r="I9242" t="str">
            <v>MŠK KYS.NOVÉ MESTO</v>
          </cell>
          <cell r="J9242" t="str">
            <v/>
          </cell>
          <cell r="K9242" t="str">
            <v/>
          </cell>
          <cell r="L9242" t="str">
            <v>ZA</v>
          </cell>
          <cell r="M9242" t="str">
            <v>SVRČEK PETER</v>
          </cell>
        </row>
        <row r="9243">
          <cell r="C9243">
            <v>3297</v>
          </cell>
          <cell r="D9243" t="str">
            <v>ŠEVEC</v>
          </cell>
          <cell r="E9243" t="str">
            <v>IGOR</v>
          </cell>
          <cell r="F9243">
            <v>1969</v>
          </cell>
          <cell r="G9243">
            <v>43281</v>
          </cell>
          <cell r="H9243" t="str">
            <v>MŠK KYS.NOVÉ MESTO</v>
          </cell>
          <cell r="I9243" t="str">
            <v>STK RADOĽA</v>
          </cell>
          <cell r="J9243" t="str">
            <v>MŠK KYS.NOVÉ MESTO</v>
          </cell>
          <cell r="K9243">
            <v>43281</v>
          </cell>
          <cell r="L9243" t="str">
            <v>ZA</v>
          </cell>
          <cell r="M9243" t="str">
            <v>ŠEVEC IGOR</v>
          </cell>
        </row>
        <row r="9244">
          <cell r="C9244">
            <v>13898</v>
          </cell>
          <cell r="D9244" t="str">
            <v>ŠPIRIAK</v>
          </cell>
          <cell r="E9244" t="str">
            <v>DOMINIK</v>
          </cell>
          <cell r="F9244">
            <v>2005</v>
          </cell>
          <cell r="G9244">
            <v>44377</v>
          </cell>
          <cell r="H9244" t="str">
            <v>MŠK KYS.NOVÉ MESTO</v>
          </cell>
          <cell r="I9244" t="str">
            <v>MŠK KYS.NOVÉ MESTO</v>
          </cell>
          <cell r="J9244" t="str">
            <v>STK RADOĽA</v>
          </cell>
          <cell r="K9244">
            <v>42916</v>
          </cell>
          <cell r="L9244" t="str">
            <v>ZA</v>
          </cell>
          <cell r="M9244" t="str">
            <v>ŠPIRIAK DOMINIK</v>
          </cell>
        </row>
        <row r="9245">
          <cell r="C9245">
            <v>9213</v>
          </cell>
          <cell r="D9245" t="str">
            <v>TINES</v>
          </cell>
          <cell r="E9245" t="str">
            <v>SAMUEL</v>
          </cell>
          <cell r="F9245">
            <v>1997</v>
          </cell>
          <cell r="G9245">
            <v>42185</v>
          </cell>
          <cell r="H9245" t="str">
            <v>MŠK KYS.NOVÉ MESTO</v>
          </cell>
          <cell r="I9245" t="str">
            <v>MŠK KYS.NOVÉ MESTO</v>
          </cell>
          <cell r="J9245" t="str">
            <v/>
          </cell>
          <cell r="K9245" t="str">
            <v/>
          </cell>
          <cell r="L9245" t="str">
            <v>ZA</v>
          </cell>
          <cell r="M9245" t="str">
            <v>TINES SAMUEL</v>
          </cell>
        </row>
        <row r="9246">
          <cell r="C9246">
            <v>9210</v>
          </cell>
          <cell r="D9246" t="str">
            <v>VEČERA</v>
          </cell>
          <cell r="E9246" t="str">
            <v>ROMAN</v>
          </cell>
          <cell r="F9246">
            <v>1997</v>
          </cell>
          <cell r="G9246">
            <v>42185</v>
          </cell>
          <cell r="H9246" t="str">
            <v>MŠK KYS.NOVÉ MESTO</v>
          </cell>
          <cell r="I9246" t="str">
            <v>MŠK KYS.NOVÉ MESTO</v>
          </cell>
          <cell r="J9246" t="str">
            <v/>
          </cell>
          <cell r="K9246" t="str">
            <v/>
          </cell>
          <cell r="L9246" t="str">
            <v>ZA</v>
          </cell>
          <cell r="M9246" t="str">
            <v>VEČERA ROMAN</v>
          </cell>
        </row>
        <row r="9247">
          <cell r="C9247">
            <v>5194</v>
          </cell>
          <cell r="D9247" t="str">
            <v>ZACHAR</v>
          </cell>
          <cell r="E9247" t="str">
            <v>MICHAL</v>
          </cell>
          <cell r="F9247">
            <v>1983</v>
          </cell>
          <cell r="G9247">
            <v>43281</v>
          </cell>
          <cell r="H9247" t="str">
            <v>MŠK KYS.NOVÉ MESTO</v>
          </cell>
          <cell r="I9247" t="str">
            <v>MŠK KYS.NOVÉ MESTO</v>
          </cell>
          <cell r="J9247" t="str">
            <v/>
          </cell>
          <cell r="K9247" t="str">
            <v/>
          </cell>
          <cell r="L9247" t="str">
            <v>ZA</v>
          </cell>
          <cell r="M9247" t="str">
            <v>ZACHAR MICHAL</v>
          </cell>
        </row>
        <row r="9248">
          <cell r="C9248">
            <v>2961</v>
          </cell>
          <cell r="D9248" t="str">
            <v>ZAJAC</v>
          </cell>
          <cell r="E9248" t="str">
            <v>MIROSLAV</v>
          </cell>
          <cell r="F9248">
            <v>1967</v>
          </cell>
          <cell r="G9248">
            <v>44012</v>
          </cell>
          <cell r="H9248" t="str">
            <v>MŠK KYS.NOVÉ MESTO</v>
          </cell>
          <cell r="I9248" t="str">
            <v>MŠK KYS.NOVÉ MESTO</v>
          </cell>
          <cell r="J9248" t="str">
            <v/>
          </cell>
          <cell r="K9248" t="str">
            <v/>
          </cell>
          <cell r="L9248" t="str">
            <v>ZA</v>
          </cell>
          <cell r="M9248" t="str">
            <v>ZAJAC MIROSLAV</v>
          </cell>
        </row>
        <row r="9249">
          <cell r="C9249">
            <v>3142</v>
          </cell>
          <cell r="D9249" t="str">
            <v>HABLÁK</v>
          </cell>
          <cell r="E9249" t="str">
            <v>JÁN</v>
          </cell>
          <cell r="F9249">
            <v>1968</v>
          </cell>
          <cell r="G9249">
            <v>42185</v>
          </cell>
          <cell r="H9249" t="str">
            <v>MÚTNE</v>
          </cell>
          <cell r="I9249" t="str">
            <v>MÚTNE</v>
          </cell>
          <cell r="J9249" t="str">
            <v/>
          </cell>
          <cell r="K9249" t="str">
            <v/>
          </cell>
          <cell r="L9249" t="str">
            <v>ZA</v>
          </cell>
          <cell r="M9249" t="str">
            <v>HABLÁK JÁN</v>
          </cell>
        </row>
        <row r="9250">
          <cell r="C9250">
            <v>2217</v>
          </cell>
          <cell r="D9250" t="str">
            <v>KAPIČÁK</v>
          </cell>
          <cell r="E9250" t="str">
            <v>MILAN</v>
          </cell>
          <cell r="F9250">
            <v>1963</v>
          </cell>
          <cell r="G9250">
            <v>42185</v>
          </cell>
          <cell r="H9250" t="str">
            <v>MÚTNE</v>
          </cell>
          <cell r="I9250" t="str">
            <v>MÚTNE</v>
          </cell>
          <cell r="J9250" t="str">
            <v/>
          </cell>
          <cell r="K9250" t="str">
            <v/>
          </cell>
          <cell r="L9250" t="str">
            <v>ZA</v>
          </cell>
          <cell r="M9250" t="str">
            <v>KAPIČÁK MILAN</v>
          </cell>
        </row>
        <row r="9251">
          <cell r="C9251">
            <v>3096</v>
          </cell>
          <cell r="D9251" t="str">
            <v>KAPIČÁK</v>
          </cell>
          <cell r="E9251" t="str">
            <v>RUDOLF</v>
          </cell>
          <cell r="F9251">
            <v>1968</v>
          </cell>
          <cell r="G9251">
            <v>42185</v>
          </cell>
          <cell r="H9251" t="str">
            <v>MÚTNE</v>
          </cell>
          <cell r="I9251" t="str">
            <v>MÚTNE</v>
          </cell>
          <cell r="J9251" t="str">
            <v/>
          </cell>
          <cell r="K9251" t="str">
            <v/>
          </cell>
          <cell r="L9251" t="str">
            <v>ZA</v>
          </cell>
          <cell r="M9251" t="str">
            <v>KAPIČÁK RUDOLF</v>
          </cell>
        </row>
        <row r="9252">
          <cell r="C9252">
            <v>2862</v>
          </cell>
          <cell r="D9252" t="str">
            <v>TRAJ</v>
          </cell>
          <cell r="E9252" t="str">
            <v>ŠTEFAN</v>
          </cell>
          <cell r="F9252">
            <v>1967</v>
          </cell>
          <cell r="G9252">
            <v>42185</v>
          </cell>
          <cell r="H9252" t="str">
            <v>MÚTNE</v>
          </cell>
          <cell r="I9252" t="str">
            <v>MÚTNE</v>
          </cell>
          <cell r="J9252" t="str">
            <v/>
          </cell>
          <cell r="K9252" t="str">
            <v/>
          </cell>
          <cell r="L9252" t="str">
            <v>ZA</v>
          </cell>
          <cell r="M9252" t="str">
            <v>TRAJ ŠTEFAN</v>
          </cell>
        </row>
        <row r="9253">
          <cell r="C9253">
            <v>5072</v>
          </cell>
          <cell r="D9253" t="str">
            <v>VESELOVSKÝ</v>
          </cell>
          <cell r="E9253" t="str">
            <v>JÁN</v>
          </cell>
          <cell r="F9253">
            <v>1982</v>
          </cell>
          <cell r="G9253">
            <v>42185</v>
          </cell>
          <cell r="H9253" t="str">
            <v>MÚTNE</v>
          </cell>
          <cell r="I9253" t="str">
            <v>MÚTNE</v>
          </cell>
          <cell r="J9253" t="str">
            <v/>
          </cell>
          <cell r="K9253" t="str">
            <v/>
          </cell>
          <cell r="L9253" t="str">
            <v>ZA</v>
          </cell>
          <cell r="M9253" t="str">
            <v>VESELOVSKÝ JÁN</v>
          </cell>
        </row>
        <row r="9254">
          <cell r="C9254">
            <v>5045</v>
          </cell>
          <cell r="D9254" t="str">
            <v>VESELOVSKÝ</v>
          </cell>
          <cell r="E9254" t="str">
            <v>JURAJ</v>
          </cell>
          <cell r="F9254">
            <v>1981</v>
          </cell>
          <cell r="G9254">
            <v>42185</v>
          </cell>
          <cell r="H9254" t="str">
            <v>MÚTNE</v>
          </cell>
          <cell r="I9254" t="str">
            <v>MÚTNE</v>
          </cell>
          <cell r="J9254" t="str">
            <v/>
          </cell>
          <cell r="K9254" t="str">
            <v/>
          </cell>
          <cell r="L9254" t="str">
            <v>ZA</v>
          </cell>
          <cell r="M9254" t="str">
            <v>VESELOVSKÝ JURAJ</v>
          </cell>
        </row>
        <row r="9255">
          <cell r="C9255">
            <v>5059</v>
          </cell>
          <cell r="D9255" t="str">
            <v>VESELOVSKÝ</v>
          </cell>
          <cell r="E9255" t="str">
            <v>MARIÁN</v>
          </cell>
          <cell r="F9255">
            <v>1982</v>
          </cell>
          <cell r="G9255">
            <v>42185</v>
          </cell>
          <cell r="H9255" t="str">
            <v>MÚTNE</v>
          </cell>
          <cell r="I9255" t="str">
            <v>MÚTNE</v>
          </cell>
          <cell r="J9255" t="str">
            <v/>
          </cell>
          <cell r="K9255" t="str">
            <v/>
          </cell>
          <cell r="L9255" t="str">
            <v>ZA</v>
          </cell>
          <cell r="M9255" t="str">
            <v>VESELOVSKÝ MARIÁN</v>
          </cell>
        </row>
        <row r="9256">
          <cell r="C9256">
            <v>731</v>
          </cell>
          <cell r="D9256" t="str">
            <v>VESELOVSKÝ</v>
          </cell>
          <cell r="E9256" t="str">
            <v>STANISLAV</v>
          </cell>
          <cell r="F9256">
            <v>1952</v>
          </cell>
          <cell r="G9256">
            <v>42185</v>
          </cell>
          <cell r="H9256" t="str">
            <v>MÚTNE</v>
          </cell>
          <cell r="I9256" t="str">
            <v>MÚTNE</v>
          </cell>
          <cell r="J9256" t="str">
            <v/>
          </cell>
          <cell r="K9256" t="str">
            <v/>
          </cell>
          <cell r="L9256" t="str">
            <v>ZA</v>
          </cell>
          <cell r="M9256" t="str">
            <v>VESELOVSKÝ STANISLAV</v>
          </cell>
        </row>
        <row r="9257">
          <cell r="C9257">
            <v>586</v>
          </cell>
          <cell r="D9257" t="str">
            <v>VESELOVSKÝ</v>
          </cell>
          <cell r="E9257" t="str">
            <v>ŠTEFAN</v>
          </cell>
          <cell r="F9257">
            <v>1950</v>
          </cell>
          <cell r="G9257">
            <v>42185</v>
          </cell>
          <cell r="H9257" t="str">
            <v>MÚTNE</v>
          </cell>
          <cell r="I9257" t="str">
            <v>MÚTNE</v>
          </cell>
          <cell r="J9257" t="str">
            <v/>
          </cell>
          <cell r="K9257" t="str">
            <v/>
          </cell>
          <cell r="L9257" t="str">
            <v>ZA</v>
          </cell>
          <cell r="M9257" t="str">
            <v>VESELOVSKÝ ŠTEFAN</v>
          </cell>
        </row>
        <row r="9258">
          <cell r="C9258">
            <v>301</v>
          </cell>
          <cell r="D9258" t="str">
            <v>VRONSKÝ</v>
          </cell>
          <cell r="E9258" t="str">
            <v>VLADIMÍR</v>
          </cell>
          <cell r="F9258">
            <v>1946</v>
          </cell>
          <cell r="G9258">
            <v>42551</v>
          </cell>
          <cell r="H9258" t="str">
            <v>NEOGRAFIA MARTIN</v>
          </cell>
          <cell r="I9258" t="str">
            <v>NEOGRAFIA MARTIN</v>
          </cell>
          <cell r="J9258" t="str">
            <v/>
          </cell>
          <cell r="K9258" t="str">
            <v/>
          </cell>
          <cell r="L9258" t="str">
            <v>ZA</v>
          </cell>
          <cell r="M9258" t="str">
            <v>VRONSKÝ VLADIMÍR</v>
          </cell>
        </row>
        <row r="9259">
          <cell r="C9259">
            <v>10974</v>
          </cell>
          <cell r="D9259" t="str">
            <v>JAKUBJAK</v>
          </cell>
          <cell r="E9259" t="str">
            <v>JURAJ</v>
          </cell>
          <cell r="F9259">
            <v>1995</v>
          </cell>
          <cell r="G9259">
            <v>42916</v>
          </cell>
          <cell r="H9259" t="str">
            <v>NOVOŤ</v>
          </cell>
          <cell r="I9259" t="str">
            <v>NOVOŤ</v>
          </cell>
          <cell r="J9259" t="str">
            <v/>
          </cell>
          <cell r="K9259" t="str">
            <v/>
          </cell>
          <cell r="L9259" t="str">
            <v>ZA</v>
          </cell>
          <cell r="M9259" t="str">
            <v>JAKUBJAK JURAJ</v>
          </cell>
        </row>
        <row r="9260">
          <cell r="C9260">
            <v>10973</v>
          </cell>
          <cell r="D9260" t="str">
            <v>JAŠICA</v>
          </cell>
          <cell r="E9260" t="str">
            <v>ERIK</v>
          </cell>
          <cell r="F9260">
            <v>1997</v>
          </cell>
          <cell r="G9260">
            <v>42916</v>
          </cell>
          <cell r="H9260" t="str">
            <v>NOVOŤ</v>
          </cell>
          <cell r="I9260" t="str">
            <v>NOVOŤ</v>
          </cell>
          <cell r="J9260" t="str">
            <v/>
          </cell>
          <cell r="K9260" t="str">
            <v/>
          </cell>
          <cell r="L9260" t="str">
            <v>ZA</v>
          </cell>
          <cell r="M9260" t="str">
            <v>JAŠICA ERIK</v>
          </cell>
        </row>
        <row r="9261">
          <cell r="C9261">
            <v>8555</v>
          </cell>
          <cell r="D9261" t="str">
            <v>JAŠICA</v>
          </cell>
          <cell r="E9261" t="str">
            <v>TOMÁŠ</v>
          </cell>
          <cell r="F9261">
            <v>1995</v>
          </cell>
          <cell r="G9261">
            <v>43281</v>
          </cell>
          <cell r="H9261" t="str">
            <v>NOVOŤ</v>
          </cell>
          <cell r="I9261" t="str">
            <v>NOVOŤ</v>
          </cell>
          <cell r="J9261" t="str">
            <v/>
          </cell>
          <cell r="K9261" t="str">
            <v/>
          </cell>
          <cell r="L9261" t="str">
            <v>ZA</v>
          </cell>
          <cell r="M9261" t="str">
            <v>JAŠICA TOMÁŠ</v>
          </cell>
        </row>
        <row r="9262">
          <cell r="C9262">
            <v>6398</v>
          </cell>
          <cell r="D9262" t="str">
            <v>KASAN</v>
          </cell>
          <cell r="E9262" t="str">
            <v>JURAJ</v>
          </cell>
          <cell r="F9262">
            <v>1989</v>
          </cell>
          <cell r="G9262">
            <v>42185</v>
          </cell>
          <cell r="H9262" t="str">
            <v>NOVOŤ</v>
          </cell>
          <cell r="I9262" t="str">
            <v>NOVOŤ</v>
          </cell>
          <cell r="J9262" t="str">
            <v/>
          </cell>
          <cell r="K9262" t="str">
            <v/>
          </cell>
          <cell r="L9262" t="str">
            <v>ZA</v>
          </cell>
          <cell r="M9262" t="str">
            <v>KASAN JURAJ</v>
          </cell>
        </row>
        <row r="9263">
          <cell r="C9263">
            <v>6603</v>
          </cell>
          <cell r="D9263" t="str">
            <v>MIKOLAJČÍK</v>
          </cell>
          <cell r="E9263" t="str">
            <v>JÁN</v>
          </cell>
          <cell r="F9263">
            <v>1990</v>
          </cell>
          <cell r="G9263">
            <v>42185</v>
          </cell>
          <cell r="H9263" t="str">
            <v>NOVOŤ</v>
          </cell>
          <cell r="I9263" t="str">
            <v>NOVOŤ</v>
          </cell>
          <cell r="J9263" t="str">
            <v/>
          </cell>
          <cell r="K9263" t="str">
            <v/>
          </cell>
          <cell r="L9263" t="str">
            <v>ZA</v>
          </cell>
          <cell r="M9263" t="str">
            <v>MIKOLAJČÍK JÁN</v>
          </cell>
        </row>
        <row r="9264">
          <cell r="C9264">
            <v>13434</v>
          </cell>
          <cell r="D9264" t="str">
            <v>BABÍK</v>
          </cell>
          <cell r="E9264" t="str">
            <v>ZLATOŇ</v>
          </cell>
          <cell r="F9264">
            <v>1964</v>
          </cell>
          <cell r="G9264">
            <v>44012</v>
          </cell>
          <cell r="H9264" t="str">
            <v>OBEC LIETAVSKÁ LÚČKA</v>
          </cell>
          <cell r="I9264" t="str">
            <v>OBEC LIETAVSKÁ LÚČKA</v>
          </cell>
          <cell r="J9264" t="str">
            <v/>
          </cell>
          <cell r="K9264" t="str">
            <v/>
          </cell>
          <cell r="L9264" t="str">
            <v>ZA</v>
          </cell>
          <cell r="M9264" t="str">
            <v>BABÍK ZLATOŇ</v>
          </cell>
        </row>
        <row r="9265">
          <cell r="C9265">
            <v>13433</v>
          </cell>
          <cell r="D9265" t="str">
            <v>BREZÁNI</v>
          </cell>
          <cell r="E9265" t="str">
            <v>MIROSLAV</v>
          </cell>
          <cell r="F9265">
            <v>1960</v>
          </cell>
          <cell r="G9265">
            <v>44012</v>
          </cell>
          <cell r="H9265" t="str">
            <v>OBEC LIETAVSKÁ LÚČKA</v>
          </cell>
          <cell r="I9265" t="str">
            <v>OBEC LIETAVSKÁ LÚČKA</v>
          </cell>
          <cell r="J9265" t="str">
            <v/>
          </cell>
          <cell r="K9265" t="str">
            <v/>
          </cell>
          <cell r="L9265" t="str">
            <v>ZA</v>
          </cell>
          <cell r="M9265" t="str">
            <v>BREZÁNI MIROSLAV</v>
          </cell>
        </row>
        <row r="9266">
          <cell r="C9266">
            <v>5029</v>
          </cell>
          <cell r="D9266" t="str">
            <v>BRIŠ</v>
          </cell>
          <cell r="E9266" t="str">
            <v>MARIÁN</v>
          </cell>
          <cell r="F9266">
            <v>1981</v>
          </cell>
          <cell r="G9266">
            <v>44012</v>
          </cell>
          <cell r="H9266" t="str">
            <v>OBEC LIETAVSKÁ LÚČKA</v>
          </cell>
          <cell r="I9266" t="str">
            <v>OBEC LIETAVSKÁ LÚČKA</v>
          </cell>
          <cell r="J9266" t="str">
            <v/>
          </cell>
          <cell r="K9266" t="str">
            <v/>
          </cell>
          <cell r="L9266" t="str">
            <v>ZA</v>
          </cell>
          <cell r="M9266" t="str">
            <v>BRIŠ MARIÁN</v>
          </cell>
        </row>
        <row r="9267">
          <cell r="C9267">
            <v>12492</v>
          </cell>
          <cell r="D9267" t="str">
            <v>BRIŠOVÁ</v>
          </cell>
          <cell r="E9267" t="str">
            <v>NINA</v>
          </cell>
          <cell r="F9267">
            <v>2007</v>
          </cell>
          <cell r="G9267">
            <v>43646</v>
          </cell>
          <cell r="H9267" t="str">
            <v>OBEC LIETAVSKÁ LÚČKA</v>
          </cell>
          <cell r="I9267" t="str">
            <v>OBEC LIETAVSKÁ LÚČKA</v>
          </cell>
          <cell r="J9267" t="str">
            <v/>
          </cell>
          <cell r="K9267" t="str">
            <v/>
          </cell>
          <cell r="L9267" t="str">
            <v>ZA</v>
          </cell>
          <cell r="M9267" t="str">
            <v>BRIŠOVÁ NINA</v>
          </cell>
        </row>
        <row r="9268">
          <cell r="C9268">
            <v>390</v>
          </cell>
          <cell r="D9268" t="str">
            <v>ČERŇAN</v>
          </cell>
          <cell r="E9268" t="str">
            <v>MIROSLAV</v>
          </cell>
          <cell r="F9268">
            <v>1948</v>
          </cell>
          <cell r="G9268">
            <v>44012</v>
          </cell>
          <cell r="H9268" t="str">
            <v>OBEC LIETAVSKÁ LÚČKA</v>
          </cell>
          <cell r="I9268" t="str">
            <v>OBEC LIETAVSKÁ LÚČKA</v>
          </cell>
          <cell r="J9268" t="str">
            <v/>
          </cell>
          <cell r="K9268" t="str">
            <v/>
          </cell>
          <cell r="L9268" t="str">
            <v>ZA</v>
          </cell>
          <cell r="M9268" t="str">
            <v>ČERŇAN MIROSLAV</v>
          </cell>
        </row>
        <row r="9269">
          <cell r="C9269">
            <v>12496</v>
          </cell>
          <cell r="D9269" t="str">
            <v>ČERŇANOVÁ</v>
          </cell>
          <cell r="E9269" t="str">
            <v>SIMONA</v>
          </cell>
          <cell r="F9269">
            <v>2005</v>
          </cell>
          <cell r="G9269">
            <v>43646</v>
          </cell>
          <cell r="H9269" t="str">
            <v>OBEC LIETAVSKÁ LÚČKA</v>
          </cell>
          <cell r="I9269" t="str">
            <v>OBEC LIETAVSKÁ LÚČKA</v>
          </cell>
          <cell r="J9269" t="str">
            <v/>
          </cell>
          <cell r="K9269" t="str">
            <v/>
          </cell>
          <cell r="L9269" t="str">
            <v>ZA</v>
          </cell>
          <cell r="M9269" t="str">
            <v>ČERŇANOVÁ SIMONA</v>
          </cell>
        </row>
        <row r="9270">
          <cell r="C9270">
            <v>12493</v>
          </cell>
          <cell r="D9270" t="str">
            <v>CHMELIAR</v>
          </cell>
          <cell r="E9270" t="str">
            <v>JAKUB</v>
          </cell>
          <cell r="F9270">
            <v>2007</v>
          </cell>
          <cell r="G9270">
            <v>43646</v>
          </cell>
          <cell r="H9270" t="str">
            <v>OBEC LIETAVSKÁ LÚČKA</v>
          </cell>
          <cell r="I9270" t="str">
            <v>OBEC LIETAVSKÁ LÚČKA</v>
          </cell>
          <cell r="J9270" t="str">
            <v/>
          </cell>
          <cell r="K9270" t="str">
            <v/>
          </cell>
          <cell r="L9270" t="str">
            <v>ZA</v>
          </cell>
          <cell r="M9270" t="str">
            <v>CHMELIAR JAKUB</v>
          </cell>
        </row>
        <row r="9271">
          <cell r="C9271">
            <v>13435</v>
          </cell>
          <cell r="D9271" t="str">
            <v>IHNATIŠIN</v>
          </cell>
          <cell r="E9271" t="str">
            <v>JURAJ</v>
          </cell>
          <cell r="F9271">
            <v>1970</v>
          </cell>
          <cell r="G9271">
            <v>44012</v>
          </cell>
          <cell r="H9271" t="str">
            <v>OBEC LIETAVSKÁ LÚČKA</v>
          </cell>
          <cell r="I9271" t="str">
            <v>OBEC LIETAVSKÁ LÚČKA</v>
          </cell>
          <cell r="J9271" t="str">
            <v/>
          </cell>
          <cell r="K9271" t="str">
            <v/>
          </cell>
          <cell r="L9271" t="str">
            <v>ZA</v>
          </cell>
          <cell r="M9271" t="str">
            <v>IHNATIŠIN JURAJ</v>
          </cell>
        </row>
        <row r="9272">
          <cell r="C9272">
            <v>13163</v>
          </cell>
          <cell r="D9272" t="str">
            <v>KOVÁČIK</v>
          </cell>
          <cell r="E9272" t="str">
            <v>TOMÁŠ</v>
          </cell>
          <cell r="F9272">
            <v>2008</v>
          </cell>
          <cell r="G9272">
            <v>44012</v>
          </cell>
          <cell r="H9272" t="str">
            <v>OBEC LIETAVSKÁ LÚČKA</v>
          </cell>
          <cell r="I9272" t="str">
            <v>OBEC LIETAVSKÁ LÚČKA</v>
          </cell>
          <cell r="J9272" t="str">
            <v/>
          </cell>
          <cell r="K9272" t="str">
            <v/>
          </cell>
          <cell r="L9272" t="str">
            <v>ZA</v>
          </cell>
          <cell r="M9272" t="str">
            <v>KOVÁČIK TOMÁŠ</v>
          </cell>
        </row>
        <row r="9273">
          <cell r="C9273">
            <v>12498</v>
          </cell>
          <cell r="D9273" t="str">
            <v>KOZEL</v>
          </cell>
          <cell r="E9273" t="str">
            <v>DANIEL</v>
          </cell>
          <cell r="F9273">
            <v>2006</v>
          </cell>
          <cell r="G9273">
            <v>43646</v>
          </cell>
          <cell r="H9273" t="str">
            <v>OBEC LIETAVSKÁ LÚČKA</v>
          </cell>
          <cell r="I9273" t="str">
            <v>OBEC LIETAVSKÁ LÚČKA</v>
          </cell>
          <cell r="J9273" t="str">
            <v/>
          </cell>
          <cell r="K9273" t="str">
            <v/>
          </cell>
          <cell r="L9273" t="str">
            <v>ZA</v>
          </cell>
          <cell r="M9273" t="str">
            <v>KOZEL DANIEL</v>
          </cell>
        </row>
        <row r="9274">
          <cell r="C9274">
            <v>13432</v>
          </cell>
          <cell r="D9274" t="str">
            <v>MACURA</v>
          </cell>
          <cell r="E9274" t="str">
            <v>JOZEF</v>
          </cell>
          <cell r="F9274">
            <v>1961</v>
          </cell>
          <cell r="G9274">
            <v>44012</v>
          </cell>
          <cell r="H9274" t="str">
            <v>OBEC LIETAVSKÁ LÚČKA</v>
          </cell>
          <cell r="I9274" t="str">
            <v>OBEC LIETAVSKÁ LÚČKA</v>
          </cell>
          <cell r="J9274" t="str">
            <v/>
          </cell>
          <cell r="K9274" t="str">
            <v/>
          </cell>
          <cell r="L9274" t="str">
            <v>ZA</v>
          </cell>
          <cell r="M9274" t="str">
            <v>MACURA JOZEF</v>
          </cell>
        </row>
        <row r="9275">
          <cell r="C9275">
            <v>12046</v>
          </cell>
          <cell r="D9275" t="str">
            <v>MAUEROVÁ</v>
          </cell>
          <cell r="E9275" t="str">
            <v>DAGMAR</v>
          </cell>
          <cell r="F9275">
            <v>1998</v>
          </cell>
          <cell r="G9275">
            <v>42551</v>
          </cell>
          <cell r="H9275" t="str">
            <v>OBEC LIETAVSKÁ LÚČKA</v>
          </cell>
          <cell r="I9275" t="str">
            <v>OBEC LIETAVSKÁ LÚČKA</v>
          </cell>
          <cell r="J9275" t="str">
            <v/>
          </cell>
          <cell r="K9275" t="str">
            <v/>
          </cell>
          <cell r="L9275" t="str">
            <v>ZA</v>
          </cell>
          <cell r="M9275" t="str">
            <v>MAUEROVÁ DAGMAR</v>
          </cell>
        </row>
        <row r="9276">
          <cell r="C9276">
            <v>12494</v>
          </cell>
          <cell r="D9276" t="str">
            <v>MICHALÍK</v>
          </cell>
          <cell r="E9276" t="str">
            <v>BRANISLAV</v>
          </cell>
          <cell r="F9276">
            <v>2007</v>
          </cell>
          <cell r="G9276">
            <v>43646</v>
          </cell>
          <cell r="H9276" t="str">
            <v>OBEC LIETAVSKÁ LÚČKA</v>
          </cell>
          <cell r="I9276" t="str">
            <v>OBEC LIETAVSKÁ LÚČKA</v>
          </cell>
          <cell r="J9276" t="str">
            <v/>
          </cell>
          <cell r="K9276" t="str">
            <v/>
          </cell>
          <cell r="L9276" t="str">
            <v>ZA</v>
          </cell>
          <cell r="M9276" t="str">
            <v>MICHALÍK BRANISLAV</v>
          </cell>
        </row>
        <row r="9277">
          <cell r="C9277">
            <v>12497</v>
          </cell>
          <cell r="D9277" t="str">
            <v>MIKLOŠ</v>
          </cell>
          <cell r="E9277" t="str">
            <v>MÁRIO</v>
          </cell>
          <cell r="F9277">
            <v>2006</v>
          </cell>
          <cell r="G9277">
            <v>43646</v>
          </cell>
          <cell r="H9277" t="str">
            <v>OBEC LIETAVSKÁ LÚČKA</v>
          </cell>
          <cell r="I9277" t="str">
            <v>OBEC LIETAVSKÁ LÚČKA</v>
          </cell>
          <cell r="J9277" t="str">
            <v/>
          </cell>
          <cell r="K9277" t="str">
            <v/>
          </cell>
          <cell r="L9277" t="str">
            <v>ZA</v>
          </cell>
          <cell r="M9277" t="str">
            <v>MIKLOŠ MÁRIO</v>
          </cell>
        </row>
        <row r="9278">
          <cell r="C9278">
            <v>11193</v>
          </cell>
          <cell r="D9278" t="str">
            <v>ROSINČIN</v>
          </cell>
          <cell r="E9278" t="str">
            <v>LUKÁŠ</v>
          </cell>
          <cell r="F9278">
            <v>1989</v>
          </cell>
          <cell r="G9278">
            <v>44742</v>
          </cell>
          <cell r="H9278" t="str">
            <v>OBEC LIETAVSKÁ LÚČKA</v>
          </cell>
          <cell r="I9278" t="str">
            <v>OBEC LIETAVSKÁ LÚČKA</v>
          </cell>
          <cell r="J9278" t="str">
            <v/>
          </cell>
          <cell r="K9278" t="str">
            <v/>
          </cell>
          <cell r="L9278" t="str">
            <v>ZA</v>
          </cell>
          <cell r="M9278" t="str">
            <v>ROSINČIN LUKÁŠ</v>
          </cell>
        </row>
        <row r="9279">
          <cell r="C9279">
            <v>12495</v>
          </cell>
          <cell r="D9279" t="str">
            <v>SOMOGYI</v>
          </cell>
          <cell r="E9279" t="str">
            <v>TOMÁŠ</v>
          </cell>
          <cell r="F9279">
            <v>2005</v>
          </cell>
          <cell r="G9279">
            <v>43646</v>
          </cell>
          <cell r="H9279" t="str">
            <v>OBEC LIETAVSKÁ LÚČKA</v>
          </cell>
          <cell r="I9279" t="str">
            <v>OBEC LIETAVSKÁ LÚČKA</v>
          </cell>
          <cell r="J9279" t="str">
            <v/>
          </cell>
          <cell r="K9279" t="str">
            <v/>
          </cell>
          <cell r="L9279" t="str">
            <v>ZA</v>
          </cell>
          <cell r="M9279" t="str">
            <v>SOMOGYI TOMÁŠ</v>
          </cell>
        </row>
        <row r="9280">
          <cell r="C9280">
            <v>10354</v>
          </cell>
          <cell r="D9280" t="str">
            <v>ŠUTEK</v>
          </cell>
          <cell r="E9280" t="str">
            <v>MAREK</v>
          </cell>
          <cell r="F9280">
            <v>2003</v>
          </cell>
          <cell r="G9280">
            <v>44377</v>
          </cell>
          <cell r="H9280" t="str">
            <v>OBEC LIETAVSKÁ LÚČKA</v>
          </cell>
          <cell r="I9280" t="str">
            <v>OBEC LIETAVSKÁ LÚČKA</v>
          </cell>
          <cell r="J9280" t="str">
            <v/>
          </cell>
          <cell r="K9280" t="str">
            <v/>
          </cell>
          <cell r="L9280" t="str">
            <v>ZA</v>
          </cell>
          <cell r="M9280" t="str">
            <v>ŠUTEK MAREK</v>
          </cell>
        </row>
        <row r="9281">
          <cell r="C9281">
            <v>10150</v>
          </cell>
          <cell r="D9281" t="str">
            <v>VOJTASOVÁ</v>
          </cell>
          <cell r="E9281" t="str">
            <v>PATRÍCIA</v>
          </cell>
          <cell r="F9281">
            <v>2001</v>
          </cell>
          <cell r="G9281">
            <v>44377</v>
          </cell>
          <cell r="H9281" t="str">
            <v>OBEC LIETAVSKÁ LÚČKA</v>
          </cell>
          <cell r="I9281" t="str">
            <v>OBEC LIETAVSKÁ LÚČKA</v>
          </cell>
          <cell r="J9281" t="str">
            <v/>
          </cell>
          <cell r="K9281" t="str">
            <v/>
          </cell>
          <cell r="L9281" t="str">
            <v>ZA</v>
          </cell>
          <cell r="M9281" t="str">
            <v>VOJTASOVÁ PATRÍCIA</v>
          </cell>
        </row>
        <row r="9282">
          <cell r="C9282">
            <v>15089</v>
          </cell>
          <cell r="D9282" t="str">
            <v>DUDÁŠ</v>
          </cell>
          <cell r="E9282" t="str">
            <v>ONDREJ</v>
          </cell>
          <cell r="F9282">
            <v>1956</v>
          </cell>
          <cell r="G9282">
            <v>44742</v>
          </cell>
          <cell r="H9282" t="str">
            <v>OFZ ISTEBNÉ</v>
          </cell>
          <cell r="I9282" t="str">
            <v>OFZ ISTEBNÉ</v>
          </cell>
          <cell r="J9282" t="str">
            <v/>
          </cell>
          <cell r="K9282" t="str">
            <v/>
          </cell>
          <cell r="L9282" t="str">
            <v>ZA</v>
          </cell>
          <cell r="M9282" t="str">
            <v>DUDÁŠ ONDREJ</v>
          </cell>
        </row>
        <row r="9283">
          <cell r="C9283">
            <v>15090</v>
          </cell>
          <cell r="D9283" t="str">
            <v>FAČKO</v>
          </cell>
          <cell r="E9283" t="str">
            <v>MIROSLAV</v>
          </cell>
          <cell r="F9283">
            <v>1967</v>
          </cell>
          <cell r="G9283">
            <v>44742</v>
          </cell>
          <cell r="H9283" t="str">
            <v>OFZ ISTEBNÉ</v>
          </cell>
          <cell r="I9283" t="str">
            <v>OFZ ISTEBNÉ</v>
          </cell>
          <cell r="J9283" t="str">
            <v/>
          </cell>
          <cell r="K9283" t="str">
            <v/>
          </cell>
          <cell r="L9283" t="str">
            <v>ZA</v>
          </cell>
          <cell r="M9283" t="str">
            <v>FAČKO MIROSLAV</v>
          </cell>
        </row>
        <row r="9284">
          <cell r="C9284">
            <v>3722</v>
          </cell>
          <cell r="D9284" t="str">
            <v>GROBARČÍK</v>
          </cell>
          <cell r="E9284" t="str">
            <v>PAVOL</v>
          </cell>
          <cell r="F9284">
            <v>1972</v>
          </cell>
          <cell r="G9284">
            <v>44742</v>
          </cell>
          <cell r="H9284" t="str">
            <v>OFZ ISTEBNÉ</v>
          </cell>
          <cell r="I9284" t="str">
            <v>OFZ ISTEBNÉ</v>
          </cell>
          <cell r="J9284" t="str">
            <v/>
          </cell>
          <cell r="K9284" t="str">
            <v/>
          </cell>
          <cell r="L9284" t="str">
            <v>ZA</v>
          </cell>
          <cell r="M9284" t="str">
            <v>GROBARČÍK PAVOL</v>
          </cell>
        </row>
        <row r="9285">
          <cell r="C9285">
            <v>5060</v>
          </cell>
          <cell r="D9285" t="str">
            <v>HANKO</v>
          </cell>
          <cell r="E9285" t="str">
            <v>ANDREJ</v>
          </cell>
          <cell r="F9285">
            <v>1982</v>
          </cell>
          <cell r="G9285">
            <v>44742</v>
          </cell>
          <cell r="H9285" t="str">
            <v>OFZ ISTEBNÉ</v>
          </cell>
          <cell r="I9285" t="str">
            <v>OFZ ISTEBNÉ</v>
          </cell>
          <cell r="J9285" t="str">
            <v/>
          </cell>
          <cell r="K9285" t="str">
            <v/>
          </cell>
          <cell r="L9285" t="str">
            <v>ZA</v>
          </cell>
          <cell r="M9285" t="str">
            <v>HANKO ANDREJ</v>
          </cell>
        </row>
        <row r="9286">
          <cell r="C9286">
            <v>3928</v>
          </cell>
          <cell r="D9286" t="str">
            <v>MIKULÁŠ</v>
          </cell>
          <cell r="E9286" t="str">
            <v>DALIBOR</v>
          </cell>
          <cell r="F9286">
            <v>1973</v>
          </cell>
          <cell r="G9286">
            <v>45107</v>
          </cell>
          <cell r="H9286" t="str">
            <v>OFZ ISTEBNÉ</v>
          </cell>
          <cell r="I9286" t="str">
            <v>OFZ ISTEBNÉ</v>
          </cell>
          <cell r="J9286" t="str">
            <v/>
          </cell>
          <cell r="K9286" t="str">
            <v/>
          </cell>
          <cell r="L9286" t="str">
            <v>ZA</v>
          </cell>
          <cell r="M9286" t="str">
            <v>MIKULÁŠ DALIBOR</v>
          </cell>
        </row>
        <row r="9287">
          <cell r="C9287">
            <v>3187</v>
          </cell>
          <cell r="D9287" t="str">
            <v>SITÁR</v>
          </cell>
          <cell r="E9287" t="str">
            <v>JÚLIUS</v>
          </cell>
          <cell r="F9287">
            <v>1969</v>
          </cell>
          <cell r="G9287">
            <v>44742</v>
          </cell>
          <cell r="H9287" t="str">
            <v>OFZ ISTEBNÉ</v>
          </cell>
          <cell r="I9287" t="str">
            <v>OFZ ISTEBNÉ</v>
          </cell>
          <cell r="J9287" t="str">
            <v/>
          </cell>
          <cell r="K9287" t="str">
            <v/>
          </cell>
          <cell r="L9287" t="str">
            <v>ZA</v>
          </cell>
          <cell r="M9287" t="str">
            <v>SITÁR JÚLIUS</v>
          </cell>
        </row>
        <row r="9288">
          <cell r="C9288">
            <v>3451</v>
          </cell>
          <cell r="D9288" t="str">
            <v>VICÁŇ</v>
          </cell>
          <cell r="E9288" t="str">
            <v>MILAN</v>
          </cell>
          <cell r="F9288">
            <v>1970</v>
          </cell>
          <cell r="G9288">
            <v>44742</v>
          </cell>
          <cell r="H9288" t="str">
            <v>OFZ ISTEBNÉ</v>
          </cell>
          <cell r="I9288" t="str">
            <v>OFZ ISTEBNÉ</v>
          </cell>
          <cell r="J9288" t="str">
            <v/>
          </cell>
          <cell r="K9288" t="str">
            <v/>
          </cell>
          <cell r="L9288" t="str">
            <v>ZA</v>
          </cell>
          <cell r="M9288" t="str">
            <v>VICÁŇ MILAN</v>
          </cell>
        </row>
        <row r="9289">
          <cell r="C9289">
            <v>12686</v>
          </cell>
          <cell r="D9289" t="str">
            <v>AUGUSTÍN</v>
          </cell>
          <cell r="E9289" t="str">
            <v>JÁN</v>
          </cell>
          <cell r="F9289">
            <v>1941</v>
          </cell>
          <cell r="G9289">
            <v>43646</v>
          </cell>
          <cell r="H9289" t="str">
            <v>OSTK KOTEŠOVÁ</v>
          </cell>
          <cell r="I9289" t="str">
            <v>OSTK KOTEŠOVÁ</v>
          </cell>
          <cell r="J9289" t="str">
            <v/>
          </cell>
          <cell r="K9289" t="str">
            <v/>
          </cell>
          <cell r="L9289" t="str">
            <v>ZA</v>
          </cell>
          <cell r="M9289" t="str">
            <v>AUGUSTÍN JÁN</v>
          </cell>
        </row>
        <row r="9290">
          <cell r="C9290">
            <v>12679</v>
          </cell>
          <cell r="D9290" t="str">
            <v>BIELIK</v>
          </cell>
          <cell r="E9290" t="str">
            <v>VIKTOR</v>
          </cell>
          <cell r="F9290">
            <v>1967</v>
          </cell>
          <cell r="G9290">
            <v>43646</v>
          </cell>
          <cell r="H9290" t="str">
            <v>OSTK KOTEŠOVÁ</v>
          </cell>
          <cell r="I9290" t="str">
            <v>OSTK KOTEŠOVÁ</v>
          </cell>
          <cell r="J9290" t="str">
            <v/>
          </cell>
          <cell r="K9290" t="str">
            <v/>
          </cell>
          <cell r="L9290" t="str">
            <v>ZA</v>
          </cell>
          <cell r="M9290" t="str">
            <v>BIELIK VIKTOR</v>
          </cell>
        </row>
        <row r="9291">
          <cell r="C9291">
            <v>12678</v>
          </cell>
          <cell r="D9291" t="str">
            <v>CABAJ</v>
          </cell>
          <cell r="E9291" t="str">
            <v>ADAM</v>
          </cell>
          <cell r="F9291">
            <v>1999</v>
          </cell>
          <cell r="G9291">
            <v>43646</v>
          </cell>
          <cell r="H9291" t="str">
            <v>OSTK KOTEŠOVÁ</v>
          </cell>
          <cell r="I9291" t="str">
            <v>OSTK KOTEŠOVÁ</v>
          </cell>
          <cell r="J9291" t="str">
            <v/>
          </cell>
          <cell r="K9291" t="str">
            <v/>
          </cell>
          <cell r="L9291" t="str">
            <v>ZA</v>
          </cell>
          <cell r="M9291" t="str">
            <v>CABAJ ADAM</v>
          </cell>
        </row>
        <row r="9292">
          <cell r="C9292">
            <v>12682</v>
          </cell>
          <cell r="D9292" t="str">
            <v>CABAJ</v>
          </cell>
          <cell r="E9292" t="str">
            <v>MIROSLAV</v>
          </cell>
          <cell r="F9292">
            <v>1972</v>
          </cell>
          <cell r="G9292">
            <v>43646</v>
          </cell>
          <cell r="H9292" t="str">
            <v>OSTK KOTEŠOVÁ</v>
          </cell>
          <cell r="I9292" t="str">
            <v>OSTK KOTEŠOVÁ</v>
          </cell>
          <cell r="J9292" t="str">
            <v/>
          </cell>
          <cell r="K9292" t="str">
            <v/>
          </cell>
          <cell r="L9292" t="str">
            <v>ZA</v>
          </cell>
          <cell r="M9292" t="str">
            <v>CABAJ MIROSLAV</v>
          </cell>
        </row>
        <row r="9293">
          <cell r="C9293">
            <v>12684</v>
          </cell>
          <cell r="D9293" t="str">
            <v>ČABAJ</v>
          </cell>
          <cell r="E9293" t="str">
            <v>JÁN</v>
          </cell>
          <cell r="F9293">
            <v>1972</v>
          </cell>
          <cell r="G9293">
            <v>43646</v>
          </cell>
          <cell r="H9293" t="str">
            <v>OSTK KOTEŠOVÁ</v>
          </cell>
          <cell r="I9293" t="str">
            <v>OSTK KOTEŠOVÁ</v>
          </cell>
          <cell r="J9293" t="str">
            <v/>
          </cell>
          <cell r="K9293" t="str">
            <v/>
          </cell>
          <cell r="L9293" t="str">
            <v>ZA</v>
          </cell>
          <cell r="M9293" t="str">
            <v>ČABAJ JÁN</v>
          </cell>
        </row>
        <row r="9294">
          <cell r="C9294">
            <v>14821</v>
          </cell>
          <cell r="D9294" t="str">
            <v>DOKUPIL</v>
          </cell>
          <cell r="E9294" t="str">
            <v>JOZEF</v>
          </cell>
          <cell r="F9294">
            <v>1980</v>
          </cell>
          <cell r="G9294">
            <v>44742</v>
          </cell>
          <cell r="H9294" t="str">
            <v>OSTK KOTEŠOVÁ</v>
          </cell>
          <cell r="I9294" t="str">
            <v>STK DOLNÝ MOŠTENEC</v>
          </cell>
          <cell r="J9294" t="str">
            <v>OSTK KOTEŠOVÁ</v>
          </cell>
          <cell r="K9294">
            <v>43281</v>
          </cell>
          <cell r="L9294" t="str">
            <v>ZA</v>
          </cell>
          <cell r="M9294" t="str">
            <v>DOKUPIL JOZEF</v>
          </cell>
        </row>
        <row r="9295">
          <cell r="C9295">
            <v>12677</v>
          </cell>
          <cell r="D9295" t="str">
            <v>HLÁVKO</v>
          </cell>
          <cell r="E9295" t="str">
            <v>MARTIN</v>
          </cell>
          <cell r="F9295">
            <v>1998</v>
          </cell>
          <cell r="G9295">
            <v>43646</v>
          </cell>
          <cell r="H9295" t="str">
            <v>OSTK KOTEŠOVÁ</v>
          </cell>
          <cell r="I9295" t="str">
            <v>OSTK KOTEŠOVÁ</v>
          </cell>
          <cell r="J9295" t="str">
            <v/>
          </cell>
          <cell r="K9295" t="str">
            <v/>
          </cell>
          <cell r="L9295" t="str">
            <v>ZA</v>
          </cell>
          <cell r="M9295" t="str">
            <v>HLÁVKO MARTIN</v>
          </cell>
        </row>
        <row r="9296">
          <cell r="C9296">
            <v>13423</v>
          </cell>
          <cell r="D9296" t="str">
            <v>HUJO</v>
          </cell>
          <cell r="E9296" t="str">
            <v>FRANTIŠEK</v>
          </cell>
          <cell r="F9296">
            <v>1974</v>
          </cell>
          <cell r="G9296">
            <v>44012</v>
          </cell>
          <cell r="H9296" t="str">
            <v>OSTK KOTEŠOVÁ</v>
          </cell>
          <cell r="I9296" t="str">
            <v>OSTK KOTEŠOVÁ</v>
          </cell>
          <cell r="J9296" t="str">
            <v/>
          </cell>
          <cell r="K9296" t="str">
            <v/>
          </cell>
          <cell r="L9296" t="str">
            <v>ZA</v>
          </cell>
          <cell r="M9296" t="str">
            <v>HUJO FRANTIŠEK</v>
          </cell>
        </row>
        <row r="9297">
          <cell r="C9297">
            <v>12681</v>
          </cell>
          <cell r="D9297" t="str">
            <v>JANDAČKA</v>
          </cell>
          <cell r="E9297" t="str">
            <v>DUŠAN</v>
          </cell>
          <cell r="F9297">
            <v>1957</v>
          </cell>
          <cell r="G9297">
            <v>43646</v>
          </cell>
          <cell r="H9297" t="str">
            <v>OSTK KOTEŠOVÁ</v>
          </cell>
          <cell r="I9297" t="str">
            <v>OSTK KOTEŠOVÁ</v>
          </cell>
          <cell r="J9297" t="str">
            <v/>
          </cell>
          <cell r="K9297" t="str">
            <v/>
          </cell>
          <cell r="L9297" t="str">
            <v>ZA</v>
          </cell>
          <cell r="M9297" t="str">
            <v>JANDAČKA DUŠAN</v>
          </cell>
        </row>
        <row r="9298">
          <cell r="C9298">
            <v>4641</v>
          </cell>
          <cell r="D9298" t="str">
            <v>MANDA</v>
          </cell>
          <cell r="E9298" t="str">
            <v>PETER</v>
          </cell>
          <cell r="F9298">
            <v>1978</v>
          </cell>
          <cell r="G9298">
            <v>44377</v>
          </cell>
          <cell r="H9298" t="str">
            <v>OSTK KOTEŠOVÁ</v>
          </cell>
          <cell r="I9298" t="str">
            <v>STK DOLNÝ MOŠTENEC</v>
          </cell>
          <cell r="J9298" t="str">
            <v>OSTK KOTEŠOVÁ</v>
          </cell>
          <cell r="K9298">
            <v>43281</v>
          </cell>
          <cell r="L9298" t="str">
            <v>ZA</v>
          </cell>
          <cell r="M9298" t="str">
            <v>MANDA PETER</v>
          </cell>
        </row>
        <row r="9299">
          <cell r="C9299">
            <v>12685</v>
          </cell>
          <cell r="D9299" t="str">
            <v>PAPŠO</v>
          </cell>
          <cell r="E9299" t="str">
            <v>PAVOL</v>
          </cell>
          <cell r="F9299">
            <v>1969</v>
          </cell>
          <cell r="G9299">
            <v>43646</v>
          </cell>
          <cell r="H9299" t="str">
            <v>OSTK KOTEŠOVÁ</v>
          </cell>
          <cell r="I9299" t="str">
            <v>OSTK KOTEŠOVÁ</v>
          </cell>
          <cell r="J9299" t="str">
            <v/>
          </cell>
          <cell r="K9299" t="str">
            <v/>
          </cell>
          <cell r="L9299" t="str">
            <v>ZA</v>
          </cell>
          <cell r="M9299" t="str">
            <v>PAPŠO PAVOL</v>
          </cell>
        </row>
        <row r="9300">
          <cell r="C9300">
            <v>12683</v>
          </cell>
          <cell r="D9300" t="str">
            <v>ŠIMON</v>
          </cell>
          <cell r="E9300" t="str">
            <v>IVAN</v>
          </cell>
          <cell r="F9300">
            <v>1975</v>
          </cell>
          <cell r="G9300">
            <v>43646</v>
          </cell>
          <cell r="H9300" t="str">
            <v>OSTK KOTEŠOVÁ</v>
          </cell>
          <cell r="I9300" t="str">
            <v>OSTK KOTEŠOVÁ</v>
          </cell>
          <cell r="J9300" t="str">
            <v/>
          </cell>
          <cell r="K9300" t="str">
            <v/>
          </cell>
          <cell r="L9300" t="str">
            <v>ZA</v>
          </cell>
          <cell r="M9300" t="str">
            <v>ŠIMON IVAN</v>
          </cell>
        </row>
        <row r="9301">
          <cell r="C9301">
            <v>12680</v>
          </cell>
          <cell r="D9301" t="str">
            <v>ZAGRAPAN</v>
          </cell>
          <cell r="E9301" t="str">
            <v>MILAN</v>
          </cell>
          <cell r="F9301">
            <v>1971</v>
          </cell>
          <cell r="G9301">
            <v>43646</v>
          </cell>
          <cell r="H9301" t="str">
            <v>OSTK KOTEŠOVÁ</v>
          </cell>
          <cell r="I9301" t="str">
            <v>OSTK KOTEŠOVÁ</v>
          </cell>
          <cell r="J9301" t="str">
            <v/>
          </cell>
          <cell r="K9301" t="str">
            <v/>
          </cell>
          <cell r="L9301" t="str">
            <v>ZA</v>
          </cell>
          <cell r="M9301" t="str">
            <v>ZAGRAPAN MILAN</v>
          </cell>
        </row>
        <row r="9302">
          <cell r="C9302">
            <v>6124</v>
          </cell>
          <cell r="D9302" t="str">
            <v>GEJDOŠ</v>
          </cell>
          <cell r="E9302" t="str">
            <v>TOMÁŠ</v>
          </cell>
          <cell r="F9302">
            <v>1988</v>
          </cell>
          <cell r="G9302">
            <v>44012</v>
          </cell>
          <cell r="H9302" t="str">
            <v>OSTK ĽUBEĽA</v>
          </cell>
          <cell r="I9302" t="str">
            <v>OSTK ĽUBEĽA</v>
          </cell>
          <cell r="J9302" t="str">
            <v/>
          </cell>
          <cell r="K9302" t="str">
            <v/>
          </cell>
          <cell r="L9302" t="str">
            <v>ZA</v>
          </cell>
          <cell r="M9302" t="str">
            <v>GEJDOŠ TOMÁŠ</v>
          </cell>
        </row>
        <row r="9303">
          <cell r="C9303">
            <v>12815</v>
          </cell>
          <cell r="D9303" t="str">
            <v>GUOTH</v>
          </cell>
          <cell r="E9303" t="str">
            <v>FREDERIK</v>
          </cell>
          <cell r="F9303">
            <v>2003</v>
          </cell>
          <cell r="G9303">
            <v>43646</v>
          </cell>
          <cell r="H9303" t="str">
            <v>OSTK ĽUBEĽA</v>
          </cell>
          <cell r="I9303" t="str">
            <v>OSTK ĽUBEĽA</v>
          </cell>
          <cell r="J9303" t="str">
            <v/>
          </cell>
          <cell r="K9303" t="str">
            <v/>
          </cell>
          <cell r="L9303" t="str">
            <v>ZA</v>
          </cell>
          <cell r="M9303" t="str">
            <v>GUOTH FREDERIK</v>
          </cell>
        </row>
        <row r="9304">
          <cell r="C9304">
            <v>3994</v>
          </cell>
          <cell r="D9304" t="str">
            <v>GUOTH</v>
          </cell>
          <cell r="E9304" t="str">
            <v>VLADIMÍR</v>
          </cell>
          <cell r="F9304">
            <v>1974</v>
          </cell>
          <cell r="G9304">
            <v>44742</v>
          </cell>
          <cell r="H9304" t="str">
            <v>OSTK ĽUBEĽA</v>
          </cell>
          <cell r="I9304" t="str">
            <v>OSTK ĽUBEĽA</v>
          </cell>
          <cell r="J9304" t="str">
            <v/>
          </cell>
          <cell r="K9304" t="str">
            <v/>
          </cell>
          <cell r="L9304" t="str">
            <v>ZA</v>
          </cell>
          <cell r="M9304" t="str">
            <v>GUOTH VLADIMÍR</v>
          </cell>
        </row>
        <row r="9305">
          <cell r="C9305">
            <v>4914</v>
          </cell>
          <cell r="D9305" t="str">
            <v>HRNČIAR</v>
          </cell>
          <cell r="E9305" t="str">
            <v>DUŠAN</v>
          </cell>
          <cell r="F9305">
            <v>1980</v>
          </cell>
          <cell r="G9305">
            <v>44012</v>
          </cell>
          <cell r="H9305" t="str">
            <v>OSTK ĽUBEĽA</v>
          </cell>
          <cell r="I9305" t="str">
            <v>OSTK ĽUBEĽA</v>
          </cell>
          <cell r="J9305" t="str">
            <v/>
          </cell>
          <cell r="K9305" t="str">
            <v/>
          </cell>
          <cell r="L9305" t="str">
            <v>ZA</v>
          </cell>
          <cell r="M9305" t="str">
            <v>HRNČIAR DUŠAN</v>
          </cell>
        </row>
        <row r="9306">
          <cell r="C9306">
            <v>4065</v>
          </cell>
          <cell r="D9306" t="str">
            <v>JAVOREK</v>
          </cell>
          <cell r="E9306" t="str">
            <v>MARTIN</v>
          </cell>
          <cell r="F9306">
            <v>1974</v>
          </cell>
          <cell r="G9306">
            <v>44012</v>
          </cell>
          <cell r="H9306" t="str">
            <v>OSTK ĽUBEĽA</v>
          </cell>
          <cell r="I9306" t="str">
            <v>OSTK ĽUBEĽA</v>
          </cell>
          <cell r="J9306" t="str">
            <v/>
          </cell>
          <cell r="K9306" t="str">
            <v/>
          </cell>
          <cell r="L9306" t="str">
            <v>ZA</v>
          </cell>
          <cell r="M9306" t="str">
            <v>JAVOREK MARTIN</v>
          </cell>
        </row>
        <row r="9307">
          <cell r="C9307">
            <v>12814</v>
          </cell>
          <cell r="D9307" t="str">
            <v>JAVOREK</v>
          </cell>
          <cell r="E9307" t="str">
            <v>MICHAL</v>
          </cell>
          <cell r="F9307">
            <v>2002</v>
          </cell>
          <cell r="G9307">
            <v>43646</v>
          </cell>
          <cell r="H9307" t="str">
            <v>OSTK ĽUBEĽA</v>
          </cell>
          <cell r="I9307" t="str">
            <v>OSTK ĽUBEĽA</v>
          </cell>
          <cell r="J9307" t="str">
            <v/>
          </cell>
          <cell r="K9307" t="str">
            <v/>
          </cell>
          <cell r="L9307" t="str">
            <v>ZA</v>
          </cell>
          <cell r="M9307" t="str">
            <v>JAVOREK MICHAL</v>
          </cell>
        </row>
        <row r="9308">
          <cell r="C9308">
            <v>1773</v>
          </cell>
          <cell r="D9308" t="str">
            <v>KANDERA</v>
          </cell>
          <cell r="E9308" t="str">
            <v>LADISLAV</v>
          </cell>
          <cell r="F9308">
            <v>1960</v>
          </cell>
          <cell r="G9308">
            <v>44742</v>
          </cell>
          <cell r="H9308" t="str">
            <v>OSTK ĽUBEĽA</v>
          </cell>
          <cell r="I9308" t="str">
            <v>OSTK ĽUBEĽA</v>
          </cell>
          <cell r="J9308" t="str">
            <v/>
          </cell>
          <cell r="K9308" t="str">
            <v/>
          </cell>
          <cell r="L9308" t="str">
            <v>ZA</v>
          </cell>
          <cell r="M9308" t="str">
            <v>KANDERA LADISLAV</v>
          </cell>
        </row>
        <row r="9309">
          <cell r="C9309">
            <v>939</v>
          </cell>
          <cell r="D9309" t="str">
            <v>KOVÁCS</v>
          </cell>
          <cell r="E9309" t="str">
            <v>GEJZA</v>
          </cell>
          <cell r="F9309">
            <v>1955</v>
          </cell>
          <cell r="G9309">
            <v>43646</v>
          </cell>
          <cell r="H9309" t="str">
            <v>OSTK ĽUBEĽA</v>
          </cell>
          <cell r="I9309" t="str">
            <v>OSTK ĽUBEĽA</v>
          </cell>
          <cell r="J9309" t="str">
            <v/>
          </cell>
          <cell r="K9309" t="str">
            <v/>
          </cell>
          <cell r="L9309" t="str">
            <v>ZA</v>
          </cell>
          <cell r="M9309" t="str">
            <v>KOVÁCS GEJZA</v>
          </cell>
        </row>
        <row r="9310">
          <cell r="C9310">
            <v>2727</v>
          </cell>
          <cell r="D9310" t="str">
            <v>KUBÍK</v>
          </cell>
          <cell r="E9310" t="str">
            <v>BRANISLAV</v>
          </cell>
          <cell r="F9310">
            <v>1966</v>
          </cell>
          <cell r="G9310">
            <v>42916</v>
          </cell>
          <cell r="H9310" t="str">
            <v>OSTK ĽUBEĽA</v>
          </cell>
          <cell r="I9310" t="str">
            <v>OSTK ĽUBEĽA</v>
          </cell>
          <cell r="J9310" t="str">
            <v/>
          </cell>
          <cell r="K9310" t="str">
            <v/>
          </cell>
          <cell r="L9310" t="str">
            <v>ZA</v>
          </cell>
          <cell r="M9310" t="str">
            <v>KUBÍK BRANISLAV</v>
          </cell>
        </row>
        <row r="9311">
          <cell r="C9311">
            <v>11708</v>
          </cell>
          <cell r="D9311" t="str">
            <v>MIŠOTA</v>
          </cell>
          <cell r="E9311" t="str">
            <v>MATEJ</v>
          </cell>
          <cell r="F9311">
            <v>1979</v>
          </cell>
          <cell r="G9311">
            <v>43281</v>
          </cell>
          <cell r="H9311" t="str">
            <v>OSTK ĽUBEĽA</v>
          </cell>
          <cell r="I9311" t="str">
            <v>OSTK ĽUBEĽA</v>
          </cell>
          <cell r="J9311" t="str">
            <v/>
          </cell>
          <cell r="K9311" t="str">
            <v/>
          </cell>
          <cell r="L9311" t="str">
            <v>ZA</v>
          </cell>
          <cell r="M9311" t="str">
            <v>MIŠOTA MATEJ</v>
          </cell>
        </row>
        <row r="9312">
          <cell r="C9312">
            <v>3214</v>
          </cell>
          <cell r="D9312" t="str">
            <v>OBRCIAN</v>
          </cell>
          <cell r="E9312" t="str">
            <v>STANISLAV</v>
          </cell>
          <cell r="F9312">
            <v>1969</v>
          </cell>
          <cell r="G9312">
            <v>44742</v>
          </cell>
          <cell r="H9312" t="str">
            <v>OSTK ĽUBEĽA</v>
          </cell>
          <cell r="I9312" t="str">
            <v>OSTK ĽUBEĽA</v>
          </cell>
          <cell r="J9312" t="str">
            <v/>
          </cell>
          <cell r="K9312" t="str">
            <v/>
          </cell>
          <cell r="L9312" t="str">
            <v>ZA</v>
          </cell>
          <cell r="M9312" t="str">
            <v>OBRCIAN STANISLAV</v>
          </cell>
        </row>
        <row r="9313">
          <cell r="C9313">
            <v>2907</v>
          </cell>
          <cell r="D9313" t="str">
            <v>ORAVEC</v>
          </cell>
          <cell r="E9313" t="str">
            <v>BRANISLAV</v>
          </cell>
          <cell r="F9313">
            <v>1967</v>
          </cell>
          <cell r="G9313">
            <v>44742</v>
          </cell>
          <cell r="H9313" t="str">
            <v>OSTK ĽUBEĽA</v>
          </cell>
          <cell r="I9313" t="str">
            <v>OSTK ĽUBEĽA</v>
          </cell>
          <cell r="J9313" t="str">
            <v/>
          </cell>
          <cell r="K9313" t="str">
            <v/>
          </cell>
          <cell r="L9313" t="str">
            <v>ZA</v>
          </cell>
          <cell r="M9313" t="str">
            <v>ORAVEC BRANISLAV</v>
          </cell>
        </row>
        <row r="9314">
          <cell r="C9314">
            <v>3834</v>
          </cell>
          <cell r="D9314" t="str">
            <v>ORAVEC</v>
          </cell>
          <cell r="E9314" t="str">
            <v>ŠTEFAN</v>
          </cell>
          <cell r="F9314">
            <v>1973</v>
          </cell>
          <cell r="G9314">
            <v>44742</v>
          </cell>
          <cell r="H9314" t="str">
            <v>OSTK ĽUBEĽA</v>
          </cell>
          <cell r="I9314" t="str">
            <v>OSTK ĽUBEĽA</v>
          </cell>
          <cell r="J9314" t="str">
            <v/>
          </cell>
          <cell r="K9314" t="str">
            <v/>
          </cell>
          <cell r="L9314" t="str">
            <v>ZA</v>
          </cell>
          <cell r="M9314" t="str">
            <v>ORAVEC ŠTEFAN</v>
          </cell>
        </row>
        <row r="9315">
          <cell r="C9315">
            <v>3097</v>
          </cell>
          <cell r="D9315" t="str">
            <v>OŠKO</v>
          </cell>
          <cell r="E9315" t="str">
            <v>JÁN</v>
          </cell>
          <cell r="F9315">
            <v>1968</v>
          </cell>
          <cell r="G9315">
            <v>44742</v>
          </cell>
          <cell r="H9315" t="str">
            <v>OSTK ĽUBEĽA</v>
          </cell>
          <cell r="I9315" t="str">
            <v>OSTK ĽUBEĽA</v>
          </cell>
          <cell r="J9315" t="str">
            <v/>
          </cell>
          <cell r="K9315" t="str">
            <v/>
          </cell>
          <cell r="L9315" t="str">
            <v>ZA</v>
          </cell>
          <cell r="M9315" t="str">
            <v>OŠKO JÁN</v>
          </cell>
        </row>
        <row r="9316">
          <cell r="C9316">
            <v>4276</v>
          </cell>
          <cell r="D9316" t="str">
            <v>ROJČEK</v>
          </cell>
          <cell r="E9316" t="str">
            <v>ŠTEFAN</v>
          </cell>
          <cell r="F9316">
            <v>1976</v>
          </cell>
          <cell r="G9316">
            <v>42916</v>
          </cell>
          <cell r="H9316" t="str">
            <v>OSTK ĽUBEĽA</v>
          </cell>
          <cell r="I9316" t="str">
            <v>OSTK ĽUBEĽA</v>
          </cell>
          <cell r="J9316" t="str">
            <v/>
          </cell>
          <cell r="K9316" t="str">
            <v/>
          </cell>
          <cell r="L9316" t="str">
            <v>ZA</v>
          </cell>
          <cell r="M9316" t="str">
            <v>ROJČEK ŠTEFAN</v>
          </cell>
        </row>
        <row r="9317">
          <cell r="C9317">
            <v>2506</v>
          </cell>
          <cell r="D9317" t="str">
            <v>ŠVEC</v>
          </cell>
          <cell r="E9317" t="str">
            <v>ALEXANDER</v>
          </cell>
          <cell r="F9317">
            <v>1964</v>
          </cell>
          <cell r="G9317">
            <v>44742</v>
          </cell>
          <cell r="H9317" t="str">
            <v>OSTK ĽUBEĽA</v>
          </cell>
          <cell r="I9317" t="str">
            <v>OSTK ĽUBEĽA</v>
          </cell>
          <cell r="J9317" t="str">
            <v/>
          </cell>
          <cell r="K9317" t="str">
            <v/>
          </cell>
          <cell r="L9317" t="str">
            <v>ZA</v>
          </cell>
          <cell r="M9317" t="str">
            <v>ŠVEC ALEXANDER</v>
          </cell>
        </row>
        <row r="9318">
          <cell r="C9318">
            <v>4493</v>
          </cell>
          <cell r="D9318" t="str">
            <v>URBAN</v>
          </cell>
          <cell r="E9318" t="str">
            <v>DANIEL</v>
          </cell>
          <cell r="F9318">
            <v>1977</v>
          </cell>
          <cell r="G9318">
            <v>42916</v>
          </cell>
          <cell r="H9318" t="str">
            <v>OSTK ĽUBEĽA</v>
          </cell>
          <cell r="I9318" t="str">
            <v>OSTK ĽUBEĽA</v>
          </cell>
          <cell r="J9318" t="str">
            <v/>
          </cell>
          <cell r="K9318" t="str">
            <v/>
          </cell>
          <cell r="L9318" t="str">
            <v>ZA</v>
          </cell>
          <cell r="M9318" t="str">
            <v>URBAN DANIEL</v>
          </cell>
        </row>
        <row r="9319">
          <cell r="C9319">
            <v>5056</v>
          </cell>
          <cell r="D9319" t="str">
            <v>URBAN</v>
          </cell>
          <cell r="E9319" t="str">
            <v>JÁN</v>
          </cell>
          <cell r="F9319">
            <v>1981</v>
          </cell>
          <cell r="G9319">
            <v>44742</v>
          </cell>
          <cell r="H9319" t="str">
            <v>OSTK ĽUBEĽA</v>
          </cell>
          <cell r="I9319" t="str">
            <v>OSTK ĽUBEĽA</v>
          </cell>
          <cell r="J9319" t="str">
            <v/>
          </cell>
          <cell r="K9319" t="str">
            <v/>
          </cell>
          <cell r="L9319" t="str">
            <v>ZA</v>
          </cell>
          <cell r="M9319" t="str">
            <v>URBAN JÁN</v>
          </cell>
        </row>
        <row r="9320">
          <cell r="C9320">
            <v>1949</v>
          </cell>
          <cell r="D9320" t="str">
            <v>VRBENSKÝ</v>
          </cell>
          <cell r="E9320" t="str">
            <v>JÁN</v>
          </cell>
          <cell r="F9320">
            <v>1961</v>
          </cell>
          <cell r="G9320">
            <v>42916</v>
          </cell>
          <cell r="H9320" t="str">
            <v>OSTK ĽUBEĽA</v>
          </cell>
          <cell r="I9320" t="str">
            <v>OSTK ĽUBEĽA</v>
          </cell>
          <cell r="J9320" t="str">
            <v/>
          </cell>
          <cell r="K9320" t="str">
            <v/>
          </cell>
          <cell r="L9320" t="str">
            <v>ZA</v>
          </cell>
          <cell r="M9320" t="str">
            <v>VRBENSKÝ JÁN</v>
          </cell>
        </row>
        <row r="9321">
          <cell r="C9321">
            <v>575</v>
          </cell>
          <cell r="D9321" t="str">
            <v>ZUBAJ</v>
          </cell>
          <cell r="E9321" t="str">
            <v>KAROL</v>
          </cell>
          <cell r="F9321">
            <v>1950</v>
          </cell>
          <cell r="G9321">
            <v>42916</v>
          </cell>
          <cell r="H9321" t="str">
            <v>OSTK ĽUBEĽA</v>
          </cell>
          <cell r="I9321" t="str">
            <v>OSTK ĽUBEĽA</v>
          </cell>
          <cell r="J9321" t="str">
            <v/>
          </cell>
          <cell r="K9321" t="str">
            <v/>
          </cell>
          <cell r="L9321" t="str">
            <v>ZA</v>
          </cell>
          <cell r="M9321" t="str">
            <v>ZUBAJ KAROL</v>
          </cell>
        </row>
        <row r="9322">
          <cell r="C9322">
            <v>6806</v>
          </cell>
          <cell r="D9322" t="str">
            <v>FRČO</v>
          </cell>
          <cell r="E9322" t="str">
            <v>JOZEF</v>
          </cell>
          <cell r="F9322">
            <v>1991</v>
          </cell>
          <cell r="G9322">
            <v>42551</v>
          </cell>
          <cell r="H9322" t="str">
            <v>OŠK BABÍN</v>
          </cell>
          <cell r="I9322" t="str">
            <v>OŠK BABÍN</v>
          </cell>
          <cell r="J9322" t="str">
            <v/>
          </cell>
          <cell r="K9322" t="str">
            <v/>
          </cell>
          <cell r="L9322" t="str">
            <v>ZA</v>
          </cell>
          <cell r="M9322" t="str">
            <v>FRČO JOZEF</v>
          </cell>
        </row>
        <row r="9323">
          <cell r="C9323">
            <v>6258</v>
          </cell>
          <cell r="D9323" t="str">
            <v>JANIDŽÁR</v>
          </cell>
          <cell r="E9323" t="str">
            <v>ĽUBOMÍR</v>
          </cell>
          <cell r="F9323">
            <v>1989</v>
          </cell>
          <cell r="G9323">
            <v>42551</v>
          </cell>
          <cell r="H9323" t="str">
            <v>OŠK BABÍN</v>
          </cell>
          <cell r="I9323" t="str">
            <v>OŠK BABÍN</v>
          </cell>
          <cell r="J9323" t="str">
            <v/>
          </cell>
          <cell r="K9323" t="str">
            <v/>
          </cell>
          <cell r="L9323" t="str">
            <v>ZA</v>
          </cell>
          <cell r="M9323" t="str">
            <v>JANIDŽÁR ĽUBOMÍR</v>
          </cell>
        </row>
        <row r="9324">
          <cell r="C9324">
            <v>1480</v>
          </cell>
          <cell r="D9324" t="str">
            <v>KURČINA</v>
          </cell>
          <cell r="E9324" t="str">
            <v>FRANTIŠEK</v>
          </cell>
          <cell r="F9324">
            <v>1959</v>
          </cell>
          <cell r="G9324">
            <v>42551</v>
          </cell>
          <cell r="H9324" t="str">
            <v>OŠK BABÍN</v>
          </cell>
          <cell r="I9324" t="str">
            <v>OŠK BABÍN</v>
          </cell>
          <cell r="J9324" t="str">
            <v/>
          </cell>
          <cell r="K9324" t="str">
            <v/>
          </cell>
          <cell r="L9324" t="str">
            <v>ZA</v>
          </cell>
          <cell r="M9324" t="str">
            <v>KURČINA FRANTIŠEK</v>
          </cell>
        </row>
        <row r="9325">
          <cell r="C9325">
            <v>6116</v>
          </cell>
          <cell r="D9325" t="str">
            <v>RUŽÓŇ</v>
          </cell>
          <cell r="E9325" t="str">
            <v>ANDREJ</v>
          </cell>
          <cell r="F9325">
            <v>1988</v>
          </cell>
          <cell r="G9325">
            <v>42551</v>
          </cell>
          <cell r="H9325" t="str">
            <v>OŠK BABÍN</v>
          </cell>
          <cell r="I9325" t="str">
            <v>OŠK BABÍN</v>
          </cell>
          <cell r="J9325" t="str">
            <v/>
          </cell>
          <cell r="K9325" t="str">
            <v/>
          </cell>
          <cell r="L9325" t="str">
            <v>ZA</v>
          </cell>
          <cell r="M9325" t="str">
            <v>RUŽÓŇ ANDREJ</v>
          </cell>
        </row>
        <row r="9326">
          <cell r="C9326">
            <v>4582</v>
          </cell>
          <cell r="D9326" t="str">
            <v>ŠALATA</v>
          </cell>
          <cell r="E9326" t="str">
            <v>STANISLAV</v>
          </cell>
          <cell r="F9326">
            <v>1978</v>
          </cell>
          <cell r="G9326">
            <v>42551</v>
          </cell>
          <cell r="H9326" t="str">
            <v>OŠK BABÍN</v>
          </cell>
          <cell r="I9326" t="str">
            <v>OŠK BABÍN</v>
          </cell>
          <cell r="J9326" t="str">
            <v/>
          </cell>
          <cell r="K9326" t="str">
            <v/>
          </cell>
          <cell r="L9326" t="str">
            <v>ZA</v>
          </cell>
          <cell r="M9326" t="str">
            <v>ŠALATA STANISLAV</v>
          </cell>
        </row>
        <row r="9327">
          <cell r="C9327">
            <v>1479</v>
          </cell>
          <cell r="D9327" t="str">
            <v>TEŤÁK</v>
          </cell>
          <cell r="E9327" t="str">
            <v>JÁN</v>
          </cell>
          <cell r="F9327">
            <v>1959</v>
          </cell>
          <cell r="G9327">
            <v>42551</v>
          </cell>
          <cell r="H9327" t="str">
            <v>OŠK BABÍN</v>
          </cell>
          <cell r="I9327" t="str">
            <v>OŠK BABÍN</v>
          </cell>
          <cell r="J9327" t="str">
            <v/>
          </cell>
          <cell r="K9327" t="str">
            <v/>
          </cell>
          <cell r="L9327" t="str">
            <v>ZA</v>
          </cell>
          <cell r="M9327" t="str">
            <v>TEŤÁK JÁN</v>
          </cell>
        </row>
        <row r="9328">
          <cell r="C9328">
            <v>14759</v>
          </cell>
          <cell r="D9328" t="str">
            <v>BÁLINT</v>
          </cell>
          <cell r="E9328" t="str">
            <v>IGOR</v>
          </cell>
          <cell r="F9328">
            <v>1982</v>
          </cell>
          <cell r="G9328">
            <v>44742</v>
          </cell>
          <cell r="H9328" t="str">
            <v>OŠK BEŠEŇOVÁ</v>
          </cell>
          <cell r="I9328" t="str">
            <v>OŠK BEŠEŇOVÁ</v>
          </cell>
          <cell r="J9328" t="str">
            <v/>
          </cell>
          <cell r="K9328" t="str">
            <v/>
          </cell>
          <cell r="L9328" t="str">
            <v>ZA</v>
          </cell>
          <cell r="M9328" t="str">
            <v>BÁLINT IGOR</v>
          </cell>
        </row>
        <row r="9329">
          <cell r="C9329">
            <v>12816</v>
          </cell>
          <cell r="D9329" t="str">
            <v>BALKO</v>
          </cell>
          <cell r="E9329" t="str">
            <v>MIROSLAV</v>
          </cell>
          <cell r="F9329">
            <v>1997</v>
          </cell>
          <cell r="G9329">
            <v>43646</v>
          </cell>
          <cell r="H9329" t="str">
            <v>OŠK BEŠEŇOVÁ</v>
          </cell>
          <cell r="I9329" t="str">
            <v>OŠK BEŠEŇOVÁ</v>
          </cell>
          <cell r="J9329" t="str">
            <v/>
          </cell>
          <cell r="K9329" t="str">
            <v/>
          </cell>
          <cell r="L9329" t="str">
            <v>ZA</v>
          </cell>
          <cell r="M9329" t="str">
            <v>BALKO MIROSLAV</v>
          </cell>
        </row>
        <row r="9330">
          <cell r="C9330">
            <v>1112</v>
          </cell>
          <cell r="D9330" t="str">
            <v>BARAN</v>
          </cell>
          <cell r="E9330" t="str">
            <v>PETER</v>
          </cell>
          <cell r="F9330">
            <v>1956</v>
          </cell>
          <cell r="G9330">
            <v>44742</v>
          </cell>
          <cell r="H9330" t="str">
            <v>OŠK BEŠEŇOVÁ</v>
          </cell>
          <cell r="I9330" t="str">
            <v>OŠK BEŠEŇOVÁ</v>
          </cell>
          <cell r="J9330" t="str">
            <v/>
          </cell>
          <cell r="K9330" t="str">
            <v/>
          </cell>
          <cell r="L9330" t="str">
            <v>ZA</v>
          </cell>
          <cell r="M9330" t="str">
            <v>BARAN PETER</v>
          </cell>
        </row>
        <row r="9331">
          <cell r="C9331">
            <v>4822</v>
          </cell>
          <cell r="D9331" t="str">
            <v>GRENČÍK</v>
          </cell>
          <cell r="E9331" t="str">
            <v>DANIEL</v>
          </cell>
          <cell r="F9331">
            <v>1980</v>
          </cell>
          <cell r="G9331">
            <v>44742</v>
          </cell>
          <cell r="H9331" t="str">
            <v>OŠK BEŠEŇOVÁ</v>
          </cell>
          <cell r="I9331" t="str">
            <v>OŠK BEŠEŇOVÁ</v>
          </cell>
          <cell r="J9331" t="str">
            <v/>
          </cell>
          <cell r="K9331" t="str">
            <v/>
          </cell>
          <cell r="L9331" t="str">
            <v>ZA</v>
          </cell>
          <cell r="M9331" t="str">
            <v>GRENČÍK DANIEL</v>
          </cell>
        </row>
        <row r="9332">
          <cell r="C9332">
            <v>6057</v>
          </cell>
          <cell r="D9332" t="str">
            <v>GRENČÍK</v>
          </cell>
          <cell r="E9332" t="str">
            <v>FILIP</v>
          </cell>
          <cell r="F9332">
            <v>1988</v>
          </cell>
          <cell r="G9332">
            <v>44012</v>
          </cell>
          <cell r="H9332" t="str">
            <v>OŠK BEŠEŇOVÁ</v>
          </cell>
          <cell r="I9332" t="str">
            <v>OŠK BEŠEŇOVÁ</v>
          </cell>
          <cell r="J9332" t="str">
            <v/>
          </cell>
          <cell r="K9332" t="str">
            <v/>
          </cell>
          <cell r="L9332" t="str">
            <v>ZA</v>
          </cell>
          <cell r="M9332" t="str">
            <v>GRENČÍK FILIP</v>
          </cell>
        </row>
        <row r="9333">
          <cell r="C9333">
            <v>1674</v>
          </cell>
          <cell r="D9333" t="str">
            <v>GRENČÍK</v>
          </cell>
          <cell r="E9333" t="str">
            <v>JOZEF</v>
          </cell>
          <cell r="F9333">
            <v>1960</v>
          </cell>
          <cell r="G9333">
            <v>44742</v>
          </cell>
          <cell r="H9333" t="str">
            <v>OŠK BEŠEŇOVÁ</v>
          </cell>
          <cell r="I9333" t="str">
            <v>OŠK BEŠEŇOVÁ</v>
          </cell>
          <cell r="J9333" t="str">
            <v/>
          </cell>
          <cell r="K9333" t="str">
            <v/>
          </cell>
          <cell r="L9333" t="str">
            <v>ZA</v>
          </cell>
          <cell r="M9333" t="str">
            <v>GRENČÍK JOZEF</v>
          </cell>
        </row>
        <row r="9334">
          <cell r="C9334">
            <v>4682</v>
          </cell>
          <cell r="D9334" t="str">
            <v>HRNČIAR</v>
          </cell>
          <cell r="E9334" t="str">
            <v>MILAN</v>
          </cell>
          <cell r="F9334">
            <v>1979</v>
          </cell>
          <cell r="G9334">
            <v>44377</v>
          </cell>
          <cell r="H9334" t="str">
            <v>OŠK BEŠEŇOVÁ</v>
          </cell>
          <cell r="I9334" t="str">
            <v>OŠK BEŠEŇOVÁ</v>
          </cell>
          <cell r="J9334" t="str">
            <v/>
          </cell>
          <cell r="K9334" t="str">
            <v/>
          </cell>
          <cell r="L9334" t="str">
            <v>ZA</v>
          </cell>
          <cell r="M9334" t="str">
            <v>HRNČIAR MILAN</v>
          </cell>
        </row>
        <row r="9335">
          <cell r="C9335">
            <v>5613</v>
          </cell>
          <cell r="D9335" t="str">
            <v>HÝLL</v>
          </cell>
          <cell r="E9335" t="str">
            <v>BOHUSLAV</v>
          </cell>
          <cell r="F9335">
            <v>1986</v>
          </cell>
          <cell r="G9335">
            <v>42185</v>
          </cell>
          <cell r="H9335" t="str">
            <v>OŠK BEŠEŇOVÁ</v>
          </cell>
          <cell r="I9335" t="str">
            <v>OŠK BEŠEŇOVÁ</v>
          </cell>
          <cell r="J9335" t="str">
            <v/>
          </cell>
          <cell r="K9335" t="str">
            <v/>
          </cell>
          <cell r="L9335" t="str">
            <v>ZA</v>
          </cell>
          <cell r="M9335" t="str">
            <v>HÝLL BOHUSLAV</v>
          </cell>
        </row>
        <row r="9336">
          <cell r="C9336">
            <v>3875</v>
          </cell>
          <cell r="D9336" t="str">
            <v>JACKO</v>
          </cell>
          <cell r="E9336" t="str">
            <v>IVAN</v>
          </cell>
          <cell r="F9336">
            <v>1973</v>
          </cell>
          <cell r="G9336">
            <v>43281</v>
          </cell>
          <cell r="H9336" t="str">
            <v>OŠK BEŠEŇOVÁ</v>
          </cell>
          <cell r="I9336" t="str">
            <v>OŠK BEŠEŇOVÁ</v>
          </cell>
          <cell r="J9336" t="str">
            <v/>
          </cell>
          <cell r="K9336" t="str">
            <v/>
          </cell>
          <cell r="L9336" t="str">
            <v>ZA</v>
          </cell>
          <cell r="M9336" t="str">
            <v>JACKO IVAN</v>
          </cell>
        </row>
        <row r="9337">
          <cell r="C9337">
            <v>14251</v>
          </cell>
          <cell r="D9337" t="str">
            <v>MALENKA</v>
          </cell>
          <cell r="E9337" t="str">
            <v>TIBO</v>
          </cell>
          <cell r="F9337">
            <v>1991</v>
          </cell>
          <cell r="G9337">
            <v>44377</v>
          </cell>
          <cell r="H9337" t="str">
            <v>OŠK BEŠEŇOVÁ</v>
          </cell>
          <cell r="I9337" t="str">
            <v>OŠK BEŠEŇOVÁ</v>
          </cell>
          <cell r="J9337" t="str">
            <v/>
          </cell>
          <cell r="K9337" t="str">
            <v/>
          </cell>
          <cell r="L9337" t="str">
            <v>ZA</v>
          </cell>
          <cell r="M9337" t="str">
            <v>MALENKA TIBO</v>
          </cell>
        </row>
        <row r="9338">
          <cell r="C9338">
            <v>4511</v>
          </cell>
          <cell r="D9338" t="str">
            <v>PECHO</v>
          </cell>
          <cell r="E9338" t="str">
            <v>MARTIN</v>
          </cell>
          <cell r="F9338">
            <v>1977</v>
          </cell>
          <cell r="G9338">
            <v>44377</v>
          </cell>
          <cell r="H9338" t="str">
            <v>OŠK BEŠEŇOVÁ</v>
          </cell>
          <cell r="I9338" t="str">
            <v>OŠK BEŠEŇOVÁ</v>
          </cell>
          <cell r="J9338" t="str">
            <v/>
          </cell>
          <cell r="K9338" t="str">
            <v/>
          </cell>
          <cell r="L9338" t="str">
            <v>ZA</v>
          </cell>
          <cell r="M9338" t="str">
            <v>PECHO MARTIN</v>
          </cell>
        </row>
        <row r="9339">
          <cell r="C9339">
            <v>4329</v>
          </cell>
          <cell r="D9339" t="str">
            <v>PECHO</v>
          </cell>
          <cell r="E9339" t="str">
            <v>PETER</v>
          </cell>
          <cell r="F9339">
            <v>1976</v>
          </cell>
          <cell r="G9339">
            <v>44742</v>
          </cell>
          <cell r="H9339" t="str">
            <v>OŠK BEŠEŇOVÁ</v>
          </cell>
          <cell r="I9339" t="str">
            <v>OŠK BEŠEŇOVÁ</v>
          </cell>
          <cell r="J9339" t="str">
            <v/>
          </cell>
          <cell r="K9339" t="str">
            <v/>
          </cell>
          <cell r="L9339" t="str">
            <v>ZA</v>
          </cell>
          <cell r="M9339" t="str">
            <v>PECHO PETER</v>
          </cell>
        </row>
        <row r="9340">
          <cell r="C9340">
            <v>4995</v>
          </cell>
          <cell r="D9340" t="str">
            <v>RUSNÁK</v>
          </cell>
          <cell r="E9340" t="str">
            <v>ĽUBOŠ</v>
          </cell>
          <cell r="F9340">
            <v>1981</v>
          </cell>
          <cell r="G9340">
            <v>44742</v>
          </cell>
          <cell r="H9340" t="str">
            <v>OŠK BEŠEŇOVÁ</v>
          </cell>
          <cell r="I9340" t="str">
            <v>OŠK BEŠEŇOVÁ</v>
          </cell>
          <cell r="J9340" t="str">
            <v/>
          </cell>
          <cell r="K9340" t="str">
            <v/>
          </cell>
          <cell r="L9340" t="str">
            <v>ZA</v>
          </cell>
          <cell r="M9340" t="str">
            <v>RUSNÁK ĽUBOŠ</v>
          </cell>
        </row>
        <row r="9341">
          <cell r="C9341">
            <v>3318</v>
          </cell>
          <cell r="D9341" t="str">
            <v>VANGEL</v>
          </cell>
          <cell r="E9341" t="str">
            <v>PAVOL</v>
          </cell>
          <cell r="F9341">
            <v>1969</v>
          </cell>
          <cell r="G9341">
            <v>42551</v>
          </cell>
          <cell r="H9341" t="str">
            <v>OŠK BEŠEŇOVÁ</v>
          </cell>
          <cell r="I9341" t="str">
            <v>OŠK BEŠEŇOVÁ</v>
          </cell>
          <cell r="J9341" t="str">
            <v/>
          </cell>
          <cell r="K9341" t="str">
            <v/>
          </cell>
          <cell r="L9341" t="str">
            <v>ZA</v>
          </cell>
          <cell r="M9341" t="str">
            <v>VANGEL PAVOL</v>
          </cell>
        </row>
        <row r="9342">
          <cell r="C9342">
            <v>6059</v>
          </cell>
          <cell r="D9342" t="str">
            <v>VYŠNÝ</v>
          </cell>
          <cell r="E9342" t="str">
            <v>ONDREJ</v>
          </cell>
          <cell r="F9342">
            <v>1988</v>
          </cell>
          <cell r="G9342">
            <v>44012</v>
          </cell>
          <cell r="H9342" t="str">
            <v>OŠK BEŠEŇOVÁ</v>
          </cell>
          <cell r="I9342" t="str">
            <v>OŠK BEŠEŇOVÁ</v>
          </cell>
          <cell r="J9342" t="str">
            <v/>
          </cell>
          <cell r="K9342" t="str">
            <v/>
          </cell>
          <cell r="L9342" t="str">
            <v>ZA</v>
          </cell>
          <cell r="M9342" t="str">
            <v>VYŠNÝ ONDREJ</v>
          </cell>
        </row>
        <row r="9343">
          <cell r="C9343">
            <v>5704</v>
          </cell>
          <cell r="D9343" t="str">
            <v>VYŠNÝ</v>
          </cell>
          <cell r="E9343" t="str">
            <v>STANISLAV</v>
          </cell>
          <cell r="F9343">
            <v>1986</v>
          </cell>
          <cell r="G9343">
            <v>43646</v>
          </cell>
          <cell r="H9343" t="str">
            <v>OŠK BEŠEŇOVÁ</v>
          </cell>
          <cell r="I9343" t="str">
            <v>OŠK BEŠEŇOVÁ</v>
          </cell>
          <cell r="J9343" t="str">
            <v/>
          </cell>
          <cell r="K9343" t="str">
            <v/>
          </cell>
          <cell r="L9343" t="str">
            <v>ZA</v>
          </cell>
          <cell r="M9343" t="str">
            <v>VYŠNÝ STANISLAV</v>
          </cell>
        </row>
        <row r="9344">
          <cell r="C9344">
            <v>2885</v>
          </cell>
          <cell r="D9344" t="str">
            <v>ZÁHRADNÍK</v>
          </cell>
          <cell r="E9344" t="str">
            <v>MILAN</v>
          </cell>
          <cell r="F9344">
            <v>1967</v>
          </cell>
          <cell r="G9344">
            <v>44742</v>
          </cell>
          <cell r="H9344" t="str">
            <v>OŠK BEŠEŇOVÁ</v>
          </cell>
          <cell r="I9344" t="str">
            <v>OŠK BEŠEŇOVÁ</v>
          </cell>
          <cell r="J9344" t="str">
            <v/>
          </cell>
          <cell r="K9344" t="str">
            <v/>
          </cell>
          <cell r="L9344" t="str">
            <v>ZA</v>
          </cell>
          <cell r="M9344" t="str">
            <v>ZÁHRADNÍK MILAN</v>
          </cell>
        </row>
        <row r="9345">
          <cell r="C9345">
            <v>9574</v>
          </cell>
          <cell r="D9345" t="str">
            <v>BETÍK</v>
          </cell>
          <cell r="E9345" t="str">
            <v>FRANTIŠEK</v>
          </cell>
          <cell r="F9345">
            <v>1998</v>
          </cell>
          <cell r="G9345">
            <v>42551</v>
          </cell>
          <cell r="H9345" t="str">
            <v>OŠK BREZA</v>
          </cell>
          <cell r="I9345" t="str">
            <v>OŠK BREZA</v>
          </cell>
          <cell r="J9345" t="str">
            <v/>
          </cell>
          <cell r="K9345" t="str">
            <v/>
          </cell>
          <cell r="L9345" t="str">
            <v>ZA</v>
          </cell>
          <cell r="M9345" t="str">
            <v>BETÍK FRANTIŠEK</v>
          </cell>
        </row>
        <row r="9346">
          <cell r="C9346">
            <v>2873</v>
          </cell>
          <cell r="D9346" t="str">
            <v>GABARÍK</v>
          </cell>
          <cell r="E9346" t="str">
            <v>PETER</v>
          </cell>
          <cell r="F9346">
            <v>1967</v>
          </cell>
          <cell r="G9346">
            <v>42185</v>
          </cell>
          <cell r="H9346" t="str">
            <v>OŠK BREZA</v>
          </cell>
          <cell r="I9346" t="str">
            <v>OŠK BREZA</v>
          </cell>
          <cell r="J9346" t="str">
            <v/>
          </cell>
          <cell r="K9346" t="str">
            <v/>
          </cell>
          <cell r="L9346" t="str">
            <v>ZA</v>
          </cell>
          <cell r="M9346" t="str">
            <v>GABARÍK PETER</v>
          </cell>
        </row>
        <row r="9347">
          <cell r="C9347">
            <v>6904</v>
          </cell>
          <cell r="D9347" t="str">
            <v>HLADEK</v>
          </cell>
          <cell r="E9347" t="str">
            <v>STÉPHANE</v>
          </cell>
          <cell r="F9347">
            <v>1992</v>
          </cell>
          <cell r="G9347">
            <v>42185</v>
          </cell>
          <cell r="H9347" t="str">
            <v>OŠK BREZA</v>
          </cell>
          <cell r="I9347" t="str">
            <v>OŠK BREZA</v>
          </cell>
          <cell r="J9347" t="str">
            <v/>
          </cell>
          <cell r="K9347" t="str">
            <v/>
          </cell>
          <cell r="L9347" t="str">
            <v>ZA</v>
          </cell>
          <cell r="M9347" t="str">
            <v>HLADEK STÉPHANE</v>
          </cell>
        </row>
        <row r="9348">
          <cell r="C9348">
            <v>3188</v>
          </cell>
          <cell r="D9348" t="str">
            <v>HLÁDEK</v>
          </cell>
          <cell r="E9348" t="str">
            <v>LADISLAV</v>
          </cell>
          <cell r="F9348">
            <v>1969</v>
          </cell>
          <cell r="G9348">
            <v>42185</v>
          </cell>
          <cell r="H9348" t="str">
            <v>OŠK BREZA</v>
          </cell>
          <cell r="I9348" t="str">
            <v>OŠK BREZA</v>
          </cell>
          <cell r="J9348" t="str">
            <v/>
          </cell>
          <cell r="K9348" t="str">
            <v/>
          </cell>
          <cell r="L9348" t="str">
            <v>ZA</v>
          </cell>
          <cell r="M9348" t="str">
            <v>HLÁDEK LADISLAV</v>
          </cell>
        </row>
        <row r="9349">
          <cell r="C9349">
            <v>9659</v>
          </cell>
          <cell r="D9349" t="str">
            <v>MATEJČÍK</v>
          </cell>
          <cell r="E9349" t="str">
            <v>ADAM</v>
          </cell>
          <cell r="F9349">
            <v>1998</v>
          </cell>
          <cell r="G9349">
            <v>42551</v>
          </cell>
          <cell r="H9349" t="str">
            <v>OŠK BREZA</v>
          </cell>
          <cell r="I9349" t="str">
            <v>OŠK BREZA</v>
          </cell>
          <cell r="J9349" t="str">
            <v/>
          </cell>
          <cell r="K9349" t="str">
            <v/>
          </cell>
          <cell r="L9349" t="str">
            <v>ZA</v>
          </cell>
          <cell r="M9349" t="str">
            <v>MATEJČÍK ADAM</v>
          </cell>
        </row>
        <row r="9350">
          <cell r="C9350">
            <v>3343</v>
          </cell>
          <cell r="D9350" t="str">
            <v>ADAMEC</v>
          </cell>
          <cell r="E9350" t="str">
            <v>KAROL</v>
          </cell>
          <cell r="F9350">
            <v>1970</v>
          </cell>
          <cell r="G9350" t="str">
            <v>30.6.2016</v>
          </cell>
          <cell r="H9350" t="str">
            <v>OŠK BZINY</v>
          </cell>
          <cell r="I9350" t="str">
            <v>OŠK BZINY</v>
          </cell>
          <cell r="J9350" t="str">
            <v/>
          </cell>
          <cell r="K9350" t="str">
            <v/>
          </cell>
          <cell r="L9350" t="str">
            <v>ZA</v>
          </cell>
          <cell r="M9350" t="str">
            <v>ADAMEC KAROL</v>
          </cell>
        </row>
        <row r="9351">
          <cell r="C9351">
            <v>14325</v>
          </cell>
          <cell r="D9351" t="str">
            <v>BEŇUŠ</v>
          </cell>
          <cell r="E9351" t="str">
            <v>JÁN</v>
          </cell>
          <cell r="F9351">
            <v>1970</v>
          </cell>
          <cell r="G9351">
            <v>44377</v>
          </cell>
          <cell r="H9351" t="str">
            <v>OŠK BZINY</v>
          </cell>
          <cell r="I9351" t="str">
            <v>OŠK BZINY</v>
          </cell>
          <cell r="J9351" t="str">
            <v/>
          </cell>
          <cell r="K9351" t="str">
            <v/>
          </cell>
          <cell r="L9351" t="str">
            <v>ZA</v>
          </cell>
          <cell r="M9351" t="str">
            <v>BEŇUŠ JÁN</v>
          </cell>
        </row>
        <row r="9352">
          <cell r="C9352">
            <v>14324</v>
          </cell>
          <cell r="D9352" t="str">
            <v>BEŇUŠ</v>
          </cell>
          <cell r="E9352" t="str">
            <v>JÁN</v>
          </cell>
          <cell r="F9352">
            <v>1994</v>
          </cell>
          <cell r="G9352">
            <v>44377</v>
          </cell>
          <cell r="H9352" t="str">
            <v>OŠK BZINY</v>
          </cell>
          <cell r="I9352" t="str">
            <v>OŠK BZINY</v>
          </cell>
          <cell r="J9352" t="str">
            <v/>
          </cell>
          <cell r="K9352" t="str">
            <v/>
          </cell>
          <cell r="L9352" t="str">
            <v>ZA</v>
          </cell>
          <cell r="M9352" t="str">
            <v>BEŇUŠ JÁN</v>
          </cell>
        </row>
        <row r="9353">
          <cell r="C9353">
            <v>13427</v>
          </cell>
          <cell r="D9353" t="str">
            <v>BEŇUŠ</v>
          </cell>
          <cell r="E9353" t="str">
            <v>PETER</v>
          </cell>
          <cell r="F9353">
            <v>1975</v>
          </cell>
          <cell r="G9353">
            <v>44012</v>
          </cell>
          <cell r="H9353" t="str">
            <v>OŠK BZINY</v>
          </cell>
          <cell r="I9353" t="str">
            <v>OŠK BZINY</v>
          </cell>
          <cell r="J9353" t="str">
            <v/>
          </cell>
          <cell r="K9353" t="str">
            <v/>
          </cell>
          <cell r="L9353" t="str">
            <v>ZA</v>
          </cell>
          <cell r="M9353" t="str">
            <v>BEŇUŠ PETER</v>
          </cell>
        </row>
        <row r="9354">
          <cell r="C9354">
            <v>10277</v>
          </cell>
          <cell r="D9354" t="str">
            <v>BEŇUŠOVÁ</v>
          </cell>
          <cell r="E9354" t="str">
            <v>MIROSLAVA</v>
          </cell>
          <cell r="F9354">
            <v>2002</v>
          </cell>
          <cell r="G9354">
            <v>44012</v>
          </cell>
          <cell r="H9354" t="str">
            <v>OŠK BZINY</v>
          </cell>
          <cell r="I9354" t="str">
            <v>OŠK BZINY</v>
          </cell>
          <cell r="J9354" t="str">
            <v/>
          </cell>
          <cell r="K9354" t="str">
            <v/>
          </cell>
          <cell r="L9354" t="str">
            <v>ZA</v>
          </cell>
          <cell r="M9354" t="str">
            <v>BEŇUŠOVÁ MIROSLAVA</v>
          </cell>
        </row>
        <row r="9355">
          <cell r="C9355">
            <v>3623</v>
          </cell>
          <cell r="D9355" t="str">
            <v>DURAJ</v>
          </cell>
          <cell r="E9355" t="str">
            <v>JOZEF</v>
          </cell>
          <cell r="F9355">
            <v>1971</v>
          </cell>
          <cell r="G9355">
            <v>42551</v>
          </cell>
          <cell r="H9355" t="str">
            <v>OŠK BZINY</v>
          </cell>
          <cell r="I9355" t="str">
            <v>OŠK BZINY</v>
          </cell>
          <cell r="J9355" t="str">
            <v/>
          </cell>
          <cell r="K9355" t="str">
            <v/>
          </cell>
          <cell r="L9355" t="str">
            <v>ZA</v>
          </cell>
          <cell r="M9355" t="str">
            <v>DURAJ JOZEF</v>
          </cell>
        </row>
        <row r="9356">
          <cell r="C9356">
            <v>1385</v>
          </cell>
          <cell r="D9356" t="str">
            <v>DURAJ</v>
          </cell>
          <cell r="E9356" t="str">
            <v>ĽUDOVÍT</v>
          </cell>
          <cell r="F9356">
            <v>1958</v>
          </cell>
          <cell r="G9356">
            <v>42551</v>
          </cell>
          <cell r="H9356" t="str">
            <v>OŠK BZINY</v>
          </cell>
          <cell r="I9356" t="str">
            <v>OŠK BZINY</v>
          </cell>
          <cell r="J9356" t="str">
            <v/>
          </cell>
          <cell r="K9356" t="str">
            <v/>
          </cell>
          <cell r="L9356" t="str">
            <v>ZA</v>
          </cell>
          <cell r="M9356" t="str">
            <v>DURAJ ĽUDOVÍT</v>
          </cell>
        </row>
        <row r="9357">
          <cell r="C9357">
            <v>5187</v>
          </cell>
          <cell r="D9357" t="str">
            <v>DURAJ</v>
          </cell>
          <cell r="E9357" t="str">
            <v>MAREK</v>
          </cell>
          <cell r="F9357">
            <v>1983</v>
          </cell>
          <cell r="G9357">
            <v>42551</v>
          </cell>
          <cell r="H9357" t="str">
            <v>OŠK BZINY</v>
          </cell>
          <cell r="I9357" t="str">
            <v>OŠK BZINY</v>
          </cell>
          <cell r="J9357" t="str">
            <v/>
          </cell>
          <cell r="K9357" t="str">
            <v/>
          </cell>
          <cell r="L9357" t="str">
            <v>ZA</v>
          </cell>
          <cell r="M9357" t="str">
            <v>DURAJ MAREK</v>
          </cell>
        </row>
        <row r="9358">
          <cell r="C9358">
            <v>3619</v>
          </cell>
          <cell r="D9358" t="str">
            <v>DURAJ</v>
          </cell>
          <cell r="E9358" t="str">
            <v>ŠTEFAN</v>
          </cell>
          <cell r="F9358">
            <v>1971</v>
          </cell>
          <cell r="G9358">
            <v>42551</v>
          </cell>
          <cell r="H9358" t="str">
            <v>OŠK BZINY</v>
          </cell>
          <cell r="I9358" t="str">
            <v>OŠK BZINY</v>
          </cell>
          <cell r="J9358" t="str">
            <v/>
          </cell>
          <cell r="K9358" t="str">
            <v/>
          </cell>
          <cell r="L9358" t="str">
            <v>ZA</v>
          </cell>
          <cell r="M9358" t="str">
            <v>DURAJ ŠTEFAN</v>
          </cell>
        </row>
        <row r="9359">
          <cell r="C9359">
            <v>9894</v>
          </cell>
          <cell r="D9359" t="str">
            <v>GOGOLÁK</v>
          </cell>
          <cell r="E9359" t="str">
            <v>MATÚŠ</v>
          </cell>
          <cell r="F9359">
            <v>1999</v>
          </cell>
          <cell r="G9359">
            <v>42551</v>
          </cell>
          <cell r="H9359" t="str">
            <v>OŠK BZINY</v>
          </cell>
          <cell r="I9359" t="str">
            <v>OŠK BZINY</v>
          </cell>
          <cell r="J9359" t="str">
            <v/>
          </cell>
          <cell r="K9359" t="str">
            <v/>
          </cell>
          <cell r="L9359" t="str">
            <v>ZA</v>
          </cell>
          <cell r="M9359" t="str">
            <v>GOGOLÁK MATÚŠ</v>
          </cell>
        </row>
        <row r="9360">
          <cell r="C9360">
            <v>5843</v>
          </cell>
          <cell r="D9360" t="str">
            <v>GREŇOVÁ</v>
          </cell>
          <cell r="E9360" t="str">
            <v>ZUZANA</v>
          </cell>
          <cell r="F9360">
            <v>1987</v>
          </cell>
          <cell r="G9360">
            <v>43281</v>
          </cell>
          <cell r="H9360" t="str">
            <v>OŠK BZINY</v>
          </cell>
          <cell r="I9360" t="str">
            <v>OŠK BZINY</v>
          </cell>
          <cell r="J9360" t="str">
            <v/>
          </cell>
          <cell r="K9360" t="str">
            <v/>
          </cell>
          <cell r="L9360" t="str">
            <v>ZA</v>
          </cell>
          <cell r="M9360" t="str">
            <v>GREŇOVÁ ZUZANA</v>
          </cell>
        </row>
        <row r="9361">
          <cell r="C9361">
            <v>3264</v>
          </cell>
          <cell r="D9361" t="str">
            <v>KOZÁK</v>
          </cell>
          <cell r="E9361" t="str">
            <v>JOZEF</v>
          </cell>
          <cell r="F9361">
            <v>1969</v>
          </cell>
          <cell r="G9361">
            <v>44377</v>
          </cell>
          <cell r="H9361" t="str">
            <v>OŠK BZINY</v>
          </cell>
          <cell r="I9361" t="str">
            <v>OŠK BZINY</v>
          </cell>
          <cell r="J9361" t="str">
            <v/>
          </cell>
          <cell r="K9361" t="str">
            <v/>
          </cell>
          <cell r="L9361" t="str">
            <v>ZA</v>
          </cell>
          <cell r="M9361" t="str">
            <v>KOZÁK JOZEF</v>
          </cell>
        </row>
        <row r="9362">
          <cell r="C9362">
            <v>13425</v>
          </cell>
          <cell r="D9362" t="str">
            <v>MARETTA</v>
          </cell>
          <cell r="E9362" t="str">
            <v>VENANC</v>
          </cell>
          <cell r="F9362">
            <v>1951</v>
          </cell>
          <cell r="G9362">
            <v>44012</v>
          </cell>
          <cell r="H9362" t="str">
            <v>OŠK BZINY</v>
          </cell>
          <cell r="I9362" t="str">
            <v>OŠK BZINY</v>
          </cell>
          <cell r="J9362" t="str">
            <v/>
          </cell>
          <cell r="K9362" t="str">
            <v/>
          </cell>
          <cell r="L9362" t="str">
            <v>ZA</v>
          </cell>
          <cell r="M9362" t="str">
            <v>MARETTA VENANC</v>
          </cell>
        </row>
        <row r="9363">
          <cell r="C9363">
            <v>9003</v>
          </cell>
          <cell r="D9363" t="str">
            <v>MATYSOVÁ</v>
          </cell>
          <cell r="E9363" t="str">
            <v>NATÁLIA</v>
          </cell>
          <cell r="F9363">
            <v>1997</v>
          </cell>
          <cell r="G9363">
            <v>42185</v>
          </cell>
          <cell r="H9363" t="str">
            <v>OŠK BZINY</v>
          </cell>
          <cell r="I9363" t="str">
            <v>OŠK BZINY</v>
          </cell>
          <cell r="J9363" t="str">
            <v/>
          </cell>
          <cell r="K9363" t="str">
            <v/>
          </cell>
          <cell r="L9363" t="str">
            <v>ZA</v>
          </cell>
          <cell r="M9363" t="str">
            <v>MATYSOVÁ NATÁLIA</v>
          </cell>
        </row>
        <row r="9364">
          <cell r="C9364">
            <v>3517</v>
          </cell>
          <cell r="D9364" t="str">
            <v>MOLNÁR</v>
          </cell>
          <cell r="E9364" t="str">
            <v>NORBERT</v>
          </cell>
          <cell r="F9364">
            <v>1971</v>
          </cell>
          <cell r="G9364">
            <v>43646</v>
          </cell>
          <cell r="H9364" t="str">
            <v>OŠK BZINY</v>
          </cell>
          <cell r="I9364" t="str">
            <v>MKST NOVÁ DUBNICA</v>
          </cell>
          <cell r="J9364" t="str">
            <v>OŠK BZINY</v>
          </cell>
          <cell r="K9364">
            <v>43646</v>
          </cell>
          <cell r="L9364" t="str">
            <v>ZA</v>
          </cell>
          <cell r="M9364" t="str">
            <v>MOLNÁR NORBERT</v>
          </cell>
        </row>
        <row r="9365">
          <cell r="C9365">
            <v>14323</v>
          </cell>
          <cell r="D9365" t="str">
            <v>PŠENÁK</v>
          </cell>
          <cell r="E9365" t="str">
            <v>JOZEF</v>
          </cell>
          <cell r="F9365">
            <v>1963</v>
          </cell>
          <cell r="G9365">
            <v>44377</v>
          </cell>
          <cell r="H9365" t="str">
            <v>OŠK BZINY</v>
          </cell>
          <cell r="I9365" t="str">
            <v>OŠK BZINY</v>
          </cell>
          <cell r="J9365" t="str">
            <v/>
          </cell>
          <cell r="K9365" t="str">
            <v/>
          </cell>
          <cell r="L9365" t="str">
            <v>ZA</v>
          </cell>
          <cell r="M9365" t="str">
            <v>PŠENÁK JOZEF</v>
          </cell>
        </row>
        <row r="9366">
          <cell r="C9366">
            <v>8782</v>
          </cell>
          <cell r="D9366" t="str">
            <v>SMOLKA</v>
          </cell>
          <cell r="E9366" t="str">
            <v>TOMÁŠ</v>
          </cell>
          <cell r="F9366">
            <v>1996</v>
          </cell>
          <cell r="G9366">
            <v>44012</v>
          </cell>
          <cell r="H9366" t="str">
            <v>OŠK BZINY</v>
          </cell>
          <cell r="I9366" t="str">
            <v>OŠK BZINY</v>
          </cell>
          <cell r="J9366" t="str">
            <v/>
          </cell>
          <cell r="K9366" t="str">
            <v/>
          </cell>
          <cell r="L9366" t="str">
            <v>ZA</v>
          </cell>
          <cell r="M9366" t="str">
            <v>SMOLKA TOMÁŠ</v>
          </cell>
        </row>
        <row r="9367">
          <cell r="C9367">
            <v>8916</v>
          </cell>
          <cell r="D9367" t="str">
            <v>SNOVÁK</v>
          </cell>
          <cell r="E9367" t="str">
            <v>MICHAL</v>
          </cell>
          <cell r="F9367">
            <v>1996</v>
          </cell>
          <cell r="G9367">
            <v>44377</v>
          </cell>
          <cell r="H9367" t="str">
            <v>OŠK BZINY</v>
          </cell>
          <cell r="I9367" t="str">
            <v>OŠK BZINY</v>
          </cell>
          <cell r="J9367" t="str">
            <v/>
          </cell>
          <cell r="K9367" t="str">
            <v/>
          </cell>
          <cell r="L9367" t="str">
            <v>ZA</v>
          </cell>
          <cell r="M9367" t="str">
            <v>SNOVÁK MICHAL</v>
          </cell>
        </row>
        <row r="9368">
          <cell r="C9368">
            <v>4458</v>
          </cell>
          <cell r="D9368" t="str">
            <v>TOMAŠÁK</v>
          </cell>
          <cell r="E9368" t="str">
            <v>MIROSLAV</v>
          </cell>
          <cell r="F9368">
            <v>1977</v>
          </cell>
          <cell r="G9368">
            <v>42551</v>
          </cell>
          <cell r="H9368" t="str">
            <v>OŠK BZINY</v>
          </cell>
          <cell r="I9368" t="str">
            <v>OŠK BZINY</v>
          </cell>
          <cell r="J9368" t="str">
            <v/>
          </cell>
          <cell r="K9368" t="str">
            <v/>
          </cell>
          <cell r="L9368" t="str">
            <v>ZA</v>
          </cell>
          <cell r="M9368" t="str">
            <v>TOMAŠÁK MIROSLAV</v>
          </cell>
        </row>
        <row r="9369">
          <cell r="C9369">
            <v>8356</v>
          </cell>
          <cell r="D9369" t="str">
            <v>TUTURA</v>
          </cell>
          <cell r="E9369" t="str">
            <v>FILIP</v>
          </cell>
          <cell r="F9369">
            <v>1994</v>
          </cell>
          <cell r="G9369">
            <v>44012</v>
          </cell>
          <cell r="H9369" t="str">
            <v>OŠK BZINY</v>
          </cell>
          <cell r="I9369" t="str">
            <v>OŠK BZINY</v>
          </cell>
          <cell r="J9369" t="str">
            <v/>
          </cell>
          <cell r="K9369" t="str">
            <v/>
          </cell>
          <cell r="L9369" t="str">
            <v>ZA</v>
          </cell>
          <cell r="M9369" t="str">
            <v>TUTURA FILIP</v>
          </cell>
        </row>
        <row r="9370">
          <cell r="C9370">
            <v>11120</v>
          </cell>
          <cell r="D9370" t="str">
            <v>TUTUROVÁ</v>
          </cell>
          <cell r="E9370" t="str">
            <v>LUCIA</v>
          </cell>
          <cell r="F9370">
            <v>1997</v>
          </cell>
          <cell r="G9370">
            <v>42185</v>
          </cell>
          <cell r="H9370" t="str">
            <v>OŠK BZINY</v>
          </cell>
          <cell r="I9370" t="str">
            <v>OŠK BZINY</v>
          </cell>
          <cell r="J9370" t="str">
            <v/>
          </cell>
          <cell r="K9370" t="str">
            <v/>
          </cell>
          <cell r="L9370" t="str">
            <v>ZA</v>
          </cell>
          <cell r="M9370" t="str">
            <v>TUTUROVÁ LUCIA</v>
          </cell>
        </row>
        <row r="9371">
          <cell r="C9371">
            <v>3292</v>
          </cell>
          <cell r="D9371" t="str">
            <v>UHRÍK</v>
          </cell>
          <cell r="E9371" t="str">
            <v>RÓBERT</v>
          </cell>
          <cell r="F9371">
            <v>1969</v>
          </cell>
          <cell r="G9371">
            <v>44377</v>
          </cell>
          <cell r="H9371" t="str">
            <v>OŠK BZINY</v>
          </cell>
          <cell r="I9371" t="str">
            <v>OŠK BZINY</v>
          </cell>
          <cell r="J9371" t="str">
            <v/>
          </cell>
          <cell r="K9371" t="str">
            <v/>
          </cell>
          <cell r="L9371" t="str">
            <v>ZA</v>
          </cell>
          <cell r="M9371" t="str">
            <v>UHRÍK RÓBERT</v>
          </cell>
        </row>
        <row r="9372">
          <cell r="C9372">
            <v>13426</v>
          </cell>
          <cell r="D9372" t="str">
            <v>VESELOVSKÝ</v>
          </cell>
          <cell r="E9372" t="str">
            <v>JÁN</v>
          </cell>
          <cell r="F9372">
            <v>1955</v>
          </cell>
          <cell r="G9372">
            <v>44012</v>
          </cell>
          <cell r="H9372" t="str">
            <v>OŠK BZINY</v>
          </cell>
          <cell r="I9372" t="str">
            <v>OŠK BZINY</v>
          </cell>
          <cell r="J9372" t="str">
            <v/>
          </cell>
          <cell r="K9372" t="str">
            <v/>
          </cell>
          <cell r="L9372" t="str">
            <v>ZA</v>
          </cell>
          <cell r="M9372" t="str">
            <v>VESELOVSKÝ JÁN</v>
          </cell>
        </row>
        <row r="9373">
          <cell r="C9373">
            <v>3079</v>
          </cell>
          <cell r="D9373" t="str">
            <v>ZÁHORA</v>
          </cell>
          <cell r="E9373" t="str">
            <v>ROMAN</v>
          </cell>
          <cell r="F9373">
            <v>1968</v>
          </cell>
          <cell r="G9373">
            <v>44012</v>
          </cell>
          <cell r="H9373" t="str">
            <v>OŠK BZINY</v>
          </cell>
          <cell r="I9373" t="str">
            <v>OŠK BZINY</v>
          </cell>
          <cell r="J9373" t="str">
            <v/>
          </cell>
          <cell r="K9373" t="str">
            <v/>
          </cell>
          <cell r="L9373" t="str">
            <v>ZA</v>
          </cell>
          <cell r="M9373" t="str">
            <v>ZÁHORA ROMAN</v>
          </cell>
        </row>
        <row r="9374">
          <cell r="C9374">
            <v>1473</v>
          </cell>
          <cell r="D9374" t="str">
            <v>ZAŤKO</v>
          </cell>
          <cell r="E9374" t="str">
            <v>JÁN</v>
          </cell>
          <cell r="F9374">
            <v>1958</v>
          </cell>
          <cell r="G9374">
            <v>42551</v>
          </cell>
          <cell r="H9374" t="str">
            <v>OŠK BZINY</v>
          </cell>
          <cell r="I9374" t="str">
            <v>OŠK BZINY</v>
          </cell>
          <cell r="J9374" t="str">
            <v/>
          </cell>
          <cell r="K9374" t="str">
            <v/>
          </cell>
          <cell r="L9374" t="str">
            <v>ZA</v>
          </cell>
          <cell r="M9374" t="str">
            <v>ZAŤKO JÁN</v>
          </cell>
        </row>
        <row r="9375">
          <cell r="C9375">
            <v>9595</v>
          </cell>
          <cell r="D9375" t="str">
            <v>ZRNČÍKOVÁ</v>
          </cell>
          <cell r="E9375" t="str">
            <v>PATRÍCIA</v>
          </cell>
          <cell r="F9375">
            <v>1998</v>
          </cell>
          <cell r="G9375">
            <v>42551</v>
          </cell>
          <cell r="H9375" t="str">
            <v>OŠK BZINY</v>
          </cell>
          <cell r="I9375" t="str">
            <v>OŠK BZINY</v>
          </cell>
          <cell r="J9375" t="str">
            <v/>
          </cell>
          <cell r="K9375" t="str">
            <v/>
          </cell>
          <cell r="L9375" t="str">
            <v>ZA</v>
          </cell>
          <cell r="M9375" t="str">
            <v>ZRNČÍKOVÁ PATRÍCIA</v>
          </cell>
        </row>
        <row r="9376">
          <cell r="C9376">
            <v>4293</v>
          </cell>
          <cell r="D9376" t="str">
            <v>JANCEK</v>
          </cell>
          <cell r="E9376" t="str">
            <v>JAROSLAV</v>
          </cell>
          <cell r="F9376">
            <v>1976</v>
          </cell>
          <cell r="G9376">
            <v>42185</v>
          </cell>
          <cell r="H9376" t="str">
            <v>OŠK HRUŠTÍN</v>
          </cell>
          <cell r="I9376" t="str">
            <v>OŠK HRUŠTÍN</v>
          </cell>
          <cell r="J9376" t="str">
            <v/>
          </cell>
          <cell r="K9376" t="str">
            <v/>
          </cell>
          <cell r="L9376" t="str">
            <v>ZA</v>
          </cell>
          <cell r="M9376" t="str">
            <v>JANCEK JAROSLAV</v>
          </cell>
        </row>
        <row r="9377">
          <cell r="C9377">
            <v>9109</v>
          </cell>
          <cell r="D9377" t="str">
            <v>JAŠŠO</v>
          </cell>
          <cell r="E9377" t="str">
            <v>ĽUBOMÍR</v>
          </cell>
          <cell r="F9377">
            <v>1997</v>
          </cell>
          <cell r="G9377">
            <v>42185</v>
          </cell>
          <cell r="H9377" t="str">
            <v>OŠK HRUŠTÍN</v>
          </cell>
          <cell r="I9377" t="str">
            <v>OŠK HRUŠTÍN</v>
          </cell>
          <cell r="J9377" t="str">
            <v/>
          </cell>
          <cell r="K9377" t="str">
            <v/>
          </cell>
          <cell r="L9377" t="str">
            <v>ZA</v>
          </cell>
          <cell r="M9377" t="str">
            <v>JAŠŠO ĽUBOMÍR</v>
          </cell>
        </row>
        <row r="9378">
          <cell r="C9378">
            <v>2982</v>
          </cell>
          <cell r="D9378" t="str">
            <v>JURČIGA</v>
          </cell>
          <cell r="E9378" t="str">
            <v>JOZEF</v>
          </cell>
          <cell r="F9378">
            <v>1967</v>
          </cell>
          <cell r="G9378">
            <v>42185</v>
          </cell>
          <cell r="H9378" t="str">
            <v>OŠK HRUŠTÍN</v>
          </cell>
          <cell r="I9378" t="str">
            <v>OŠK HRUŠTÍN</v>
          </cell>
          <cell r="J9378" t="str">
            <v/>
          </cell>
          <cell r="K9378" t="str">
            <v/>
          </cell>
          <cell r="L9378" t="str">
            <v>ZA</v>
          </cell>
          <cell r="M9378" t="str">
            <v>JURČIGA JOZEF</v>
          </cell>
        </row>
        <row r="9379">
          <cell r="C9379">
            <v>3727</v>
          </cell>
          <cell r="D9379" t="str">
            <v>JUROVČÍK</v>
          </cell>
          <cell r="E9379" t="str">
            <v>ĽUBOMÍR</v>
          </cell>
          <cell r="F9379">
            <v>1972</v>
          </cell>
          <cell r="G9379">
            <v>42185</v>
          </cell>
          <cell r="H9379" t="str">
            <v>OŠK HRUŠTÍN</v>
          </cell>
          <cell r="I9379" t="str">
            <v>OŠK HRUŠTÍN</v>
          </cell>
          <cell r="J9379" t="str">
            <v/>
          </cell>
          <cell r="K9379" t="str">
            <v/>
          </cell>
          <cell r="L9379" t="str">
            <v>ZA</v>
          </cell>
          <cell r="M9379" t="str">
            <v>JUROVČÍK ĽUBOMÍR</v>
          </cell>
        </row>
        <row r="9380">
          <cell r="C9380">
            <v>2319</v>
          </cell>
          <cell r="D9380" t="str">
            <v>KOPČULÁK</v>
          </cell>
          <cell r="E9380" t="str">
            <v>JOZEF</v>
          </cell>
          <cell r="F9380">
            <v>1963</v>
          </cell>
          <cell r="G9380">
            <v>42185</v>
          </cell>
          <cell r="H9380" t="str">
            <v>OŠK HRUŠTÍN</v>
          </cell>
          <cell r="I9380" t="str">
            <v>OŠK HRUŠTÍN</v>
          </cell>
          <cell r="J9380" t="str">
            <v/>
          </cell>
          <cell r="K9380" t="str">
            <v/>
          </cell>
          <cell r="L9380" t="str">
            <v>ZA</v>
          </cell>
          <cell r="M9380" t="str">
            <v>KOPČULÁK JOZEF</v>
          </cell>
        </row>
        <row r="9381">
          <cell r="C9381">
            <v>4494</v>
          </cell>
          <cell r="D9381" t="str">
            <v>OČKAJÁK</v>
          </cell>
          <cell r="E9381" t="str">
            <v>ŠTEFAN</v>
          </cell>
          <cell r="F9381">
            <v>1977</v>
          </cell>
          <cell r="G9381">
            <v>42185</v>
          </cell>
          <cell r="H9381" t="str">
            <v>OŠK HRUŠTÍN</v>
          </cell>
          <cell r="I9381" t="str">
            <v>OŠK HRUŠTÍN</v>
          </cell>
          <cell r="J9381" t="str">
            <v/>
          </cell>
          <cell r="K9381" t="str">
            <v/>
          </cell>
          <cell r="L9381" t="str">
            <v>ZA</v>
          </cell>
          <cell r="M9381" t="str">
            <v>OČKAJÁK ŠTEFAN</v>
          </cell>
        </row>
        <row r="9382">
          <cell r="C9382">
            <v>5778</v>
          </cell>
          <cell r="D9382" t="str">
            <v>PAŠKO</v>
          </cell>
          <cell r="E9382" t="str">
            <v>MAREK</v>
          </cell>
          <cell r="F9382">
            <v>1987</v>
          </cell>
          <cell r="G9382">
            <v>42185</v>
          </cell>
          <cell r="H9382" t="str">
            <v>OŠK HRUŠTÍN</v>
          </cell>
          <cell r="I9382" t="str">
            <v>OŠK HRUŠTÍN</v>
          </cell>
          <cell r="J9382" t="str">
            <v/>
          </cell>
          <cell r="K9382" t="str">
            <v/>
          </cell>
          <cell r="L9382" t="str">
            <v>ZA</v>
          </cell>
          <cell r="M9382" t="str">
            <v>PAŠKO MAREK</v>
          </cell>
        </row>
        <row r="9383">
          <cell r="C9383">
            <v>1926</v>
          </cell>
          <cell r="D9383" t="str">
            <v>SNOVÁK</v>
          </cell>
          <cell r="E9383" t="str">
            <v>JÁN</v>
          </cell>
          <cell r="F9383">
            <v>1961</v>
          </cell>
          <cell r="G9383">
            <v>42185</v>
          </cell>
          <cell r="H9383" t="str">
            <v>OŠK HRUŠTÍN</v>
          </cell>
          <cell r="I9383" t="str">
            <v>OŠK HRUŠTÍN</v>
          </cell>
          <cell r="J9383" t="str">
            <v/>
          </cell>
          <cell r="K9383" t="str">
            <v/>
          </cell>
          <cell r="L9383" t="str">
            <v>ZA</v>
          </cell>
          <cell r="M9383" t="str">
            <v>SNOVÁK JÁN</v>
          </cell>
        </row>
        <row r="9384">
          <cell r="C9384">
            <v>5974</v>
          </cell>
          <cell r="D9384" t="str">
            <v>BAĎO</v>
          </cell>
          <cell r="E9384" t="str">
            <v>FILIP</v>
          </cell>
          <cell r="F9384">
            <v>1988</v>
          </cell>
          <cell r="G9384">
            <v>43646</v>
          </cell>
          <cell r="H9384" t="str">
            <v>OŠK IVACHNOVÁ</v>
          </cell>
          <cell r="I9384" t="str">
            <v>OŠK IVACHNOVÁ</v>
          </cell>
          <cell r="J9384" t="str">
            <v/>
          </cell>
          <cell r="K9384" t="str">
            <v/>
          </cell>
          <cell r="L9384" t="str">
            <v>ZA</v>
          </cell>
          <cell r="M9384" t="str">
            <v>BAĎO FILIP</v>
          </cell>
        </row>
        <row r="9385">
          <cell r="C9385">
            <v>6878</v>
          </cell>
          <cell r="D9385" t="str">
            <v>ĎUROVIČ</v>
          </cell>
          <cell r="E9385" t="str">
            <v>JAKUB</v>
          </cell>
          <cell r="F9385">
            <v>1991</v>
          </cell>
          <cell r="G9385">
            <v>43646</v>
          </cell>
          <cell r="H9385" t="str">
            <v>OŠK IVACHNOVÁ</v>
          </cell>
          <cell r="I9385" t="str">
            <v>OŠK IVACHNOVÁ</v>
          </cell>
          <cell r="J9385" t="str">
            <v/>
          </cell>
          <cell r="K9385" t="str">
            <v/>
          </cell>
          <cell r="L9385" t="str">
            <v>ZA</v>
          </cell>
          <cell r="M9385" t="str">
            <v>ĎUROVIČ JAKUB</v>
          </cell>
        </row>
        <row r="9386">
          <cell r="C9386">
            <v>7216</v>
          </cell>
          <cell r="D9386" t="str">
            <v>ĎUROVIČ</v>
          </cell>
          <cell r="E9386" t="str">
            <v>MARTIN</v>
          </cell>
          <cell r="F9386">
            <v>1992</v>
          </cell>
          <cell r="G9386">
            <v>44012</v>
          </cell>
          <cell r="H9386" t="str">
            <v>OŠK IVACHNOVÁ</v>
          </cell>
          <cell r="I9386" t="str">
            <v>OŠK IVACHNOVÁ</v>
          </cell>
          <cell r="J9386" t="str">
            <v/>
          </cell>
          <cell r="K9386" t="str">
            <v/>
          </cell>
          <cell r="L9386" t="str">
            <v>ZA</v>
          </cell>
          <cell r="M9386" t="str">
            <v>ĎUROVIČ MARTIN</v>
          </cell>
        </row>
        <row r="9387">
          <cell r="C9387">
            <v>10880</v>
          </cell>
          <cell r="D9387" t="str">
            <v>HRABOVSKÝ</v>
          </cell>
          <cell r="E9387" t="str">
            <v>DUŠAN</v>
          </cell>
          <cell r="F9387">
            <v>1997</v>
          </cell>
          <cell r="G9387">
            <v>42185</v>
          </cell>
          <cell r="H9387" t="str">
            <v>OŠK IVACHNOVÁ</v>
          </cell>
          <cell r="I9387" t="str">
            <v>OŠK IVACHNOVÁ</v>
          </cell>
          <cell r="J9387" t="str">
            <v/>
          </cell>
          <cell r="K9387" t="str">
            <v/>
          </cell>
          <cell r="L9387" t="str">
            <v>ZA</v>
          </cell>
          <cell r="M9387" t="str">
            <v>HRABOVSKÝ DUŠAN</v>
          </cell>
        </row>
        <row r="9388">
          <cell r="C9388">
            <v>13387</v>
          </cell>
          <cell r="D9388" t="str">
            <v>HUNTOŠ</v>
          </cell>
          <cell r="E9388" t="str">
            <v>MAREK</v>
          </cell>
          <cell r="F9388">
            <v>1986</v>
          </cell>
          <cell r="G9388">
            <v>44012</v>
          </cell>
          <cell r="H9388" t="str">
            <v>OŠK IVACHNOVÁ</v>
          </cell>
          <cell r="I9388" t="str">
            <v>OŠK IVACHNOVÁ</v>
          </cell>
          <cell r="J9388" t="str">
            <v/>
          </cell>
          <cell r="K9388" t="str">
            <v/>
          </cell>
          <cell r="L9388" t="str">
            <v>ZA</v>
          </cell>
          <cell r="M9388" t="str">
            <v>HUNTOŠ MAREK</v>
          </cell>
        </row>
        <row r="9389">
          <cell r="C9389">
            <v>6308</v>
          </cell>
          <cell r="D9389" t="str">
            <v>KRAKOVSKÝ</v>
          </cell>
          <cell r="E9389" t="str">
            <v>JURAJ</v>
          </cell>
          <cell r="F9389">
            <v>1989</v>
          </cell>
          <cell r="G9389">
            <v>43646</v>
          </cell>
          <cell r="H9389" t="str">
            <v>OŠK IVACHNOVÁ</v>
          </cell>
          <cell r="I9389" t="str">
            <v>OŠK IVACHNOVÁ</v>
          </cell>
          <cell r="J9389" t="str">
            <v/>
          </cell>
          <cell r="K9389" t="str">
            <v/>
          </cell>
          <cell r="L9389" t="str">
            <v>ZA</v>
          </cell>
          <cell r="M9389" t="str">
            <v>KRAKOVSKÝ JURAJ</v>
          </cell>
        </row>
        <row r="9390">
          <cell r="C9390">
            <v>5909</v>
          </cell>
          <cell r="D9390" t="str">
            <v>KRAKOVSKÝ</v>
          </cell>
          <cell r="E9390" t="str">
            <v>MATÚŠ</v>
          </cell>
          <cell r="F9390">
            <v>1987</v>
          </cell>
          <cell r="G9390">
            <v>43646</v>
          </cell>
          <cell r="H9390" t="str">
            <v>OŠK IVACHNOVÁ</v>
          </cell>
          <cell r="I9390" t="str">
            <v>OŠK IVACHNOVÁ</v>
          </cell>
          <cell r="J9390" t="str">
            <v/>
          </cell>
          <cell r="K9390" t="str">
            <v/>
          </cell>
          <cell r="L9390" t="str">
            <v>ZA</v>
          </cell>
          <cell r="M9390" t="str">
            <v>KRAKOVSKÝ MATÚŠ</v>
          </cell>
        </row>
        <row r="9391">
          <cell r="C9391">
            <v>2046</v>
          </cell>
          <cell r="D9391" t="str">
            <v>KRAKOVSKÝ</v>
          </cell>
          <cell r="E9391" t="str">
            <v>MILAN</v>
          </cell>
          <cell r="F9391">
            <v>1962</v>
          </cell>
          <cell r="G9391">
            <v>43646</v>
          </cell>
          <cell r="H9391" t="str">
            <v>OŠK IVACHNOVÁ</v>
          </cell>
          <cell r="I9391" t="str">
            <v>OŠK IVACHNOVÁ</v>
          </cell>
          <cell r="J9391" t="str">
            <v/>
          </cell>
          <cell r="K9391" t="str">
            <v/>
          </cell>
          <cell r="L9391" t="str">
            <v>ZA</v>
          </cell>
          <cell r="M9391" t="str">
            <v>KRAKOVSKÝ MILAN</v>
          </cell>
        </row>
        <row r="9392">
          <cell r="C9392">
            <v>13386</v>
          </cell>
          <cell r="D9392" t="str">
            <v>KUBAČKA</v>
          </cell>
          <cell r="E9392" t="str">
            <v>TOMÁŠ</v>
          </cell>
          <cell r="F9392">
            <v>1984</v>
          </cell>
          <cell r="G9392">
            <v>44012</v>
          </cell>
          <cell r="H9392" t="str">
            <v>OŠK IVACHNOVÁ</v>
          </cell>
          <cell r="I9392" t="str">
            <v>OŠK IVACHNOVÁ</v>
          </cell>
          <cell r="J9392" t="str">
            <v/>
          </cell>
          <cell r="K9392" t="str">
            <v/>
          </cell>
          <cell r="L9392" t="str">
            <v>ZA</v>
          </cell>
          <cell r="M9392" t="str">
            <v>KUBAČKA TOMÁŠ</v>
          </cell>
        </row>
        <row r="9393">
          <cell r="C9393">
            <v>5765</v>
          </cell>
          <cell r="D9393" t="str">
            <v>LUKÁČ</v>
          </cell>
          <cell r="E9393" t="str">
            <v>TOMÁŠ</v>
          </cell>
          <cell r="F9393">
            <v>1987</v>
          </cell>
          <cell r="G9393">
            <v>43646</v>
          </cell>
          <cell r="H9393" t="str">
            <v>OŠK IVACHNOVÁ</v>
          </cell>
          <cell r="I9393" t="str">
            <v>OŠK IVACHNOVÁ</v>
          </cell>
          <cell r="J9393" t="str">
            <v/>
          </cell>
          <cell r="K9393" t="str">
            <v/>
          </cell>
          <cell r="L9393" t="str">
            <v>ZA</v>
          </cell>
          <cell r="M9393" t="str">
            <v>LUKÁČ TOMÁŠ</v>
          </cell>
        </row>
        <row r="9394">
          <cell r="C9394">
            <v>10881</v>
          </cell>
          <cell r="D9394" t="str">
            <v>MIŠOVIČ</v>
          </cell>
          <cell r="E9394" t="str">
            <v>JOZEF</v>
          </cell>
          <cell r="F9394">
            <v>1997</v>
          </cell>
          <cell r="G9394">
            <v>44012</v>
          </cell>
          <cell r="H9394" t="str">
            <v>OŠK IVACHNOVÁ</v>
          </cell>
          <cell r="I9394" t="str">
            <v>OŠK IVACHNOVÁ</v>
          </cell>
          <cell r="J9394" t="str">
            <v/>
          </cell>
          <cell r="K9394" t="str">
            <v/>
          </cell>
          <cell r="L9394" t="str">
            <v>ZA</v>
          </cell>
          <cell r="M9394" t="str">
            <v>MIŠOVIČ JOZEF</v>
          </cell>
        </row>
        <row r="9395">
          <cell r="C9395">
            <v>9096</v>
          </cell>
          <cell r="D9395" t="str">
            <v>SENKO</v>
          </cell>
          <cell r="E9395" t="str">
            <v>ĽUBOŠ</v>
          </cell>
          <cell r="F9395">
            <v>1997</v>
          </cell>
          <cell r="G9395">
            <v>44012</v>
          </cell>
          <cell r="H9395" t="str">
            <v>OŠK IVACHNOVÁ</v>
          </cell>
          <cell r="I9395" t="str">
            <v>OŠK IVACHNOVÁ</v>
          </cell>
          <cell r="J9395" t="str">
            <v/>
          </cell>
          <cell r="K9395" t="str">
            <v/>
          </cell>
          <cell r="L9395" t="str">
            <v>ZA</v>
          </cell>
          <cell r="M9395" t="str">
            <v>SENKO ĽUBOŠ</v>
          </cell>
        </row>
        <row r="9396">
          <cell r="C9396">
            <v>11550</v>
          </cell>
          <cell r="D9396" t="str">
            <v>SENKOVÁ</v>
          </cell>
          <cell r="E9396" t="str">
            <v>JANKA</v>
          </cell>
          <cell r="F9396">
            <v>2000</v>
          </cell>
          <cell r="G9396">
            <v>43281</v>
          </cell>
          <cell r="H9396" t="str">
            <v>OŠK IVACHNOVÁ</v>
          </cell>
          <cell r="I9396" t="str">
            <v>OŠK IVACHNOVÁ</v>
          </cell>
          <cell r="J9396" t="str">
            <v/>
          </cell>
          <cell r="K9396" t="str">
            <v/>
          </cell>
          <cell r="L9396" t="str">
            <v>ZA</v>
          </cell>
          <cell r="M9396" t="str">
            <v>SENKOVÁ JANKA</v>
          </cell>
        </row>
        <row r="9397">
          <cell r="C9397">
            <v>9137</v>
          </cell>
          <cell r="D9397" t="str">
            <v>VLČEK</v>
          </cell>
          <cell r="E9397" t="str">
            <v>JAROMÍR</v>
          </cell>
          <cell r="F9397">
            <v>1997</v>
          </cell>
          <cell r="G9397">
            <v>44012</v>
          </cell>
          <cell r="H9397" t="str">
            <v>OŠK IVACHNOVÁ</v>
          </cell>
          <cell r="I9397" t="str">
            <v>OŠK IVACHNOVÁ</v>
          </cell>
          <cell r="J9397" t="str">
            <v/>
          </cell>
          <cell r="K9397" t="str">
            <v/>
          </cell>
          <cell r="L9397" t="str">
            <v>ZA</v>
          </cell>
          <cell r="M9397" t="str">
            <v>VLČEK JAROMÍR</v>
          </cell>
        </row>
        <row r="9398">
          <cell r="C9398">
            <v>11727</v>
          </cell>
          <cell r="D9398" t="str">
            <v>ZIGOVÁ</v>
          </cell>
          <cell r="E9398" t="str">
            <v>TERÉZIA</v>
          </cell>
          <cell r="F9398">
            <v>1999</v>
          </cell>
          <cell r="G9398">
            <v>42916</v>
          </cell>
          <cell r="H9398" t="str">
            <v>OŠK IVACHNOVÁ</v>
          </cell>
          <cell r="I9398" t="str">
            <v>OŠK IVACHNOVÁ</v>
          </cell>
          <cell r="J9398" t="str">
            <v/>
          </cell>
          <cell r="K9398" t="str">
            <v/>
          </cell>
          <cell r="L9398" t="str">
            <v>ZA</v>
          </cell>
          <cell r="M9398" t="str">
            <v>ZIGOVÁ TERÉZIA</v>
          </cell>
        </row>
        <row r="9399">
          <cell r="C9399">
            <v>10545</v>
          </cell>
          <cell r="D9399" t="str">
            <v>BEŇO</v>
          </cell>
          <cell r="E9399" t="str">
            <v>JÁN</v>
          </cell>
          <cell r="F9399">
            <v>1972</v>
          </cell>
          <cell r="G9399">
            <v>44742</v>
          </cell>
          <cell r="H9399" t="str">
            <v>OŠK JAMNÍK</v>
          </cell>
          <cell r="I9399" t="str">
            <v>OŠK JAMNÍK</v>
          </cell>
          <cell r="J9399" t="str">
            <v/>
          </cell>
          <cell r="K9399" t="str">
            <v/>
          </cell>
          <cell r="L9399" t="str">
            <v>ZA</v>
          </cell>
          <cell r="M9399" t="str">
            <v>BEŇO JÁN</v>
          </cell>
        </row>
        <row r="9400">
          <cell r="C9400">
            <v>3638</v>
          </cell>
          <cell r="D9400" t="str">
            <v>BEŇO</v>
          </cell>
          <cell r="E9400" t="str">
            <v>PAVEL</v>
          </cell>
          <cell r="F9400">
            <v>1972</v>
          </cell>
          <cell r="G9400">
            <v>44012</v>
          </cell>
          <cell r="H9400" t="str">
            <v>OŠK JAMNÍK</v>
          </cell>
          <cell r="I9400" t="str">
            <v>OŠK JAMNÍK</v>
          </cell>
          <cell r="J9400" t="str">
            <v/>
          </cell>
          <cell r="K9400" t="str">
            <v/>
          </cell>
          <cell r="L9400" t="str">
            <v>ZA</v>
          </cell>
          <cell r="M9400" t="str">
            <v>BEŇO PAVEL</v>
          </cell>
        </row>
        <row r="9401">
          <cell r="C9401">
            <v>2707</v>
          </cell>
          <cell r="D9401" t="str">
            <v>FAJMON</v>
          </cell>
          <cell r="E9401" t="str">
            <v>PAVOL</v>
          </cell>
          <cell r="F9401">
            <v>1966</v>
          </cell>
          <cell r="G9401">
            <v>43281</v>
          </cell>
          <cell r="H9401" t="str">
            <v>OŠK JAMNÍK</v>
          </cell>
          <cell r="I9401" t="str">
            <v>OŠK JAMNÍK</v>
          </cell>
          <cell r="J9401" t="str">
            <v/>
          </cell>
          <cell r="K9401" t="str">
            <v/>
          </cell>
          <cell r="L9401" t="str">
            <v>ZA</v>
          </cell>
          <cell r="M9401" t="str">
            <v>FAJMON PAVOL</v>
          </cell>
        </row>
        <row r="9402">
          <cell r="C9402">
            <v>130</v>
          </cell>
          <cell r="D9402" t="str">
            <v>HALUŠKA</v>
          </cell>
          <cell r="E9402" t="str">
            <v>MILAN</v>
          </cell>
          <cell r="F9402">
            <v>1942</v>
          </cell>
          <cell r="G9402">
            <v>43281</v>
          </cell>
          <cell r="H9402" t="str">
            <v>OŠK JAMNÍK</v>
          </cell>
          <cell r="I9402" t="str">
            <v>OŠK JAMNÍK</v>
          </cell>
          <cell r="J9402" t="str">
            <v/>
          </cell>
          <cell r="K9402" t="str">
            <v/>
          </cell>
          <cell r="L9402" t="str">
            <v>ZA</v>
          </cell>
          <cell r="M9402" t="str">
            <v>HALUŠKA MILAN</v>
          </cell>
        </row>
        <row r="9403">
          <cell r="C9403">
            <v>3299</v>
          </cell>
          <cell r="D9403" t="str">
            <v>HALUŠKA</v>
          </cell>
          <cell r="E9403" t="str">
            <v>MILAN</v>
          </cell>
          <cell r="F9403">
            <v>1969</v>
          </cell>
          <cell r="G9403">
            <v>44012</v>
          </cell>
          <cell r="H9403" t="str">
            <v>OŠK JAMNÍK</v>
          </cell>
          <cell r="I9403" t="str">
            <v>OŠK JAMNÍK</v>
          </cell>
          <cell r="J9403" t="str">
            <v/>
          </cell>
          <cell r="K9403" t="str">
            <v/>
          </cell>
          <cell r="L9403" t="str">
            <v>ZA</v>
          </cell>
          <cell r="M9403" t="str">
            <v>HALUŠKA MILAN</v>
          </cell>
        </row>
        <row r="9404">
          <cell r="C9404">
            <v>10544</v>
          </cell>
          <cell r="D9404" t="str">
            <v>KOČTÚCH</v>
          </cell>
          <cell r="E9404" t="str">
            <v>ĽUBOMÍR</v>
          </cell>
          <cell r="F9404">
            <v>1971</v>
          </cell>
          <cell r="G9404">
            <v>44742</v>
          </cell>
          <cell r="H9404" t="str">
            <v>OŠK JAMNÍK</v>
          </cell>
          <cell r="I9404" t="str">
            <v>OŠK JAMNÍK</v>
          </cell>
          <cell r="J9404" t="str">
            <v/>
          </cell>
          <cell r="K9404" t="str">
            <v/>
          </cell>
          <cell r="L9404" t="str">
            <v>ZA</v>
          </cell>
          <cell r="M9404" t="str">
            <v>KOČTÚCH ĽUBOMÍR</v>
          </cell>
        </row>
        <row r="9405">
          <cell r="C9405">
            <v>14762</v>
          </cell>
          <cell r="D9405" t="str">
            <v>KORIŤAK</v>
          </cell>
          <cell r="E9405" t="str">
            <v>PAVEL</v>
          </cell>
          <cell r="F9405">
            <v>1967</v>
          </cell>
          <cell r="G9405">
            <v>44742</v>
          </cell>
          <cell r="H9405" t="str">
            <v>OŠK JAMNÍK</v>
          </cell>
          <cell r="I9405" t="str">
            <v>OŠK JAMNÍK</v>
          </cell>
          <cell r="J9405" t="str">
            <v/>
          </cell>
          <cell r="K9405" t="str">
            <v/>
          </cell>
          <cell r="L9405" t="str">
            <v>ZA</v>
          </cell>
          <cell r="M9405" t="str">
            <v>KORIŤAK PAVEL</v>
          </cell>
        </row>
        <row r="9406">
          <cell r="C9406">
            <v>14272</v>
          </cell>
          <cell r="D9406" t="str">
            <v>LEHOTSKÝ</v>
          </cell>
          <cell r="E9406" t="str">
            <v>MARTIN</v>
          </cell>
          <cell r="F9406">
            <v>1979</v>
          </cell>
          <cell r="G9406">
            <v>44377</v>
          </cell>
          <cell r="H9406" t="str">
            <v>OŠK JAMNÍK</v>
          </cell>
          <cell r="I9406" t="str">
            <v>OŠK JAMNÍK</v>
          </cell>
          <cell r="J9406" t="str">
            <v/>
          </cell>
          <cell r="K9406" t="str">
            <v/>
          </cell>
          <cell r="L9406" t="str">
            <v>ZA</v>
          </cell>
          <cell r="M9406" t="str">
            <v>LEHOTSKÝ MARTIN</v>
          </cell>
        </row>
        <row r="9407">
          <cell r="C9407">
            <v>14270</v>
          </cell>
          <cell r="D9407" t="str">
            <v>PAVKOVČEK</v>
          </cell>
          <cell r="E9407" t="str">
            <v>MARIAN</v>
          </cell>
          <cell r="F9407">
            <v>1978</v>
          </cell>
          <cell r="G9407">
            <v>44377</v>
          </cell>
          <cell r="H9407" t="str">
            <v>OŠK JAMNÍK</v>
          </cell>
          <cell r="I9407" t="str">
            <v>OŠK JAMNÍK</v>
          </cell>
          <cell r="J9407" t="str">
            <v/>
          </cell>
          <cell r="K9407" t="str">
            <v/>
          </cell>
          <cell r="L9407" t="str">
            <v>ZA</v>
          </cell>
          <cell r="M9407" t="str">
            <v>PAVKOVČEK MARIAN</v>
          </cell>
        </row>
        <row r="9408">
          <cell r="C9408">
            <v>14271</v>
          </cell>
          <cell r="D9408" t="str">
            <v>PAVKOVČEK</v>
          </cell>
          <cell r="E9408" t="str">
            <v>PAVOL</v>
          </cell>
          <cell r="F9408">
            <v>1971</v>
          </cell>
          <cell r="G9408">
            <v>44377</v>
          </cell>
          <cell r="H9408" t="str">
            <v>OŠK JAMNÍK</v>
          </cell>
          <cell r="I9408" t="str">
            <v>OŠK JAMNÍK</v>
          </cell>
          <cell r="J9408" t="str">
            <v/>
          </cell>
          <cell r="K9408" t="str">
            <v/>
          </cell>
          <cell r="L9408" t="str">
            <v>ZA</v>
          </cell>
          <cell r="M9408" t="str">
            <v>PAVKOVČEK PAVOL</v>
          </cell>
        </row>
        <row r="9409">
          <cell r="C9409">
            <v>3434</v>
          </cell>
          <cell r="D9409" t="str">
            <v>PAVKOVČEK</v>
          </cell>
          <cell r="E9409" t="str">
            <v>PETER</v>
          </cell>
          <cell r="F9409">
            <v>1970</v>
          </cell>
          <cell r="G9409">
            <v>43646</v>
          </cell>
          <cell r="H9409" t="str">
            <v>OŠK JAMNÍK</v>
          </cell>
          <cell r="I9409" t="str">
            <v>OŠK JAMNÍK</v>
          </cell>
          <cell r="J9409" t="str">
            <v/>
          </cell>
          <cell r="K9409" t="str">
            <v/>
          </cell>
          <cell r="L9409" t="str">
            <v>ZA</v>
          </cell>
          <cell r="M9409" t="str">
            <v>PAVKOVČEK PETER</v>
          </cell>
        </row>
        <row r="9410">
          <cell r="C9410">
            <v>15123</v>
          </cell>
          <cell r="D9410" t="str">
            <v>SLIVKA</v>
          </cell>
          <cell r="E9410" t="str">
            <v>FERDINAND</v>
          </cell>
          <cell r="F9410">
            <v>1966</v>
          </cell>
          <cell r="G9410">
            <v>44742</v>
          </cell>
          <cell r="H9410" t="str">
            <v>OŠK JAMNÍK</v>
          </cell>
          <cell r="I9410" t="str">
            <v>OŠK JAMNÍK</v>
          </cell>
          <cell r="J9410" t="str">
            <v/>
          </cell>
          <cell r="K9410" t="str">
            <v/>
          </cell>
          <cell r="L9410" t="str">
            <v>ZA</v>
          </cell>
          <cell r="M9410" t="str">
            <v>SLIVKA FERDINAND</v>
          </cell>
        </row>
        <row r="9411">
          <cell r="C9411">
            <v>2758</v>
          </cell>
          <cell r="D9411" t="str">
            <v>VONDRA</v>
          </cell>
          <cell r="E9411" t="str">
            <v>JAROSLAV</v>
          </cell>
          <cell r="F9411">
            <v>1966</v>
          </cell>
          <cell r="G9411">
            <v>43281</v>
          </cell>
          <cell r="H9411" t="str">
            <v>OŠK JAMNÍK</v>
          </cell>
          <cell r="I9411" t="str">
            <v>OŠK JAMNÍK</v>
          </cell>
          <cell r="J9411" t="str">
            <v/>
          </cell>
          <cell r="K9411" t="str">
            <v/>
          </cell>
          <cell r="L9411" t="str">
            <v>ZA</v>
          </cell>
          <cell r="M9411" t="str">
            <v>VONDRA JAROSLAV</v>
          </cell>
        </row>
        <row r="9412">
          <cell r="C9412">
            <v>2587</v>
          </cell>
          <cell r="D9412" t="str">
            <v>VYŠŇAN</v>
          </cell>
          <cell r="E9412" t="str">
            <v>RUDOLF</v>
          </cell>
          <cell r="F9412">
            <v>1965</v>
          </cell>
          <cell r="G9412">
            <v>42551</v>
          </cell>
          <cell r="H9412" t="str">
            <v>OŠK JAMNÍK</v>
          </cell>
          <cell r="I9412" t="str">
            <v>OŠK JAMNÍK</v>
          </cell>
          <cell r="J9412" t="str">
            <v/>
          </cell>
          <cell r="K9412" t="str">
            <v/>
          </cell>
          <cell r="L9412" t="str">
            <v>ZA</v>
          </cell>
          <cell r="M9412" t="str">
            <v>VYŠŇAN RUDOLF</v>
          </cell>
        </row>
        <row r="9413">
          <cell r="C9413">
            <v>1109</v>
          </cell>
          <cell r="D9413" t="str">
            <v>BARTÍK</v>
          </cell>
          <cell r="E9413" t="str">
            <v>PAVOL</v>
          </cell>
          <cell r="F9413">
            <v>1956</v>
          </cell>
          <cell r="G9413">
            <v>43646</v>
          </cell>
          <cell r="H9413" t="str">
            <v>OŠK LIPTOVSKÁ OSADA</v>
          </cell>
          <cell r="I9413" t="str">
            <v>OŠK LIPTOVSKÁ OSADA</v>
          </cell>
          <cell r="J9413" t="str">
            <v/>
          </cell>
          <cell r="K9413" t="str">
            <v/>
          </cell>
          <cell r="L9413" t="str">
            <v>ZA</v>
          </cell>
          <cell r="M9413" t="str">
            <v>BARTÍK PAVOL</v>
          </cell>
        </row>
        <row r="9414">
          <cell r="C9414">
            <v>4479</v>
          </cell>
          <cell r="D9414" t="str">
            <v>BELÁČEK</v>
          </cell>
          <cell r="E9414" t="str">
            <v>IVAN</v>
          </cell>
          <cell r="F9414">
            <v>1977</v>
          </cell>
          <cell r="G9414">
            <v>43646</v>
          </cell>
          <cell r="H9414" t="str">
            <v>OŠK LIPTOVSKÁ OSADA</v>
          </cell>
          <cell r="I9414" t="str">
            <v>OŠK LIPTOVSKÁ OSADA</v>
          </cell>
          <cell r="J9414" t="str">
            <v/>
          </cell>
          <cell r="K9414" t="str">
            <v/>
          </cell>
          <cell r="L9414" t="str">
            <v>ZA</v>
          </cell>
          <cell r="M9414" t="str">
            <v>BELÁČEK IVAN</v>
          </cell>
        </row>
        <row r="9415">
          <cell r="C9415">
            <v>11117</v>
          </cell>
          <cell r="D9415" t="str">
            <v>BLÁHA</v>
          </cell>
          <cell r="E9415" t="str">
            <v>MAREK</v>
          </cell>
          <cell r="F9415">
            <v>1995</v>
          </cell>
          <cell r="G9415">
            <v>42916</v>
          </cell>
          <cell r="H9415" t="str">
            <v>OŠK LIPTOVSKÁ OSADA</v>
          </cell>
          <cell r="I9415" t="str">
            <v>OŠK LIPTOVSKÁ OSADA</v>
          </cell>
          <cell r="J9415" t="str">
            <v/>
          </cell>
          <cell r="K9415" t="str">
            <v/>
          </cell>
          <cell r="L9415" t="str">
            <v>ZA</v>
          </cell>
          <cell r="M9415" t="str">
            <v>BLÁHA MAREK</v>
          </cell>
        </row>
        <row r="9416">
          <cell r="C9416">
            <v>12974</v>
          </cell>
          <cell r="D9416" t="str">
            <v>JAMSILA</v>
          </cell>
          <cell r="E9416" t="str">
            <v>ŠTEFAN</v>
          </cell>
          <cell r="F9416">
            <v>1978</v>
          </cell>
          <cell r="G9416">
            <v>43646</v>
          </cell>
          <cell r="H9416" t="str">
            <v>OŠK LIPTOVSKÁ OSADA</v>
          </cell>
          <cell r="I9416" t="str">
            <v>OŠK LIPTOVSKÁ OSADA</v>
          </cell>
          <cell r="J9416" t="str">
            <v/>
          </cell>
          <cell r="K9416" t="str">
            <v/>
          </cell>
          <cell r="L9416" t="str">
            <v>ZA</v>
          </cell>
          <cell r="M9416" t="str">
            <v>JAMSILA ŠTEFAN</v>
          </cell>
        </row>
        <row r="9417">
          <cell r="C9417">
            <v>12591</v>
          </cell>
          <cell r="D9417" t="str">
            <v>KLUBICA</v>
          </cell>
          <cell r="E9417" t="str">
            <v>MATEJ</v>
          </cell>
          <cell r="F9417">
            <v>1986</v>
          </cell>
          <cell r="G9417">
            <v>43646</v>
          </cell>
          <cell r="H9417" t="str">
            <v>OŠK LIPTOVSKÁ OSADA</v>
          </cell>
          <cell r="I9417" t="str">
            <v>OŠK LIPTOVSKÁ OSADA</v>
          </cell>
          <cell r="J9417" t="str">
            <v/>
          </cell>
          <cell r="K9417" t="str">
            <v/>
          </cell>
          <cell r="L9417" t="str">
            <v>ZA</v>
          </cell>
          <cell r="M9417" t="str">
            <v>KLUBICA MATEJ</v>
          </cell>
        </row>
        <row r="9418">
          <cell r="C9418">
            <v>5391</v>
          </cell>
          <cell r="D9418" t="str">
            <v>KRBAŤA</v>
          </cell>
          <cell r="E9418" t="str">
            <v>VLADIMÍR</v>
          </cell>
          <cell r="F9418">
            <v>1984</v>
          </cell>
          <cell r="G9418">
            <v>43646</v>
          </cell>
          <cell r="H9418" t="str">
            <v>OŠK LIPTOVSKÁ OSADA</v>
          </cell>
          <cell r="I9418" t="str">
            <v>OŠK LIPTOVSKÁ OSADA</v>
          </cell>
          <cell r="J9418" t="str">
            <v/>
          </cell>
          <cell r="K9418" t="str">
            <v/>
          </cell>
          <cell r="L9418" t="str">
            <v>ZA</v>
          </cell>
          <cell r="M9418" t="str">
            <v>KRBAŤA VLADIMÍR</v>
          </cell>
        </row>
        <row r="9419">
          <cell r="C9419">
            <v>5355</v>
          </cell>
          <cell r="D9419" t="str">
            <v>MÁLIK</v>
          </cell>
          <cell r="E9419" t="str">
            <v>LUKÁŠ</v>
          </cell>
          <cell r="F9419">
            <v>1984</v>
          </cell>
          <cell r="G9419">
            <v>43646</v>
          </cell>
          <cell r="H9419" t="str">
            <v>OŠK LIPTOVSKÁ OSADA</v>
          </cell>
          <cell r="I9419" t="str">
            <v>OŠK LIPTOVSKÁ OSADA</v>
          </cell>
          <cell r="J9419" t="str">
            <v/>
          </cell>
          <cell r="K9419" t="str">
            <v/>
          </cell>
          <cell r="L9419" t="str">
            <v>ZA</v>
          </cell>
          <cell r="M9419" t="str">
            <v>MÁLIK LUKÁŠ</v>
          </cell>
        </row>
        <row r="9420">
          <cell r="C9420">
            <v>11119</v>
          </cell>
          <cell r="D9420" t="str">
            <v>MARTIŠ</v>
          </cell>
          <cell r="E9420" t="str">
            <v>FILIP</v>
          </cell>
          <cell r="F9420">
            <v>1997</v>
          </cell>
          <cell r="G9420">
            <v>44742</v>
          </cell>
          <cell r="H9420" t="str">
            <v>OŠK LIPTOVSKÁ OSADA</v>
          </cell>
          <cell r="I9420" t="str">
            <v>OŠK LIPTOVSKÁ OSADA</v>
          </cell>
          <cell r="J9420" t="str">
            <v/>
          </cell>
          <cell r="K9420" t="str">
            <v/>
          </cell>
          <cell r="L9420" t="str">
            <v>ZA</v>
          </cell>
          <cell r="M9420" t="str">
            <v>MARTIŠ FILIP</v>
          </cell>
        </row>
        <row r="9421">
          <cell r="C9421">
            <v>12592</v>
          </cell>
          <cell r="D9421" t="str">
            <v>MYDLIAROVÁ</v>
          </cell>
          <cell r="E9421" t="str">
            <v>KARIN</v>
          </cell>
          <cell r="F9421">
            <v>1975</v>
          </cell>
          <cell r="G9421">
            <v>43646</v>
          </cell>
          <cell r="H9421" t="str">
            <v>OŠK LIPTOVSKÁ OSADA</v>
          </cell>
          <cell r="I9421" t="str">
            <v>OŠK LIPTOVSKÁ OSADA</v>
          </cell>
          <cell r="J9421" t="str">
            <v/>
          </cell>
          <cell r="K9421" t="str">
            <v/>
          </cell>
          <cell r="L9421" t="str">
            <v>ZA</v>
          </cell>
          <cell r="M9421" t="str">
            <v>MYDLIAROVÁ KARIN</v>
          </cell>
        </row>
        <row r="9422">
          <cell r="C9422">
            <v>3890</v>
          </cell>
          <cell r="D9422" t="str">
            <v>ŠTANDEL</v>
          </cell>
          <cell r="E9422" t="str">
            <v>JAROSLAV</v>
          </cell>
          <cell r="F9422">
            <v>1973</v>
          </cell>
          <cell r="G9422">
            <v>43646</v>
          </cell>
          <cell r="H9422" t="str">
            <v>OŠK LIPTOVSKÁ OSADA</v>
          </cell>
          <cell r="I9422" t="str">
            <v>OŠK LIPTOVSKÁ OSADA</v>
          </cell>
          <cell r="J9422" t="str">
            <v/>
          </cell>
          <cell r="K9422" t="str">
            <v/>
          </cell>
          <cell r="L9422" t="str">
            <v>ZA</v>
          </cell>
          <cell r="M9422" t="str">
            <v>ŠTANDEL JAROSLAV</v>
          </cell>
        </row>
        <row r="9423">
          <cell r="C9423">
            <v>11108</v>
          </cell>
          <cell r="D9423" t="str">
            <v>TOMAŠOVIČOVÁ</v>
          </cell>
          <cell r="E9423" t="str">
            <v>MICHAELA</v>
          </cell>
          <cell r="F9423">
            <v>1981</v>
          </cell>
          <cell r="G9423">
            <v>44742</v>
          </cell>
          <cell r="H9423" t="str">
            <v>OŠK LIPTOVSKÁ OSADA</v>
          </cell>
          <cell r="I9423" t="str">
            <v>OŠK LIPTOVSKÁ OSADA</v>
          </cell>
          <cell r="J9423" t="str">
            <v/>
          </cell>
          <cell r="K9423" t="str">
            <v/>
          </cell>
          <cell r="L9423" t="str">
            <v>ZA</v>
          </cell>
          <cell r="M9423" t="str">
            <v>TOMAŠOVIČOVÁ MICHAELA</v>
          </cell>
        </row>
        <row r="9424">
          <cell r="C9424">
            <v>2226</v>
          </cell>
          <cell r="D9424" t="str">
            <v>ULÍK</v>
          </cell>
          <cell r="E9424" t="str">
            <v>JAROSLAV</v>
          </cell>
          <cell r="F9424">
            <v>1963</v>
          </cell>
          <cell r="G9424">
            <v>43646</v>
          </cell>
          <cell r="H9424" t="str">
            <v>OŠK LIPTOVSKÁ OSADA</v>
          </cell>
          <cell r="I9424" t="str">
            <v>OŠK LIPTOVSKÁ OSADA</v>
          </cell>
          <cell r="J9424" t="str">
            <v/>
          </cell>
          <cell r="K9424" t="str">
            <v/>
          </cell>
          <cell r="L9424" t="str">
            <v>ZA</v>
          </cell>
          <cell r="M9424" t="str">
            <v>ULÍK JAROSLAV</v>
          </cell>
        </row>
        <row r="9425">
          <cell r="C9425">
            <v>6120</v>
          </cell>
          <cell r="D9425" t="str">
            <v>ULÍK</v>
          </cell>
          <cell r="E9425" t="str">
            <v>JURAJ</v>
          </cell>
          <cell r="F9425">
            <v>1988</v>
          </cell>
          <cell r="G9425">
            <v>43646</v>
          </cell>
          <cell r="H9425" t="str">
            <v>OŠK LIPTOVSKÁ OSADA</v>
          </cell>
          <cell r="I9425" t="str">
            <v>OŠK LIPTOVSKÁ OSADA</v>
          </cell>
          <cell r="J9425" t="str">
            <v/>
          </cell>
          <cell r="K9425" t="str">
            <v/>
          </cell>
          <cell r="L9425" t="str">
            <v>ZA</v>
          </cell>
          <cell r="M9425" t="str">
            <v>ULÍK JURAJ</v>
          </cell>
        </row>
        <row r="9426">
          <cell r="C9426">
            <v>9006</v>
          </cell>
          <cell r="D9426" t="str">
            <v>ULÍK</v>
          </cell>
          <cell r="E9426" t="str">
            <v>MATEJ</v>
          </cell>
          <cell r="F9426">
            <v>1997</v>
          </cell>
          <cell r="G9426">
            <v>42185</v>
          </cell>
          <cell r="H9426" t="str">
            <v>OŠK LIPTOVSKÁ OSADA</v>
          </cell>
          <cell r="I9426" t="str">
            <v>OŠK LIPTOVSKÁ OSADA</v>
          </cell>
          <cell r="J9426" t="str">
            <v/>
          </cell>
          <cell r="K9426" t="str">
            <v/>
          </cell>
          <cell r="L9426" t="str">
            <v>ZA</v>
          </cell>
          <cell r="M9426" t="str">
            <v>ULÍK MATEJ</v>
          </cell>
        </row>
        <row r="9427">
          <cell r="C9427">
            <v>1494</v>
          </cell>
          <cell r="D9427" t="str">
            <v>VESELOVSKÝ</v>
          </cell>
          <cell r="E9427" t="str">
            <v>JOZEF</v>
          </cell>
          <cell r="F9427">
            <v>1959</v>
          </cell>
          <cell r="G9427">
            <v>43646</v>
          </cell>
          <cell r="H9427" t="str">
            <v>OŠK LIPTOVSKÁ OSADA</v>
          </cell>
          <cell r="I9427" t="str">
            <v>OŠK LIPTOVSKÁ OSADA</v>
          </cell>
          <cell r="J9427" t="str">
            <v/>
          </cell>
          <cell r="K9427" t="str">
            <v/>
          </cell>
          <cell r="L9427" t="str">
            <v>ZA</v>
          </cell>
          <cell r="M9427" t="str">
            <v>VESELOVSKÝ JOZEF</v>
          </cell>
        </row>
        <row r="9428">
          <cell r="C9428">
            <v>13885</v>
          </cell>
          <cell r="D9428" t="str">
            <v>VESELOVSKÝ</v>
          </cell>
          <cell r="E9428" t="str">
            <v>PETER</v>
          </cell>
          <cell r="F9428">
            <v>1983</v>
          </cell>
          <cell r="G9428">
            <v>44377</v>
          </cell>
          <cell r="H9428" t="str">
            <v>OŠK LIPTOVSKÁ OSADA</v>
          </cell>
          <cell r="I9428" t="str">
            <v>OŠK LIPTOVSKÁ OSADA</v>
          </cell>
          <cell r="J9428" t="str">
            <v/>
          </cell>
          <cell r="K9428" t="str">
            <v/>
          </cell>
          <cell r="L9428" t="str">
            <v>ZA</v>
          </cell>
          <cell r="M9428" t="str">
            <v>VESELOVSKÝ PETER</v>
          </cell>
        </row>
        <row r="9429">
          <cell r="C9429">
            <v>1275</v>
          </cell>
          <cell r="D9429" t="str">
            <v>DEMKO</v>
          </cell>
          <cell r="E9429" t="str">
            <v>JOZEF</v>
          </cell>
          <cell r="F9429">
            <v>1957</v>
          </cell>
          <cell r="G9429">
            <v>44742</v>
          </cell>
          <cell r="H9429" t="str">
            <v>OŠK LISKOVÁ</v>
          </cell>
          <cell r="I9429" t="str">
            <v>OŠK LISKOVÁ</v>
          </cell>
          <cell r="J9429" t="str">
            <v/>
          </cell>
          <cell r="K9429" t="str">
            <v/>
          </cell>
          <cell r="L9429" t="str">
            <v>ZA</v>
          </cell>
          <cell r="M9429" t="str">
            <v>DEMKO JOZEF</v>
          </cell>
        </row>
        <row r="9430">
          <cell r="C9430">
            <v>11070</v>
          </cell>
          <cell r="D9430" t="str">
            <v>DEMKO</v>
          </cell>
          <cell r="E9430" t="str">
            <v>TOMÁŠ</v>
          </cell>
          <cell r="F9430">
            <v>1983</v>
          </cell>
          <cell r="G9430">
            <v>42916</v>
          </cell>
          <cell r="H9430" t="str">
            <v>OŠK LISKOVÁ</v>
          </cell>
          <cell r="I9430" t="str">
            <v>OŠK LISKOVÁ</v>
          </cell>
          <cell r="J9430" t="str">
            <v/>
          </cell>
          <cell r="K9430" t="str">
            <v/>
          </cell>
          <cell r="L9430" t="str">
            <v>ZA</v>
          </cell>
          <cell r="M9430" t="str">
            <v>DEMKO TOMÁŠ</v>
          </cell>
        </row>
        <row r="9431">
          <cell r="C9431">
            <v>3137</v>
          </cell>
          <cell r="D9431" t="str">
            <v>DVORSKÝ</v>
          </cell>
          <cell r="E9431" t="str">
            <v>MARIÁN</v>
          </cell>
          <cell r="F9431">
            <v>1968</v>
          </cell>
          <cell r="G9431">
            <v>42551</v>
          </cell>
          <cell r="H9431" t="str">
            <v>OŠK LISKOVÁ</v>
          </cell>
          <cell r="I9431" t="str">
            <v>OŠK LISKOVÁ</v>
          </cell>
          <cell r="J9431" t="str">
            <v/>
          </cell>
          <cell r="K9431" t="str">
            <v/>
          </cell>
          <cell r="L9431" t="str">
            <v>ZA</v>
          </cell>
          <cell r="M9431" t="str">
            <v>DVORSKÝ MARIÁN</v>
          </cell>
        </row>
        <row r="9432">
          <cell r="C9432">
            <v>10403</v>
          </cell>
          <cell r="D9432" t="str">
            <v>GRÓFIK</v>
          </cell>
          <cell r="E9432" t="str">
            <v>JÁN</v>
          </cell>
          <cell r="F9432">
            <v>1950</v>
          </cell>
          <cell r="G9432">
            <v>43646</v>
          </cell>
          <cell r="H9432" t="str">
            <v>OŠK LISKOVÁ</v>
          </cell>
          <cell r="I9432" t="str">
            <v>OŠK LISKOVÁ</v>
          </cell>
          <cell r="J9432" t="str">
            <v/>
          </cell>
          <cell r="K9432" t="str">
            <v/>
          </cell>
          <cell r="L9432" t="str">
            <v>ZA</v>
          </cell>
          <cell r="M9432" t="str">
            <v>GRÓFIK JÁN</v>
          </cell>
        </row>
        <row r="9433">
          <cell r="C9433">
            <v>1118</v>
          </cell>
          <cell r="D9433" t="str">
            <v>JANÍK</v>
          </cell>
          <cell r="E9433" t="str">
            <v>ĽUBOMÍR</v>
          </cell>
          <cell r="F9433">
            <v>1956</v>
          </cell>
          <cell r="G9433">
            <v>44012</v>
          </cell>
          <cell r="H9433" t="str">
            <v>OŠK LISKOVÁ</v>
          </cell>
          <cell r="I9433" t="str">
            <v>OŠK LISKOVÁ</v>
          </cell>
          <cell r="J9433" t="str">
            <v/>
          </cell>
          <cell r="K9433" t="str">
            <v/>
          </cell>
          <cell r="L9433" t="str">
            <v>ZA</v>
          </cell>
          <cell r="M9433" t="str">
            <v>JANÍK ĽUBOMÍR</v>
          </cell>
        </row>
        <row r="9434">
          <cell r="C9434">
            <v>2419</v>
          </cell>
          <cell r="D9434" t="str">
            <v>KARNÍK</v>
          </cell>
          <cell r="E9434" t="str">
            <v>MILAN</v>
          </cell>
          <cell r="F9434">
            <v>1964</v>
          </cell>
          <cell r="G9434">
            <v>44012</v>
          </cell>
          <cell r="H9434" t="str">
            <v>OŠK LISKOVÁ</v>
          </cell>
          <cell r="I9434" t="str">
            <v>OŠK LISKOVÁ</v>
          </cell>
          <cell r="J9434" t="str">
            <v/>
          </cell>
          <cell r="K9434" t="str">
            <v/>
          </cell>
          <cell r="L9434" t="str">
            <v>ZA</v>
          </cell>
          <cell r="M9434" t="str">
            <v>KARNÍK MILAN</v>
          </cell>
        </row>
        <row r="9435">
          <cell r="C9435">
            <v>391</v>
          </cell>
          <cell r="D9435" t="str">
            <v>KLAČKO</v>
          </cell>
          <cell r="E9435" t="str">
            <v>MARIÁN</v>
          </cell>
          <cell r="F9435">
            <v>1948</v>
          </cell>
          <cell r="G9435">
            <v>44012</v>
          </cell>
          <cell r="H9435" t="str">
            <v>OŠK LISKOVÁ</v>
          </cell>
          <cell r="I9435" t="str">
            <v>OŠK LISKOVÁ</v>
          </cell>
          <cell r="J9435" t="str">
            <v/>
          </cell>
          <cell r="K9435" t="str">
            <v/>
          </cell>
          <cell r="L9435" t="str">
            <v>ZA</v>
          </cell>
          <cell r="M9435" t="str">
            <v>KLAČKO MARIÁN</v>
          </cell>
        </row>
        <row r="9436">
          <cell r="C9436">
            <v>1097</v>
          </cell>
          <cell r="D9436" t="str">
            <v>LAUKO</v>
          </cell>
          <cell r="E9436" t="str">
            <v>VLADIMÍR</v>
          </cell>
          <cell r="F9436">
            <v>1956</v>
          </cell>
          <cell r="G9436">
            <v>44012</v>
          </cell>
          <cell r="H9436" t="str">
            <v>OŠK LISKOVÁ</v>
          </cell>
          <cell r="I9436" t="str">
            <v>OŠK LISKOVÁ</v>
          </cell>
          <cell r="J9436" t="str">
            <v/>
          </cell>
          <cell r="K9436" t="str">
            <v/>
          </cell>
          <cell r="L9436" t="str">
            <v>ZA</v>
          </cell>
          <cell r="M9436" t="str">
            <v>LAUKO VLADIMÍR</v>
          </cell>
        </row>
        <row r="9437">
          <cell r="C9437">
            <v>999</v>
          </cell>
          <cell r="D9437" t="str">
            <v>ŠEFFER</v>
          </cell>
          <cell r="E9437" t="str">
            <v>EMIL</v>
          </cell>
          <cell r="F9437">
            <v>1955</v>
          </cell>
          <cell r="G9437">
            <v>44012</v>
          </cell>
          <cell r="H9437" t="str">
            <v>OŠK LISKOVÁ</v>
          </cell>
          <cell r="I9437" t="str">
            <v>OŠK LISKOVÁ</v>
          </cell>
          <cell r="J9437" t="str">
            <v/>
          </cell>
          <cell r="K9437" t="str">
            <v/>
          </cell>
          <cell r="L9437" t="str">
            <v>ZA</v>
          </cell>
          <cell r="M9437" t="str">
            <v>ŠEFFER EMIL</v>
          </cell>
        </row>
        <row r="9438">
          <cell r="C9438">
            <v>11900</v>
          </cell>
          <cell r="D9438" t="str">
            <v>BAKAĽA</v>
          </cell>
          <cell r="E9438" t="str">
            <v>PATRIK</v>
          </cell>
          <cell r="F9438">
            <v>1999</v>
          </cell>
          <cell r="G9438">
            <v>42916</v>
          </cell>
          <cell r="H9438" t="str">
            <v>OŠK LOKCA</v>
          </cell>
          <cell r="I9438" t="str">
            <v>OŠK LOKCA</v>
          </cell>
          <cell r="J9438" t="str">
            <v/>
          </cell>
          <cell r="K9438" t="str">
            <v/>
          </cell>
          <cell r="L9438" t="str">
            <v>ZA</v>
          </cell>
          <cell r="M9438" t="str">
            <v>BAKAĽA PATRIK</v>
          </cell>
        </row>
        <row r="9439">
          <cell r="C9439">
            <v>7309</v>
          </cell>
          <cell r="D9439" t="str">
            <v>BALÁK</v>
          </cell>
          <cell r="E9439" t="str">
            <v>ĽUBOŠ</v>
          </cell>
          <cell r="F9439">
            <v>1993</v>
          </cell>
          <cell r="G9439">
            <v>44377</v>
          </cell>
          <cell r="H9439" t="str">
            <v>OŠK LOKCA</v>
          </cell>
          <cell r="I9439" t="str">
            <v>OŠK LOKCA</v>
          </cell>
          <cell r="J9439" t="str">
            <v/>
          </cell>
          <cell r="K9439" t="str">
            <v/>
          </cell>
          <cell r="L9439" t="str">
            <v>ZA</v>
          </cell>
          <cell r="M9439" t="str">
            <v>BALÁK ĽUBOŠ</v>
          </cell>
        </row>
        <row r="9440">
          <cell r="C9440">
            <v>2964</v>
          </cell>
          <cell r="D9440" t="str">
            <v>BARTOŠ</v>
          </cell>
          <cell r="E9440" t="str">
            <v>PAVOL</v>
          </cell>
          <cell r="F9440">
            <v>1967</v>
          </cell>
          <cell r="G9440">
            <v>44377</v>
          </cell>
          <cell r="H9440" t="str">
            <v>OŠK LOKCA</v>
          </cell>
          <cell r="I9440" t="str">
            <v>OŠK LOKCA</v>
          </cell>
          <cell r="J9440" t="str">
            <v/>
          </cell>
          <cell r="K9440" t="str">
            <v/>
          </cell>
          <cell r="L9440" t="str">
            <v>ZA</v>
          </cell>
          <cell r="M9440" t="str">
            <v>BARTOŠ PAVOL</v>
          </cell>
        </row>
        <row r="9441">
          <cell r="C9441">
            <v>2350</v>
          </cell>
          <cell r="D9441" t="str">
            <v>BARTOŠ</v>
          </cell>
          <cell r="E9441" t="str">
            <v>ZDENKO</v>
          </cell>
          <cell r="F9441">
            <v>1964</v>
          </cell>
          <cell r="G9441">
            <v>44377</v>
          </cell>
          <cell r="H9441" t="str">
            <v>OŠK LOKCA</v>
          </cell>
          <cell r="I9441" t="str">
            <v>OŠK LOKCA</v>
          </cell>
          <cell r="J9441" t="str">
            <v/>
          </cell>
          <cell r="K9441" t="str">
            <v/>
          </cell>
          <cell r="L9441" t="str">
            <v>ZA</v>
          </cell>
          <cell r="M9441" t="str">
            <v>BARTOŠ ZDENKO</v>
          </cell>
        </row>
        <row r="9442">
          <cell r="C9442">
            <v>9713</v>
          </cell>
          <cell r="D9442" t="str">
            <v>FLOREK</v>
          </cell>
          <cell r="E9442" t="str">
            <v>MATEJ</v>
          </cell>
          <cell r="F9442">
            <v>1999</v>
          </cell>
          <cell r="G9442">
            <v>42916</v>
          </cell>
          <cell r="H9442" t="str">
            <v>OŠK LOKCA</v>
          </cell>
          <cell r="I9442" t="str">
            <v>OŠK LOKCA</v>
          </cell>
          <cell r="J9442" t="str">
            <v/>
          </cell>
          <cell r="K9442" t="str">
            <v/>
          </cell>
          <cell r="L9442" t="str">
            <v>ZA</v>
          </cell>
          <cell r="M9442" t="str">
            <v>FLOREK MATEJ</v>
          </cell>
        </row>
        <row r="9443">
          <cell r="C9443">
            <v>3648</v>
          </cell>
          <cell r="D9443" t="str">
            <v>FLOREK</v>
          </cell>
          <cell r="E9443" t="str">
            <v>MILAN</v>
          </cell>
          <cell r="F9443">
            <v>1972</v>
          </cell>
          <cell r="G9443">
            <v>42185</v>
          </cell>
          <cell r="H9443" t="str">
            <v>OŠK LOKCA</v>
          </cell>
          <cell r="I9443" t="str">
            <v>OŠK LOKCA</v>
          </cell>
          <cell r="J9443" t="str">
            <v/>
          </cell>
          <cell r="K9443" t="str">
            <v/>
          </cell>
          <cell r="L9443" t="str">
            <v>ZA</v>
          </cell>
          <cell r="M9443" t="str">
            <v>FLOREK MILAN</v>
          </cell>
        </row>
        <row r="9444">
          <cell r="C9444">
            <v>3491</v>
          </cell>
          <cell r="D9444" t="str">
            <v>GEMEĽA</v>
          </cell>
          <cell r="E9444" t="str">
            <v>ŠTEFAN</v>
          </cell>
          <cell r="F9444">
            <v>1971</v>
          </cell>
          <cell r="G9444">
            <v>44377</v>
          </cell>
          <cell r="H9444" t="str">
            <v>OŠK LOKCA</v>
          </cell>
          <cell r="I9444" t="str">
            <v>OŠK LOKCA</v>
          </cell>
          <cell r="J9444" t="str">
            <v/>
          </cell>
          <cell r="K9444" t="str">
            <v/>
          </cell>
          <cell r="L9444" t="str">
            <v>ZA</v>
          </cell>
          <cell r="M9444" t="str">
            <v>GEMEĽA ŠTEFAN</v>
          </cell>
        </row>
        <row r="9445">
          <cell r="C9445">
            <v>9838</v>
          </cell>
          <cell r="D9445" t="str">
            <v>GEMEĽA</v>
          </cell>
          <cell r="E9445" t="str">
            <v>ŠIMON</v>
          </cell>
          <cell r="F9445">
            <v>1999</v>
          </cell>
          <cell r="G9445">
            <v>44742</v>
          </cell>
          <cell r="H9445" t="str">
            <v>OŠK LOKCA</v>
          </cell>
          <cell r="I9445" t="str">
            <v>OŠK LOKCA</v>
          </cell>
          <cell r="J9445" t="str">
            <v/>
          </cell>
          <cell r="K9445" t="str">
            <v/>
          </cell>
          <cell r="L9445" t="str">
            <v>ZA</v>
          </cell>
          <cell r="M9445" t="str">
            <v>GEMEĽA ŠIMON</v>
          </cell>
        </row>
        <row r="9446">
          <cell r="C9446">
            <v>3024</v>
          </cell>
          <cell r="D9446" t="str">
            <v>HRUBJÁK</v>
          </cell>
          <cell r="E9446" t="str">
            <v>KAROL</v>
          </cell>
          <cell r="F9446">
            <v>1968</v>
          </cell>
          <cell r="G9446">
            <v>42551</v>
          </cell>
          <cell r="H9446" t="str">
            <v>OŠK LOKCA</v>
          </cell>
          <cell r="I9446" t="str">
            <v>OŠK LOKCA</v>
          </cell>
          <cell r="J9446" t="str">
            <v/>
          </cell>
          <cell r="K9446" t="str">
            <v/>
          </cell>
          <cell r="L9446" t="str">
            <v>ZA</v>
          </cell>
          <cell r="M9446" t="str">
            <v>HRUBJÁK KAROL</v>
          </cell>
        </row>
        <row r="9447">
          <cell r="C9447">
            <v>4142</v>
          </cell>
          <cell r="D9447" t="str">
            <v>JANCKULÍK</v>
          </cell>
          <cell r="E9447" t="str">
            <v>JOZEF</v>
          </cell>
          <cell r="F9447">
            <v>1975</v>
          </cell>
          <cell r="G9447">
            <v>44377</v>
          </cell>
          <cell r="H9447" t="str">
            <v>OŠK LOKCA</v>
          </cell>
          <cell r="I9447" t="str">
            <v>OŠK LOKCA</v>
          </cell>
          <cell r="J9447" t="str">
            <v/>
          </cell>
          <cell r="K9447" t="str">
            <v/>
          </cell>
          <cell r="L9447" t="str">
            <v>ZA</v>
          </cell>
          <cell r="M9447" t="str">
            <v>JANCKULÍK JOZEF</v>
          </cell>
        </row>
        <row r="9448">
          <cell r="C9448">
            <v>4009</v>
          </cell>
          <cell r="D9448" t="str">
            <v>JAŠŠ</v>
          </cell>
          <cell r="E9448" t="str">
            <v>PETER</v>
          </cell>
          <cell r="F9448">
            <v>1974</v>
          </cell>
          <cell r="G9448">
            <v>42551</v>
          </cell>
          <cell r="H9448" t="str">
            <v>OŠK LOKCA</v>
          </cell>
          <cell r="I9448" t="str">
            <v>OŠK LOKCA</v>
          </cell>
          <cell r="J9448" t="str">
            <v/>
          </cell>
          <cell r="K9448" t="str">
            <v/>
          </cell>
          <cell r="L9448" t="str">
            <v>ZA</v>
          </cell>
          <cell r="M9448" t="str">
            <v>JAŠŠ PETER</v>
          </cell>
        </row>
        <row r="9449">
          <cell r="C9449">
            <v>2613</v>
          </cell>
          <cell r="D9449" t="str">
            <v>KOVÁČ</v>
          </cell>
          <cell r="E9449" t="str">
            <v>DUŠAN</v>
          </cell>
          <cell r="F9449">
            <v>1965</v>
          </cell>
          <cell r="G9449">
            <v>42551</v>
          </cell>
          <cell r="H9449" t="str">
            <v>OŠK LOKCA</v>
          </cell>
          <cell r="I9449" t="str">
            <v>OŠK LOKCA</v>
          </cell>
          <cell r="J9449" t="str">
            <v/>
          </cell>
          <cell r="K9449" t="str">
            <v/>
          </cell>
          <cell r="L9449" t="str">
            <v>ZA</v>
          </cell>
          <cell r="M9449" t="str">
            <v>KOVÁČ DUŠAN</v>
          </cell>
        </row>
        <row r="9450">
          <cell r="C9450">
            <v>11899</v>
          </cell>
          <cell r="D9450" t="str">
            <v>KRAMARČÍK</v>
          </cell>
          <cell r="E9450" t="str">
            <v>ADAM</v>
          </cell>
          <cell r="F9450">
            <v>1999</v>
          </cell>
          <cell r="G9450">
            <v>42916</v>
          </cell>
          <cell r="H9450" t="str">
            <v>OŠK LOKCA</v>
          </cell>
          <cell r="I9450" t="str">
            <v>OŠK LOKCA</v>
          </cell>
          <cell r="J9450" t="str">
            <v/>
          </cell>
          <cell r="K9450" t="str">
            <v/>
          </cell>
          <cell r="L9450" t="str">
            <v>ZA</v>
          </cell>
          <cell r="M9450" t="str">
            <v>KRAMARČÍK ADAM</v>
          </cell>
        </row>
        <row r="9451">
          <cell r="C9451">
            <v>11897</v>
          </cell>
          <cell r="D9451" t="str">
            <v>KRAMARČÍK</v>
          </cell>
          <cell r="E9451" t="str">
            <v>MARIAN</v>
          </cell>
          <cell r="F9451">
            <v>1999</v>
          </cell>
          <cell r="G9451">
            <v>42916</v>
          </cell>
          <cell r="H9451" t="str">
            <v>OŠK LOKCA</v>
          </cell>
          <cell r="I9451" t="str">
            <v>OŠK LOKCA</v>
          </cell>
          <cell r="J9451" t="str">
            <v/>
          </cell>
          <cell r="K9451" t="str">
            <v/>
          </cell>
          <cell r="L9451" t="str">
            <v>ZA</v>
          </cell>
          <cell r="M9451" t="str">
            <v>KRAMARČÍK MARIAN</v>
          </cell>
        </row>
        <row r="9452">
          <cell r="C9452">
            <v>9189</v>
          </cell>
          <cell r="D9452" t="str">
            <v>KUPČULÍK</v>
          </cell>
          <cell r="E9452" t="str">
            <v>JÁN</v>
          </cell>
          <cell r="F9452">
            <v>1997</v>
          </cell>
          <cell r="G9452">
            <v>44012</v>
          </cell>
          <cell r="H9452" t="str">
            <v>OŠK LOKCA</v>
          </cell>
          <cell r="I9452" t="str">
            <v>OŠK LOKCA</v>
          </cell>
          <cell r="J9452" t="str">
            <v/>
          </cell>
          <cell r="K9452" t="str">
            <v/>
          </cell>
          <cell r="L9452" t="str">
            <v>ZA</v>
          </cell>
          <cell r="M9452" t="str">
            <v>KUPČULÍK JÁN</v>
          </cell>
        </row>
        <row r="9453">
          <cell r="C9453">
            <v>7732</v>
          </cell>
          <cell r="D9453" t="str">
            <v>LECH</v>
          </cell>
          <cell r="E9453" t="str">
            <v>DENIS</v>
          </cell>
          <cell r="F9453">
            <v>1994</v>
          </cell>
          <cell r="G9453">
            <v>43646</v>
          </cell>
          <cell r="H9453" t="str">
            <v>OŠK LOKCA</v>
          </cell>
          <cell r="I9453" t="str">
            <v>OŠK LOKCA</v>
          </cell>
          <cell r="J9453" t="str">
            <v/>
          </cell>
          <cell r="K9453" t="str">
            <v/>
          </cell>
          <cell r="L9453" t="str">
            <v>ZA</v>
          </cell>
          <cell r="M9453" t="str">
            <v>LECH DENIS</v>
          </cell>
        </row>
        <row r="9454">
          <cell r="C9454">
            <v>11902</v>
          </cell>
          <cell r="D9454" t="str">
            <v>MASLAN</v>
          </cell>
          <cell r="E9454" t="str">
            <v>MARTIN</v>
          </cell>
          <cell r="F9454">
            <v>2001</v>
          </cell>
          <cell r="G9454">
            <v>43281</v>
          </cell>
          <cell r="H9454" t="str">
            <v>OŠK LOKCA</v>
          </cell>
          <cell r="I9454" t="str">
            <v>OŠK LOKCA</v>
          </cell>
          <cell r="J9454" t="str">
            <v/>
          </cell>
          <cell r="K9454" t="str">
            <v/>
          </cell>
          <cell r="L9454" t="str">
            <v>ZA</v>
          </cell>
          <cell r="M9454" t="str">
            <v>MASLAN MARTIN</v>
          </cell>
        </row>
        <row r="9455">
          <cell r="C9455">
            <v>3991</v>
          </cell>
          <cell r="D9455" t="str">
            <v>RONČÁK</v>
          </cell>
          <cell r="E9455" t="str">
            <v>EMIL</v>
          </cell>
          <cell r="F9455">
            <v>1974</v>
          </cell>
          <cell r="G9455">
            <v>42185</v>
          </cell>
          <cell r="H9455" t="str">
            <v>OŠK LOKCA</v>
          </cell>
          <cell r="I9455" t="str">
            <v>OŠK LOKCA</v>
          </cell>
          <cell r="J9455" t="str">
            <v/>
          </cell>
          <cell r="K9455" t="str">
            <v/>
          </cell>
          <cell r="L9455" t="str">
            <v>ZA</v>
          </cell>
          <cell r="M9455" t="str">
            <v>RONČÁK EMIL</v>
          </cell>
        </row>
        <row r="9456">
          <cell r="C9456">
            <v>3938</v>
          </cell>
          <cell r="D9456" t="str">
            <v>ROŠŤÁK</v>
          </cell>
          <cell r="E9456" t="str">
            <v>ĽUBOMÍR</v>
          </cell>
          <cell r="F9456">
            <v>1973</v>
          </cell>
          <cell r="G9456">
            <v>42551</v>
          </cell>
          <cell r="H9456" t="str">
            <v>OŠK LOKCA</v>
          </cell>
          <cell r="I9456" t="str">
            <v>OŠK LOKCA</v>
          </cell>
          <cell r="J9456" t="str">
            <v/>
          </cell>
          <cell r="K9456" t="str">
            <v/>
          </cell>
          <cell r="L9456" t="str">
            <v>ZA</v>
          </cell>
          <cell r="M9456" t="str">
            <v>ROŠŤÁK ĽUBOMÍR</v>
          </cell>
        </row>
        <row r="9457">
          <cell r="C9457">
            <v>3179</v>
          </cell>
          <cell r="D9457" t="str">
            <v>ROŠTIAK</v>
          </cell>
          <cell r="E9457" t="str">
            <v>JAROSLAV</v>
          </cell>
          <cell r="F9457">
            <v>1969</v>
          </cell>
          <cell r="G9457">
            <v>42551</v>
          </cell>
          <cell r="H9457" t="str">
            <v>OŠK LOKCA</v>
          </cell>
          <cell r="I9457" t="str">
            <v>OŠK LOKCA</v>
          </cell>
          <cell r="J9457" t="str">
            <v/>
          </cell>
          <cell r="K9457" t="str">
            <v/>
          </cell>
          <cell r="L9457" t="str">
            <v>ZA</v>
          </cell>
          <cell r="M9457" t="str">
            <v>ROŠTIAK JAROSLAV</v>
          </cell>
        </row>
        <row r="9458">
          <cell r="C9458">
            <v>1796</v>
          </cell>
          <cell r="D9458" t="str">
            <v>SKLARČIK</v>
          </cell>
          <cell r="E9458" t="str">
            <v>KAROL</v>
          </cell>
          <cell r="F9458">
            <v>1960</v>
          </cell>
          <cell r="G9458">
            <v>43646</v>
          </cell>
          <cell r="H9458" t="str">
            <v>OŠK LOKCA</v>
          </cell>
          <cell r="I9458" t="str">
            <v>OŠK LOKCA</v>
          </cell>
          <cell r="J9458" t="str">
            <v/>
          </cell>
          <cell r="K9458" t="str">
            <v/>
          </cell>
          <cell r="L9458" t="str">
            <v>ZA</v>
          </cell>
          <cell r="M9458" t="str">
            <v>SKLARČIK KAROL</v>
          </cell>
        </row>
        <row r="9459">
          <cell r="C9459">
            <v>11898</v>
          </cell>
          <cell r="D9459" t="str">
            <v>SLOVÍK</v>
          </cell>
          <cell r="E9459" t="str">
            <v>DÁVID</v>
          </cell>
          <cell r="F9459">
            <v>1999</v>
          </cell>
          <cell r="G9459">
            <v>42916</v>
          </cell>
          <cell r="H9459" t="str">
            <v>OŠK LOKCA</v>
          </cell>
          <cell r="I9459" t="str">
            <v>OŠK LOKCA</v>
          </cell>
          <cell r="J9459" t="str">
            <v/>
          </cell>
          <cell r="K9459" t="str">
            <v/>
          </cell>
          <cell r="L9459" t="str">
            <v>ZA</v>
          </cell>
          <cell r="M9459" t="str">
            <v>SLOVÍK DÁVID</v>
          </cell>
        </row>
        <row r="9460">
          <cell r="C9460">
            <v>11901</v>
          </cell>
          <cell r="D9460" t="str">
            <v>SMOLÁR</v>
          </cell>
          <cell r="E9460" t="str">
            <v>SEBASTIAN</v>
          </cell>
          <cell r="F9460">
            <v>1999</v>
          </cell>
          <cell r="G9460">
            <v>42916</v>
          </cell>
          <cell r="H9460" t="str">
            <v>OŠK LOKCA</v>
          </cell>
          <cell r="I9460" t="str">
            <v>OŠK LOKCA</v>
          </cell>
          <cell r="J9460" t="str">
            <v/>
          </cell>
          <cell r="K9460" t="str">
            <v/>
          </cell>
          <cell r="L9460" t="str">
            <v>ZA</v>
          </cell>
          <cell r="M9460" t="str">
            <v>SMOLÁR SEBASTIAN</v>
          </cell>
        </row>
        <row r="9461">
          <cell r="C9461">
            <v>7684</v>
          </cell>
          <cell r="D9461" t="str">
            <v>SVETLÁK</v>
          </cell>
          <cell r="E9461" t="str">
            <v>PATRIK</v>
          </cell>
          <cell r="F9461">
            <v>1994</v>
          </cell>
          <cell r="G9461">
            <v>44742</v>
          </cell>
          <cell r="H9461" t="str">
            <v>OŠK LOKCA</v>
          </cell>
          <cell r="I9461" t="str">
            <v>OŠK LOKCA</v>
          </cell>
          <cell r="J9461" t="str">
            <v/>
          </cell>
          <cell r="K9461" t="str">
            <v/>
          </cell>
          <cell r="L9461" t="str">
            <v>ZA</v>
          </cell>
          <cell r="M9461" t="str">
            <v>SVETLÁK PATRIK</v>
          </cell>
        </row>
        <row r="9462">
          <cell r="C9462">
            <v>4794</v>
          </cell>
          <cell r="D9462" t="str">
            <v>ŽUFFA</v>
          </cell>
          <cell r="E9462" t="str">
            <v>MILOŠ</v>
          </cell>
          <cell r="F9462">
            <v>1979</v>
          </cell>
          <cell r="G9462">
            <v>44377</v>
          </cell>
          <cell r="H9462" t="str">
            <v>OŠK LOKCA</v>
          </cell>
          <cell r="I9462" t="str">
            <v>OŠK LOKCA</v>
          </cell>
          <cell r="J9462" t="str">
            <v/>
          </cell>
          <cell r="K9462" t="str">
            <v/>
          </cell>
          <cell r="L9462" t="str">
            <v>ZA</v>
          </cell>
          <cell r="M9462" t="str">
            <v>ŽUFFA MILOŠ</v>
          </cell>
        </row>
        <row r="9463">
          <cell r="C9463">
            <v>2823</v>
          </cell>
          <cell r="D9463" t="str">
            <v>BEBJAK</v>
          </cell>
          <cell r="E9463" t="str">
            <v>PETER</v>
          </cell>
          <cell r="F9463">
            <v>1966</v>
          </cell>
          <cell r="G9463">
            <v>43646</v>
          </cell>
          <cell r="H9463" t="str">
            <v>OŠK LUDROVÁ</v>
          </cell>
          <cell r="I9463" t="str">
            <v>OŠK LUDROVÁ</v>
          </cell>
          <cell r="J9463" t="str">
            <v/>
          </cell>
          <cell r="K9463" t="str">
            <v/>
          </cell>
          <cell r="L9463" t="str">
            <v>ZA</v>
          </cell>
          <cell r="M9463" t="str">
            <v>BEBJAK PETER</v>
          </cell>
        </row>
        <row r="9464">
          <cell r="C9464">
            <v>13616</v>
          </cell>
          <cell r="D9464" t="str">
            <v>BEBJAK</v>
          </cell>
          <cell r="E9464" t="str">
            <v>RÓBERT</v>
          </cell>
          <cell r="F9464">
            <v>1995</v>
          </cell>
          <cell r="G9464">
            <v>44012</v>
          </cell>
          <cell r="H9464" t="str">
            <v>OŠK LUDROVÁ</v>
          </cell>
          <cell r="I9464" t="str">
            <v>OŠK LUDROVÁ</v>
          </cell>
          <cell r="J9464" t="str">
            <v/>
          </cell>
          <cell r="K9464" t="str">
            <v/>
          </cell>
          <cell r="L9464" t="str">
            <v>ZA</v>
          </cell>
          <cell r="M9464" t="str">
            <v>BEBJAK RÓBERT</v>
          </cell>
        </row>
        <row r="9465">
          <cell r="C9465">
            <v>12871</v>
          </cell>
          <cell r="D9465" t="str">
            <v>DROPPA</v>
          </cell>
          <cell r="E9465" t="str">
            <v>PATRIK</v>
          </cell>
          <cell r="F9465">
            <v>1998</v>
          </cell>
          <cell r="G9465">
            <v>43646</v>
          </cell>
          <cell r="H9465" t="str">
            <v>OŠK LUDROVÁ</v>
          </cell>
          <cell r="I9465" t="str">
            <v>OŠK LUDROVÁ</v>
          </cell>
          <cell r="J9465" t="str">
            <v/>
          </cell>
          <cell r="K9465" t="str">
            <v/>
          </cell>
          <cell r="L9465" t="str">
            <v>ZA</v>
          </cell>
          <cell r="M9465" t="str">
            <v>DROPPA PATRIK</v>
          </cell>
        </row>
        <row r="9466">
          <cell r="C9466">
            <v>3967</v>
          </cell>
          <cell r="D9466" t="str">
            <v>DROPPA</v>
          </cell>
          <cell r="E9466" t="str">
            <v>RADOVAN</v>
          </cell>
          <cell r="F9466">
            <v>1974</v>
          </cell>
          <cell r="G9466">
            <v>42551</v>
          </cell>
          <cell r="H9466" t="str">
            <v>OŠK LUDROVÁ</v>
          </cell>
          <cell r="I9466" t="str">
            <v>OŠK LUDROVÁ</v>
          </cell>
          <cell r="J9466" t="str">
            <v/>
          </cell>
          <cell r="K9466" t="str">
            <v/>
          </cell>
          <cell r="L9466" t="str">
            <v>ZA</v>
          </cell>
          <cell r="M9466" t="str">
            <v>DROPPA RADOVAN</v>
          </cell>
        </row>
        <row r="9467">
          <cell r="C9467">
            <v>3787</v>
          </cell>
          <cell r="D9467" t="str">
            <v>DROPPA</v>
          </cell>
          <cell r="E9467" t="str">
            <v>ŠTEFAN</v>
          </cell>
          <cell r="F9467">
            <v>1972</v>
          </cell>
          <cell r="G9467">
            <v>44377</v>
          </cell>
          <cell r="H9467" t="str">
            <v>OŠK LUDROVÁ</v>
          </cell>
          <cell r="I9467" t="str">
            <v>OŠK LUDROVÁ</v>
          </cell>
          <cell r="J9467" t="str">
            <v/>
          </cell>
          <cell r="K9467" t="str">
            <v/>
          </cell>
          <cell r="L9467" t="str">
            <v>ZA</v>
          </cell>
          <cell r="M9467" t="str">
            <v>DROPPA ŠTEFAN</v>
          </cell>
        </row>
        <row r="9468">
          <cell r="C9468">
            <v>5630</v>
          </cell>
          <cell r="D9468" t="str">
            <v>DUTKA</v>
          </cell>
          <cell r="E9468" t="str">
            <v>LUKÁŠ</v>
          </cell>
          <cell r="F9468">
            <v>1986</v>
          </cell>
          <cell r="G9468">
            <v>42916</v>
          </cell>
          <cell r="H9468" t="str">
            <v>OŠK LUDROVÁ</v>
          </cell>
          <cell r="I9468" t="str">
            <v>OŠK LUDROVÁ</v>
          </cell>
          <cell r="J9468" t="str">
            <v/>
          </cell>
          <cell r="K9468" t="str">
            <v/>
          </cell>
          <cell r="L9468" t="str">
            <v>ZA</v>
          </cell>
          <cell r="M9468" t="str">
            <v>DUTKA LUKÁŠ</v>
          </cell>
        </row>
        <row r="9469">
          <cell r="C9469">
            <v>4707</v>
          </cell>
          <cell r="D9469" t="str">
            <v>HRABUŠA</v>
          </cell>
          <cell r="E9469" t="str">
            <v>JURAJ</v>
          </cell>
          <cell r="F9469">
            <v>1979</v>
          </cell>
          <cell r="G9469">
            <v>44377</v>
          </cell>
          <cell r="H9469" t="str">
            <v>OŠK LUDROVÁ</v>
          </cell>
          <cell r="I9469" t="str">
            <v>OŠK LUDROVÁ</v>
          </cell>
          <cell r="J9469" t="str">
            <v/>
          </cell>
          <cell r="K9469" t="str">
            <v/>
          </cell>
          <cell r="L9469" t="str">
            <v>ZA</v>
          </cell>
          <cell r="M9469" t="str">
            <v>HRABUŠA JURAJ</v>
          </cell>
        </row>
        <row r="9470">
          <cell r="C9470">
            <v>10067</v>
          </cell>
          <cell r="D9470" t="str">
            <v>HRABUŠA</v>
          </cell>
          <cell r="E9470" t="str">
            <v>JURAJ</v>
          </cell>
          <cell r="F9470">
            <v>2000</v>
          </cell>
          <cell r="G9470">
            <v>43281</v>
          </cell>
          <cell r="H9470" t="str">
            <v>OŠK LUDROVÁ</v>
          </cell>
          <cell r="I9470" t="str">
            <v>OŠK LUDROVÁ</v>
          </cell>
          <cell r="J9470" t="str">
            <v/>
          </cell>
          <cell r="K9470" t="str">
            <v/>
          </cell>
          <cell r="L9470" t="str">
            <v>ZA</v>
          </cell>
          <cell r="M9470" t="str">
            <v>HRABUŠA JURAJ</v>
          </cell>
        </row>
        <row r="9471">
          <cell r="C9471">
            <v>4890</v>
          </cell>
          <cell r="D9471" t="str">
            <v>KMEŤ</v>
          </cell>
          <cell r="E9471" t="str">
            <v>RADOVAN</v>
          </cell>
          <cell r="F9471">
            <v>1980</v>
          </cell>
          <cell r="G9471">
            <v>42551</v>
          </cell>
          <cell r="H9471" t="str">
            <v>OŠK LUDROVÁ</v>
          </cell>
          <cell r="I9471" t="str">
            <v>OŠK LUDROVÁ</v>
          </cell>
          <cell r="J9471" t="str">
            <v/>
          </cell>
          <cell r="K9471" t="str">
            <v/>
          </cell>
          <cell r="L9471" t="str">
            <v>ZA</v>
          </cell>
          <cell r="M9471" t="str">
            <v>KMEŤ RADOVAN</v>
          </cell>
        </row>
        <row r="9472">
          <cell r="C9472">
            <v>12870</v>
          </cell>
          <cell r="D9472" t="str">
            <v>KMEŤ</v>
          </cell>
          <cell r="E9472" t="str">
            <v>RADOVAN</v>
          </cell>
          <cell r="F9472">
            <v>1999</v>
          </cell>
          <cell r="G9472">
            <v>43646</v>
          </cell>
          <cell r="H9472" t="str">
            <v>OŠK LUDROVÁ</v>
          </cell>
          <cell r="I9472" t="str">
            <v>OŠK LUDROVÁ</v>
          </cell>
          <cell r="J9472" t="str">
            <v/>
          </cell>
          <cell r="K9472" t="str">
            <v/>
          </cell>
          <cell r="L9472" t="str">
            <v>ZA</v>
          </cell>
          <cell r="M9472" t="str">
            <v>KMEŤ RADOVAN</v>
          </cell>
        </row>
        <row r="9473">
          <cell r="C9473">
            <v>12872</v>
          </cell>
          <cell r="D9473" t="str">
            <v>KUČERA</v>
          </cell>
          <cell r="E9473" t="str">
            <v>KRISTIÁN</v>
          </cell>
          <cell r="F9473">
            <v>1996</v>
          </cell>
          <cell r="G9473">
            <v>43646</v>
          </cell>
          <cell r="H9473" t="str">
            <v>OŠK LUDROVÁ</v>
          </cell>
          <cell r="I9473" t="str">
            <v>OŠK LUDROVÁ</v>
          </cell>
          <cell r="J9473" t="str">
            <v/>
          </cell>
          <cell r="K9473" t="str">
            <v/>
          </cell>
          <cell r="L9473" t="str">
            <v>ZA</v>
          </cell>
          <cell r="M9473" t="str">
            <v>KUČERA KRISTIÁN</v>
          </cell>
        </row>
        <row r="9474">
          <cell r="C9474">
            <v>6080</v>
          </cell>
          <cell r="D9474" t="str">
            <v>MILAN</v>
          </cell>
          <cell r="E9474" t="str">
            <v>LUKÁŠ</v>
          </cell>
          <cell r="F9474">
            <v>1988</v>
          </cell>
          <cell r="G9474">
            <v>42551</v>
          </cell>
          <cell r="H9474" t="str">
            <v>OŠK LUDROVÁ</v>
          </cell>
          <cell r="I9474" t="str">
            <v>OŠK LUDROVÁ</v>
          </cell>
          <cell r="J9474" t="str">
            <v/>
          </cell>
          <cell r="K9474" t="str">
            <v/>
          </cell>
          <cell r="L9474" t="str">
            <v>ZA</v>
          </cell>
          <cell r="M9474" t="str">
            <v>MILAN LUKÁŠ</v>
          </cell>
        </row>
        <row r="9475">
          <cell r="C9475">
            <v>2720</v>
          </cell>
          <cell r="D9475" t="str">
            <v>MILAN</v>
          </cell>
          <cell r="E9475" t="str">
            <v>SLAVOMÍR</v>
          </cell>
          <cell r="F9475">
            <v>1966</v>
          </cell>
          <cell r="G9475">
            <v>44377</v>
          </cell>
          <cell r="H9475" t="str">
            <v>OŠK LUDROVÁ</v>
          </cell>
          <cell r="I9475" t="str">
            <v>OŠK LUDROVÁ</v>
          </cell>
          <cell r="J9475" t="str">
            <v/>
          </cell>
          <cell r="K9475" t="str">
            <v/>
          </cell>
          <cell r="L9475" t="str">
            <v>ZA</v>
          </cell>
          <cell r="M9475" t="str">
            <v>MILAN SLAVOMÍR</v>
          </cell>
        </row>
        <row r="9476">
          <cell r="C9476">
            <v>1880</v>
          </cell>
          <cell r="D9476" t="str">
            <v>MOČÁRY</v>
          </cell>
          <cell r="E9476" t="str">
            <v>BRANISLAV</v>
          </cell>
          <cell r="F9476">
            <v>1961</v>
          </cell>
          <cell r="G9476">
            <v>43646</v>
          </cell>
          <cell r="H9476" t="str">
            <v>OŠK LUDROVÁ</v>
          </cell>
          <cell r="I9476" t="str">
            <v>OŠK LUDROVÁ</v>
          </cell>
          <cell r="J9476" t="str">
            <v/>
          </cell>
          <cell r="K9476" t="str">
            <v/>
          </cell>
          <cell r="L9476" t="str">
            <v>ZA</v>
          </cell>
          <cell r="M9476" t="str">
            <v>MOČÁRY BRANISLAV</v>
          </cell>
        </row>
        <row r="9477">
          <cell r="C9477">
            <v>12850</v>
          </cell>
          <cell r="D9477" t="str">
            <v>NOVÁK</v>
          </cell>
          <cell r="E9477" t="str">
            <v>FILIP</v>
          </cell>
          <cell r="F9477">
            <v>1994</v>
          </cell>
          <cell r="G9477">
            <v>43646</v>
          </cell>
          <cell r="H9477" t="str">
            <v>OŠK LUDROVÁ</v>
          </cell>
          <cell r="I9477" t="str">
            <v>OŠK LUDROVÁ</v>
          </cell>
          <cell r="J9477" t="str">
            <v/>
          </cell>
          <cell r="K9477" t="str">
            <v/>
          </cell>
          <cell r="L9477" t="str">
            <v>ZA</v>
          </cell>
          <cell r="M9477" t="str">
            <v>NOVÁK FILIP</v>
          </cell>
        </row>
        <row r="9478">
          <cell r="C9478">
            <v>5104</v>
          </cell>
          <cell r="D9478" t="str">
            <v>SLIMÁK</v>
          </cell>
          <cell r="E9478" t="str">
            <v>PETER</v>
          </cell>
          <cell r="F9478">
            <v>1982</v>
          </cell>
          <cell r="G9478">
            <v>43646</v>
          </cell>
          <cell r="H9478" t="str">
            <v>OŠK LUDROVÁ</v>
          </cell>
          <cell r="I9478" t="str">
            <v>OŠK LUDROVÁ</v>
          </cell>
          <cell r="J9478" t="str">
            <v/>
          </cell>
          <cell r="K9478" t="str">
            <v/>
          </cell>
          <cell r="L9478" t="str">
            <v>ZA</v>
          </cell>
          <cell r="M9478" t="str">
            <v>SLIMÁK PETER</v>
          </cell>
        </row>
        <row r="9479">
          <cell r="C9479">
            <v>1344</v>
          </cell>
          <cell r="D9479" t="str">
            <v>BENKO</v>
          </cell>
          <cell r="E9479" t="str">
            <v>ZDENEK</v>
          </cell>
          <cell r="F9479">
            <v>1958</v>
          </cell>
          <cell r="G9479">
            <v>42185</v>
          </cell>
          <cell r="H9479" t="str">
            <v>OŠK NEDEDZA</v>
          </cell>
          <cell r="I9479" t="str">
            <v>OŠK NEDEDZA</v>
          </cell>
          <cell r="J9479" t="str">
            <v/>
          </cell>
          <cell r="K9479" t="str">
            <v/>
          </cell>
          <cell r="L9479" t="str">
            <v>ZA</v>
          </cell>
          <cell r="M9479" t="str">
            <v>BENKO ZDENEK</v>
          </cell>
        </row>
        <row r="9480">
          <cell r="C9480">
            <v>2182</v>
          </cell>
          <cell r="D9480" t="str">
            <v>DLHOPOLČEK</v>
          </cell>
          <cell r="E9480" t="str">
            <v>JOZEF</v>
          </cell>
          <cell r="F9480">
            <v>1963</v>
          </cell>
          <cell r="G9480">
            <v>42185</v>
          </cell>
          <cell r="H9480" t="str">
            <v>OŠK NEDEDZA</v>
          </cell>
          <cell r="I9480" t="str">
            <v>OŠK NEDEDZA</v>
          </cell>
          <cell r="J9480" t="str">
            <v/>
          </cell>
          <cell r="K9480" t="str">
            <v/>
          </cell>
          <cell r="L9480" t="str">
            <v>ZA</v>
          </cell>
          <cell r="M9480" t="str">
            <v>DLHOPOLČEK JOZEF</v>
          </cell>
        </row>
        <row r="9481">
          <cell r="C9481">
            <v>1175</v>
          </cell>
          <cell r="D9481" t="str">
            <v>FRNIAK</v>
          </cell>
          <cell r="E9481" t="str">
            <v>MARIAN</v>
          </cell>
          <cell r="F9481">
            <v>1957</v>
          </cell>
          <cell r="G9481">
            <v>44012</v>
          </cell>
          <cell r="H9481" t="str">
            <v>OŠK NEDEDZA</v>
          </cell>
          <cell r="I9481" t="str">
            <v>OŠK NEDEDZA</v>
          </cell>
          <cell r="J9481" t="str">
            <v/>
          </cell>
          <cell r="K9481" t="str">
            <v/>
          </cell>
          <cell r="L9481" t="str">
            <v>ZA</v>
          </cell>
          <cell r="M9481" t="str">
            <v>FRNIAK MARIAN</v>
          </cell>
        </row>
        <row r="9482">
          <cell r="C9482">
            <v>1514</v>
          </cell>
          <cell r="D9482" t="str">
            <v>HREUS</v>
          </cell>
          <cell r="E9482" t="str">
            <v>ĽUBOMÍR</v>
          </cell>
          <cell r="F9482">
            <v>1959</v>
          </cell>
          <cell r="G9482">
            <v>44377</v>
          </cell>
          <cell r="H9482" t="str">
            <v>OŠK NEDEDZA</v>
          </cell>
          <cell r="I9482" t="str">
            <v>OŠK NEDEDZA</v>
          </cell>
          <cell r="J9482" t="str">
            <v/>
          </cell>
          <cell r="K9482" t="str">
            <v/>
          </cell>
          <cell r="L9482" t="str">
            <v>ZA</v>
          </cell>
          <cell r="M9482" t="str">
            <v>HREUS ĽUBOMÍR</v>
          </cell>
        </row>
        <row r="9483">
          <cell r="C9483">
            <v>914</v>
          </cell>
          <cell r="D9483" t="str">
            <v>KRAJÍČEK</v>
          </cell>
          <cell r="E9483" t="str">
            <v>FRANTIŠEK</v>
          </cell>
          <cell r="F9483">
            <v>1954</v>
          </cell>
          <cell r="G9483">
            <v>44742</v>
          </cell>
          <cell r="H9483" t="str">
            <v>OŠK NEDEDZA</v>
          </cell>
          <cell r="I9483" t="str">
            <v>OŠK NEDEDZA</v>
          </cell>
          <cell r="J9483" t="str">
            <v/>
          </cell>
          <cell r="K9483" t="str">
            <v/>
          </cell>
          <cell r="L9483" t="str">
            <v>ZA</v>
          </cell>
          <cell r="M9483" t="str">
            <v>KRAJÍČEK FRANTIŠEK</v>
          </cell>
        </row>
        <row r="9484">
          <cell r="C9484">
            <v>6292</v>
          </cell>
          <cell r="D9484" t="str">
            <v>KRAJÍČEK</v>
          </cell>
          <cell r="E9484" t="str">
            <v>IVAN</v>
          </cell>
          <cell r="F9484">
            <v>1989</v>
          </cell>
          <cell r="G9484">
            <v>44012</v>
          </cell>
          <cell r="H9484" t="str">
            <v>OŠK NEDEDZA</v>
          </cell>
          <cell r="I9484" t="str">
            <v>OŠK NEDEDZA</v>
          </cell>
          <cell r="J9484" t="str">
            <v/>
          </cell>
          <cell r="K9484" t="str">
            <v/>
          </cell>
          <cell r="L9484" t="str">
            <v>ZA</v>
          </cell>
          <cell r="M9484" t="str">
            <v>KRAJÍČEK IVAN</v>
          </cell>
        </row>
        <row r="9485">
          <cell r="C9485">
            <v>580</v>
          </cell>
          <cell r="D9485" t="str">
            <v>MARKUŠ</v>
          </cell>
          <cell r="E9485" t="str">
            <v>PAVOL</v>
          </cell>
          <cell r="F9485">
            <v>1950</v>
          </cell>
          <cell r="G9485">
            <v>42185</v>
          </cell>
          <cell r="H9485" t="str">
            <v>OŠK NEDEDZA</v>
          </cell>
          <cell r="I9485" t="str">
            <v>OŠK NEDEDZA</v>
          </cell>
          <cell r="J9485" t="str">
            <v/>
          </cell>
          <cell r="K9485" t="str">
            <v/>
          </cell>
          <cell r="L9485" t="str">
            <v>ZA</v>
          </cell>
          <cell r="M9485" t="str">
            <v>MARKUŠ PAVOL</v>
          </cell>
        </row>
        <row r="9486">
          <cell r="C9486">
            <v>1026</v>
          </cell>
          <cell r="D9486" t="str">
            <v>MARŠALA</v>
          </cell>
          <cell r="E9486" t="str">
            <v>JOZEF</v>
          </cell>
          <cell r="F9486">
            <v>1955</v>
          </cell>
          <cell r="G9486">
            <v>42185</v>
          </cell>
          <cell r="H9486" t="str">
            <v>OŠK NEDEDZA</v>
          </cell>
          <cell r="I9486" t="str">
            <v>OŠK NEDEDZA</v>
          </cell>
          <cell r="J9486" t="str">
            <v/>
          </cell>
          <cell r="K9486" t="str">
            <v/>
          </cell>
          <cell r="L9486" t="str">
            <v>ZA</v>
          </cell>
          <cell r="M9486" t="str">
            <v>MARŠALA JOZEF</v>
          </cell>
        </row>
        <row r="9487">
          <cell r="C9487">
            <v>5003</v>
          </cell>
          <cell r="D9487" t="str">
            <v>STENCHLÁK</v>
          </cell>
          <cell r="E9487" t="str">
            <v>MICHAL</v>
          </cell>
          <cell r="F9487">
            <v>1981</v>
          </cell>
          <cell r="G9487">
            <v>44012</v>
          </cell>
          <cell r="H9487" t="str">
            <v>OŠK NEDEDZA</v>
          </cell>
          <cell r="I9487" t="str">
            <v>OŠK NEDEDZA</v>
          </cell>
          <cell r="J9487" t="str">
            <v/>
          </cell>
          <cell r="K9487" t="str">
            <v/>
          </cell>
          <cell r="L9487" t="str">
            <v>ZA</v>
          </cell>
          <cell r="M9487" t="str">
            <v>STENCHLÁK MICHAL</v>
          </cell>
        </row>
        <row r="9488">
          <cell r="C9488">
            <v>13481</v>
          </cell>
          <cell r="D9488" t="str">
            <v>ŠTEFKO</v>
          </cell>
          <cell r="E9488" t="str">
            <v>JÁN</v>
          </cell>
          <cell r="F9488">
            <v>1982</v>
          </cell>
          <cell r="G9488">
            <v>44012</v>
          </cell>
          <cell r="H9488" t="str">
            <v>OŠK NEDEDZA</v>
          </cell>
          <cell r="I9488" t="str">
            <v>OŠK NEDEDZA</v>
          </cell>
          <cell r="J9488" t="str">
            <v/>
          </cell>
          <cell r="K9488" t="str">
            <v/>
          </cell>
          <cell r="L9488" t="str">
            <v>ZA</v>
          </cell>
          <cell r="M9488" t="str">
            <v>ŠTEFKO JÁN</v>
          </cell>
        </row>
        <row r="9489">
          <cell r="C9489">
            <v>1247</v>
          </cell>
          <cell r="D9489" t="str">
            <v>VAJDA</v>
          </cell>
          <cell r="E9489" t="str">
            <v>JOZEF</v>
          </cell>
          <cell r="F9489">
            <v>1957</v>
          </cell>
          <cell r="G9489">
            <v>44012</v>
          </cell>
          <cell r="H9489" t="str">
            <v>OŠK NEDEDZA</v>
          </cell>
          <cell r="I9489" t="str">
            <v>OŠK NEDEDZA</v>
          </cell>
          <cell r="J9489" t="str">
            <v/>
          </cell>
          <cell r="K9489" t="str">
            <v/>
          </cell>
          <cell r="L9489" t="str">
            <v>ZA</v>
          </cell>
          <cell r="M9489" t="str">
            <v>VAJDA JOZEF</v>
          </cell>
        </row>
        <row r="9490">
          <cell r="C9490">
            <v>3658</v>
          </cell>
          <cell r="D9490" t="str">
            <v>BARAN</v>
          </cell>
          <cell r="E9490" t="str">
            <v>RÓBERT</v>
          </cell>
          <cell r="F9490">
            <v>1972</v>
          </cell>
          <cell r="G9490">
            <v>42916</v>
          </cell>
          <cell r="H9490" t="str">
            <v>OŠK RENOP LIPTOVSKÁ TEPLÁ</v>
          </cell>
          <cell r="I9490" t="str">
            <v>OŠK RENOP LIPTOVSKÁ TEPLÁ</v>
          </cell>
          <cell r="J9490" t="str">
            <v/>
          </cell>
          <cell r="K9490" t="str">
            <v/>
          </cell>
          <cell r="L9490" t="str">
            <v>ZA</v>
          </cell>
          <cell r="M9490" t="str">
            <v>BARAN RÓBERT</v>
          </cell>
        </row>
        <row r="9491">
          <cell r="C9491">
            <v>105</v>
          </cell>
          <cell r="D9491" t="str">
            <v>PLÓZER</v>
          </cell>
          <cell r="E9491" t="str">
            <v>MARIÁN</v>
          </cell>
          <cell r="F9491">
            <v>1941</v>
          </cell>
          <cell r="G9491">
            <v>44012</v>
          </cell>
          <cell r="H9491" t="str">
            <v>OŠK RENOP LIPTOVSKÁ TEPLÁ</v>
          </cell>
          <cell r="I9491" t="str">
            <v>OŠK RENOP LIPTOVSKÁ TEPLÁ</v>
          </cell>
          <cell r="J9491" t="str">
            <v/>
          </cell>
          <cell r="K9491" t="str">
            <v/>
          </cell>
          <cell r="L9491" t="str">
            <v>ZA</v>
          </cell>
          <cell r="M9491" t="str">
            <v>PLÓZER MARIÁN</v>
          </cell>
        </row>
        <row r="9492">
          <cell r="C9492">
            <v>4103</v>
          </cell>
          <cell r="D9492" t="str">
            <v>ŠIŠKA</v>
          </cell>
          <cell r="E9492" t="str">
            <v>TIBOR</v>
          </cell>
          <cell r="F9492">
            <v>1975</v>
          </cell>
          <cell r="G9492">
            <v>43646</v>
          </cell>
          <cell r="H9492" t="str">
            <v>OŠK RENOP LIPTOVSKÁ TEPLÁ</v>
          </cell>
          <cell r="I9492" t="str">
            <v>OŠK RENOP LIPTOVSKÁ TEPLÁ</v>
          </cell>
          <cell r="J9492" t="str">
            <v/>
          </cell>
          <cell r="K9492" t="str">
            <v/>
          </cell>
          <cell r="L9492" t="str">
            <v>ZA</v>
          </cell>
          <cell r="M9492" t="str">
            <v>ŠIŠKA TIBOR</v>
          </cell>
        </row>
        <row r="9493">
          <cell r="C9493">
            <v>12990</v>
          </cell>
          <cell r="D9493" t="str">
            <v>GEREC</v>
          </cell>
          <cell r="E9493" t="str">
            <v>MATÚŠ</v>
          </cell>
          <cell r="F9493">
            <v>1994</v>
          </cell>
          <cell r="G9493">
            <v>43646</v>
          </cell>
          <cell r="H9493" t="str">
            <v>OŠK ŠVOŠOV</v>
          </cell>
          <cell r="I9493" t="str">
            <v>OŠK ŠVOŠOV</v>
          </cell>
          <cell r="J9493" t="str">
            <v/>
          </cell>
          <cell r="K9493" t="str">
            <v/>
          </cell>
          <cell r="L9493" t="str">
            <v>ZA</v>
          </cell>
          <cell r="M9493" t="str">
            <v>GEREC MATÚŠ</v>
          </cell>
        </row>
        <row r="9494">
          <cell r="C9494">
            <v>12801</v>
          </cell>
          <cell r="D9494" t="str">
            <v>PUKAJ</v>
          </cell>
          <cell r="E9494" t="str">
            <v>BOHUŠ</v>
          </cell>
          <cell r="F9494">
            <v>1961</v>
          </cell>
          <cell r="G9494">
            <v>43646</v>
          </cell>
          <cell r="H9494" t="str">
            <v>OŠK ŠVOŠOV</v>
          </cell>
          <cell r="I9494" t="str">
            <v>OŠK ŠVOŠOV</v>
          </cell>
          <cell r="J9494" t="str">
            <v/>
          </cell>
          <cell r="K9494" t="str">
            <v/>
          </cell>
          <cell r="L9494" t="str">
            <v>ZA</v>
          </cell>
          <cell r="M9494" t="str">
            <v>PUKAJ BOHUŠ</v>
          </cell>
        </row>
        <row r="9495">
          <cell r="C9495">
            <v>2627</v>
          </cell>
          <cell r="D9495" t="str">
            <v>ROŠTEK</v>
          </cell>
          <cell r="E9495" t="str">
            <v>IVAN</v>
          </cell>
          <cell r="F9495">
            <v>1965</v>
          </cell>
          <cell r="G9495">
            <v>43281</v>
          </cell>
          <cell r="H9495" t="str">
            <v>OŠK ŠVOŠOV</v>
          </cell>
          <cell r="I9495" t="str">
            <v>OŠK ŠVOŠOV</v>
          </cell>
          <cell r="J9495" t="str">
            <v/>
          </cell>
          <cell r="K9495" t="str">
            <v/>
          </cell>
          <cell r="L9495" t="str">
            <v>ZA</v>
          </cell>
          <cell r="M9495" t="str">
            <v>ROŠTEK IVAN</v>
          </cell>
        </row>
        <row r="9496">
          <cell r="C9496">
            <v>10416</v>
          </cell>
          <cell r="D9496" t="str">
            <v>ROŠTEK</v>
          </cell>
          <cell r="E9496" t="str">
            <v>JAKUB</v>
          </cell>
          <cell r="F9496">
            <v>1995</v>
          </cell>
          <cell r="G9496">
            <v>43281</v>
          </cell>
          <cell r="H9496" t="str">
            <v>OŠK ŠVOŠOV</v>
          </cell>
          <cell r="I9496" t="str">
            <v>OŠK ŠVOŠOV</v>
          </cell>
          <cell r="J9496" t="str">
            <v/>
          </cell>
          <cell r="K9496" t="str">
            <v/>
          </cell>
          <cell r="L9496" t="str">
            <v>ZA</v>
          </cell>
          <cell r="M9496" t="str">
            <v>ROŠTEK JAKUB</v>
          </cell>
        </row>
        <row r="9497">
          <cell r="C9497">
            <v>2896</v>
          </cell>
          <cell r="D9497" t="str">
            <v>ROŠTEK</v>
          </cell>
          <cell r="E9497" t="str">
            <v>JOZEF</v>
          </cell>
          <cell r="F9497">
            <v>1967</v>
          </cell>
          <cell r="G9497">
            <v>43281</v>
          </cell>
          <cell r="H9497" t="str">
            <v>OŠK ŠVOŠOV</v>
          </cell>
          <cell r="I9497" t="str">
            <v>OŠK ŠVOŠOV</v>
          </cell>
          <cell r="J9497" t="str">
            <v/>
          </cell>
          <cell r="K9497" t="str">
            <v/>
          </cell>
          <cell r="L9497" t="str">
            <v>ZA</v>
          </cell>
          <cell r="M9497" t="str">
            <v>ROŠTEK JOZEF</v>
          </cell>
        </row>
        <row r="9498">
          <cell r="C9498">
            <v>2678</v>
          </cell>
          <cell r="D9498" t="str">
            <v>ROŠTEK</v>
          </cell>
          <cell r="E9498" t="str">
            <v>MIROSLAV</v>
          </cell>
          <cell r="F9498">
            <v>1965</v>
          </cell>
          <cell r="G9498">
            <v>43281</v>
          </cell>
          <cell r="H9498" t="str">
            <v>OŠK ŠVOŠOV</v>
          </cell>
          <cell r="I9498" t="str">
            <v>OŠK ŠVOŠOV</v>
          </cell>
          <cell r="J9498" t="str">
            <v/>
          </cell>
          <cell r="K9498" t="str">
            <v/>
          </cell>
          <cell r="L9498" t="str">
            <v>ZA</v>
          </cell>
          <cell r="M9498" t="str">
            <v>ROŠTEK MIROSLAV</v>
          </cell>
        </row>
        <row r="9499">
          <cell r="C9499">
            <v>11171</v>
          </cell>
          <cell r="D9499" t="str">
            <v>ROŠTEK</v>
          </cell>
          <cell r="E9499" t="str">
            <v>SAMUEL</v>
          </cell>
          <cell r="F9499">
            <v>1999</v>
          </cell>
          <cell r="G9499">
            <v>42916</v>
          </cell>
          <cell r="H9499" t="str">
            <v>OŠK ŠVOŠOV</v>
          </cell>
          <cell r="I9499" t="str">
            <v>OŠK ŠVOŠOV</v>
          </cell>
          <cell r="J9499" t="str">
            <v/>
          </cell>
          <cell r="K9499" t="str">
            <v/>
          </cell>
          <cell r="L9499" t="str">
            <v>ZA</v>
          </cell>
          <cell r="M9499" t="str">
            <v>ROŠTEK SAMUEL</v>
          </cell>
        </row>
        <row r="9500">
          <cell r="C9500">
            <v>11172</v>
          </cell>
          <cell r="D9500" t="str">
            <v>ROŠTEK</v>
          </cell>
          <cell r="E9500" t="str">
            <v>SAMUEL</v>
          </cell>
          <cell r="F9500">
            <v>2000</v>
          </cell>
          <cell r="G9500">
            <v>44742</v>
          </cell>
          <cell r="H9500" t="str">
            <v>OŠK ŠVOŠOV</v>
          </cell>
          <cell r="I9500" t="str">
            <v>OŠK ŠVOŠOV</v>
          </cell>
          <cell r="J9500" t="str">
            <v/>
          </cell>
          <cell r="K9500" t="str">
            <v/>
          </cell>
          <cell r="L9500" t="str">
            <v>ZA</v>
          </cell>
          <cell r="M9500" t="str">
            <v>ROŠTEK SAMUEL</v>
          </cell>
        </row>
        <row r="9501">
          <cell r="C9501">
            <v>4459</v>
          </cell>
          <cell r="D9501" t="str">
            <v>BETUŠIAK</v>
          </cell>
          <cell r="E9501" t="str">
            <v>PETER</v>
          </cell>
          <cell r="F9501">
            <v>1977</v>
          </cell>
          <cell r="G9501">
            <v>42551</v>
          </cell>
          <cell r="H9501" t="str">
            <v>OŠK TURÍK</v>
          </cell>
          <cell r="I9501" t="str">
            <v>OŠK TURÍK</v>
          </cell>
          <cell r="J9501" t="str">
            <v/>
          </cell>
          <cell r="K9501" t="str">
            <v/>
          </cell>
          <cell r="L9501" t="str">
            <v>ZA</v>
          </cell>
          <cell r="M9501" t="str">
            <v>BETUŠIAK PETER</v>
          </cell>
        </row>
        <row r="9502">
          <cell r="C9502">
            <v>3816</v>
          </cell>
          <cell r="D9502" t="str">
            <v>BOŽEK</v>
          </cell>
          <cell r="E9502" t="str">
            <v>EMIL</v>
          </cell>
          <cell r="F9502">
            <v>1973</v>
          </cell>
          <cell r="G9502">
            <v>44377</v>
          </cell>
          <cell r="H9502" t="str">
            <v>OŠK TURÍK</v>
          </cell>
          <cell r="I9502" t="str">
            <v>OŠK TURÍK</v>
          </cell>
          <cell r="J9502" t="str">
            <v/>
          </cell>
          <cell r="K9502" t="str">
            <v/>
          </cell>
          <cell r="L9502" t="str">
            <v>ZA</v>
          </cell>
          <cell r="M9502" t="str">
            <v>BOŽEK EMIL</v>
          </cell>
        </row>
        <row r="9503">
          <cell r="C9503">
            <v>4198</v>
          </cell>
          <cell r="D9503" t="str">
            <v>DÚHA</v>
          </cell>
          <cell r="E9503" t="str">
            <v>MIROSLAV</v>
          </cell>
          <cell r="F9503">
            <v>1975</v>
          </cell>
          <cell r="G9503">
            <v>44012</v>
          </cell>
          <cell r="H9503" t="str">
            <v>OŠK TURÍK</v>
          </cell>
          <cell r="I9503" t="str">
            <v>OŠK TURÍK</v>
          </cell>
          <cell r="J9503" t="str">
            <v/>
          </cell>
          <cell r="K9503" t="str">
            <v/>
          </cell>
          <cell r="L9503" t="str">
            <v>ZA</v>
          </cell>
          <cell r="M9503" t="str">
            <v>DÚHA MIROSLAV</v>
          </cell>
        </row>
        <row r="9504">
          <cell r="C9504">
            <v>3920</v>
          </cell>
          <cell r="D9504" t="str">
            <v>FAJTA</v>
          </cell>
          <cell r="E9504" t="str">
            <v>ĽUBOMÍR</v>
          </cell>
          <cell r="F9504">
            <v>1973</v>
          </cell>
          <cell r="G9504">
            <v>44742</v>
          </cell>
          <cell r="H9504" t="str">
            <v>OŠK TURÍK</v>
          </cell>
          <cell r="I9504" t="str">
            <v>OŠK TURÍK</v>
          </cell>
          <cell r="J9504" t="str">
            <v/>
          </cell>
          <cell r="K9504" t="str">
            <v/>
          </cell>
          <cell r="L9504" t="str">
            <v>ZA</v>
          </cell>
          <cell r="M9504" t="str">
            <v>FAJTA ĽUBOMÍR</v>
          </cell>
        </row>
        <row r="9505">
          <cell r="C9505">
            <v>12287</v>
          </cell>
          <cell r="D9505" t="str">
            <v>GAVURA</v>
          </cell>
          <cell r="E9505" t="str">
            <v>JAROSLAV</v>
          </cell>
          <cell r="F9505">
            <v>1960</v>
          </cell>
          <cell r="G9505">
            <v>43646</v>
          </cell>
          <cell r="H9505" t="str">
            <v>OŠK TURÍK</v>
          </cell>
          <cell r="I9505" t="str">
            <v>OŠK TURÍK</v>
          </cell>
          <cell r="J9505" t="str">
            <v/>
          </cell>
          <cell r="K9505" t="str">
            <v/>
          </cell>
          <cell r="L9505" t="str">
            <v>ZA</v>
          </cell>
          <cell r="M9505" t="str">
            <v>GAVURA JAROSLAV</v>
          </cell>
        </row>
        <row r="9506">
          <cell r="C9506">
            <v>11059</v>
          </cell>
          <cell r="D9506" t="str">
            <v>HAMZA</v>
          </cell>
          <cell r="E9506" t="str">
            <v>RASTISLAV</v>
          </cell>
          <cell r="F9506">
            <v>1998</v>
          </cell>
          <cell r="G9506">
            <v>44377</v>
          </cell>
          <cell r="H9506" t="str">
            <v>OŠK TURÍK</v>
          </cell>
          <cell r="I9506" t="str">
            <v>OŠK TURÍK</v>
          </cell>
          <cell r="J9506" t="str">
            <v/>
          </cell>
          <cell r="K9506" t="str">
            <v/>
          </cell>
          <cell r="L9506" t="str">
            <v>ZA</v>
          </cell>
          <cell r="M9506" t="str">
            <v>HAMZA RASTISLAV</v>
          </cell>
        </row>
        <row r="9507">
          <cell r="C9507">
            <v>3349</v>
          </cell>
          <cell r="D9507" t="str">
            <v>HASÁLIK</v>
          </cell>
          <cell r="E9507" t="str">
            <v>JOZEF</v>
          </cell>
          <cell r="F9507">
            <v>1970</v>
          </cell>
          <cell r="G9507">
            <v>44377</v>
          </cell>
          <cell r="H9507" t="str">
            <v>OŠK TURÍK</v>
          </cell>
          <cell r="I9507" t="str">
            <v>OŠK TURÍK</v>
          </cell>
          <cell r="J9507" t="str">
            <v/>
          </cell>
          <cell r="K9507" t="str">
            <v/>
          </cell>
          <cell r="L9507" t="str">
            <v>ZA</v>
          </cell>
          <cell r="M9507" t="str">
            <v>HASÁLIK JOZEF</v>
          </cell>
        </row>
        <row r="9508">
          <cell r="C9508">
            <v>14314</v>
          </cell>
          <cell r="D9508" t="str">
            <v>HATIAR</v>
          </cell>
          <cell r="E9508" t="str">
            <v>PAVEL</v>
          </cell>
          <cell r="F9508">
            <v>1970</v>
          </cell>
          <cell r="G9508">
            <v>44377</v>
          </cell>
          <cell r="H9508" t="str">
            <v>OŠK TURÍK</v>
          </cell>
          <cell r="I9508" t="str">
            <v>OŠK TURÍK</v>
          </cell>
          <cell r="J9508" t="str">
            <v/>
          </cell>
          <cell r="K9508" t="str">
            <v/>
          </cell>
          <cell r="L9508" t="str">
            <v>ZA</v>
          </cell>
          <cell r="M9508" t="str">
            <v>HATIAR PAVEL</v>
          </cell>
        </row>
        <row r="9509">
          <cell r="C9509">
            <v>4108</v>
          </cell>
          <cell r="D9509" t="str">
            <v>HATIAR</v>
          </cell>
          <cell r="E9509" t="str">
            <v>VLADIMÍR</v>
          </cell>
          <cell r="F9509">
            <v>1975</v>
          </cell>
          <cell r="G9509">
            <v>44377</v>
          </cell>
          <cell r="H9509" t="str">
            <v>OŠK TURÍK</v>
          </cell>
          <cell r="I9509" t="str">
            <v>OŠK TURÍK</v>
          </cell>
          <cell r="J9509" t="str">
            <v/>
          </cell>
          <cell r="K9509" t="str">
            <v/>
          </cell>
          <cell r="L9509" t="str">
            <v>ZA</v>
          </cell>
          <cell r="M9509" t="str">
            <v>HATIAR VLADIMÍR</v>
          </cell>
        </row>
        <row r="9510">
          <cell r="C9510">
            <v>11060</v>
          </cell>
          <cell r="D9510" t="str">
            <v>KRAKOVSKÝ</v>
          </cell>
          <cell r="E9510" t="str">
            <v>MILAN</v>
          </cell>
          <cell r="F9510">
            <v>1996</v>
          </cell>
          <cell r="G9510">
            <v>43646</v>
          </cell>
          <cell r="H9510" t="str">
            <v>OŠK TURÍK</v>
          </cell>
          <cell r="I9510" t="str">
            <v>OŠK TURÍK</v>
          </cell>
          <cell r="J9510" t="str">
            <v/>
          </cell>
          <cell r="K9510" t="str">
            <v/>
          </cell>
          <cell r="L9510" t="str">
            <v>ZA</v>
          </cell>
          <cell r="M9510" t="str">
            <v>KRAKOVSKÝ MILAN</v>
          </cell>
        </row>
        <row r="9511">
          <cell r="C9511">
            <v>3636</v>
          </cell>
          <cell r="D9511" t="str">
            <v>KRAKOVSKÝ</v>
          </cell>
          <cell r="E9511" t="str">
            <v>STANISLAV</v>
          </cell>
          <cell r="F9511">
            <v>1972</v>
          </cell>
          <cell r="G9511">
            <v>44742</v>
          </cell>
          <cell r="H9511" t="str">
            <v>OŠK TURÍK</v>
          </cell>
          <cell r="I9511" t="str">
            <v>OŠK TURÍK</v>
          </cell>
          <cell r="J9511" t="str">
            <v/>
          </cell>
          <cell r="K9511" t="str">
            <v/>
          </cell>
          <cell r="L9511" t="str">
            <v>ZA</v>
          </cell>
          <cell r="M9511" t="str">
            <v>KRAKOVSKÝ STANISLAV</v>
          </cell>
        </row>
        <row r="9512">
          <cell r="C9512">
            <v>12790</v>
          </cell>
          <cell r="D9512" t="str">
            <v>KVAKOVSKÝ</v>
          </cell>
          <cell r="E9512" t="str">
            <v>JAROSLAV</v>
          </cell>
          <cell r="F9512">
            <v>1955</v>
          </cell>
          <cell r="G9512">
            <v>43646</v>
          </cell>
          <cell r="H9512" t="str">
            <v>OŠK TURÍK</v>
          </cell>
          <cell r="I9512" t="str">
            <v>OŠK TURÍK</v>
          </cell>
          <cell r="J9512" t="str">
            <v/>
          </cell>
          <cell r="K9512" t="str">
            <v/>
          </cell>
          <cell r="L9512" t="str">
            <v>ZA</v>
          </cell>
          <cell r="M9512" t="str">
            <v>KVAKOVSKÝ JAROSLAV</v>
          </cell>
        </row>
        <row r="9513">
          <cell r="C9513">
            <v>14313</v>
          </cell>
          <cell r="D9513" t="str">
            <v>KVAKOVSKÝ</v>
          </cell>
          <cell r="E9513" t="str">
            <v>JOZEF</v>
          </cell>
          <cell r="F9513">
            <v>1988</v>
          </cell>
          <cell r="G9513">
            <v>44377</v>
          </cell>
          <cell r="H9513" t="str">
            <v>OŠK TURÍK</v>
          </cell>
          <cell r="I9513" t="str">
            <v>OŠK TURÍK</v>
          </cell>
          <cell r="J9513" t="str">
            <v/>
          </cell>
          <cell r="K9513" t="str">
            <v/>
          </cell>
          <cell r="L9513" t="str">
            <v>ZA</v>
          </cell>
          <cell r="M9513" t="str">
            <v>KVAKOVSKÝ JOZEF</v>
          </cell>
        </row>
        <row r="9514">
          <cell r="C9514">
            <v>1650</v>
          </cell>
          <cell r="D9514" t="str">
            <v>MAGERČIAK</v>
          </cell>
          <cell r="E9514" t="str">
            <v>RUDOLF</v>
          </cell>
          <cell r="F9514">
            <v>1960</v>
          </cell>
          <cell r="G9514">
            <v>44377</v>
          </cell>
          <cell r="H9514" t="str">
            <v>OŠK TURÍK</v>
          </cell>
          <cell r="I9514" t="str">
            <v>OŠK TURÍK</v>
          </cell>
          <cell r="J9514" t="str">
            <v/>
          </cell>
          <cell r="K9514" t="str">
            <v/>
          </cell>
          <cell r="L9514" t="str">
            <v>ZA</v>
          </cell>
          <cell r="M9514" t="str">
            <v>MAGERČIAK RUDOLF</v>
          </cell>
        </row>
        <row r="9515">
          <cell r="C9515">
            <v>9184</v>
          </cell>
          <cell r="D9515" t="str">
            <v>MURÍN</v>
          </cell>
          <cell r="E9515" t="str">
            <v>FILIP</v>
          </cell>
          <cell r="F9515">
            <v>1997</v>
          </cell>
          <cell r="G9515">
            <v>44012</v>
          </cell>
          <cell r="H9515" t="str">
            <v>OŠK TURÍK</v>
          </cell>
          <cell r="I9515" t="str">
            <v>OŠK TURÍK</v>
          </cell>
          <cell r="J9515" t="str">
            <v/>
          </cell>
          <cell r="K9515" t="str">
            <v/>
          </cell>
          <cell r="L9515" t="str">
            <v>ZA</v>
          </cell>
          <cell r="M9515" t="str">
            <v>MURÍN FILIP</v>
          </cell>
        </row>
        <row r="9516">
          <cell r="C9516">
            <v>14315</v>
          </cell>
          <cell r="D9516" t="str">
            <v>MURÍN</v>
          </cell>
          <cell r="E9516" t="str">
            <v>ONDREJ</v>
          </cell>
          <cell r="F9516">
            <v>1977</v>
          </cell>
          <cell r="G9516">
            <v>44377</v>
          </cell>
          <cell r="H9516" t="str">
            <v>OŠK TURÍK</v>
          </cell>
          <cell r="I9516" t="str">
            <v>OŠK TURÍK</v>
          </cell>
          <cell r="J9516" t="str">
            <v/>
          </cell>
          <cell r="K9516" t="str">
            <v/>
          </cell>
          <cell r="L9516" t="str">
            <v>ZA</v>
          </cell>
          <cell r="M9516" t="str">
            <v>MURÍN ONDREJ</v>
          </cell>
        </row>
        <row r="9517">
          <cell r="C9517">
            <v>14312</v>
          </cell>
          <cell r="D9517" t="str">
            <v>MURÍN</v>
          </cell>
          <cell r="E9517" t="str">
            <v>ONDREJ</v>
          </cell>
          <cell r="F9517">
            <v>2002</v>
          </cell>
          <cell r="G9517">
            <v>44377</v>
          </cell>
          <cell r="H9517" t="str">
            <v>OŠK TURÍK</v>
          </cell>
          <cell r="I9517" t="str">
            <v>OŠK TURÍK</v>
          </cell>
          <cell r="J9517" t="str">
            <v/>
          </cell>
          <cell r="K9517" t="str">
            <v/>
          </cell>
          <cell r="L9517" t="str">
            <v>ZA</v>
          </cell>
          <cell r="M9517" t="str">
            <v>MURÍN ONDREJ</v>
          </cell>
        </row>
        <row r="9518">
          <cell r="C9518">
            <v>3512</v>
          </cell>
          <cell r="D9518" t="str">
            <v>MURÍN</v>
          </cell>
          <cell r="E9518" t="str">
            <v>VIKTOR</v>
          </cell>
          <cell r="F9518">
            <v>1971</v>
          </cell>
          <cell r="G9518">
            <v>44742</v>
          </cell>
          <cell r="H9518" t="str">
            <v>OŠK TURÍK</v>
          </cell>
          <cell r="I9518" t="str">
            <v>OŠK TURÍK</v>
          </cell>
          <cell r="J9518" t="str">
            <v/>
          </cell>
          <cell r="K9518" t="str">
            <v/>
          </cell>
          <cell r="L9518" t="str">
            <v>ZA</v>
          </cell>
          <cell r="M9518" t="str">
            <v>MURÍN VIKTOR</v>
          </cell>
        </row>
        <row r="9519">
          <cell r="C9519">
            <v>11058</v>
          </cell>
          <cell r="D9519" t="str">
            <v>SAMEK</v>
          </cell>
          <cell r="E9519" t="str">
            <v>SAMUEL</v>
          </cell>
          <cell r="F9519">
            <v>1993</v>
          </cell>
          <cell r="G9519">
            <v>44742</v>
          </cell>
          <cell r="H9519" t="str">
            <v>OŠK TURÍK</v>
          </cell>
          <cell r="I9519" t="str">
            <v>OŠK TURÍK</v>
          </cell>
          <cell r="J9519" t="str">
            <v/>
          </cell>
          <cell r="K9519" t="str">
            <v/>
          </cell>
          <cell r="L9519" t="str">
            <v>ZA</v>
          </cell>
          <cell r="M9519" t="str">
            <v>SAMEK SAMUEL</v>
          </cell>
        </row>
        <row r="9520">
          <cell r="C9520">
            <v>15010</v>
          </cell>
          <cell r="D9520" t="str">
            <v>ŠIMČEK</v>
          </cell>
          <cell r="E9520" t="str">
            <v>ĽUBOMÍR</v>
          </cell>
          <cell r="F9520">
            <v>1974</v>
          </cell>
          <cell r="G9520">
            <v>44742</v>
          </cell>
          <cell r="H9520" t="str">
            <v>OŠK TURÍK</v>
          </cell>
          <cell r="I9520" t="str">
            <v>OŠK TURÍK</v>
          </cell>
          <cell r="J9520" t="str">
            <v/>
          </cell>
          <cell r="K9520" t="str">
            <v/>
          </cell>
          <cell r="L9520" t="str">
            <v>ZA</v>
          </cell>
          <cell r="M9520" t="str">
            <v>ŠIMČEK ĽUBOMÍR</v>
          </cell>
        </row>
        <row r="9521">
          <cell r="C9521">
            <v>4401</v>
          </cell>
          <cell r="D9521" t="str">
            <v>DUBOVSKÝ</v>
          </cell>
          <cell r="E9521" t="str">
            <v>ROMAN</v>
          </cell>
          <cell r="F9521">
            <v>1977</v>
          </cell>
          <cell r="G9521">
            <v>42185</v>
          </cell>
          <cell r="H9521" t="str">
            <v>OŠK VALASKÁ DUBOVÁ</v>
          </cell>
          <cell r="I9521" t="str">
            <v>OŠK VALASKÁ DUBOVÁ</v>
          </cell>
          <cell r="J9521" t="str">
            <v/>
          </cell>
          <cell r="K9521" t="str">
            <v/>
          </cell>
          <cell r="L9521" t="str">
            <v>ZA</v>
          </cell>
          <cell r="M9521" t="str">
            <v>DUBOVSKÝ ROMAN</v>
          </cell>
        </row>
        <row r="9522">
          <cell r="C9522">
            <v>4176</v>
          </cell>
          <cell r="D9522" t="str">
            <v>HLINKA</v>
          </cell>
          <cell r="E9522" t="str">
            <v>JAROSLAV</v>
          </cell>
          <cell r="F9522">
            <v>1975</v>
          </cell>
          <cell r="G9522">
            <v>42185</v>
          </cell>
          <cell r="H9522" t="str">
            <v>OŠK VALASKÁ DUBOVÁ</v>
          </cell>
          <cell r="I9522" t="str">
            <v>OŠK VALASKÁ DUBOVÁ</v>
          </cell>
          <cell r="J9522" t="str">
            <v/>
          </cell>
          <cell r="K9522" t="str">
            <v/>
          </cell>
          <cell r="L9522" t="str">
            <v>ZA</v>
          </cell>
          <cell r="M9522" t="str">
            <v>HLINKA JAROSLAV</v>
          </cell>
        </row>
        <row r="9523">
          <cell r="C9523">
            <v>4165</v>
          </cell>
          <cell r="D9523" t="str">
            <v>HOLUBČIK</v>
          </cell>
          <cell r="E9523" t="str">
            <v>KAROL</v>
          </cell>
          <cell r="F9523">
            <v>1975</v>
          </cell>
          <cell r="G9523">
            <v>44012</v>
          </cell>
          <cell r="H9523" t="str">
            <v>OŠK VALASKÁ DUBOVÁ</v>
          </cell>
          <cell r="I9523" t="str">
            <v>OŠK VALASKÁ DUBOVÁ</v>
          </cell>
          <cell r="J9523" t="str">
            <v/>
          </cell>
          <cell r="K9523" t="str">
            <v/>
          </cell>
          <cell r="L9523" t="str">
            <v>ZA</v>
          </cell>
          <cell r="M9523" t="str">
            <v>HOLUBČIK KAROL</v>
          </cell>
        </row>
        <row r="9524">
          <cell r="C9524">
            <v>14636</v>
          </cell>
          <cell r="D9524" t="str">
            <v>HOLUBČÍK</v>
          </cell>
          <cell r="E9524" t="str">
            <v>JAKUB</v>
          </cell>
          <cell r="F9524">
            <v>2008</v>
          </cell>
          <cell r="G9524">
            <v>44742</v>
          </cell>
          <cell r="H9524" t="str">
            <v>OŠK VALASKÁ DUBOVÁ</v>
          </cell>
          <cell r="I9524" t="str">
            <v>OŠK VALASKÁ DUBOVÁ</v>
          </cell>
          <cell r="J9524" t="str">
            <v/>
          </cell>
          <cell r="K9524" t="str">
            <v/>
          </cell>
          <cell r="L9524" t="str">
            <v>ZA</v>
          </cell>
          <cell r="M9524" t="str">
            <v>HOLUBČÍK JAKUB</v>
          </cell>
        </row>
        <row r="9525">
          <cell r="C9525">
            <v>14631</v>
          </cell>
          <cell r="D9525" t="str">
            <v>HOLUBČÍK</v>
          </cell>
          <cell r="E9525" t="str">
            <v>LUKÁŠ</v>
          </cell>
          <cell r="F9525">
            <v>2005</v>
          </cell>
          <cell r="G9525">
            <v>44742</v>
          </cell>
          <cell r="H9525" t="str">
            <v>OŠK VALASKÁ DUBOVÁ</v>
          </cell>
          <cell r="I9525" t="str">
            <v>OŠK VALASKÁ DUBOVÁ</v>
          </cell>
          <cell r="J9525" t="str">
            <v/>
          </cell>
          <cell r="K9525" t="str">
            <v/>
          </cell>
          <cell r="L9525" t="str">
            <v>ZA</v>
          </cell>
          <cell r="M9525" t="str">
            <v>HOLUBČÍK LUKÁŠ</v>
          </cell>
        </row>
        <row r="9526">
          <cell r="C9526">
            <v>14674</v>
          </cell>
          <cell r="D9526" t="str">
            <v>HOLUBČÍK</v>
          </cell>
          <cell r="E9526" t="str">
            <v>PETER</v>
          </cell>
          <cell r="F9526">
            <v>1976</v>
          </cell>
          <cell r="G9526">
            <v>44742</v>
          </cell>
          <cell r="H9526" t="str">
            <v>OŠK VALASKÁ DUBOVÁ</v>
          </cell>
          <cell r="I9526" t="str">
            <v>OŠK VALASKÁ DUBOVÁ</v>
          </cell>
          <cell r="J9526" t="str">
            <v/>
          </cell>
          <cell r="K9526" t="str">
            <v/>
          </cell>
          <cell r="L9526" t="str">
            <v>ZA</v>
          </cell>
          <cell r="M9526" t="str">
            <v>HOLUBČÍK PETER</v>
          </cell>
        </row>
        <row r="9527">
          <cell r="C9527">
            <v>4062</v>
          </cell>
          <cell r="D9527" t="str">
            <v>JANTEK</v>
          </cell>
          <cell r="E9527" t="str">
            <v>MARIÁN</v>
          </cell>
          <cell r="F9527">
            <v>1974</v>
          </cell>
          <cell r="G9527">
            <v>42185</v>
          </cell>
          <cell r="H9527" t="str">
            <v>OŠK VALASKÁ DUBOVÁ</v>
          </cell>
          <cell r="I9527" t="str">
            <v>OŠK VALASKÁ DUBOVÁ</v>
          </cell>
          <cell r="J9527" t="str">
            <v/>
          </cell>
          <cell r="K9527" t="str">
            <v/>
          </cell>
          <cell r="L9527" t="str">
            <v>ZA</v>
          </cell>
          <cell r="M9527" t="str">
            <v>JANTEK MARIÁN</v>
          </cell>
        </row>
        <row r="9528">
          <cell r="C9528">
            <v>14632</v>
          </cell>
          <cell r="D9528" t="str">
            <v>JAVOREK</v>
          </cell>
          <cell r="E9528" t="str">
            <v>MAROŠ</v>
          </cell>
          <cell r="F9528">
            <v>1999</v>
          </cell>
          <cell r="G9528">
            <v>44742</v>
          </cell>
          <cell r="H9528" t="str">
            <v>OŠK VALASKÁ DUBOVÁ</v>
          </cell>
          <cell r="I9528" t="str">
            <v>OŠK VALASKÁ DUBOVÁ</v>
          </cell>
          <cell r="J9528" t="str">
            <v/>
          </cell>
          <cell r="K9528" t="str">
            <v/>
          </cell>
          <cell r="L9528" t="str">
            <v>ZA</v>
          </cell>
          <cell r="M9528" t="str">
            <v>JAVOREK MAROŠ</v>
          </cell>
        </row>
        <row r="9529">
          <cell r="C9529">
            <v>3803</v>
          </cell>
          <cell r="D9529" t="str">
            <v>JONÁK</v>
          </cell>
          <cell r="E9529" t="str">
            <v>JURAJ</v>
          </cell>
          <cell r="F9529">
            <v>1973</v>
          </cell>
          <cell r="G9529">
            <v>44742</v>
          </cell>
          <cell r="H9529" t="str">
            <v>OŠK VALASKÁ DUBOVÁ</v>
          </cell>
          <cell r="I9529" t="str">
            <v>OŠK VALASKÁ DUBOVÁ</v>
          </cell>
          <cell r="J9529" t="str">
            <v/>
          </cell>
          <cell r="K9529" t="str">
            <v/>
          </cell>
          <cell r="L9529" t="str">
            <v>ZA</v>
          </cell>
          <cell r="M9529" t="str">
            <v>JONÁK JURAJ</v>
          </cell>
        </row>
        <row r="9530">
          <cell r="C9530">
            <v>14630</v>
          </cell>
          <cell r="D9530" t="str">
            <v>KONDRA</v>
          </cell>
          <cell r="E9530" t="str">
            <v>FILIP</v>
          </cell>
          <cell r="F9530">
            <v>2001</v>
          </cell>
          <cell r="G9530">
            <v>44742</v>
          </cell>
          <cell r="H9530" t="str">
            <v>OŠK VALASKÁ DUBOVÁ</v>
          </cell>
          <cell r="I9530" t="str">
            <v>OŠK VALASKÁ DUBOVÁ</v>
          </cell>
          <cell r="J9530" t="str">
            <v/>
          </cell>
          <cell r="K9530" t="str">
            <v/>
          </cell>
          <cell r="L9530" t="str">
            <v>ZA</v>
          </cell>
          <cell r="M9530" t="str">
            <v>KONDRA FILIP</v>
          </cell>
        </row>
        <row r="9531">
          <cell r="C9531">
            <v>12185</v>
          </cell>
          <cell r="D9531" t="str">
            <v>KOVÁČ</v>
          </cell>
          <cell r="E9531" t="str">
            <v>PATRIK</v>
          </cell>
          <cell r="F9531">
            <v>1996</v>
          </cell>
          <cell r="G9531">
            <v>43281</v>
          </cell>
          <cell r="H9531" t="str">
            <v>OŠK VALASKÁ DUBOVÁ</v>
          </cell>
          <cell r="I9531" t="str">
            <v>OŠK VALASKÁ DUBOVÁ</v>
          </cell>
          <cell r="J9531" t="str">
            <v/>
          </cell>
          <cell r="K9531" t="str">
            <v/>
          </cell>
          <cell r="L9531" t="str">
            <v>ZA</v>
          </cell>
          <cell r="M9531" t="str">
            <v>KOVÁČ PATRIK</v>
          </cell>
        </row>
        <row r="9532">
          <cell r="C9532">
            <v>15199</v>
          </cell>
          <cell r="D9532" t="str">
            <v>KRŽKA</v>
          </cell>
          <cell r="E9532" t="str">
            <v>JAROSLAV</v>
          </cell>
          <cell r="F9532">
            <v>1977</v>
          </cell>
          <cell r="G9532">
            <v>45107</v>
          </cell>
          <cell r="H9532" t="str">
            <v>OŠK VALASKÁ DUBOVÁ</v>
          </cell>
          <cell r="I9532" t="str">
            <v>OŠK VALASKÁ DUBOVÁ</v>
          </cell>
          <cell r="J9532" t="str">
            <v/>
          </cell>
          <cell r="K9532" t="str">
            <v/>
          </cell>
          <cell r="L9532" t="str">
            <v>ZA</v>
          </cell>
          <cell r="M9532" t="str">
            <v>KRŽKA JAROSLAV</v>
          </cell>
        </row>
        <row r="9533">
          <cell r="C9533">
            <v>12184</v>
          </cell>
          <cell r="D9533" t="str">
            <v>LACO</v>
          </cell>
          <cell r="E9533" t="str">
            <v>RADOVAN</v>
          </cell>
          <cell r="F9533">
            <v>1995</v>
          </cell>
          <cell r="G9533">
            <v>43281</v>
          </cell>
          <cell r="H9533" t="str">
            <v>OŠK VALASKÁ DUBOVÁ</v>
          </cell>
          <cell r="I9533" t="str">
            <v>OŠK VALASKÁ DUBOVÁ</v>
          </cell>
          <cell r="J9533" t="str">
            <v/>
          </cell>
          <cell r="K9533" t="str">
            <v/>
          </cell>
          <cell r="L9533" t="str">
            <v>ZA</v>
          </cell>
          <cell r="M9533" t="str">
            <v>LACO RADOVAN</v>
          </cell>
        </row>
        <row r="9534">
          <cell r="C9534">
            <v>4414</v>
          </cell>
          <cell r="D9534" t="str">
            <v>MIŠAKOVÁ</v>
          </cell>
          <cell r="E9534" t="str">
            <v>LENKA</v>
          </cell>
          <cell r="F9534">
            <v>1977</v>
          </cell>
          <cell r="G9534">
            <v>42185</v>
          </cell>
          <cell r="H9534" t="str">
            <v>OŠK VALASKÁ DUBOVÁ</v>
          </cell>
          <cell r="I9534" t="str">
            <v>OŠK VALASKÁ DUBOVÁ</v>
          </cell>
          <cell r="J9534" t="str">
            <v/>
          </cell>
          <cell r="K9534" t="str">
            <v/>
          </cell>
          <cell r="L9534" t="str">
            <v>ZA</v>
          </cell>
          <cell r="M9534" t="str">
            <v>MIŠAKOVÁ LENKA</v>
          </cell>
        </row>
        <row r="9535">
          <cell r="C9535">
            <v>14635</v>
          </cell>
          <cell r="D9535" t="str">
            <v>MLYNÁRIK</v>
          </cell>
          <cell r="E9535" t="str">
            <v>JAROSLAV</v>
          </cell>
          <cell r="F9535">
            <v>1991</v>
          </cell>
          <cell r="G9535">
            <v>44742</v>
          </cell>
          <cell r="H9535" t="str">
            <v>OŠK VALASKÁ DUBOVÁ</v>
          </cell>
          <cell r="I9535" t="str">
            <v>OŠK VALASKÁ DUBOVÁ</v>
          </cell>
          <cell r="J9535" t="str">
            <v/>
          </cell>
          <cell r="K9535" t="str">
            <v/>
          </cell>
          <cell r="L9535" t="str">
            <v>ZA</v>
          </cell>
          <cell r="M9535" t="str">
            <v>MLYNÁRIK JAROSLAV</v>
          </cell>
        </row>
        <row r="9536">
          <cell r="C9536">
            <v>4228</v>
          </cell>
          <cell r="D9536" t="str">
            <v>STANICKÁ</v>
          </cell>
          <cell r="E9536" t="str">
            <v>TATIANA</v>
          </cell>
          <cell r="F9536">
            <v>1975</v>
          </cell>
          <cell r="G9536">
            <v>42185</v>
          </cell>
          <cell r="H9536" t="str">
            <v>OŠK VALASKÁ DUBOVÁ</v>
          </cell>
          <cell r="I9536" t="str">
            <v>OŠK VALASKÁ DUBOVÁ</v>
          </cell>
          <cell r="J9536" t="str">
            <v/>
          </cell>
          <cell r="K9536" t="str">
            <v/>
          </cell>
          <cell r="L9536" t="str">
            <v>ZA</v>
          </cell>
          <cell r="M9536" t="str">
            <v>STANICKÁ TATIANA</v>
          </cell>
        </row>
        <row r="9537">
          <cell r="C9537">
            <v>3844</v>
          </cell>
          <cell r="D9537" t="str">
            <v>STANICKÝ</v>
          </cell>
          <cell r="E9537" t="str">
            <v>ROMAN</v>
          </cell>
          <cell r="F9537">
            <v>1973</v>
          </cell>
          <cell r="G9537">
            <v>42185</v>
          </cell>
          <cell r="H9537" t="str">
            <v>OŠK VALASKÁ DUBOVÁ</v>
          </cell>
          <cell r="I9537" t="str">
            <v>OŠK VALASKÁ DUBOVÁ</v>
          </cell>
          <cell r="J9537" t="str">
            <v/>
          </cell>
          <cell r="K9537" t="str">
            <v/>
          </cell>
          <cell r="L9537" t="str">
            <v>ZA</v>
          </cell>
          <cell r="M9537" t="str">
            <v>STANICKÝ ROMAN</v>
          </cell>
        </row>
        <row r="9538">
          <cell r="C9538">
            <v>3099</v>
          </cell>
          <cell r="D9538" t="str">
            <v>THOLT</v>
          </cell>
          <cell r="E9538" t="str">
            <v>MARIÁN</v>
          </cell>
          <cell r="F9538">
            <v>1968</v>
          </cell>
          <cell r="G9538">
            <v>44377</v>
          </cell>
          <cell r="H9538" t="str">
            <v>OŠK VALASKÁ DUBOVÁ</v>
          </cell>
          <cell r="I9538" t="str">
            <v>OŠK VALASKÁ DUBOVÁ</v>
          </cell>
          <cell r="J9538" t="str">
            <v/>
          </cell>
          <cell r="K9538" t="str">
            <v/>
          </cell>
          <cell r="L9538" t="str">
            <v>ZA</v>
          </cell>
          <cell r="M9538" t="str">
            <v>THOLT MARIÁN</v>
          </cell>
        </row>
        <row r="9539">
          <cell r="C9539">
            <v>4279</v>
          </cell>
          <cell r="D9539" t="str">
            <v>TULINSKÝ</v>
          </cell>
          <cell r="E9539" t="str">
            <v>IGOR</v>
          </cell>
          <cell r="F9539">
            <v>1976</v>
          </cell>
          <cell r="G9539">
            <v>44012</v>
          </cell>
          <cell r="H9539" t="str">
            <v>OŠK VALASKÁ DUBOVÁ</v>
          </cell>
          <cell r="I9539" t="str">
            <v>OŠK VALASKÁ DUBOVÁ</v>
          </cell>
          <cell r="J9539" t="str">
            <v/>
          </cell>
          <cell r="K9539" t="str">
            <v/>
          </cell>
          <cell r="L9539" t="str">
            <v>ZA</v>
          </cell>
          <cell r="M9539" t="str">
            <v>TULINSKÝ IGOR</v>
          </cell>
        </row>
        <row r="9540">
          <cell r="C9540">
            <v>14634</v>
          </cell>
          <cell r="D9540" t="str">
            <v>TULINSKÝ</v>
          </cell>
          <cell r="E9540" t="str">
            <v>TIMOTEJ</v>
          </cell>
          <cell r="F9540">
            <v>2003</v>
          </cell>
          <cell r="G9540">
            <v>44742</v>
          </cell>
          <cell r="H9540" t="str">
            <v>OŠK VALASKÁ DUBOVÁ</v>
          </cell>
          <cell r="I9540" t="str">
            <v>OŠK VALASKÁ DUBOVÁ</v>
          </cell>
          <cell r="J9540" t="str">
            <v/>
          </cell>
          <cell r="K9540" t="str">
            <v/>
          </cell>
          <cell r="L9540" t="str">
            <v>ZA</v>
          </cell>
          <cell r="M9540" t="str">
            <v>TULINSKÝ TIMOTEJ</v>
          </cell>
        </row>
        <row r="9541">
          <cell r="C9541">
            <v>14633</v>
          </cell>
          <cell r="D9541" t="str">
            <v>TULINSKÝ</v>
          </cell>
          <cell r="E9541" t="str">
            <v>TOBIAS</v>
          </cell>
          <cell r="F9541">
            <v>2006</v>
          </cell>
          <cell r="G9541">
            <v>44742</v>
          </cell>
          <cell r="H9541" t="str">
            <v>OŠK VALASKÁ DUBOVÁ</v>
          </cell>
          <cell r="I9541" t="str">
            <v>OŠK VALASKÁ DUBOVÁ</v>
          </cell>
          <cell r="J9541" t="str">
            <v/>
          </cell>
          <cell r="K9541" t="str">
            <v/>
          </cell>
          <cell r="L9541" t="str">
            <v>ZA</v>
          </cell>
          <cell r="M9541" t="str">
            <v>TULINSKÝ TOBIAS</v>
          </cell>
        </row>
        <row r="9542">
          <cell r="C9542">
            <v>2177</v>
          </cell>
          <cell r="D9542" t="str">
            <v>URBÁNEK</v>
          </cell>
          <cell r="E9542" t="str">
            <v>IVAN</v>
          </cell>
          <cell r="F9542">
            <v>1963</v>
          </cell>
          <cell r="G9542">
            <v>44012</v>
          </cell>
          <cell r="H9542" t="str">
            <v>OŠK VALASKÁ DUBOVÁ</v>
          </cell>
          <cell r="I9542" t="str">
            <v>OŠK VALASKÁ DUBOVÁ</v>
          </cell>
          <cell r="J9542" t="str">
            <v/>
          </cell>
          <cell r="K9542" t="str">
            <v/>
          </cell>
          <cell r="L9542" t="str">
            <v>ZA</v>
          </cell>
          <cell r="M9542" t="str">
            <v>URBÁNEK IVAN</v>
          </cell>
        </row>
        <row r="9543">
          <cell r="C9543">
            <v>3402</v>
          </cell>
          <cell r="D9543" t="str">
            <v>ZAJAC</v>
          </cell>
          <cell r="E9543" t="str">
            <v>MIROSLAV</v>
          </cell>
          <cell r="F9543">
            <v>1970</v>
          </cell>
          <cell r="G9543">
            <v>42185</v>
          </cell>
          <cell r="H9543" t="str">
            <v>OŠK VALASKÁ DUBOVÁ</v>
          </cell>
          <cell r="I9543" t="str">
            <v>OŠK VALASKÁ DUBOVÁ</v>
          </cell>
          <cell r="J9543" t="str">
            <v/>
          </cell>
          <cell r="K9543" t="str">
            <v/>
          </cell>
          <cell r="L9543" t="str">
            <v>ZA</v>
          </cell>
          <cell r="M9543" t="str">
            <v>ZAJAC MIROSLAV</v>
          </cell>
        </row>
        <row r="9544">
          <cell r="C9544">
            <v>4510</v>
          </cell>
          <cell r="D9544" t="str">
            <v>JUNASKA</v>
          </cell>
          <cell r="E9544" t="str">
            <v>IVAN</v>
          </cell>
          <cell r="F9544">
            <v>1977</v>
          </cell>
          <cell r="G9544">
            <v>42185</v>
          </cell>
          <cell r="H9544" t="str">
            <v>RUDNO</v>
          </cell>
          <cell r="I9544" t="str">
            <v>RUDNO</v>
          </cell>
          <cell r="J9544" t="str">
            <v/>
          </cell>
          <cell r="K9544" t="str">
            <v/>
          </cell>
          <cell r="L9544" t="str">
            <v>ZA</v>
          </cell>
          <cell r="M9544" t="str">
            <v>JUNASKA IVAN</v>
          </cell>
        </row>
        <row r="9545">
          <cell r="C9545">
            <v>2592</v>
          </cell>
          <cell r="D9545" t="str">
            <v>MENICH</v>
          </cell>
          <cell r="E9545" t="str">
            <v>IVAN</v>
          </cell>
          <cell r="F9545">
            <v>1965</v>
          </cell>
          <cell r="G9545">
            <v>42185</v>
          </cell>
          <cell r="H9545" t="str">
            <v>RUDNO</v>
          </cell>
          <cell r="I9545" t="str">
            <v>RUDNO</v>
          </cell>
          <cell r="J9545" t="str">
            <v/>
          </cell>
          <cell r="K9545" t="str">
            <v/>
          </cell>
          <cell r="L9545" t="str">
            <v>ZA</v>
          </cell>
          <cell r="M9545" t="str">
            <v>MENICH IVAN</v>
          </cell>
        </row>
        <row r="9546">
          <cell r="C9546">
            <v>2034</v>
          </cell>
          <cell r="D9546" t="str">
            <v>ŽILLA</v>
          </cell>
          <cell r="E9546" t="str">
            <v>IVAN</v>
          </cell>
          <cell r="F9546">
            <v>1962</v>
          </cell>
          <cell r="G9546">
            <v>42185</v>
          </cell>
          <cell r="H9546" t="str">
            <v>RUDNO</v>
          </cell>
          <cell r="I9546" t="str">
            <v>RUDNO</v>
          </cell>
          <cell r="J9546" t="str">
            <v/>
          </cell>
          <cell r="K9546" t="str">
            <v/>
          </cell>
          <cell r="L9546" t="str">
            <v>ZA</v>
          </cell>
          <cell r="M9546" t="str">
            <v>ŽILLA IVAN</v>
          </cell>
        </row>
        <row r="9547">
          <cell r="C9547">
            <v>4619</v>
          </cell>
          <cell r="D9547" t="str">
            <v>ŽILLA</v>
          </cell>
          <cell r="E9547" t="str">
            <v>JÁN</v>
          </cell>
          <cell r="F9547">
            <v>1978</v>
          </cell>
          <cell r="G9547">
            <v>42185</v>
          </cell>
          <cell r="H9547" t="str">
            <v>RUDNO</v>
          </cell>
          <cell r="I9547" t="str">
            <v>RUDNO</v>
          </cell>
          <cell r="J9547" t="str">
            <v/>
          </cell>
          <cell r="K9547" t="str">
            <v/>
          </cell>
          <cell r="L9547" t="str">
            <v>ZA</v>
          </cell>
          <cell r="M9547" t="str">
            <v>ŽILLA JÁN</v>
          </cell>
        </row>
        <row r="9548">
          <cell r="C9548">
            <v>4469</v>
          </cell>
          <cell r="D9548" t="str">
            <v>BAHLEDA</v>
          </cell>
          <cell r="E9548" t="str">
            <v>MILOŠ</v>
          </cell>
          <cell r="F9548">
            <v>1977</v>
          </cell>
          <cell r="G9548">
            <v>42551</v>
          </cell>
          <cell r="H9548" t="str">
            <v>SK KLIN</v>
          </cell>
          <cell r="I9548" t="str">
            <v>SK KLIN</v>
          </cell>
          <cell r="J9548" t="str">
            <v/>
          </cell>
          <cell r="K9548" t="str">
            <v/>
          </cell>
          <cell r="L9548" t="str">
            <v>ZA</v>
          </cell>
          <cell r="M9548" t="str">
            <v>BAHLEDA MILOŠ</v>
          </cell>
        </row>
        <row r="9549">
          <cell r="C9549">
            <v>9177</v>
          </cell>
          <cell r="D9549" t="str">
            <v>GALČÍK</v>
          </cell>
          <cell r="E9549" t="str">
            <v>RADOVAN</v>
          </cell>
          <cell r="F9549">
            <v>1997</v>
          </cell>
          <cell r="G9549">
            <v>42185</v>
          </cell>
          <cell r="H9549" t="str">
            <v>SK KLIN</v>
          </cell>
          <cell r="I9549" t="str">
            <v>SK KLIN</v>
          </cell>
          <cell r="J9549" t="str">
            <v/>
          </cell>
          <cell r="K9549" t="str">
            <v/>
          </cell>
          <cell r="L9549" t="str">
            <v>ZA</v>
          </cell>
          <cell r="M9549" t="str">
            <v>GALČÍK RADOVAN</v>
          </cell>
        </row>
        <row r="9550">
          <cell r="C9550">
            <v>3474</v>
          </cell>
          <cell r="D9550" t="str">
            <v>KOŠÚT</v>
          </cell>
          <cell r="E9550" t="str">
            <v>JÁN</v>
          </cell>
          <cell r="F9550">
            <v>1970</v>
          </cell>
          <cell r="G9550">
            <v>42551</v>
          </cell>
          <cell r="H9550" t="str">
            <v>SK KLIN</v>
          </cell>
          <cell r="I9550" t="str">
            <v>SK KLIN</v>
          </cell>
          <cell r="J9550" t="str">
            <v/>
          </cell>
          <cell r="K9550" t="str">
            <v/>
          </cell>
          <cell r="L9550" t="str">
            <v>ZA</v>
          </cell>
          <cell r="M9550" t="str">
            <v>KOŠÚT JÁN</v>
          </cell>
        </row>
        <row r="9551">
          <cell r="C9551">
            <v>9188</v>
          </cell>
          <cell r="D9551" t="str">
            <v>MEDVECKÝ</v>
          </cell>
          <cell r="E9551" t="str">
            <v>ANTON</v>
          </cell>
          <cell r="F9551">
            <v>1997</v>
          </cell>
          <cell r="G9551">
            <v>42185</v>
          </cell>
          <cell r="H9551" t="str">
            <v>SK KLIN</v>
          </cell>
          <cell r="I9551" t="str">
            <v>SK KLIN</v>
          </cell>
          <cell r="J9551" t="str">
            <v/>
          </cell>
          <cell r="K9551" t="str">
            <v/>
          </cell>
          <cell r="L9551" t="str">
            <v>ZA</v>
          </cell>
          <cell r="M9551" t="str">
            <v>MEDVECKÝ ANTON</v>
          </cell>
        </row>
        <row r="9552">
          <cell r="C9552">
            <v>4640</v>
          </cell>
          <cell r="D9552" t="str">
            <v>MEŠKO</v>
          </cell>
          <cell r="E9552" t="str">
            <v>JURAJ</v>
          </cell>
          <cell r="F9552">
            <v>1978</v>
          </cell>
          <cell r="G9552">
            <v>42551</v>
          </cell>
          <cell r="H9552" t="str">
            <v>SK KLIN</v>
          </cell>
          <cell r="I9552" t="str">
            <v>SK KLIN</v>
          </cell>
          <cell r="J9552" t="str">
            <v/>
          </cell>
          <cell r="K9552" t="str">
            <v/>
          </cell>
          <cell r="L9552" t="str">
            <v>ZA</v>
          </cell>
          <cell r="M9552" t="str">
            <v>MEŠKO JURAJ</v>
          </cell>
        </row>
        <row r="9553">
          <cell r="C9553">
            <v>4804</v>
          </cell>
          <cell r="D9553" t="str">
            <v>NEŠTÁK</v>
          </cell>
          <cell r="E9553" t="str">
            <v>MARTIN</v>
          </cell>
          <cell r="F9553">
            <v>1979</v>
          </cell>
          <cell r="G9553">
            <v>42551</v>
          </cell>
          <cell r="H9553" t="str">
            <v>SK KLIN</v>
          </cell>
          <cell r="I9553" t="str">
            <v>SK KLIN</v>
          </cell>
          <cell r="J9553" t="str">
            <v/>
          </cell>
          <cell r="K9553" t="str">
            <v/>
          </cell>
          <cell r="L9553" t="str">
            <v>ZA</v>
          </cell>
          <cell r="M9553" t="str">
            <v>NEŠTÁK MARTIN</v>
          </cell>
        </row>
        <row r="9554">
          <cell r="C9554">
            <v>9165</v>
          </cell>
          <cell r="D9554" t="str">
            <v>PRISAŽNÝ</v>
          </cell>
          <cell r="E9554" t="str">
            <v>KRISTIÁN</v>
          </cell>
          <cell r="F9554">
            <v>1997</v>
          </cell>
          <cell r="G9554">
            <v>42185</v>
          </cell>
          <cell r="H9554" t="str">
            <v>SK KLIN</v>
          </cell>
          <cell r="I9554" t="str">
            <v>SK KLIN</v>
          </cell>
          <cell r="J9554" t="str">
            <v/>
          </cell>
          <cell r="K9554" t="str">
            <v/>
          </cell>
          <cell r="L9554" t="str">
            <v>ZA</v>
          </cell>
          <cell r="M9554" t="str">
            <v>PRISAŽNÝ KRISTIÁN</v>
          </cell>
        </row>
        <row r="9555">
          <cell r="C9555">
            <v>4206</v>
          </cell>
          <cell r="D9555" t="str">
            <v>ÚRADNÍK</v>
          </cell>
          <cell r="E9555" t="str">
            <v>MIROSLAV</v>
          </cell>
          <cell r="F9555">
            <v>1975</v>
          </cell>
          <cell r="G9555">
            <v>42551</v>
          </cell>
          <cell r="H9555" t="str">
            <v>SK KLIN</v>
          </cell>
          <cell r="I9555" t="str">
            <v>SK KLIN</v>
          </cell>
          <cell r="J9555" t="str">
            <v/>
          </cell>
          <cell r="K9555" t="str">
            <v/>
          </cell>
          <cell r="L9555" t="str">
            <v>ZA</v>
          </cell>
          <cell r="M9555" t="str">
            <v>ÚRADNÍK MIROSLAV</v>
          </cell>
        </row>
        <row r="9556">
          <cell r="C9556">
            <v>3206</v>
          </cell>
          <cell r="D9556" t="str">
            <v>VOLF</v>
          </cell>
          <cell r="E9556" t="str">
            <v>RUDOLF</v>
          </cell>
          <cell r="F9556">
            <v>1969</v>
          </cell>
          <cell r="G9556">
            <v>42551</v>
          </cell>
          <cell r="H9556" t="str">
            <v>SK KLIN</v>
          </cell>
          <cell r="I9556" t="str">
            <v>SK KLIN</v>
          </cell>
          <cell r="J9556" t="str">
            <v/>
          </cell>
          <cell r="K9556" t="str">
            <v/>
          </cell>
          <cell r="L9556" t="str">
            <v>ZA</v>
          </cell>
          <cell r="M9556" t="str">
            <v>VOLF RUDOLF</v>
          </cell>
        </row>
        <row r="9557">
          <cell r="C9557">
            <v>262</v>
          </cell>
          <cell r="D9557" t="str">
            <v>ČEPČÁR</v>
          </cell>
          <cell r="E9557" t="str">
            <v>MIROSLAV</v>
          </cell>
          <cell r="F9557">
            <v>1945</v>
          </cell>
          <cell r="G9557">
            <v>42551</v>
          </cell>
          <cell r="H9557" t="str">
            <v>SLÁVIA ZÁKOPČIE</v>
          </cell>
          <cell r="I9557" t="str">
            <v>SLÁVIA ZÁKOPČIE</v>
          </cell>
          <cell r="J9557" t="str">
            <v/>
          </cell>
          <cell r="K9557" t="str">
            <v/>
          </cell>
          <cell r="L9557" t="str">
            <v>ZA</v>
          </cell>
          <cell r="M9557" t="str">
            <v>ČEPČÁR MIROSLAV</v>
          </cell>
        </row>
        <row r="9558">
          <cell r="C9558">
            <v>1611</v>
          </cell>
          <cell r="D9558" t="str">
            <v>FALDIK</v>
          </cell>
          <cell r="E9558" t="str">
            <v>STANISLAV</v>
          </cell>
          <cell r="F9558">
            <v>1959</v>
          </cell>
          <cell r="G9558">
            <v>44012</v>
          </cell>
          <cell r="H9558" t="str">
            <v>SLÁVIA ZÁKOPČIE</v>
          </cell>
          <cell r="I9558" t="str">
            <v>SLÁVIA ZÁKOPČIE</v>
          </cell>
          <cell r="J9558" t="str">
            <v/>
          </cell>
          <cell r="K9558" t="str">
            <v/>
          </cell>
          <cell r="L9558" t="str">
            <v>ZA</v>
          </cell>
          <cell r="M9558" t="str">
            <v>FALDIK STANISLAV</v>
          </cell>
        </row>
        <row r="9559">
          <cell r="C9559">
            <v>8059</v>
          </cell>
          <cell r="D9559" t="str">
            <v>FAŤARA</v>
          </cell>
          <cell r="E9559" t="str">
            <v>JURAJ</v>
          </cell>
          <cell r="F9559">
            <v>1994</v>
          </cell>
          <cell r="G9559">
            <v>44742</v>
          </cell>
          <cell r="H9559" t="str">
            <v>SLÁVIA ZÁKOPČIE</v>
          </cell>
          <cell r="I9559" t="str">
            <v>SLÁVIA ZÁKOPČIE</v>
          </cell>
          <cell r="J9559" t="str">
            <v>SLÁVIA ZÁKOPČIE</v>
          </cell>
          <cell r="K9559">
            <v>42551</v>
          </cell>
          <cell r="L9559" t="str">
            <v>ZA</v>
          </cell>
          <cell r="M9559" t="str">
            <v>FAŤARA JURAJ</v>
          </cell>
        </row>
        <row r="9560">
          <cell r="C9560">
            <v>856</v>
          </cell>
          <cell r="D9560" t="str">
            <v>FRANEK</v>
          </cell>
          <cell r="E9560" t="str">
            <v>EDUARD</v>
          </cell>
          <cell r="F9560">
            <v>1954</v>
          </cell>
          <cell r="G9560">
            <v>44377</v>
          </cell>
          <cell r="H9560" t="str">
            <v>SLÁVIA ZÁKOPČIE</v>
          </cell>
          <cell r="I9560" t="str">
            <v>SLÁVIA ZÁKOPČIE</v>
          </cell>
          <cell r="J9560" t="str">
            <v/>
          </cell>
          <cell r="K9560" t="str">
            <v/>
          </cell>
          <cell r="L9560" t="str">
            <v>ZA</v>
          </cell>
          <cell r="M9560" t="str">
            <v>FRANEK EDUARD</v>
          </cell>
        </row>
        <row r="9561">
          <cell r="C9561">
            <v>2818</v>
          </cell>
          <cell r="D9561" t="str">
            <v>FREIWALD</v>
          </cell>
          <cell r="E9561" t="str">
            <v>ANTON</v>
          </cell>
          <cell r="F9561">
            <v>1966</v>
          </cell>
          <cell r="G9561">
            <v>43281</v>
          </cell>
          <cell r="H9561" t="str">
            <v>SLÁVIA ZÁKOPČIE</v>
          </cell>
          <cell r="I9561" t="str">
            <v>SLÁVIA ZÁKOPČIE</v>
          </cell>
          <cell r="J9561" t="str">
            <v/>
          </cell>
          <cell r="K9561" t="str">
            <v/>
          </cell>
          <cell r="L9561" t="str">
            <v>ZA</v>
          </cell>
          <cell r="M9561" t="str">
            <v>FREIWALD ANTON</v>
          </cell>
        </row>
        <row r="9562">
          <cell r="C9562">
            <v>152</v>
          </cell>
          <cell r="D9562" t="str">
            <v>GOLIS</v>
          </cell>
          <cell r="E9562" t="str">
            <v>JÁN</v>
          </cell>
          <cell r="F9562">
            <v>1942</v>
          </cell>
          <cell r="G9562">
            <v>42185</v>
          </cell>
          <cell r="H9562" t="str">
            <v>SLÁVIA ZÁKOPČIE</v>
          </cell>
          <cell r="I9562" t="str">
            <v>SLÁVIA ZÁKOPČIE</v>
          </cell>
          <cell r="J9562" t="str">
            <v/>
          </cell>
          <cell r="K9562" t="str">
            <v/>
          </cell>
          <cell r="L9562" t="str">
            <v>ZA</v>
          </cell>
          <cell r="M9562" t="str">
            <v>GOLIS JÁN</v>
          </cell>
        </row>
        <row r="9563">
          <cell r="C9563">
            <v>3045</v>
          </cell>
          <cell r="D9563" t="str">
            <v>HLASICA</v>
          </cell>
          <cell r="E9563" t="str">
            <v>MILAN</v>
          </cell>
          <cell r="F9563">
            <v>1968</v>
          </cell>
          <cell r="G9563">
            <v>42185</v>
          </cell>
          <cell r="H9563" t="str">
            <v>SLÁVIA ZÁKOPČIE</v>
          </cell>
          <cell r="I9563" t="str">
            <v>SLÁVIA ZÁKOPČIE</v>
          </cell>
          <cell r="J9563" t="str">
            <v/>
          </cell>
          <cell r="K9563" t="str">
            <v/>
          </cell>
          <cell r="L9563" t="str">
            <v>ZA</v>
          </cell>
          <cell r="M9563" t="str">
            <v>HLASICA MILAN</v>
          </cell>
        </row>
        <row r="9564">
          <cell r="C9564">
            <v>5337</v>
          </cell>
          <cell r="D9564" t="str">
            <v>JAKUBEC</v>
          </cell>
          <cell r="E9564" t="str">
            <v>PETER</v>
          </cell>
          <cell r="F9564">
            <v>1984</v>
          </cell>
          <cell r="G9564">
            <v>44012</v>
          </cell>
          <cell r="H9564" t="str">
            <v>SLÁVIA ZÁKOPČIE</v>
          </cell>
          <cell r="I9564" t="str">
            <v>SLÁVIA ZÁKOPČIE</v>
          </cell>
          <cell r="J9564" t="str">
            <v/>
          </cell>
          <cell r="K9564" t="str">
            <v/>
          </cell>
          <cell r="L9564" t="str">
            <v>ZA</v>
          </cell>
          <cell r="M9564" t="str">
            <v>JAKUBEC PETER</v>
          </cell>
        </row>
        <row r="9565">
          <cell r="C9565">
            <v>1208</v>
          </cell>
          <cell r="D9565" t="str">
            <v>RAČEK</v>
          </cell>
          <cell r="E9565" t="str">
            <v>ĽUBOŠ</v>
          </cell>
          <cell r="F9565">
            <v>1957</v>
          </cell>
          <cell r="G9565">
            <v>42185</v>
          </cell>
          <cell r="H9565" t="str">
            <v>SLÁVIA ZÁKOPČIE</v>
          </cell>
          <cell r="I9565" t="str">
            <v>SLÁVIA ZÁKOPČIE</v>
          </cell>
          <cell r="J9565" t="str">
            <v/>
          </cell>
          <cell r="K9565" t="str">
            <v/>
          </cell>
          <cell r="L9565" t="str">
            <v>ZA</v>
          </cell>
          <cell r="M9565" t="str">
            <v>RAČEK ĽUBOŠ</v>
          </cell>
        </row>
        <row r="9566">
          <cell r="C9566">
            <v>5237</v>
          </cell>
          <cell r="D9566" t="str">
            <v>TREMBOŠ</v>
          </cell>
          <cell r="E9566" t="str">
            <v>ĽUBOMÍR</v>
          </cell>
          <cell r="F9566">
            <v>1983</v>
          </cell>
          <cell r="G9566">
            <v>43281</v>
          </cell>
          <cell r="H9566" t="str">
            <v>SLÁVIA ZÁKOPČIE</v>
          </cell>
          <cell r="I9566" t="str">
            <v>SLÁVIA ZÁKOPČIE</v>
          </cell>
          <cell r="J9566" t="str">
            <v/>
          </cell>
          <cell r="K9566" t="str">
            <v/>
          </cell>
          <cell r="L9566" t="str">
            <v>ZA</v>
          </cell>
          <cell r="M9566" t="str">
            <v>TREMBOŠ ĽUBOMÍR</v>
          </cell>
        </row>
        <row r="9567">
          <cell r="C9567">
            <v>158</v>
          </cell>
          <cell r="D9567" t="str">
            <v>VALÁRIK</v>
          </cell>
          <cell r="E9567" t="str">
            <v>ĽUDOVÍT</v>
          </cell>
          <cell r="F9567">
            <v>1943</v>
          </cell>
          <cell r="G9567">
            <v>44742</v>
          </cell>
          <cell r="H9567" t="str">
            <v>SLÁVIA ZÁKOPČIE</v>
          </cell>
          <cell r="I9567" t="str">
            <v>SLÁVIA ZÁKOPČIE</v>
          </cell>
          <cell r="J9567" t="str">
            <v>SLÁVIA ZÁKOPČIE</v>
          </cell>
          <cell r="K9567">
            <v>42916</v>
          </cell>
          <cell r="L9567" t="str">
            <v>ZA</v>
          </cell>
          <cell r="M9567" t="str">
            <v>VALÁRIK ĽUDOVÍT</v>
          </cell>
        </row>
        <row r="9568">
          <cell r="C9568">
            <v>3607</v>
          </cell>
          <cell r="D9568" t="str">
            <v>VALÁRIK</v>
          </cell>
          <cell r="E9568" t="str">
            <v>TIBOR</v>
          </cell>
          <cell r="F9568">
            <v>1971</v>
          </cell>
          <cell r="G9568">
            <v>44742</v>
          </cell>
          <cell r="H9568" t="str">
            <v>SLÁVIA ZÁKOPČIE</v>
          </cell>
          <cell r="I9568" t="str">
            <v>SLÁVIA ZÁKOPČIE</v>
          </cell>
          <cell r="J9568" t="str">
            <v/>
          </cell>
          <cell r="K9568" t="str">
            <v/>
          </cell>
          <cell r="L9568" t="str">
            <v>ZA</v>
          </cell>
          <cell r="M9568" t="str">
            <v>VALÁRIK TIBOR</v>
          </cell>
        </row>
        <row r="9569">
          <cell r="C9569">
            <v>8230</v>
          </cell>
          <cell r="D9569" t="str">
            <v>LEŠTINSKÝ</v>
          </cell>
          <cell r="E9569" t="str">
            <v>LUKÁŠ</v>
          </cell>
          <cell r="F9569">
            <v>1995</v>
          </cell>
          <cell r="G9569">
            <v>43281</v>
          </cell>
          <cell r="H9569" t="str">
            <v>SO PODBIEĽ</v>
          </cell>
          <cell r="I9569" t="str">
            <v>STO KRIVÁ</v>
          </cell>
          <cell r="J9569" t="str">
            <v>SO PODBIEĽ</v>
          </cell>
          <cell r="K9569">
            <v>43281</v>
          </cell>
          <cell r="L9569" t="str">
            <v>ZA</v>
          </cell>
          <cell r="M9569" t="str">
            <v>LEŠTINSKÝ LUKÁŠ</v>
          </cell>
        </row>
        <row r="9570">
          <cell r="C9570">
            <v>7080</v>
          </cell>
          <cell r="D9570" t="str">
            <v>LEŠTINSKÝ</v>
          </cell>
          <cell r="E9570" t="str">
            <v>PETER</v>
          </cell>
          <cell r="F9570">
            <v>1992</v>
          </cell>
          <cell r="G9570">
            <v>44012</v>
          </cell>
          <cell r="H9570" t="str">
            <v>SO PODBIEĽ</v>
          </cell>
          <cell r="I9570" t="str">
            <v>STO KRIVÁ</v>
          </cell>
          <cell r="J9570" t="str">
            <v>SO PODBIEĽ</v>
          </cell>
          <cell r="K9570">
            <v>44012</v>
          </cell>
          <cell r="L9570" t="str">
            <v>ZA</v>
          </cell>
          <cell r="M9570" t="str">
            <v>LEŠTINSKÝ PETER</v>
          </cell>
        </row>
        <row r="9571">
          <cell r="C9571">
            <v>5472</v>
          </cell>
          <cell r="D9571" t="str">
            <v>MINÁRECH</v>
          </cell>
          <cell r="E9571" t="str">
            <v>MAREK</v>
          </cell>
          <cell r="F9571">
            <v>1985</v>
          </cell>
          <cell r="G9571">
            <v>44012</v>
          </cell>
          <cell r="H9571" t="str">
            <v>SO PODBIEĽ</v>
          </cell>
          <cell r="I9571" t="str">
            <v>TJ COSMOS SEDLIACKA DUBOVÁ</v>
          </cell>
          <cell r="J9571" t="str">
            <v>SO PODBIEĽ</v>
          </cell>
          <cell r="K9571">
            <v>44012</v>
          </cell>
          <cell r="L9571" t="str">
            <v>ZA</v>
          </cell>
          <cell r="M9571" t="str">
            <v>MINÁRECH MAREK</v>
          </cell>
        </row>
        <row r="9572">
          <cell r="C9572">
            <v>10854</v>
          </cell>
          <cell r="D9572" t="str">
            <v>JANOVČÍK</v>
          </cell>
          <cell r="E9572" t="str">
            <v>MIKULÁŠ</v>
          </cell>
          <cell r="F9572">
            <v>1950</v>
          </cell>
          <cell r="G9572">
            <v>42916</v>
          </cell>
          <cell r="H9572" t="str">
            <v>SPOJENÁ ŚKOLA L. MIKULÁŠ</v>
          </cell>
          <cell r="I9572" t="str">
            <v>SPOJENÁ ŚKOLA L. MIKULÁŠ</v>
          </cell>
          <cell r="J9572" t="str">
            <v/>
          </cell>
          <cell r="K9572" t="str">
            <v/>
          </cell>
          <cell r="L9572" t="str">
            <v>ZA</v>
          </cell>
          <cell r="M9572" t="str">
            <v>JANOVČÍK MIKULÁŠ</v>
          </cell>
        </row>
        <row r="9573">
          <cell r="C9573">
            <v>10858</v>
          </cell>
          <cell r="D9573" t="str">
            <v>KALINAY</v>
          </cell>
          <cell r="E9573" t="str">
            <v>JÁN</v>
          </cell>
          <cell r="F9573">
            <v>1973</v>
          </cell>
          <cell r="G9573">
            <v>42916</v>
          </cell>
          <cell r="H9573" t="str">
            <v>SPOJENÁ ŚKOLA L. MIKULÁŠ</v>
          </cell>
          <cell r="I9573" t="str">
            <v>SPOJENÁ ŚKOLA L. MIKULÁŠ</v>
          </cell>
          <cell r="J9573" t="str">
            <v/>
          </cell>
          <cell r="K9573" t="str">
            <v/>
          </cell>
          <cell r="L9573" t="str">
            <v>ZA</v>
          </cell>
          <cell r="M9573" t="str">
            <v>KALINAY JÁN</v>
          </cell>
        </row>
        <row r="9574">
          <cell r="C9574">
            <v>10855</v>
          </cell>
          <cell r="D9574" t="str">
            <v>KALINAY</v>
          </cell>
          <cell r="E9574" t="str">
            <v>KRISTIÁN</v>
          </cell>
          <cell r="F9574">
            <v>1949</v>
          </cell>
          <cell r="G9574">
            <v>42916</v>
          </cell>
          <cell r="H9574" t="str">
            <v>SPOJENÁ ŚKOLA L. MIKULÁŠ</v>
          </cell>
          <cell r="I9574" t="str">
            <v>SPOJENÁ ŚKOLA L. MIKULÁŠ</v>
          </cell>
          <cell r="J9574" t="str">
            <v/>
          </cell>
          <cell r="K9574" t="str">
            <v/>
          </cell>
          <cell r="L9574" t="str">
            <v>ZA</v>
          </cell>
          <cell r="M9574" t="str">
            <v>KALINAY KRISTIÁN</v>
          </cell>
        </row>
        <row r="9575">
          <cell r="C9575">
            <v>10860</v>
          </cell>
          <cell r="D9575" t="str">
            <v>KRAJČI</v>
          </cell>
          <cell r="E9575" t="str">
            <v>MILAN</v>
          </cell>
          <cell r="F9575">
            <v>1951</v>
          </cell>
          <cell r="G9575">
            <v>42916</v>
          </cell>
          <cell r="H9575" t="str">
            <v>SPOJENÁ ŚKOLA L. MIKULÁŠ</v>
          </cell>
          <cell r="I9575" t="str">
            <v>SPOJENÁ ŚKOLA L. MIKULÁŠ</v>
          </cell>
          <cell r="J9575" t="str">
            <v/>
          </cell>
          <cell r="K9575" t="str">
            <v/>
          </cell>
          <cell r="L9575" t="str">
            <v>ZA</v>
          </cell>
          <cell r="M9575" t="str">
            <v>KRAJČI MILAN</v>
          </cell>
        </row>
        <row r="9576">
          <cell r="C9576">
            <v>10856</v>
          </cell>
          <cell r="D9576" t="str">
            <v>VRÁBEL</v>
          </cell>
          <cell r="E9576" t="str">
            <v>ŠTEFAN</v>
          </cell>
          <cell r="F9576">
            <v>1957</v>
          </cell>
          <cell r="G9576">
            <v>42916</v>
          </cell>
          <cell r="H9576" t="str">
            <v>SPOJENÁ ŚKOLA L. MIKULÁŠ</v>
          </cell>
          <cell r="I9576" t="str">
            <v>SPOJENÁ ŚKOLA L. MIKULÁŠ</v>
          </cell>
          <cell r="J9576" t="str">
            <v/>
          </cell>
          <cell r="K9576" t="str">
            <v/>
          </cell>
          <cell r="L9576" t="str">
            <v>ZA</v>
          </cell>
          <cell r="M9576" t="str">
            <v>VRÁBEL ŠTEFAN</v>
          </cell>
        </row>
        <row r="9577">
          <cell r="C9577">
            <v>10859</v>
          </cell>
          <cell r="D9577" t="str">
            <v>ZVOLENSKÝ</v>
          </cell>
          <cell r="E9577" t="str">
            <v>JÁN</v>
          </cell>
          <cell r="F9577">
            <v>1958</v>
          </cell>
          <cell r="G9577">
            <v>42916</v>
          </cell>
          <cell r="H9577" t="str">
            <v>SPOJENÁ ŚKOLA L. MIKULÁŠ</v>
          </cell>
          <cell r="I9577" t="str">
            <v>SPOJENÁ ŚKOLA L. MIKULÁŠ</v>
          </cell>
          <cell r="J9577" t="str">
            <v/>
          </cell>
          <cell r="K9577" t="str">
            <v/>
          </cell>
          <cell r="L9577" t="str">
            <v>ZA</v>
          </cell>
          <cell r="M9577" t="str">
            <v>ZVOLENSKÝ JÁN</v>
          </cell>
        </row>
        <row r="9578">
          <cell r="C9578">
            <v>12455</v>
          </cell>
          <cell r="D9578" t="str">
            <v>BUKNA</v>
          </cell>
          <cell r="E9578" t="str">
            <v>RICHARD</v>
          </cell>
          <cell r="F9578">
            <v>2004</v>
          </cell>
          <cell r="G9578">
            <v>43646</v>
          </cell>
          <cell r="H9578" t="str">
            <v>SPST DOLNÝ KUBÍN</v>
          </cell>
          <cell r="I9578" t="str">
            <v>SPST DOLNÝ KUBÍN</v>
          </cell>
          <cell r="J9578" t="str">
            <v/>
          </cell>
          <cell r="K9578" t="str">
            <v/>
          </cell>
          <cell r="L9578" t="str">
            <v>ZA</v>
          </cell>
          <cell r="M9578" t="str">
            <v>BUKNA RICHARD</v>
          </cell>
        </row>
        <row r="9579">
          <cell r="C9579">
            <v>13169</v>
          </cell>
          <cell r="D9579" t="str">
            <v>HAREZNÍK</v>
          </cell>
          <cell r="E9579" t="str">
            <v>PATRIK</v>
          </cell>
          <cell r="F9579">
            <v>2006</v>
          </cell>
          <cell r="G9579">
            <v>44012</v>
          </cell>
          <cell r="H9579" t="str">
            <v>SPST DOLNÝ KUBÍN</v>
          </cell>
          <cell r="I9579" t="str">
            <v>SPST DOLNÝ KUBÍN</v>
          </cell>
          <cell r="J9579" t="str">
            <v/>
          </cell>
          <cell r="K9579" t="str">
            <v/>
          </cell>
          <cell r="L9579" t="str">
            <v>ZA</v>
          </cell>
          <cell r="M9579" t="str">
            <v>HAREZNÍK PATRIK</v>
          </cell>
        </row>
        <row r="9580">
          <cell r="C9580">
            <v>13168</v>
          </cell>
          <cell r="D9580" t="str">
            <v>JANIGA</v>
          </cell>
          <cell r="E9580" t="str">
            <v>MAREK</v>
          </cell>
          <cell r="F9580">
            <v>2003</v>
          </cell>
          <cell r="G9580">
            <v>44012</v>
          </cell>
          <cell r="H9580" t="str">
            <v>SPST DOLNÝ KUBÍN</v>
          </cell>
          <cell r="I9580" t="str">
            <v>SPST DOLNÝ KUBÍN</v>
          </cell>
          <cell r="J9580" t="str">
            <v/>
          </cell>
          <cell r="K9580" t="str">
            <v/>
          </cell>
          <cell r="L9580" t="str">
            <v>ZA</v>
          </cell>
          <cell r="M9580" t="str">
            <v>JANIGA MAREK</v>
          </cell>
        </row>
        <row r="9581">
          <cell r="C9581">
            <v>12456</v>
          </cell>
          <cell r="D9581" t="str">
            <v>JANIGA</v>
          </cell>
          <cell r="E9581" t="str">
            <v>MATÚŠ</v>
          </cell>
          <cell r="F9581">
            <v>2002</v>
          </cell>
          <cell r="G9581">
            <v>43646</v>
          </cell>
          <cell r="H9581" t="str">
            <v>SPST DOLNÝ KUBÍN</v>
          </cell>
          <cell r="I9581" t="str">
            <v>SPST DOLNÝ KUBÍN</v>
          </cell>
          <cell r="J9581" t="str">
            <v/>
          </cell>
          <cell r="K9581" t="str">
            <v/>
          </cell>
          <cell r="L9581" t="str">
            <v>ZA</v>
          </cell>
          <cell r="M9581" t="str">
            <v>JANIGA MATÚŠ</v>
          </cell>
        </row>
        <row r="9582">
          <cell r="C9582">
            <v>10340</v>
          </cell>
          <cell r="D9582" t="str">
            <v>KRAMÁR</v>
          </cell>
          <cell r="E9582" t="str">
            <v>ANDREJ</v>
          </cell>
          <cell r="F9582">
            <v>2002</v>
          </cell>
          <cell r="G9582">
            <v>42551</v>
          </cell>
          <cell r="H9582" t="str">
            <v>SPST DOLNÝ KUBÍN</v>
          </cell>
          <cell r="I9582" t="str">
            <v>SPST DOLNÝ KUBÍN</v>
          </cell>
          <cell r="J9582" t="str">
            <v/>
          </cell>
          <cell r="K9582" t="str">
            <v/>
          </cell>
          <cell r="L9582" t="str">
            <v>ZA</v>
          </cell>
          <cell r="M9582" t="str">
            <v>KRAMÁR ANDREJ</v>
          </cell>
        </row>
        <row r="9583">
          <cell r="C9583">
            <v>10245</v>
          </cell>
          <cell r="D9583" t="str">
            <v>KRAMÁR</v>
          </cell>
          <cell r="E9583" t="str">
            <v>JAKUB</v>
          </cell>
          <cell r="F9583">
            <v>2001</v>
          </cell>
          <cell r="G9583">
            <v>42551</v>
          </cell>
          <cell r="H9583" t="str">
            <v>SPST DOLNÝ KUBÍN</v>
          </cell>
          <cell r="I9583" t="str">
            <v>SPST DOLNÝ KUBÍN</v>
          </cell>
          <cell r="J9583" t="str">
            <v/>
          </cell>
          <cell r="K9583" t="str">
            <v/>
          </cell>
          <cell r="L9583" t="str">
            <v>ZA</v>
          </cell>
          <cell r="M9583" t="str">
            <v>KRAMÁR JAKUB</v>
          </cell>
        </row>
        <row r="9584">
          <cell r="C9584">
            <v>10094</v>
          </cell>
          <cell r="D9584" t="str">
            <v>KRAMÁR</v>
          </cell>
          <cell r="E9584" t="str">
            <v>JOZEF</v>
          </cell>
          <cell r="F9584">
            <v>2000</v>
          </cell>
          <cell r="G9584">
            <v>42551</v>
          </cell>
          <cell r="H9584" t="str">
            <v>SPST DOLNÝ KUBÍN</v>
          </cell>
          <cell r="I9584" t="str">
            <v>SPST DOLNÝ KUBÍN</v>
          </cell>
          <cell r="J9584" t="str">
            <v/>
          </cell>
          <cell r="K9584" t="str">
            <v/>
          </cell>
          <cell r="L9584" t="str">
            <v>ZA</v>
          </cell>
          <cell r="M9584" t="str">
            <v>KRAMÁR JOZEF</v>
          </cell>
        </row>
        <row r="9585">
          <cell r="C9585">
            <v>10377</v>
          </cell>
          <cell r="D9585" t="str">
            <v>KRAMÁR</v>
          </cell>
          <cell r="E9585" t="str">
            <v>MATEJ</v>
          </cell>
          <cell r="F9585">
            <v>2003</v>
          </cell>
          <cell r="G9585">
            <v>42551</v>
          </cell>
          <cell r="H9585" t="str">
            <v>SPST DOLNÝ KUBÍN</v>
          </cell>
          <cell r="I9585" t="str">
            <v>SPST DOLNÝ KUBÍN</v>
          </cell>
          <cell r="J9585" t="str">
            <v/>
          </cell>
          <cell r="K9585" t="str">
            <v/>
          </cell>
          <cell r="L9585" t="str">
            <v>ZA</v>
          </cell>
          <cell r="M9585" t="str">
            <v>KRAMÁR MATEJ</v>
          </cell>
        </row>
        <row r="9586">
          <cell r="C9586">
            <v>12279</v>
          </cell>
          <cell r="D9586" t="str">
            <v>KRAMÁROVÁ</v>
          </cell>
          <cell r="E9586" t="str">
            <v>ESTER</v>
          </cell>
          <cell r="F9586">
            <v>2005</v>
          </cell>
          <cell r="G9586">
            <v>43646</v>
          </cell>
          <cell r="H9586" t="str">
            <v>SPST DOLNÝ KUBÍN</v>
          </cell>
          <cell r="I9586" t="str">
            <v>SPST DOLNÝ KUBÍN</v>
          </cell>
          <cell r="J9586" t="str">
            <v/>
          </cell>
          <cell r="K9586" t="str">
            <v/>
          </cell>
          <cell r="L9586" t="str">
            <v>ZA</v>
          </cell>
          <cell r="M9586" t="str">
            <v>KRAMÁROVÁ ESTER</v>
          </cell>
        </row>
        <row r="9587">
          <cell r="C9587">
            <v>5528</v>
          </cell>
          <cell r="D9587" t="str">
            <v>LENČOVÁ</v>
          </cell>
          <cell r="E9587" t="str">
            <v>DENISA</v>
          </cell>
          <cell r="F9587">
            <v>1985</v>
          </cell>
          <cell r="G9587">
            <v>43281</v>
          </cell>
          <cell r="H9587" t="str">
            <v>SPST DOLNÝ KUBÍN</v>
          </cell>
          <cell r="I9587" t="str">
            <v>SPST DOLNÝ KUBÍN</v>
          </cell>
          <cell r="J9587" t="str">
            <v/>
          </cell>
          <cell r="K9587" t="str">
            <v/>
          </cell>
          <cell r="L9587" t="str">
            <v>ZA</v>
          </cell>
          <cell r="M9587" t="str">
            <v>LENČOVÁ DENISA</v>
          </cell>
        </row>
        <row r="9588">
          <cell r="C9588">
            <v>10283</v>
          </cell>
          <cell r="D9588" t="str">
            <v>LUCZY</v>
          </cell>
          <cell r="E9588" t="str">
            <v>RICHARD</v>
          </cell>
          <cell r="F9588">
            <v>2002</v>
          </cell>
          <cell r="G9588">
            <v>42551</v>
          </cell>
          <cell r="H9588" t="str">
            <v>SPST DOLNÝ KUBÍN</v>
          </cell>
          <cell r="I9588" t="str">
            <v>SPST DOLNÝ KUBÍN</v>
          </cell>
          <cell r="J9588" t="str">
            <v/>
          </cell>
          <cell r="K9588" t="str">
            <v/>
          </cell>
          <cell r="L9588" t="str">
            <v>ZA</v>
          </cell>
          <cell r="M9588" t="str">
            <v>LUCZY RICHARD</v>
          </cell>
        </row>
        <row r="9589">
          <cell r="C9589">
            <v>12278</v>
          </cell>
          <cell r="D9589" t="str">
            <v>MARTINUSÍK</v>
          </cell>
          <cell r="E9589" t="str">
            <v>ADAM</v>
          </cell>
          <cell r="F9589">
            <v>2004</v>
          </cell>
          <cell r="G9589">
            <v>43646</v>
          </cell>
          <cell r="H9589" t="str">
            <v>SPST DOLNÝ KUBÍN</v>
          </cell>
          <cell r="I9589" t="str">
            <v>SPST DOLNÝ KUBÍN</v>
          </cell>
          <cell r="J9589" t="str">
            <v/>
          </cell>
          <cell r="K9589" t="str">
            <v/>
          </cell>
          <cell r="L9589" t="str">
            <v>ZA</v>
          </cell>
          <cell r="M9589" t="str">
            <v>MARTINUSÍK ADAM</v>
          </cell>
        </row>
        <row r="9590">
          <cell r="C9590">
            <v>11558</v>
          </cell>
          <cell r="D9590" t="str">
            <v>ŠEFÁRIK</v>
          </cell>
          <cell r="E9590" t="str">
            <v>JÁN</v>
          </cell>
          <cell r="F9590">
            <v>2004</v>
          </cell>
          <cell r="G9590">
            <v>43281</v>
          </cell>
          <cell r="H9590" t="str">
            <v>SPST DOLNÝ KUBÍN</v>
          </cell>
          <cell r="I9590" t="str">
            <v>SPST DOLNÝ KUBÍN</v>
          </cell>
          <cell r="J9590" t="str">
            <v/>
          </cell>
          <cell r="K9590" t="str">
            <v/>
          </cell>
          <cell r="L9590" t="str">
            <v>ZA</v>
          </cell>
          <cell r="M9590" t="str">
            <v>ŠEFÁRIK JÁN</v>
          </cell>
        </row>
        <row r="9591">
          <cell r="C9591">
            <v>13167</v>
          </cell>
          <cell r="D9591" t="str">
            <v>ŠTEFÁK</v>
          </cell>
          <cell r="E9591" t="str">
            <v>MICHAL</v>
          </cell>
          <cell r="F9591">
            <v>2002</v>
          </cell>
          <cell r="G9591">
            <v>44012</v>
          </cell>
          <cell r="H9591" t="str">
            <v>SPST DOLNÝ KUBÍN</v>
          </cell>
          <cell r="I9591" t="str">
            <v>SPST DOLNÝ KUBÍN</v>
          </cell>
          <cell r="J9591" t="str">
            <v/>
          </cell>
          <cell r="K9591" t="str">
            <v/>
          </cell>
          <cell r="L9591" t="str">
            <v>ZA</v>
          </cell>
          <cell r="M9591" t="str">
            <v>ŠTEFÁK MICHAL</v>
          </cell>
        </row>
        <row r="9592">
          <cell r="C9592">
            <v>1587</v>
          </cell>
          <cell r="D9592" t="str">
            <v>BANÍK</v>
          </cell>
          <cell r="E9592" t="str">
            <v>ŠTEFAN</v>
          </cell>
          <cell r="F9592">
            <v>1959</v>
          </cell>
          <cell r="G9592">
            <v>44742</v>
          </cell>
          <cell r="H9592" t="str">
            <v>STARÁ BYSTRICA</v>
          </cell>
          <cell r="I9592" t="str">
            <v>STARÁ BYSTRICA</v>
          </cell>
          <cell r="J9592" t="str">
            <v/>
          </cell>
          <cell r="K9592" t="str">
            <v/>
          </cell>
          <cell r="L9592" t="str">
            <v>ZA</v>
          </cell>
          <cell r="M9592" t="str">
            <v>BANÍK ŠTEFAN</v>
          </cell>
        </row>
        <row r="9593">
          <cell r="C9593">
            <v>2562</v>
          </cell>
          <cell r="D9593" t="str">
            <v>CADER</v>
          </cell>
          <cell r="E9593" t="str">
            <v>MILAN</v>
          </cell>
          <cell r="F9593">
            <v>1965</v>
          </cell>
          <cell r="G9593">
            <v>44012</v>
          </cell>
          <cell r="H9593" t="str">
            <v>STARÁ BYSTRICA</v>
          </cell>
          <cell r="I9593" t="str">
            <v>STARÁ BYSTRICA</v>
          </cell>
          <cell r="J9593" t="str">
            <v/>
          </cell>
          <cell r="K9593" t="str">
            <v/>
          </cell>
          <cell r="L9593" t="str">
            <v>ZA</v>
          </cell>
          <cell r="M9593" t="str">
            <v>CADER MILAN</v>
          </cell>
        </row>
        <row r="9594">
          <cell r="C9594">
            <v>2412</v>
          </cell>
          <cell r="D9594" t="str">
            <v>FEKULA</v>
          </cell>
          <cell r="E9594" t="str">
            <v>JAROSLAV</v>
          </cell>
          <cell r="F9594">
            <v>1964</v>
          </cell>
          <cell r="G9594">
            <v>43646</v>
          </cell>
          <cell r="H9594" t="str">
            <v>STARÁ BYSTRICA</v>
          </cell>
          <cell r="I9594" t="str">
            <v>STARÁ BYSTRICA</v>
          </cell>
          <cell r="J9594" t="str">
            <v/>
          </cell>
          <cell r="K9594" t="str">
            <v/>
          </cell>
          <cell r="L9594" t="str">
            <v>ZA</v>
          </cell>
          <cell r="M9594" t="str">
            <v>FEKULA JAROSLAV</v>
          </cell>
        </row>
        <row r="9595">
          <cell r="C9595">
            <v>12794</v>
          </cell>
          <cell r="D9595" t="str">
            <v>FELCZEGY</v>
          </cell>
          <cell r="E9595" t="str">
            <v>ALENA</v>
          </cell>
          <cell r="F9595">
            <v>1969</v>
          </cell>
          <cell r="G9595">
            <v>43646</v>
          </cell>
          <cell r="H9595" t="str">
            <v>STARÁ BYSTRICA</v>
          </cell>
          <cell r="I9595" t="str">
            <v>STARÁ BYSTRICA</v>
          </cell>
          <cell r="J9595" t="str">
            <v/>
          </cell>
          <cell r="K9595" t="str">
            <v/>
          </cell>
          <cell r="L9595" t="str">
            <v>ZA</v>
          </cell>
          <cell r="M9595" t="str">
            <v>FELCZEGY ALENA</v>
          </cell>
        </row>
        <row r="9596">
          <cell r="C9596">
            <v>6975</v>
          </cell>
          <cell r="D9596" t="str">
            <v>HALVONÍK</v>
          </cell>
          <cell r="E9596" t="str">
            <v>NIKOLAS</v>
          </cell>
          <cell r="F9596">
            <v>1992</v>
          </cell>
          <cell r="G9596">
            <v>42185</v>
          </cell>
          <cell r="H9596" t="str">
            <v>STARÁ BYSTRICA</v>
          </cell>
          <cell r="I9596" t="str">
            <v>STARÁ BYSTRICA</v>
          </cell>
          <cell r="J9596" t="str">
            <v/>
          </cell>
          <cell r="K9596" t="str">
            <v/>
          </cell>
          <cell r="L9596" t="str">
            <v>ZA</v>
          </cell>
          <cell r="M9596" t="str">
            <v>HALVONÍK NIKOLAS</v>
          </cell>
        </row>
        <row r="9597">
          <cell r="C9597">
            <v>12771</v>
          </cell>
          <cell r="D9597" t="str">
            <v>IHURIC</v>
          </cell>
          <cell r="E9597" t="str">
            <v>ROMAN</v>
          </cell>
          <cell r="F9597">
            <v>1972</v>
          </cell>
          <cell r="G9597">
            <v>43646</v>
          </cell>
          <cell r="H9597" t="str">
            <v>STARÁ BYSTRICA</v>
          </cell>
          <cell r="I9597" t="str">
            <v>STARÁ BYSTRICA</v>
          </cell>
          <cell r="J9597" t="str">
            <v/>
          </cell>
          <cell r="K9597" t="str">
            <v/>
          </cell>
          <cell r="L9597" t="str">
            <v>ZA</v>
          </cell>
          <cell r="M9597" t="str">
            <v>IHURIC ROMAN</v>
          </cell>
        </row>
        <row r="9598">
          <cell r="C9598">
            <v>6814</v>
          </cell>
          <cell r="D9598" t="str">
            <v>KANDERA</v>
          </cell>
          <cell r="E9598" t="str">
            <v>MARIÁN</v>
          </cell>
          <cell r="F9598">
            <v>1991</v>
          </cell>
          <cell r="G9598">
            <v>44012</v>
          </cell>
          <cell r="H9598" t="str">
            <v>STARÁ BYSTRICA</v>
          </cell>
          <cell r="I9598" t="str">
            <v>STARÁ BYSTRICA</v>
          </cell>
          <cell r="J9598" t="str">
            <v/>
          </cell>
          <cell r="K9598" t="str">
            <v/>
          </cell>
          <cell r="L9598" t="str">
            <v>ZA</v>
          </cell>
          <cell r="M9598" t="str">
            <v>KANDERA MARIÁN</v>
          </cell>
        </row>
        <row r="9599">
          <cell r="C9599">
            <v>7681</v>
          </cell>
          <cell r="D9599" t="str">
            <v>KANDEWROVÁ</v>
          </cell>
          <cell r="E9599" t="str">
            <v>MARTIN</v>
          </cell>
          <cell r="F9599">
            <v>1993</v>
          </cell>
          <cell r="G9599">
            <v>42185</v>
          </cell>
          <cell r="H9599" t="str">
            <v>STARÁ BYSTRICA</v>
          </cell>
          <cell r="I9599" t="str">
            <v>STARÁ BYSTRICA</v>
          </cell>
          <cell r="J9599" t="str">
            <v/>
          </cell>
          <cell r="K9599" t="str">
            <v/>
          </cell>
          <cell r="L9599" t="str">
            <v>ZA</v>
          </cell>
          <cell r="M9599" t="str">
            <v>KANDEWROVÁ MARTIN</v>
          </cell>
        </row>
        <row r="9600">
          <cell r="C9600">
            <v>671</v>
          </cell>
          <cell r="D9600" t="str">
            <v>KRÁLIK</v>
          </cell>
          <cell r="E9600" t="str">
            <v>MILAN</v>
          </cell>
          <cell r="F9600">
            <v>1951</v>
          </cell>
          <cell r="G9600">
            <v>44012</v>
          </cell>
          <cell r="H9600" t="str">
            <v>STARÁ BYSTRICA</v>
          </cell>
          <cell r="I9600" t="str">
            <v>STARÁ BYSTRICA</v>
          </cell>
          <cell r="J9600" t="str">
            <v/>
          </cell>
          <cell r="K9600" t="str">
            <v/>
          </cell>
          <cell r="L9600" t="str">
            <v>ZA</v>
          </cell>
          <cell r="M9600" t="str">
            <v>KRÁLIK MILAN</v>
          </cell>
        </row>
        <row r="9601">
          <cell r="C9601">
            <v>1931</v>
          </cell>
          <cell r="D9601" t="str">
            <v>KRIŽKA</v>
          </cell>
          <cell r="E9601" t="str">
            <v>JOZEF</v>
          </cell>
          <cell r="F9601">
            <v>1961</v>
          </cell>
          <cell r="G9601">
            <v>43646</v>
          </cell>
          <cell r="H9601" t="str">
            <v>STARÁ BYSTRICA</v>
          </cell>
          <cell r="I9601" t="str">
            <v>STARÁ BYSTRICA</v>
          </cell>
          <cell r="J9601" t="str">
            <v/>
          </cell>
          <cell r="K9601" t="str">
            <v/>
          </cell>
          <cell r="L9601" t="str">
            <v>ZA</v>
          </cell>
          <cell r="M9601" t="str">
            <v>KRIŽKA JOZEF</v>
          </cell>
        </row>
        <row r="9602">
          <cell r="C9602">
            <v>3977</v>
          </cell>
          <cell r="D9602" t="str">
            <v>KRIŽKA</v>
          </cell>
          <cell r="E9602" t="str">
            <v>VLADIMÍR</v>
          </cell>
          <cell r="F9602">
            <v>1974</v>
          </cell>
          <cell r="G9602">
            <v>43646</v>
          </cell>
          <cell r="H9602" t="str">
            <v>STARÁ BYSTRICA</v>
          </cell>
          <cell r="I9602" t="str">
            <v>STARÁ BYSTRICA</v>
          </cell>
          <cell r="J9602" t="str">
            <v/>
          </cell>
          <cell r="K9602" t="str">
            <v/>
          </cell>
          <cell r="L9602" t="str">
            <v>ZA</v>
          </cell>
          <cell r="M9602" t="str">
            <v>KRIŽKA VLADIMÍR</v>
          </cell>
        </row>
        <row r="9603">
          <cell r="C9603">
            <v>11683</v>
          </cell>
          <cell r="D9603" t="str">
            <v>KRIŽKA</v>
          </cell>
          <cell r="E9603" t="str">
            <v>VLADIMÍR</v>
          </cell>
          <cell r="F9603">
            <v>2000</v>
          </cell>
          <cell r="G9603">
            <v>43281</v>
          </cell>
          <cell r="H9603" t="str">
            <v>STARÁ BYSTRICA</v>
          </cell>
          <cell r="I9603" t="str">
            <v>STARÁ BYSTRICA</v>
          </cell>
          <cell r="J9603" t="str">
            <v/>
          </cell>
          <cell r="K9603" t="str">
            <v/>
          </cell>
          <cell r="L9603" t="str">
            <v>ZA</v>
          </cell>
          <cell r="M9603" t="str">
            <v>KRIŽKA VLADIMÍR</v>
          </cell>
        </row>
        <row r="9604">
          <cell r="C9604">
            <v>11713</v>
          </cell>
          <cell r="D9604" t="str">
            <v>KULTAN</v>
          </cell>
          <cell r="E9604" t="str">
            <v>JÁN</v>
          </cell>
          <cell r="F9604">
            <v>2001</v>
          </cell>
          <cell r="G9604">
            <v>43281</v>
          </cell>
          <cell r="H9604" t="str">
            <v>STARÁ BYSTRICA</v>
          </cell>
          <cell r="I9604" t="str">
            <v>STARÁ BYSTRICA</v>
          </cell>
          <cell r="J9604" t="str">
            <v/>
          </cell>
          <cell r="K9604" t="str">
            <v/>
          </cell>
          <cell r="L9604" t="str">
            <v>ZA</v>
          </cell>
          <cell r="M9604" t="str">
            <v>KULTAN JÁN</v>
          </cell>
        </row>
        <row r="9605">
          <cell r="C9605">
            <v>11116</v>
          </cell>
          <cell r="D9605" t="str">
            <v>KULTAN</v>
          </cell>
          <cell r="E9605" t="str">
            <v>JOZEF</v>
          </cell>
          <cell r="F9605">
            <v>1968</v>
          </cell>
          <cell r="G9605">
            <v>44742</v>
          </cell>
          <cell r="H9605" t="str">
            <v>STARÁ BYSTRICA</v>
          </cell>
          <cell r="I9605" t="str">
            <v>STARÁ BYSTRICA</v>
          </cell>
          <cell r="J9605" t="str">
            <v/>
          </cell>
          <cell r="K9605" t="str">
            <v/>
          </cell>
          <cell r="L9605" t="str">
            <v>ZA</v>
          </cell>
          <cell r="M9605" t="str">
            <v>KULTAN JOZEF</v>
          </cell>
        </row>
        <row r="9606">
          <cell r="C9606">
            <v>9871</v>
          </cell>
          <cell r="D9606" t="str">
            <v>KURIC</v>
          </cell>
          <cell r="E9606" t="str">
            <v>ADAM</v>
          </cell>
          <cell r="F9606">
            <v>1999</v>
          </cell>
          <cell r="G9606">
            <v>44742</v>
          </cell>
          <cell r="H9606" t="str">
            <v>STARÁ BYSTRICA</v>
          </cell>
          <cell r="I9606" t="str">
            <v>STARÁ BYSTRICA</v>
          </cell>
          <cell r="J9606" t="str">
            <v/>
          </cell>
          <cell r="K9606" t="str">
            <v/>
          </cell>
          <cell r="L9606" t="str">
            <v>ZA</v>
          </cell>
          <cell r="M9606" t="str">
            <v>KURIC ADAM</v>
          </cell>
        </row>
        <row r="9607">
          <cell r="C9607">
            <v>4223</v>
          </cell>
          <cell r="D9607" t="str">
            <v>KURIC</v>
          </cell>
          <cell r="E9607" t="str">
            <v>RASTISLAV</v>
          </cell>
          <cell r="F9607">
            <v>1975</v>
          </cell>
          <cell r="G9607">
            <v>43646</v>
          </cell>
          <cell r="H9607" t="str">
            <v>STARÁ BYSTRICA</v>
          </cell>
          <cell r="I9607" t="str">
            <v>STARÁ BYSTRICA</v>
          </cell>
          <cell r="J9607" t="str">
            <v/>
          </cell>
          <cell r="K9607" t="str">
            <v/>
          </cell>
          <cell r="L9607" t="str">
            <v>ZA</v>
          </cell>
          <cell r="M9607" t="str">
            <v>KURIC RASTISLAV</v>
          </cell>
        </row>
        <row r="9608">
          <cell r="C9608">
            <v>15216</v>
          </cell>
          <cell r="D9608" t="str">
            <v>MASNICA</v>
          </cell>
          <cell r="E9608" t="str">
            <v>MIROSLAV</v>
          </cell>
          <cell r="F9608">
            <v>1973</v>
          </cell>
          <cell r="G9608">
            <v>45107</v>
          </cell>
          <cell r="H9608" t="str">
            <v>STARÁ BYSTRICA</v>
          </cell>
          <cell r="I9608" t="str">
            <v>STARÁ BYSTRICA</v>
          </cell>
          <cell r="J9608" t="str">
            <v/>
          </cell>
          <cell r="K9608" t="str">
            <v/>
          </cell>
          <cell r="L9608" t="str">
            <v>ZA</v>
          </cell>
          <cell r="M9608" t="str">
            <v>MASNICA MIROSLAV</v>
          </cell>
        </row>
        <row r="9609">
          <cell r="C9609">
            <v>3244</v>
          </cell>
          <cell r="D9609" t="str">
            <v>SOBOL</v>
          </cell>
          <cell r="E9609" t="str">
            <v>JÚLIUS</v>
          </cell>
          <cell r="F9609">
            <v>1969</v>
          </cell>
          <cell r="G9609">
            <v>44012</v>
          </cell>
          <cell r="H9609" t="str">
            <v>STARÁ BYSTRICA</v>
          </cell>
          <cell r="I9609" t="str">
            <v>STARÁ BYSTRICA</v>
          </cell>
          <cell r="J9609" t="str">
            <v/>
          </cell>
          <cell r="K9609" t="str">
            <v/>
          </cell>
          <cell r="L9609" t="str">
            <v>ZA</v>
          </cell>
          <cell r="M9609" t="str">
            <v>SOBOL JÚLIUS</v>
          </cell>
        </row>
        <row r="9610">
          <cell r="C9610">
            <v>2258</v>
          </cell>
          <cell r="D9610" t="str">
            <v>ŠTEVÍK</v>
          </cell>
          <cell r="E9610" t="str">
            <v>MILAN</v>
          </cell>
          <cell r="F9610">
            <v>1963</v>
          </cell>
          <cell r="G9610">
            <v>43646</v>
          </cell>
          <cell r="H9610" t="str">
            <v>STARÁ BYSTRICA</v>
          </cell>
          <cell r="I9610" t="str">
            <v>STARÁ BYSTRICA</v>
          </cell>
          <cell r="J9610" t="str">
            <v/>
          </cell>
          <cell r="K9610" t="str">
            <v/>
          </cell>
          <cell r="L9610" t="str">
            <v>ZA</v>
          </cell>
          <cell r="M9610" t="str">
            <v>ŠTEVÍK MILAN</v>
          </cell>
        </row>
        <row r="9611">
          <cell r="C9611">
            <v>4199</v>
          </cell>
          <cell r="D9611" t="str">
            <v>TARANA</v>
          </cell>
          <cell r="E9611" t="str">
            <v>RADOSLAV</v>
          </cell>
          <cell r="F9611">
            <v>1975</v>
          </cell>
          <cell r="G9611">
            <v>42185</v>
          </cell>
          <cell r="H9611" t="str">
            <v>STARÁ BYSTRICA</v>
          </cell>
          <cell r="I9611" t="str">
            <v>STARÁ BYSTRICA</v>
          </cell>
          <cell r="J9611" t="str">
            <v/>
          </cell>
          <cell r="K9611" t="str">
            <v/>
          </cell>
          <cell r="L9611" t="str">
            <v>ZA</v>
          </cell>
          <cell r="M9611" t="str">
            <v>TARANA RADOSLAV</v>
          </cell>
        </row>
        <row r="9612">
          <cell r="C9612">
            <v>1326</v>
          </cell>
          <cell r="D9612" t="str">
            <v>ZACHAR</v>
          </cell>
          <cell r="E9612" t="str">
            <v>ŠTEFAN</v>
          </cell>
          <cell r="F9612">
            <v>1958</v>
          </cell>
          <cell r="G9612">
            <v>42185</v>
          </cell>
          <cell r="H9612" t="str">
            <v>STARÁ BYSTRICA</v>
          </cell>
          <cell r="I9612" t="str">
            <v>STARÁ BYSTRICA</v>
          </cell>
          <cell r="J9612" t="str">
            <v/>
          </cell>
          <cell r="K9612" t="str">
            <v/>
          </cell>
          <cell r="L9612" t="str">
            <v>ZA</v>
          </cell>
          <cell r="M9612" t="str">
            <v>ZACHAR ŠTEFAN</v>
          </cell>
        </row>
        <row r="9613">
          <cell r="C9613">
            <v>3089</v>
          </cell>
          <cell r="D9613" t="str">
            <v>BARTÍK</v>
          </cell>
          <cell r="E9613" t="str">
            <v>JÁN</v>
          </cell>
          <cell r="F9613">
            <v>1968</v>
          </cell>
          <cell r="G9613">
            <v>44377</v>
          </cell>
          <cell r="H9613" t="str">
            <v>STC LIPTOVSKÉ SLIAČE</v>
          </cell>
          <cell r="I9613" t="str">
            <v>STC LIPTOVSKÉ SLIAČE</v>
          </cell>
          <cell r="J9613" t="str">
            <v/>
          </cell>
          <cell r="K9613" t="str">
            <v/>
          </cell>
          <cell r="L9613" t="str">
            <v>ZA</v>
          </cell>
          <cell r="M9613" t="str">
            <v>BARTÍK JÁN</v>
          </cell>
        </row>
        <row r="9614">
          <cell r="C9614">
            <v>6679</v>
          </cell>
          <cell r="D9614" t="str">
            <v>BREZŇAN</v>
          </cell>
          <cell r="E9614" t="str">
            <v>JAROSLAV</v>
          </cell>
          <cell r="F9614">
            <v>1991</v>
          </cell>
          <cell r="G9614">
            <v>44377</v>
          </cell>
          <cell r="H9614" t="str">
            <v>STC LIPTOVSKÉ SLIAČE</v>
          </cell>
          <cell r="I9614" t="str">
            <v>STC LIPTOVSKÉ SLIAČE</v>
          </cell>
          <cell r="J9614" t="str">
            <v/>
          </cell>
          <cell r="K9614" t="str">
            <v/>
          </cell>
          <cell r="L9614" t="str">
            <v>ZA</v>
          </cell>
          <cell r="M9614" t="str">
            <v>BREZŇAN JAROSLAV</v>
          </cell>
        </row>
        <row r="9615">
          <cell r="C9615">
            <v>6022</v>
          </cell>
          <cell r="D9615" t="str">
            <v>CABAN</v>
          </cell>
          <cell r="E9615" t="str">
            <v>TOMÁŠ</v>
          </cell>
          <cell r="F9615">
            <v>1988</v>
          </cell>
          <cell r="G9615">
            <v>42551</v>
          </cell>
          <cell r="H9615" t="str">
            <v>STC LIPTOVSKÉ SLIAČE</v>
          </cell>
          <cell r="I9615" t="str">
            <v>STC LIPTOVSKÉ SLIAČE</v>
          </cell>
          <cell r="J9615" t="str">
            <v/>
          </cell>
          <cell r="K9615" t="str">
            <v/>
          </cell>
          <cell r="L9615" t="str">
            <v>ZA</v>
          </cell>
          <cell r="M9615" t="str">
            <v>CABAN TOMÁŠ</v>
          </cell>
        </row>
        <row r="9616">
          <cell r="C9616">
            <v>4157</v>
          </cell>
          <cell r="D9616" t="str">
            <v>CIBULKA</v>
          </cell>
          <cell r="E9616" t="str">
            <v>JOZEF</v>
          </cell>
          <cell r="F9616">
            <v>1975</v>
          </cell>
          <cell r="G9616">
            <v>44742</v>
          </cell>
          <cell r="H9616" t="str">
            <v>STC LIPTOVSKÉ SLIAČE</v>
          </cell>
          <cell r="I9616" t="str">
            <v>STC LIPTOVSKÉ SLIAČE</v>
          </cell>
          <cell r="J9616" t="str">
            <v/>
          </cell>
          <cell r="K9616" t="str">
            <v/>
          </cell>
          <cell r="L9616" t="str">
            <v>ZA</v>
          </cell>
          <cell r="M9616" t="str">
            <v>CIBULKA JOZEF</v>
          </cell>
        </row>
        <row r="9617">
          <cell r="C9617">
            <v>6551</v>
          </cell>
          <cell r="D9617" t="str">
            <v>DORBÍK</v>
          </cell>
          <cell r="E9617" t="str">
            <v>MARTIN</v>
          </cell>
          <cell r="F9617">
            <v>1990</v>
          </cell>
          <cell r="G9617">
            <v>44377</v>
          </cell>
          <cell r="H9617" t="str">
            <v>STC LIPTOVSKÉ SLIAČE</v>
          </cell>
          <cell r="I9617" t="str">
            <v>STC LIPTOVSKÉ SLIAČE</v>
          </cell>
          <cell r="J9617" t="str">
            <v/>
          </cell>
          <cell r="K9617" t="str">
            <v/>
          </cell>
          <cell r="L9617" t="str">
            <v>ZA</v>
          </cell>
          <cell r="M9617" t="str">
            <v>DORBÍK MARTIN</v>
          </cell>
        </row>
        <row r="9618">
          <cell r="C9618">
            <v>14222</v>
          </cell>
          <cell r="D9618" t="str">
            <v>DVORSKÝ</v>
          </cell>
          <cell r="E9618" t="str">
            <v>MARIAN</v>
          </cell>
          <cell r="F9618">
            <v>1954</v>
          </cell>
          <cell r="G9618">
            <v>44377</v>
          </cell>
          <cell r="H9618" t="str">
            <v>STC LIPTOVSKÉ SLIAČE</v>
          </cell>
          <cell r="I9618" t="str">
            <v>STC LIPTOVSKÉ SLIAČE</v>
          </cell>
          <cell r="J9618" t="str">
            <v/>
          </cell>
          <cell r="K9618" t="str">
            <v/>
          </cell>
          <cell r="L9618" t="str">
            <v>ZA</v>
          </cell>
          <cell r="M9618" t="str">
            <v>DVORSKÝ MARIAN</v>
          </cell>
        </row>
        <row r="9619">
          <cell r="C9619">
            <v>14220</v>
          </cell>
          <cell r="D9619" t="str">
            <v>GEJDOŠ</v>
          </cell>
          <cell r="E9619" t="str">
            <v>MARKO</v>
          </cell>
          <cell r="F9619">
            <v>2001</v>
          </cell>
          <cell r="G9619">
            <v>44377</v>
          </cell>
          <cell r="H9619" t="str">
            <v>STC LIPTOVSKÉ SLIAČE</v>
          </cell>
          <cell r="I9619" t="str">
            <v>STC LIPTOVSKÉ SLIAČE</v>
          </cell>
          <cell r="J9619" t="str">
            <v/>
          </cell>
          <cell r="K9619" t="str">
            <v/>
          </cell>
          <cell r="L9619" t="str">
            <v>ZA</v>
          </cell>
          <cell r="M9619" t="str">
            <v>GEJDOŠ MARKO</v>
          </cell>
        </row>
        <row r="9620">
          <cell r="C9620">
            <v>14221</v>
          </cell>
          <cell r="D9620" t="str">
            <v>GEJDOŠ</v>
          </cell>
          <cell r="E9620" t="str">
            <v>MICHAL</v>
          </cell>
          <cell r="F9620">
            <v>1999</v>
          </cell>
          <cell r="G9620">
            <v>44377</v>
          </cell>
          <cell r="H9620" t="str">
            <v>STC LIPTOVSKÉ SLIAČE</v>
          </cell>
          <cell r="I9620" t="str">
            <v>STC LIPTOVSKÉ SLIAČE</v>
          </cell>
          <cell r="J9620" t="str">
            <v/>
          </cell>
          <cell r="K9620" t="str">
            <v/>
          </cell>
          <cell r="L9620" t="str">
            <v>ZA</v>
          </cell>
          <cell r="M9620" t="str">
            <v>GEJDOŠ MICHAL</v>
          </cell>
        </row>
        <row r="9621">
          <cell r="C9621">
            <v>2509</v>
          </cell>
          <cell r="D9621" t="str">
            <v>GEJDOŠ</v>
          </cell>
          <cell r="E9621" t="str">
            <v>MILAN</v>
          </cell>
          <cell r="F9621">
            <v>1964</v>
          </cell>
          <cell r="G9621">
            <v>44377</v>
          </cell>
          <cell r="H9621" t="str">
            <v>STC LIPTOVSKÉ SLIAČE</v>
          </cell>
          <cell r="I9621" t="str">
            <v>STC LIPTOVSKÉ SLIAČE</v>
          </cell>
          <cell r="J9621" t="str">
            <v/>
          </cell>
          <cell r="K9621" t="str">
            <v/>
          </cell>
          <cell r="L9621" t="str">
            <v>ZA</v>
          </cell>
          <cell r="M9621" t="str">
            <v>GEJDOŠ MILAN</v>
          </cell>
        </row>
        <row r="9622">
          <cell r="C9622">
            <v>1738</v>
          </cell>
          <cell r="D9622" t="str">
            <v>HLAVATÝ</v>
          </cell>
          <cell r="E9622" t="str">
            <v>ANTON</v>
          </cell>
          <cell r="F9622">
            <v>1960</v>
          </cell>
          <cell r="G9622">
            <v>44377</v>
          </cell>
          <cell r="H9622" t="str">
            <v>STC LIPTOVSKÉ SLIAČE</v>
          </cell>
          <cell r="I9622" t="str">
            <v>STC LIPTOVSKÉ SLIAČE</v>
          </cell>
          <cell r="J9622" t="str">
            <v/>
          </cell>
          <cell r="K9622" t="str">
            <v/>
          </cell>
          <cell r="L9622" t="str">
            <v>ZA</v>
          </cell>
          <cell r="M9622" t="str">
            <v>HLAVATÝ ANTON</v>
          </cell>
        </row>
        <row r="9623">
          <cell r="C9623">
            <v>6602</v>
          </cell>
          <cell r="D9623" t="str">
            <v>HLAVATÝ</v>
          </cell>
          <cell r="E9623" t="str">
            <v>ANTON</v>
          </cell>
          <cell r="F9623">
            <v>1990</v>
          </cell>
          <cell r="G9623">
            <v>44377</v>
          </cell>
          <cell r="H9623" t="str">
            <v>STC LIPTOVSKÉ SLIAČE</v>
          </cell>
          <cell r="I9623" t="str">
            <v>STC LIPTOVSKÉ SLIAČE</v>
          </cell>
          <cell r="J9623" t="str">
            <v/>
          </cell>
          <cell r="K9623" t="str">
            <v/>
          </cell>
          <cell r="L9623" t="str">
            <v>ZA</v>
          </cell>
          <cell r="M9623" t="str">
            <v>HLAVATÝ ANTON</v>
          </cell>
        </row>
        <row r="9624">
          <cell r="C9624">
            <v>11847</v>
          </cell>
          <cell r="D9624" t="str">
            <v>HLAVATÝ</v>
          </cell>
          <cell r="E9624" t="str">
            <v>SAMUEL</v>
          </cell>
          <cell r="F9624">
            <v>2000</v>
          </cell>
          <cell r="G9624">
            <v>43281</v>
          </cell>
          <cell r="H9624" t="str">
            <v>STC LIPTOVSKÉ SLIAČE</v>
          </cell>
          <cell r="I9624" t="str">
            <v>STC LIPTOVSKÉ SLIAČE</v>
          </cell>
          <cell r="J9624" t="str">
            <v/>
          </cell>
          <cell r="K9624" t="str">
            <v/>
          </cell>
          <cell r="L9624" t="str">
            <v>ZA</v>
          </cell>
          <cell r="M9624" t="str">
            <v>HLAVATÝ SAMUEL</v>
          </cell>
        </row>
        <row r="9625">
          <cell r="C9625">
            <v>5167</v>
          </cell>
          <cell r="D9625" t="str">
            <v>JACKO</v>
          </cell>
          <cell r="E9625" t="str">
            <v>RASTISLAV</v>
          </cell>
          <cell r="F9625">
            <v>1982</v>
          </cell>
          <cell r="G9625">
            <v>44377</v>
          </cell>
          <cell r="H9625" t="str">
            <v>STC LIPTOVSKÉ SLIAČE</v>
          </cell>
          <cell r="I9625" t="str">
            <v>STC LIPTOVSKÉ SLIAČE</v>
          </cell>
          <cell r="J9625" t="str">
            <v/>
          </cell>
          <cell r="K9625" t="str">
            <v/>
          </cell>
          <cell r="L9625" t="str">
            <v>ZA</v>
          </cell>
          <cell r="M9625" t="str">
            <v>JACKO RASTISLAV</v>
          </cell>
        </row>
        <row r="9626">
          <cell r="C9626">
            <v>5792</v>
          </cell>
          <cell r="D9626" t="str">
            <v>KAJÚCH</v>
          </cell>
          <cell r="E9626" t="str">
            <v>JOZEF</v>
          </cell>
          <cell r="F9626">
            <v>1987</v>
          </cell>
          <cell r="G9626">
            <v>44377</v>
          </cell>
          <cell r="H9626" t="str">
            <v>STC LIPTOVSKÉ SLIAČE</v>
          </cell>
          <cell r="I9626" t="str">
            <v>STC LIPTOVSKÉ SLIAČE</v>
          </cell>
          <cell r="J9626" t="str">
            <v>ŠK VITALIT LIPT. HRÁDOK</v>
          </cell>
          <cell r="K9626">
            <v>42551</v>
          </cell>
          <cell r="L9626" t="str">
            <v>ZA</v>
          </cell>
          <cell r="M9626" t="str">
            <v>KAJÚCH JOZEF</v>
          </cell>
        </row>
        <row r="9627">
          <cell r="C9627">
            <v>8532</v>
          </cell>
          <cell r="D9627" t="str">
            <v>KORMAN</v>
          </cell>
          <cell r="E9627" t="str">
            <v>DUŠAN</v>
          </cell>
          <cell r="F9627">
            <v>1995</v>
          </cell>
          <cell r="G9627">
            <v>43281</v>
          </cell>
          <cell r="H9627" t="str">
            <v>STC LIPTOVSKÉ SLIAČE</v>
          </cell>
          <cell r="I9627" t="str">
            <v>STC LIPTOVSKÉ SLIAČE</v>
          </cell>
          <cell r="J9627" t="str">
            <v/>
          </cell>
          <cell r="K9627" t="str">
            <v/>
          </cell>
          <cell r="L9627" t="str">
            <v>ZA</v>
          </cell>
          <cell r="M9627" t="str">
            <v>KORMAN DUŠAN</v>
          </cell>
        </row>
        <row r="9628">
          <cell r="C9628">
            <v>5298</v>
          </cell>
          <cell r="D9628" t="str">
            <v>LITTVA</v>
          </cell>
          <cell r="E9628" t="str">
            <v>IVAN</v>
          </cell>
          <cell r="F9628">
            <v>1984</v>
          </cell>
          <cell r="G9628">
            <v>44377</v>
          </cell>
          <cell r="H9628" t="str">
            <v>STC LIPTOVSKÉ SLIAČE</v>
          </cell>
          <cell r="I9628" t="str">
            <v>STC LIPTOVSKÉ SLIAČE</v>
          </cell>
          <cell r="J9628" t="str">
            <v/>
          </cell>
          <cell r="K9628" t="str">
            <v/>
          </cell>
          <cell r="L9628" t="str">
            <v>ZA</v>
          </cell>
          <cell r="M9628" t="str">
            <v>LITTVA IVAN</v>
          </cell>
        </row>
        <row r="9629">
          <cell r="C9629">
            <v>1522</v>
          </cell>
          <cell r="D9629" t="str">
            <v>LITTVA</v>
          </cell>
          <cell r="E9629" t="str">
            <v>LADISLAV</v>
          </cell>
          <cell r="F9629">
            <v>1959</v>
          </cell>
          <cell r="G9629">
            <v>44377</v>
          </cell>
          <cell r="H9629" t="str">
            <v>STC LIPTOVSKÉ SLIAČE</v>
          </cell>
          <cell r="I9629" t="str">
            <v>STC LIPTOVSKÉ SLIAČE</v>
          </cell>
          <cell r="J9629" t="str">
            <v/>
          </cell>
          <cell r="K9629" t="str">
            <v/>
          </cell>
          <cell r="L9629" t="str">
            <v>ZA</v>
          </cell>
          <cell r="M9629" t="str">
            <v>LITTVA LADISLAV</v>
          </cell>
        </row>
        <row r="9630">
          <cell r="C9630">
            <v>5820</v>
          </cell>
          <cell r="D9630" t="str">
            <v>MAMOJKA</v>
          </cell>
          <cell r="E9630" t="str">
            <v>PETER</v>
          </cell>
          <cell r="F9630">
            <v>1987</v>
          </cell>
          <cell r="G9630">
            <v>44377</v>
          </cell>
          <cell r="H9630" t="str">
            <v>STC LIPTOVSKÉ SLIAČE</v>
          </cell>
          <cell r="I9630" t="str">
            <v>STC LIPTOVSKÉ SLIAČE</v>
          </cell>
          <cell r="J9630" t="str">
            <v/>
          </cell>
          <cell r="K9630" t="str">
            <v/>
          </cell>
          <cell r="L9630" t="str">
            <v>ZA</v>
          </cell>
          <cell r="M9630" t="str">
            <v>MAMOJKA PETER</v>
          </cell>
        </row>
        <row r="9631">
          <cell r="C9631">
            <v>4980</v>
          </cell>
          <cell r="D9631" t="str">
            <v>MIHULEC</v>
          </cell>
          <cell r="E9631" t="str">
            <v>RÓBERT</v>
          </cell>
          <cell r="F9631">
            <v>1981</v>
          </cell>
          <cell r="G9631">
            <v>44377</v>
          </cell>
          <cell r="H9631" t="str">
            <v>STC LIPTOVSKÉ SLIAČE</v>
          </cell>
          <cell r="I9631" t="str">
            <v>STC LIPTOVSKÉ SLIAČE</v>
          </cell>
          <cell r="J9631" t="str">
            <v/>
          </cell>
          <cell r="K9631" t="str">
            <v/>
          </cell>
          <cell r="L9631" t="str">
            <v>ZA</v>
          </cell>
          <cell r="M9631" t="str">
            <v>MIHULEC RÓBERT</v>
          </cell>
        </row>
        <row r="9632">
          <cell r="C9632">
            <v>4767</v>
          </cell>
          <cell r="D9632" t="str">
            <v>MRVA</v>
          </cell>
          <cell r="E9632" t="str">
            <v>EDUARD</v>
          </cell>
          <cell r="F9632">
            <v>1979</v>
          </cell>
          <cell r="G9632">
            <v>44377</v>
          </cell>
          <cell r="H9632" t="str">
            <v>STC LIPTOVSKÉ SLIAČE</v>
          </cell>
          <cell r="I9632" t="str">
            <v>STC LIPTOVSKÉ SLIAČE</v>
          </cell>
          <cell r="J9632" t="str">
            <v/>
          </cell>
          <cell r="K9632" t="str">
            <v/>
          </cell>
          <cell r="L9632" t="str">
            <v>ZA</v>
          </cell>
          <cell r="M9632" t="str">
            <v>MRVA EDUARD</v>
          </cell>
        </row>
        <row r="9633">
          <cell r="C9633">
            <v>13525</v>
          </cell>
          <cell r="D9633" t="str">
            <v>ONDREJKA</v>
          </cell>
          <cell r="E9633" t="str">
            <v>MAREK</v>
          </cell>
          <cell r="F9633">
            <v>1997</v>
          </cell>
          <cell r="G9633">
            <v>44012</v>
          </cell>
          <cell r="H9633" t="str">
            <v>STC LIPTOVSKÉ SLIAČE</v>
          </cell>
          <cell r="I9633" t="str">
            <v>STC LIPTOVSKÉ SLIAČE</v>
          </cell>
          <cell r="J9633" t="str">
            <v/>
          </cell>
          <cell r="K9633" t="str">
            <v/>
          </cell>
          <cell r="L9633" t="str">
            <v>ZA</v>
          </cell>
          <cell r="M9633" t="str">
            <v>ONDREJKA MAREK</v>
          </cell>
        </row>
        <row r="9634">
          <cell r="C9634">
            <v>11848</v>
          </cell>
          <cell r="D9634" t="str">
            <v>ŠVIDROŇ</v>
          </cell>
          <cell r="E9634" t="str">
            <v>JAKUB</v>
          </cell>
          <cell r="F9634">
            <v>1997</v>
          </cell>
          <cell r="G9634">
            <v>43281</v>
          </cell>
          <cell r="H9634" t="str">
            <v>STC LIPTOVSKÉ SLIAČE</v>
          </cell>
          <cell r="I9634" t="str">
            <v>STC LIPTOVSKÉ SLIAČE</v>
          </cell>
          <cell r="J9634" t="str">
            <v/>
          </cell>
          <cell r="K9634" t="str">
            <v/>
          </cell>
          <cell r="L9634" t="str">
            <v>ZA</v>
          </cell>
          <cell r="M9634" t="str">
            <v>ŠVIDROŇ JAKUB</v>
          </cell>
        </row>
        <row r="9635">
          <cell r="C9635">
            <v>7634</v>
          </cell>
          <cell r="D9635" t="str">
            <v>TVAROŽNÝ</v>
          </cell>
          <cell r="E9635" t="str">
            <v>JURAJ</v>
          </cell>
          <cell r="F9635">
            <v>1993</v>
          </cell>
          <cell r="G9635">
            <v>42551</v>
          </cell>
          <cell r="H9635" t="str">
            <v>STC LIPTOVSKÉ SLIAČE</v>
          </cell>
          <cell r="I9635" t="str">
            <v>STC LIPTOVSKÉ SLIAČE</v>
          </cell>
          <cell r="J9635" t="str">
            <v/>
          </cell>
          <cell r="K9635" t="str">
            <v/>
          </cell>
          <cell r="L9635" t="str">
            <v>ZA</v>
          </cell>
          <cell r="M9635" t="str">
            <v>TVAROŽNÝ JURAJ</v>
          </cell>
        </row>
        <row r="9636">
          <cell r="C9636">
            <v>11846</v>
          </cell>
          <cell r="D9636" t="str">
            <v>TVAROŽNÝ</v>
          </cell>
          <cell r="E9636" t="str">
            <v>MAREK</v>
          </cell>
          <cell r="F9636">
            <v>2001</v>
          </cell>
          <cell r="G9636">
            <v>43281</v>
          </cell>
          <cell r="H9636" t="str">
            <v>STC LIPTOVSKÉ SLIAČE</v>
          </cell>
          <cell r="I9636" t="str">
            <v>STC LIPTOVSKÉ SLIAČE</v>
          </cell>
          <cell r="J9636" t="str">
            <v/>
          </cell>
          <cell r="K9636" t="str">
            <v/>
          </cell>
          <cell r="L9636" t="str">
            <v>ZA</v>
          </cell>
          <cell r="M9636" t="str">
            <v>TVAROŽNÝ MAREK</v>
          </cell>
        </row>
        <row r="9637">
          <cell r="C9637">
            <v>9331</v>
          </cell>
          <cell r="D9637" t="str">
            <v>HELDES</v>
          </cell>
          <cell r="E9637" t="str">
            <v>ADRIAN</v>
          </cell>
          <cell r="F9637">
            <v>1997</v>
          </cell>
          <cell r="G9637">
            <v>42185</v>
          </cell>
          <cell r="H9637" t="str">
            <v>STK GYMNÁZIUM ŽILINA - VAR.</v>
          </cell>
          <cell r="I9637" t="str">
            <v>STK GYMNÁZIUM ŽILINA - VAR.</v>
          </cell>
          <cell r="J9637" t="str">
            <v/>
          </cell>
          <cell r="K9637" t="str">
            <v/>
          </cell>
          <cell r="L9637" t="str">
            <v>ZA</v>
          </cell>
          <cell r="M9637" t="str">
            <v>HELDES ADRIAN</v>
          </cell>
        </row>
        <row r="9638">
          <cell r="C9638">
            <v>2600</v>
          </cell>
          <cell r="D9638" t="str">
            <v>BABIC</v>
          </cell>
          <cell r="E9638" t="str">
            <v>ĽUBOMÍR</v>
          </cell>
          <cell r="F9638">
            <v>1965</v>
          </cell>
          <cell r="G9638">
            <v>43281</v>
          </cell>
          <cell r="H9638" t="str">
            <v>STK KOMJATNÁ</v>
          </cell>
          <cell r="I9638" t="str">
            <v>STK KOMJATNÁ</v>
          </cell>
          <cell r="J9638" t="str">
            <v/>
          </cell>
          <cell r="K9638" t="str">
            <v/>
          </cell>
          <cell r="L9638" t="str">
            <v>ZA</v>
          </cell>
          <cell r="M9638" t="str">
            <v>BABIC ĽUBOMÍR</v>
          </cell>
        </row>
        <row r="9639">
          <cell r="C9639">
            <v>12694</v>
          </cell>
          <cell r="D9639" t="str">
            <v>CIBULKA</v>
          </cell>
          <cell r="E9639" t="str">
            <v>DOMINIK</v>
          </cell>
          <cell r="F9639">
            <v>2001</v>
          </cell>
          <cell r="G9639">
            <v>43646</v>
          </cell>
          <cell r="H9639" t="str">
            <v>STK KOMJATNÁ</v>
          </cell>
          <cell r="I9639" t="str">
            <v>STK KOMJATNÁ</v>
          </cell>
          <cell r="J9639" t="str">
            <v/>
          </cell>
          <cell r="K9639" t="str">
            <v/>
          </cell>
          <cell r="L9639" t="str">
            <v>ZA</v>
          </cell>
          <cell r="M9639" t="str">
            <v>CIBULKA DOMINIK</v>
          </cell>
        </row>
        <row r="9640">
          <cell r="C9640">
            <v>2030</v>
          </cell>
          <cell r="D9640" t="str">
            <v>CIBULKA</v>
          </cell>
          <cell r="E9640" t="str">
            <v>ZDENKO</v>
          </cell>
          <cell r="F9640">
            <v>1962</v>
          </cell>
          <cell r="G9640">
            <v>43281</v>
          </cell>
          <cell r="H9640" t="str">
            <v>STK KOMJATNÁ</v>
          </cell>
          <cell r="I9640" t="str">
            <v>STK KOMJATNÁ</v>
          </cell>
          <cell r="J9640" t="str">
            <v/>
          </cell>
          <cell r="K9640" t="str">
            <v/>
          </cell>
          <cell r="L9640" t="str">
            <v>ZA</v>
          </cell>
          <cell r="M9640" t="str">
            <v>CIBULKA ZDENKO</v>
          </cell>
        </row>
        <row r="9641">
          <cell r="C9641">
            <v>5404</v>
          </cell>
          <cell r="D9641" t="str">
            <v>CIBULKA</v>
          </cell>
          <cell r="E9641" t="str">
            <v>ZDENKO</v>
          </cell>
          <cell r="F9641">
            <v>1984</v>
          </cell>
          <cell r="G9641">
            <v>43281</v>
          </cell>
          <cell r="H9641" t="str">
            <v>STK KOMJATNÁ</v>
          </cell>
          <cell r="I9641" t="str">
            <v>STK KOMJATNÁ</v>
          </cell>
          <cell r="J9641" t="str">
            <v/>
          </cell>
          <cell r="K9641" t="str">
            <v/>
          </cell>
          <cell r="L9641" t="str">
            <v>ZA</v>
          </cell>
          <cell r="M9641" t="str">
            <v>CIBULKA ZDENKO</v>
          </cell>
        </row>
        <row r="9642">
          <cell r="C9642">
            <v>4400</v>
          </cell>
          <cell r="D9642" t="str">
            <v>DEMKO</v>
          </cell>
          <cell r="E9642" t="str">
            <v>JOZEF</v>
          </cell>
          <cell r="F9642">
            <v>1977</v>
          </cell>
          <cell r="G9642">
            <v>44742</v>
          </cell>
          <cell r="H9642" t="str">
            <v>STK KOMJATNÁ</v>
          </cell>
          <cell r="I9642" t="str">
            <v>STK KOMJATNÁ</v>
          </cell>
          <cell r="J9642" t="str">
            <v/>
          </cell>
          <cell r="K9642" t="str">
            <v/>
          </cell>
          <cell r="L9642" t="str">
            <v>ZA</v>
          </cell>
          <cell r="M9642" t="str">
            <v>DEMKO JOZEF</v>
          </cell>
        </row>
        <row r="9643">
          <cell r="C9643">
            <v>2939</v>
          </cell>
          <cell r="D9643" t="str">
            <v>DUBOVEC</v>
          </cell>
          <cell r="E9643" t="str">
            <v>JURAJ</v>
          </cell>
          <cell r="F9643">
            <v>1967</v>
          </cell>
          <cell r="G9643">
            <v>42916</v>
          </cell>
          <cell r="H9643" t="str">
            <v>STK KOMJATNÁ</v>
          </cell>
          <cell r="I9643" t="str">
            <v>STK KOMJATNÁ</v>
          </cell>
          <cell r="J9643" t="str">
            <v/>
          </cell>
          <cell r="K9643" t="str">
            <v/>
          </cell>
          <cell r="L9643" t="str">
            <v>ZA</v>
          </cell>
          <cell r="M9643" t="str">
            <v>DUBOVEC JURAJ</v>
          </cell>
        </row>
        <row r="9644">
          <cell r="C9644">
            <v>6081</v>
          </cell>
          <cell r="D9644" t="str">
            <v>KOVÁČIK</v>
          </cell>
          <cell r="E9644" t="str">
            <v>MATEJ</v>
          </cell>
          <cell r="F9644">
            <v>1988</v>
          </cell>
          <cell r="G9644">
            <v>43281</v>
          </cell>
          <cell r="H9644" t="str">
            <v>STK KOMJATNÁ</v>
          </cell>
          <cell r="I9644" t="str">
            <v>STK KOMJATNÁ</v>
          </cell>
          <cell r="J9644" t="str">
            <v/>
          </cell>
          <cell r="K9644" t="str">
            <v/>
          </cell>
          <cell r="L9644" t="str">
            <v>ZA</v>
          </cell>
          <cell r="M9644" t="str">
            <v>KOVÁČIK MATEJ</v>
          </cell>
        </row>
        <row r="9645">
          <cell r="C9645">
            <v>1995</v>
          </cell>
          <cell r="D9645" t="str">
            <v>KOVÁČIK</v>
          </cell>
          <cell r="E9645" t="str">
            <v>VLADIMÍR</v>
          </cell>
          <cell r="F9645">
            <v>1962</v>
          </cell>
          <cell r="G9645">
            <v>43281</v>
          </cell>
          <cell r="H9645" t="str">
            <v>STK KOMJATNÁ</v>
          </cell>
          <cell r="I9645" t="str">
            <v>STK KOMJATNÁ</v>
          </cell>
          <cell r="J9645" t="str">
            <v/>
          </cell>
          <cell r="K9645" t="str">
            <v/>
          </cell>
          <cell r="L9645" t="str">
            <v>ZA</v>
          </cell>
          <cell r="M9645" t="str">
            <v>KOVÁČIK VLADIMÍR</v>
          </cell>
        </row>
        <row r="9646">
          <cell r="C9646">
            <v>2430</v>
          </cell>
          <cell r="D9646" t="str">
            <v>KUBAS</v>
          </cell>
          <cell r="E9646" t="str">
            <v>PETER</v>
          </cell>
          <cell r="F9646">
            <v>1964</v>
          </cell>
          <cell r="G9646">
            <v>43281</v>
          </cell>
          <cell r="H9646" t="str">
            <v>STK KOMJATNÁ</v>
          </cell>
          <cell r="I9646" t="str">
            <v>STK KOMJATNÁ</v>
          </cell>
          <cell r="J9646" t="str">
            <v/>
          </cell>
          <cell r="K9646" t="str">
            <v/>
          </cell>
          <cell r="L9646" t="str">
            <v>ZA</v>
          </cell>
          <cell r="M9646" t="str">
            <v>KUBAS PETER</v>
          </cell>
        </row>
        <row r="9647">
          <cell r="C9647">
            <v>2800</v>
          </cell>
          <cell r="D9647" t="str">
            <v>KUBAS</v>
          </cell>
          <cell r="E9647" t="str">
            <v>STEPHEN</v>
          </cell>
          <cell r="F9647">
            <v>1966</v>
          </cell>
          <cell r="G9647">
            <v>43281</v>
          </cell>
          <cell r="H9647" t="str">
            <v>STK KOMJATNÁ</v>
          </cell>
          <cell r="I9647" t="str">
            <v>STK KOMJATNÁ</v>
          </cell>
          <cell r="J9647" t="str">
            <v/>
          </cell>
          <cell r="K9647" t="str">
            <v/>
          </cell>
          <cell r="L9647" t="str">
            <v>ZA</v>
          </cell>
          <cell r="M9647" t="str">
            <v>KUBAS STEPHEN</v>
          </cell>
        </row>
        <row r="9648">
          <cell r="C9648">
            <v>4129</v>
          </cell>
          <cell r="D9648" t="str">
            <v>MAGA</v>
          </cell>
          <cell r="E9648" t="str">
            <v>ŠTEFAN</v>
          </cell>
          <cell r="F9648">
            <v>1975</v>
          </cell>
          <cell r="G9648">
            <v>42551</v>
          </cell>
          <cell r="H9648" t="str">
            <v>STK KOMJATNÁ</v>
          </cell>
          <cell r="I9648" t="str">
            <v>STK KOMJATNÁ</v>
          </cell>
          <cell r="J9648" t="str">
            <v/>
          </cell>
          <cell r="K9648" t="str">
            <v/>
          </cell>
          <cell r="L9648" t="str">
            <v>ZA</v>
          </cell>
          <cell r="M9648" t="str">
            <v>MAGA ŠTEFAN</v>
          </cell>
        </row>
        <row r="9649">
          <cell r="C9649">
            <v>13983</v>
          </cell>
          <cell r="D9649" t="str">
            <v>MÁRNOTA</v>
          </cell>
          <cell r="E9649" t="str">
            <v>STANISLAV</v>
          </cell>
          <cell r="F9649">
            <v>1979</v>
          </cell>
          <cell r="G9649">
            <v>44377</v>
          </cell>
          <cell r="H9649" t="str">
            <v>STK KOMJATNÁ</v>
          </cell>
          <cell r="I9649" t="str">
            <v>STK KOMJATNÁ</v>
          </cell>
          <cell r="J9649" t="str">
            <v/>
          </cell>
          <cell r="K9649" t="str">
            <v/>
          </cell>
          <cell r="L9649" t="str">
            <v>ZA</v>
          </cell>
          <cell r="M9649" t="str">
            <v>MÁRNOTA STANISLAV</v>
          </cell>
        </row>
        <row r="9650">
          <cell r="C9650">
            <v>13204</v>
          </cell>
          <cell r="D9650" t="str">
            <v>ŠTRBA</v>
          </cell>
          <cell r="E9650" t="str">
            <v>KAROL</v>
          </cell>
          <cell r="F9650">
            <v>1996</v>
          </cell>
          <cell r="G9650">
            <v>44012</v>
          </cell>
          <cell r="H9650" t="str">
            <v>STK KOMJATNÁ</v>
          </cell>
          <cell r="I9650" t="str">
            <v>STK KOMJATNÁ</v>
          </cell>
          <cell r="J9650" t="str">
            <v/>
          </cell>
          <cell r="K9650" t="str">
            <v/>
          </cell>
          <cell r="L9650" t="str">
            <v>ZA</v>
          </cell>
          <cell r="M9650" t="str">
            <v>ŠTRBA KAROL</v>
          </cell>
        </row>
        <row r="9651">
          <cell r="C9651">
            <v>13334</v>
          </cell>
          <cell r="D9651" t="str">
            <v>BAĎO</v>
          </cell>
          <cell r="E9651" t="str">
            <v>VOJTECH</v>
          </cell>
          <cell r="F9651">
            <v>1960</v>
          </cell>
          <cell r="G9651">
            <v>44012</v>
          </cell>
          <cell r="H9651" t="str">
            <v>STK LÚČKY</v>
          </cell>
          <cell r="I9651" t="str">
            <v>STK LÚČKY</v>
          </cell>
          <cell r="J9651" t="str">
            <v/>
          </cell>
          <cell r="K9651" t="str">
            <v/>
          </cell>
          <cell r="L9651" t="str">
            <v>ZA</v>
          </cell>
          <cell r="M9651" t="str">
            <v>BAĎO VOJTECH</v>
          </cell>
        </row>
        <row r="9652">
          <cell r="C9652">
            <v>13332</v>
          </cell>
          <cell r="D9652" t="str">
            <v>BUZÁK</v>
          </cell>
          <cell r="E9652" t="str">
            <v>PETER</v>
          </cell>
          <cell r="F9652">
            <v>1970</v>
          </cell>
          <cell r="G9652">
            <v>44012</v>
          </cell>
          <cell r="H9652" t="str">
            <v>STK LÚČKY</v>
          </cell>
          <cell r="I9652" t="str">
            <v>STK LÚČKY</v>
          </cell>
          <cell r="J9652" t="str">
            <v/>
          </cell>
          <cell r="K9652" t="str">
            <v/>
          </cell>
          <cell r="L9652" t="str">
            <v>ZA</v>
          </cell>
          <cell r="M9652" t="str">
            <v>BUZÁK PETER</v>
          </cell>
        </row>
        <row r="9653">
          <cell r="C9653">
            <v>13331</v>
          </cell>
          <cell r="D9653" t="str">
            <v>BUZÁKOVÁ</v>
          </cell>
          <cell r="E9653" t="str">
            <v>KATARÍNA</v>
          </cell>
          <cell r="F9653">
            <v>1975</v>
          </cell>
          <cell r="G9653">
            <v>44012</v>
          </cell>
          <cell r="H9653" t="str">
            <v>STK LÚČKY</v>
          </cell>
          <cell r="I9653" t="str">
            <v>STK LÚČKY</v>
          </cell>
          <cell r="J9653" t="str">
            <v/>
          </cell>
          <cell r="K9653" t="str">
            <v/>
          </cell>
          <cell r="L9653" t="str">
            <v>ZA</v>
          </cell>
          <cell r="M9653" t="str">
            <v>BUZÁKOVÁ KATARÍNA</v>
          </cell>
        </row>
        <row r="9654">
          <cell r="C9654">
            <v>13852</v>
          </cell>
          <cell r="D9654" t="str">
            <v>HORVÁTH</v>
          </cell>
          <cell r="E9654" t="str">
            <v>JOZEF</v>
          </cell>
          <cell r="F9654">
            <v>1966</v>
          </cell>
          <cell r="G9654">
            <v>44377</v>
          </cell>
          <cell r="H9654" t="str">
            <v>STK LÚČKY</v>
          </cell>
          <cell r="I9654" t="str">
            <v>STK LÚČKY</v>
          </cell>
          <cell r="J9654" t="str">
            <v/>
          </cell>
          <cell r="K9654" t="str">
            <v/>
          </cell>
          <cell r="L9654" t="str">
            <v>ZA</v>
          </cell>
          <cell r="M9654" t="str">
            <v>HORVÁTH JOZEF</v>
          </cell>
        </row>
        <row r="9655">
          <cell r="C9655">
            <v>14914</v>
          </cell>
          <cell r="D9655" t="str">
            <v>PAVELKA</v>
          </cell>
          <cell r="E9655" t="str">
            <v>PAVEL</v>
          </cell>
          <cell r="F9655">
            <v>1977</v>
          </cell>
          <cell r="G9655">
            <v>44742</v>
          </cell>
          <cell r="H9655" t="str">
            <v>STK LÚČKY</v>
          </cell>
          <cell r="I9655" t="str">
            <v>STK LÚČKY</v>
          </cell>
          <cell r="J9655" t="str">
            <v/>
          </cell>
          <cell r="K9655" t="str">
            <v/>
          </cell>
          <cell r="L9655" t="str">
            <v>ZA</v>
          </cell>
          <cell r="M9655" t="str">
            <v>PAVELKA PAVEL</v>
          </cell>
        </row>
        <row r="9656">
          <cell r="C9656">
            <v>12817</v>
          </cell>
          <cell r="D9656" t="str">
            <v>PECHO</v>
          </cell>
          <cell r="E9656" t="str">
            <v>MARKO</v>
          </cell>
          <cell r="F9656">
            <v>1979</v>
          </cell>
          <cell r="G9656">
            <v>43646</v>
          </cell>
          <cell r="H9656" t="str">
            <v>STK LÚČKY</v>
          </cell>
          <cell r="I9656" t="str">
            <v>STK LÚČKY</v>
          </cell>
          <cell r="J9656" t="str">
            <v/>
          </cell>
          <cell r="K9656" t="str">
            <v/>
          </cell>
          <cell r="L9656" t="str">
            <v>ZA</v>
          </cell>
          <cell r="M9656" t="str">
            <v>PECHO MARKO</v>
          </cell>
        </row>
        <row r="9657">
          <cell r="C9657">
            <v>11224</v>
          </cell>
          <cell r="D9657" t="str">
            <v>POKORNÝ</v>
          </cell>
          <cell r="E9657" t="str">
            <v>MICHAL</v>
          </cell>
          <cell r="F9657">
            <v>1946</v>
          </cell>
          <cell r="G9657">
            <v>44012</v>
          </cell>
          <cell r="H9657" t="str">
            <v>STK LÚČKY</v>
          </cell>
          <cell r="I9657" t="str">
            <v>STK LÚČKY</v>
          </cell>
          <cell r="J9657" t="str">
            <v/>
          </cell>
          <cell r="K9657" t="str">
            <v/>
          </cell>
          <cell r="L9657" t="str">
            <v>ZA</v>
          </cell>
          <cell r="M9657" t="str">
            <v>POKORNÝ MICHAL</v>
          </cell>
        </row>
        <row r="9658">
          <cell r="C9658">
            <v>13333</v>
          </cell>
          <cell r="D9658" t="str">
            <v>ZÁVACKÝ</v>
          </cell>
          <cell r="E9658" t="str">
            <v>DALIBOR</v>
          </cell>
          <cell r="F9658">
            <v>1970</v>
          </cell>
          <cell r="G9658">
            <v>44012</v>
          </cell>
          <cell r="H9658" t="str">
            <v>STK LÚČKY</v>
          </cell>
          <cell r="I9658" t="str">
            <v>STK LÚČKY</v>
          </cell>
          <cell r="J9658" t="str">
            <v/>
          </cell>
          <cell r="K9658" t="str">
            <v/>
          </cell>
          <cell r="L9658" t="str">
            <v>ZA</v>
          </cell>
          <cell r="M9658" t="str">
            <v>ZÁVACKÝ DALIBOR</v>
          </cell>
        </row>
        <row r="9659">
          <cell r="C9659">
            <v>14329</v>
          </cell>
          <cell r="D9659" t="str">
            <v>ŽÁK</v>
          </cell>
          <cell r="E9659" t="str">
            <v>FRANTIŠEK</v>
          </cell>
          <cell r="F9659">
            <v>1961</v>
          </cell>
          <cell r="G9659">
            <v>44377</v>
          </cell>
          <cell r="H9659" t="str">
            <v>STK LÚČKY</v>
          </cell>
          <cell r="I9659" t="str">
            <v>STK LÚČKY</v>
          </cell>
          <cell r="J9659" t="str">
            <v/>
          </cell>
          <cell r="K9659" t="str">
            <v/>
          </cell>
          <cell r="L9659" t="str">
            <v>ZA</v>
          </cell>
          <cell r="M9659" t="str">
            <v>ŽÁK FRANTIŠEK</v>
          </cell>
        </row>
        <row r="9660">
          <cell r="C9660">
            <v>5166</v>
          </cell>
          <cell r="D9660" t="str">
            <v>BUGAJ</v>
          </cell>
          <cell r="E9660" t="str">
            <v>MARTIN</v>
          </cell>
          <cell r="F9660">
            <v>1982</v>
          </cell>
          <cell r="G9660">
            <v>42551</v>
          </cell>
          <cell r="H9660" t="str">
            <v>STK MÚTNE</v>
          </cell>
          <cell r="I9660" t="str">
            <v>STK MÚTNE</v>
          </cell>
          <cell r="J9660" t="str">
            <v/>
          </cell>
          <cell r="K9660" t="str">
            <v/>
          </cell>
          <cell r="L9660" t="str">
            <v>ZA</v>
          </cell>
          <cell r="M9660" t="str">
            <v>BUGAJ MARTIN</v>
          </cell>
        </row>
        <row r="9661">
          <cell r="C9661">
            <v>3863</v>
          </cell>
          <cell r="D9661" t="str">
            <v>HOLUBJAK</v>
          </cell>
          <cell r="E9661" t="str">
            <v>JÁN</v>
          </cell>
          <cell r="F9661">
            <v>1973</v>
          </cell>
          <cell r="G9661">
            <v>42551</v>
          </cell>
          <cell r="H9661" t="str">
            <v>STK MÚTNE</v>
          </cell>
          <cell r="I9661" t="str">
            <v>STK MÚTNE</v>
          </cell>
          <cell r="J9661" t="str">
            <v/>
          </cell>
          <cell r="K9661" t="str">
            <v/>
          </cell>
          <cell r="L9661" t="str">
            <v>ZA</v>
          </cell>
          <cell r="M9661" t="str">
            <v>HOLUBJAK JÁN</v>
          </cell>
        </row>
        <row r="9662">
          <cell r="C9662">
            <v>7486</v>
          </cell>
          <cell r="D9662" t="str">
            <v>KRIŠ</v>
          </cell>
          <cell r="E9662" t="str">
            <v>DÁVID</v>
          </cell>
          <cell r="F9662">
            <v>1993</v>
          </cell>
          <cell r="G9662">
            <v>42551</v>
          </cell>
          <cell r="H9662" t="str">
            <v>STK MÚTNE</v>
          </cell>
          <cell r="I9662" t="str">
            <v>STK MÚTNE</v>
          </cell>
          <cell r="J9662" t="str">
            <v/>
          </cell>
          <cell r="K9662" t="str">
            <v/>
          </cell>
          <cell r="L9662" t="str">
            <v>ZA</v>
          </cell>
          <cell r="M9662" t="str">
            <v>KRIŠ DÁVID</v>
          </cell>
        </row>
        <row r="9663">
          <cell r="C9663">
            <v>3569</v>
          </cell>
          <cell r="D9663" t="str">
            <v>VARJU</v>
          </cell>
          <cell r="E9663" t="str">
            <v>ĽUDOVÍT</v>
          </cell>
          <cell r="F9663">
            <v>1971</v>
          </cell>
          <cell r="G9663">
            <v>42551</v>
          </cell>
          <cell r="H9663" t="str">
            <v>STK MÚTNE</v>
          </cell>
          <cell r="I9663" t="str">
            <v>STK MÚTNE</v>
          </cell>
          <cell r="J9663" t="str">
            <v/>
          </cell>
          <cell r="K9663" t="str">
            <v/>
          </cell>
          <cell r="L9663" t="str">
            <v>ZA</v>
          </cell>
          <cell r="M9663" t="str">
            <v>VARJU ĽUDOVÍT</v>
          </cell>
        </row>
        <row r="9664">
          <cell r="C9664">
            <v>4505</v>
          </cell>
          <cell r="D9664" t="str">
            <v>VESELOVSKÝ</v>
          </cell>
          <cell r="E9664" t="str">
            <v>ŠTEFAN</v>
          </cell>
          <cell r="F9664">
            <v>1977</v>
          </cell>
          <cell r="G9664">
            <v>42551</v>
          </cell>
          <cell r="H9664" t="str">
            <v>STK MÚTNE</v>
          </cell>
          <cell r="I9664" t="str">
            <v>STK MÚTNE</v>
          </cell>
          <cell r="J9664" t="str">
            <v/>
          </cell>
          <cell r="K9664" t="str">
            <v/>
          </cell>
          <cell r="L9664" t="str">
            <v>ZA</v>
          </cell>
          <cell r="M9664" t="str">
            <v>VESELOVSKÝ ŠTEFAN</v>
          </cell>
        </row>
        <row r="9665">
          <cell r="C9665">
            <v>1550</v>
          </cell>
          <cell r="D9665" t="str">
            <v>ANDEL</v>
          </cell>
          <cell r="E9665" t="str">
            <v>PAVOL</v>
          </cell>
          <cell r="F9665">
            <v>1959</v>
          </cell>
          <cell r="G9665">
            <v>43281</v>
          </cell>
          <cell r="H9665" t="str">
            <v>STK RADOĽA</v>
          </cell>
          <cell r="I9665" t="str">
            <v>STK RADOĽA</v>
          </cell>
          <cell r="J9665" t="str">
            <v/>
          </cell>
          <cell r="K9665" t="str">
            <v/>
          </cell>
          <cell r="L9665" t="str">
            <v>ZA</v>
          </cell>
          <cell r="M9665" t="str">
            <v>ANDEL PAVOL</v>
          </cell>
        </row>
        <row r="9666">
          <cell r="C9666">
            <v>11809</v>
          </cell>
          <cell r="D9666" t="str">
            <v>BARČÁK</v>
          </cell>
          <cell r="E9666" t="str">
            <v>RENÉ</v>
          </cell>
          <cell r="F9666">
            <v>2002</v>
          </cell>
          <cell r="G9666">
            <v>43281</v>
          </cell>
          <cell r="H9666" t="str">
            <v>STK RADOĽA</v>
          </cell>
          <cell r="I9666" t="str">
            <v>STK RADOĽA</v>
          </cell>
          <cell r="J9666" t="str">
            <v/>
          </cell>
          <cell r="K9666" t="str">
            <v/>
          </cell>
          <cell r="L9666" t="str">
            <v>ZA</v>
          </cell>
          <cell r="M9666" t="str">
            <v>BARČÁK RENÉ</v>
          </cell>
        </row>
        <row r="9667">
          <cell r="C9667">
            <v>14285</v>
          </cell>
          <cell r="D9667" t="str">
            <v>BELÁK</v>
          </cell>
          <cell r="E9667" t="str">
            <v>STANISLAV</v>
          </cell>
          <cell r="F9667">
            <v>1971</v>
          </cell>
          <cell r="G9667">
            <v>44377</v>
          </cell>
          <cell r="H9667" t="str">
            <v>STK RADOĽA</v>
          </cell>
          <cell r="I9667" t="str">
            <v>STK RADOĽA</v>
          </cell>
          <cell r="J9667" t="str">
            <v/>
          </cell>
          <cell r="K9667" t="str">
            <v/>
          </cell>
          <cell r="L9667" t="str">
            <v>ZA</v>
          </cell>
          <cell r="M9667" t="str">
            <v>BELÁK STANISLAV</v>
          </cell>
        </row>
        <row r="9668">
          <cell r="C9668">
            <v>11440</v>
          </cell>
          <cell r="D9668" t="str">
            <v>BELÁKOVÁ</v>
          </cell>
          <cell r="E9668" t="str">
            <v>ANETA</v>
          </cell>
          <cell r="F9668">
            <v>2002</v>
          </cell>
          <cell r="G9668">
            <v>43281</v>
          </cell>
          <cell r="H9668" t="str">
            <v>STK RADOĽA</v>
          </cell>
          <cell r="I9668" t="str">
            <v>STK RADOĽA</v>
          </cell>
          <cell r="J9668" t="str">
            <v/>
          </cell>
          <cell r="K9668" t="str">
            <v/>
          </cell>
          <cell r="L9668" t="str">
            <v>ZA</v>
          </cell>
          <cell r="M9668" t="str">
            <v>BELÁKOVÁ ANETA</v>
          </cell>
        </row>
        <row r="9669">
          <cell r="C9669">
            <v>12307</v>
          </cell>
          <cell r="D9669" t="str">
            <v>ČERVENÍKOVÁ</v>
          </cell>
          <cell r="E9669" t="str">
            <v>NELA</v>
          </cell>
          <cell r="F9669">
            <v>2004</v>
          </cell>
          <cell r="G9669">
            <v>43646</v>
          </cell>
          <cell r="H9669" t="str">
            <v>STK RADOĽA</v>
          </cell>
          <cell r="I9669" t="str">
            <v>STK RADOĽA</v>
          </cell>
          <cell r="J9669" t="str">
            <v/>
          </cell>
          <cell r="K9669" t="str">
            <v/>
          </cell>
          <cell r="L9669" t="str">
            <v>ZA</v>
          </cell>
          <cell r="M9669" t="str">
            <v>ČERVENÍKOVÁ NELA</v>
          </cell>
        </row>
        <row r="9670">
          <cell r="C9670">
            <v>12308</v>
          </cell>
          <cell r="D9670" t="str">
            <v>FISCHEROVÁ</v>
          </cell>
          <cell r="E9670" t="str">
            <v>KRISTÍNA</v>
          </cell>
          <cell r="F9670">
            <v>2000</v>
          </cell>
          <cell r="G9670">
            <v>43646</v>
          </cell>
          <cell r="H9670" t="str">
            <v>STK RADOĽA</v>
          </cell>
          <cell r="I9670" t="str">
            <v>STK RADOĽA</v>
          </cell>
          <cell r="J9670" t="str">
            <v/>
          </cell>
          <cell r="K9670" t="str">
            <v/>
          </cell>
          <cell r="L9670" t="str">
            <v>ZA</v>
          </cell>
          <cell r="M9670" t="str">
            <v>FISCHEROVÁ KRISTÍNA</v>
          </cell>
        </row>
        <row r="9671">
          <cell r="C9671">
            <v>3805</v>
          </cell>
          <cell r="D9671" t="str">
            <v>FOJTÍK</v>
          </cell>
          <cell r="E9671" t="str">
            <v>MIROSLAV</v>
          </cell>
          <cell r="F9671">
            <v>1973</v>
          </cell>
          <cell r="G9671">
            <v>43281</v>
          </cell>
          <cell r="H9671" t="str">
            <v>STK RADOĽA</v>
          </cell>
          <cell r="I9671" t="str">
            <v>STK RADOĽA</v>
          </cell>
          <cell r="J9671" t="str">
            <v/>
          </cell>
          <cell r="K9671" t="str">
            <v/>
          </cell>
          <cell r="L9671" t="str">
            <v>ZA</v>
          </cell>
          <cell r="M9671" t="str">
            <v>FOJTÍK MIROSLAV</v>
          </cell>
        </row>
        <row r="9672">
          <cell r="C9672">
            <v>13480</v>
          </cell>
          <cell r="D9672" t="str">
            <v>HANZEL</v>
          </cell>
          <cell r="E9672" t="str">
            <v>PATRIK</v>
          </cell>
          <cell r="F9672">
            <v>2006</v>
          </cell>
          <cell r="G9672">
            <v>44012</v>
          </cell>
          <cell r="H9672" t="str">
            <v>STK RADOĽA</v>
          </cell>
          <cell r="I9672" t="str">
            <v>STK RADOĽA</v>
          </cell>
          <cell r="J9672" t="str">
            <v/>
          </cell>
          <cell r="K9672" t="str">
            <v/>
          </cell>
          <cell r="L9672" t="str">
            <v>ZA</v>
          </cell>
          <cell r="M9672" t="str">
            <v>HANZEL PATRIK</v>
          </cell>
        </row>
        <row r="9673">
          <cell r="C9673">
            <v>11810</v>
          </cell>
          <cell r="D9673" t="str">
            <v>HORA</v>
          </cell>
          <cell r="E9673" t="str">
            <v>MATEJ</v>
          </cell>
          <cell r="F9673">
            <v>2002</v>
          </cell>
          <cell r="G9673">
            <v>43281</v>
          </cell>
          <cell r="H9673" t="str">
            <v>STK RADOĽA</v>
          </cell>
          <cell r="I9673" t="str">
            <v>STK RADOĽA</v>
          </cell>
          <cell r="J9673" t="str">
            <v/>
          </cell>
          <cell r="K9673" t="str">
            <v/>
          </cell>
          <cell r="L9673" t="str">
            <v>ZA</v>
          </cell>
          <cell r="M9673" t="str">
            <v>HORA MATEJ</v>
          </cell>
        </row>
        <row r="9674">
          <cell r="C9674">
            <v>5781</v>
          </cell>
          <cell r="D9674" t="str">
            <v>HUNČÍK</v>
          </cell>
          <cell r="E9674" t="str">
            <v>JÁN</v>
          </cell>
          <cell r="F9674">
            <v>1987</v>
          </cell>
          <cell r="G9674">
            <v>43281</v>
          </cell>
          <cell r="H9674" t="str">
            <v>STK RADOĽA</v>
          </cell>
          <cell r="I9674" t="str">
            <v>STK RADOĽA</v>
          </cell>
          <cell r="J9674" t="str">
            <v/>
          </cell>
          <cell r="K9674" t="str">
            <v/>
          </cell>
          <cell r="L9674" t="str">
            <v>ZA</v>
          </cell>
          <cell r="M9674" t="str">
            <v>HUNČÍK JÁN</v>
          </cell>
        </row>
        <row r="9675">
          <cell r="C9675">
            <v>4307</v>
          </cell>
          <cell r="D9675" t="str">
            <v>JAVORÍK</v>
          </cell>
          <cell r="E9675" t="str">
            <v>PETER</v>
          </cell>
          <cell r="F9675">
            <v>1976</v>
          </cell>
          <cell r="G9675">
            <v>43281</v>
          </cell>
          <cell r="H9675" t="str">
            <v>STK RADOĽA</v>
          </cell>
          <cell r="I9675" t="str">
            <v>STK RADOĽA</v>
          </cell>
          <cell r="J9675" t="str">
            <v/>
          </cell>
          <cell r="K9675" t="str">
            <v/>
          </cell>
          <cell r="L9675" t="str">
            <v>ZA</v>
          </cell>
          <cell r="M9675" t="str">
            <v>JAVORÍK PETER</v>
          </cell>
        </row>
        <row r="9676">
          <cell r="C9676">
            <v>11261</v>
          </cell>
          <cell r="D9676" t="str">
            <v>KRÁLIK</v>
          </cell>
          <cell r="E9676" t="str">
            <v>PATRIK</v>
          </cell>
          <cell r="F9676">
            <v>2001</v>
          </cell>
          <cell r="G9676">
            <v>43281</v>
          </cell>
          <cell r="H9676" t="str">
            <v>STK RADOĽA</v>
          </cell>
          <cell r="I9676" t="str">
            <v>STK RADOĽA</v>
          </cell>
          <cell r="J9676" t="str">
            <v/>
          </cell>
          <cell r="K9676" t="str">
            <v/>
          </cell>
          <cell r="L9676" t="str">
            <v>ZA</v>
          </cell>
          <cell r="M9676" t="str">
            <v>KRÁLIK PATRIK</v>
          </cell>
        </row>
        <row r="9677">
          <cell r="C9677">
            <v>11811</v>
          </cell>
          <cell r="D9677" t="str">
            <v>MAJÁKOVÁ</v>
          </cell>
          <cell r="E9677" t="str">
            <v>MILADA</v>
          </cell>
          <cell r="F9677">
            <v>2000</v>
          </cell>
          <cell r="G9677">
            <v>43281</v>
          </cell>
          <cell r="H9677" t="str">
            <v>STK RADOĽA</v>
          </cell>
          <cell r="I9677" t="str">
            <v>STK RADOĽA</v>
          </cell>
          <cell r="J9677" t="str">
            <v/>
          </cell>
          <cell r="K9677" t="str">
            <v/>
          </cell>
          <cell r="L9677" t="str">
            <v>ZA</v>
          </cell>
          <cell r="M9677" t="str">
            <v>MAJÁKOVÁ MILADA</v>
          </cell>
        </row>
        <row r="9678">
          <cell r="C9678">
            <v>11808</v>
          </cell>
          <cell r="D9678" t="str">
            <v>MAJCHER</v>
          </cell>
          <cell r="E9678" t="str">
            <v>MÁRIO</v>
          </cell>
          <cell r="F9678">
            <v>1999</v>
          </cell>
          <cell r="G9678">
            <v>42916</v>
          </cell>
          <cell r="H9678" t="str">
            <v>STK RADOĽA</v>
          </cell>
          <cell r="I9678" t="str">
            <v>STK RADOĽA</v>
          </cell>
          <cell r="J9678" t="str">
            <v/>
          </cell>
          <cell r="K9678" t="str">
            <v/>
          </cell>
          <cell r="L9678" t="str">
            <v>ZA</v>
          </cell>
          <cell r="M9678" t="str">
            <v>MAJCHER MÁRIO</v>
          </cell>
        </row>
        <row r="9679">
          <cell r="C9679">
            <v>12812</v>
          </cell>
          <cell r="D9679" t="str">
            <v>MIHALDA</v>
          </cell>
          <cell r="E9679" t="str">
            <v>FILIP</v>
          </cell>
          <cell r="F9679">
            <v>1998</v>
          </cell>
          <cell r="G9679">
            <v>42551</v>
          </cell>
          <cell r="H9679" t="str">
            <v>STK RADOĽA</v>
          </cell>
          <cell r="I9679" t="str">
            <v>STK RADOĽA</v>
          </cell>
          <cell r="J9679" t="str">
            <v/>
          </cell>
          <cell r="K9679" t="str">
            <v/>
          </cell>
          <cell r="L9679" t="str">
            <v>ZA</v>
          </cell>
          <cell r="M9679" t="str">
            <v>MIHALDA FILIP</v>
          </cell>
        </row>
        <row r="9680">
          <cell r="C9680">
            <v>13479</v>
          </cell>
          <cell r="D9680" t="str">
            <v>MOKRYŠ</v>
          </cell>
          <cell r="E9680" t="str">
            <v>DANIEL</v>
          </cell>
          <cell r="F9680">
            <v>2003</v>
          </cell>
          <cell r="G9680">
            <v>44012</v>
          </cell>
          <cell r="H9680" t="str">
            <v>STK RADOĽA</v>
          </cell>
          <cell r="I9680" t="str">
            <v>STK RADOĽA</v>
          </cell>
          <cell r="J9680" t="str">
            <v/>
          </cell>
          <cell r="K9680" t="str">
            <v/>
          </cell>
          <cell r="L9680" t="str">
            <v>ZA</v>
          </cell>
          <cell r="M9680" t="str">
            <v>MOKRYŠ DANIEL</v>
          </cell>
        </row>
        <row r="9681">
          <cell r="C9681">
            <v>11497</v>
          </cell>
          <cell r="D9681" t="str">
            <v>MOZOL</v>
          </cell>
          <cell r="E9681" t="str">
            <v>ROMAN</v>
          </cell>
          <cell r="F9681">
            <v>2001</v>
          </cell>
          <cell r="G9681">
            <v>43281</v>
          </cell>
          <cell r="H9681" t="str">
            <v>STK RADOĽA</v>
          </cell>
          <cell r="I9681" t="str">
            <v>STK RADOĽA</v>
          </cell>
          <cell r="J9681" t="str">
            <v/>
          </cell>
          <cell r="K9681" t="str">
            <v/>
          </cell>
          <cell r="L9681" t="str">
            <v>ZA</v>
          </cell>
          <cell r="M9681" t="str">
            <v>MOZOL ROMAN</v>
          </cell>
        </row>
        <row r="9682">
          <cell r="C9682">
            <v>13926</v>
          </cell>
          <cell r="D9682" t="str">
            <v>OVEČKA</v>
          </cell>
          <cell r="E9682" t="str">
            <v>PETER</v>
          </cell>
          <cell r="F9682">
            <v>1978</v>
          </cell>
          <cell r="G9682">
            <v>44377</v>
          </cell>
          <cell r="H9682" t="str">
            <v>STK RADOĽA</v>
          </cell>
          <cell r="I9682" t="str">
            <v>STK RADOĽA</v>
          </cell>
          <cell r="J9682" t="str">
            <v/>
          </cell>
          <cell r="K9682" t="str">
            <v/>
          </cell>
          <cell r="L9682" t="str">
            <v>ZA</v>
          </cell>
          <cell r="M9682" t="str">
            <v>OVEČKA PETER</v>
          </cell>
        </row>
        <row r="9683">
          <cell r="C9683">
            <v>14912</v>
          </cell>
          <cell r="D9683" t="str">
            <v>OVEČKA</v>
          </cell>
          <cell r="E9683" t="str">
            <v>SLAVOMÍR</v>
          </cell>
          <cell r="F9683">
            <v>1977</v>
          </cell>
          <cell r="G9683">
            <v>44742</v>
          </cell>
          <cell r="H9683" t="str">
            <v>STK RADOĽA</v>
          </cell>
          <cell r="I9683" t="str">
            <v>STK RADOĽA</v>
          </cell>
          <cell r="J9683" t="str">
            <v/>
          </cell>
          <cell r="K9683" t="str">
            <v/>
          </cell>
          <cell r="L9683" t="str">
            <v>ZA</v>
          </cell>
          <cell r="M9683" t="str">
            <v>OVEČKA SLAVOMÍR</v>
          </cell>
        </row>
        <row r="9684">
          <cell r="C9684">
            <v>13894</v>
          </cell>
          <cell r="D9684" t="str">
            <v>OZANIAK</v>
          </cell>
          <cell r="E9684" t="str">
            <v>MAREK</v>
          </cell>
          <cell r="F9684">
            <v>2004</v>
          </cell>
          <cell r="G9684">
            <v>44377</v>
          </cell>
          <cell r="H9684" t="str">
            <v>STK RADOĽA</v>
          </cell>
          <cell r="I9684" t="str">
            <v>STK RADOĽA</v>
          </cell>
          <cell r="J9684" t="str">
            <v/>
          </cell>
          <cell r="K9684" t="str">
            <v/>
          </cell>
          <cell r="L9684" t="str">
            <v>ZA</v>
          </cell>
          <cell r="M9684" t="str">
            <v>OZANIAK MAREK</v>
          </cell>
        </row>
        <row r="9685">
          <cell r="C9685">
            <v>11812</v>
          </cell>
          <cell r="D9685" t="str">
            <v>PINKOVÁ</v>
          </cell>
          <cell r="E9685" t="str">
            <v>KRISTÍNA</v>
          </cell>
          <cell r="F9685">
            <v>2001</v>
          </cell>
          <cell r="G9685">
            <v>43281</v>
          </cell>
          <cell r="H9685" t="str">
            <v>STK RADOĽA</v>
          </cell>
          <cell r="I9685" t="str">
            <v>STK RADOĽA</v>
          </cell>
          <cell r="J9685" t="str">
            <v/>
          </cell>
          <cell r="K9685" t="str">
            <v/>
          </cell>
          <cell r="L9685" t="str">
            <v>ZA</v>
          </cell>
          <cell r="M9685" t="str">
            <v>PINKOVÁ KRISTÍNA</v>
          </cell>
        </row>
        <row r="9686">
          <cell r="C9686">
            <v>14896</v>
          </cell>
          <cell r="D9686" t="str">
            <v>PRIEVOZNÍK</v>
          </cell>
          <cell r="E9686" t="str">
            <v>PAVOL</v>
          </cell>
          <cell r="F9686">
            <v>1977</v>
          </cell>
          <cell r="G9686">
            <v>44742</v>
          </cell>
          <cell r="H9686" t="str">
            <v>STK RADOĽA</v>
          </cell>
          <cell r="I9686" t="str">
            <v>STK RADOĽA</v>
          </cell>
          <cell r="J9686" t="str">
            <v/>
          </cell>
          <cell r="K9686" t="str">
            <v/>
          </cell>
          <cell r="L9686" t="str">
            <v>ZA</v>
          </cell>
          <cell r="M9686" t="str">
            <v>PRIEVOZNÍK PAVOL</v>
          </cell>
        </row>
        <row r="9687">
          <cell r="C9687">
            <v>2425</v>
          </cell>
          <cell r="D9687" t="str">
            <v>STANÍK</v>
          </cell>
          <cell r="E9687" t="str">
            <v>MIROSLAV</v>
          </cell>
          <cell r="F9687">
            <v>1964</v>
          </cell>
          <cell r="G9687">
            <v>43281</v>
          </cell>
          <cell r="H9687" t="str">
            <v>STK RADOĽA</v>
          </cell>
          <cell r="I9687" t="str">
            <v>STK RADOĽA</v>
          </cell>
          <cell r="J9687" t="str">
            <v/>
          </cell>
          <cell r="K9687" t="str">
            <v/>
          </cell>
          <cell r="L9687" t="str">
            <v>ZA</v>
          </cell>
          <cell r="M9687" t="str">
            <v>STANÍK MIROSLAV</v>
          </cell>
        </row>
        <row r="9688">
          <cell r="C9688">
            <v>433</v>
          </cell>
          <cell r="D9688" t="str">
            <v>SVRČEK</v>
          </cell>
          <cell r="E9688" t="str">
            <v>EMIL</v>
          </cell>
          <cell r="F9688">
            <v>1948</v>
          </cell>
          <cell r="G9688">
            <v>43281</v>
          </cell>
          <cell r="H9688" t="str">
            <v>STK RADOĽA</v>
          </cell>
          <cell r="I9688" t="str">
            <v>STK RADOĽA</v>
          </cell>
          <cell r="J9688" t="str">
            <v/>
          </cell>
          <cell r="K9688" t="str">
            <v/>
          </cell>
          <cell r="L9688" t="str">
            <v>ZA</v>
          </cell>
          <cell r="M9688" t="str">
            <v>SVRČEK EMIL</v>
          </cell>
        </row>
        <row r="9689">
          <cell r="C9689">
            <v>12309</v>
          </cell>
          <cell r="D9689" t="str">
            <v>ŠIDLOVÁ</v>
          </cell>
          <cell r="E9689" t="str">
            <v>ERIKA</v>
          </cell>
          <cell r="F9689">
            <v>2001</v>
          </cell>
          <cell r="G9689">
            <v>43646</v>
          </cell>
          <cell r="H9689" t="str">
            <v>STK RADOĽA</v>
          </cell>
          <cell r="I9689" t="str">
            <v>STK RADOĽA</v>
          </cell>
          <cell r="J9689" t="str">
            <v/>
          </cell>
          <cell r="K9689" t="str">
            <v/>
          </cell>
          <cell r="L9689" t="str">
            <v>ZA</v>
          </cell>
          <cell r="M9689" t="str">
            <v>ŠIDLOVÁ ERIKA</v>
          </cell>
        </row>
        <row r="9690">
          <cell r="C9690">
            <v>4218</v>
          </cell>
          <cell r="D9690" t="str">
            <v>ŠKULEC</v>
          </cell>
          <cell r="E9690" t="str">
            <v>RADOSLAV</v>
          </cell>
          <cell r="F9690">
            <v>1975</v>
          </cell>
          <cell r="G9690">
            <v>43281</v>
          </cell>
          <cell r="H9690" t="str">
            <v>STK RADOĽA</v>
          </cell>
          <cell r="I9690" t="str">
            <v>STK RADOĽA</v>
          </cell>
          <cell r="J9690" t="str">
            <v/>
          </cell>
          <cell r="K9690" t="str">
            <v/>
          </cell>
          <cell r="L9690" t="str">
            <v>ZA</v>
          </cell>
          <cell r="M9690" t="str">
            <v>ŠKULEC RADOSLAV</v>
          </cell>
        </row>
        <row r="9691">
          <cell r="C9691">
            <v>11262</v>
          </cell>
          <cell r="D9691" t="str">
            <v>ŠKULEC</v>
          </cell>
          <cell r="E9691" t="str">
            <v>RADOSLAV</v>
          </cell>
          <cell r="F9691">
            <v>2001</v>
          </cell>
          <cell r="G9691">
            <v>43281</v>
          </cell>
          <cell r="H9691" t="str">
            <v>STK RADOĽA</v>
          </cell>
          <cell r="I9691" t="str">
            <v>STK RADOĽA</v>
          </cell>
          <cell r="J9691" t="str">
            <v/>
          </cell>
          <cell r="K9691" t="str">
            <v/>
          </cell>
          <cell r="L9691" t="str">
            <v>ZA</v>
          </cell>
          <cell r="M9691" t="str">
            <v>ŠKULEC RADOSLAV</v>
          </cell>
        </row>
        <row r="9692">
          <cell r="C9692">
            <v>378</v>
          </cell>
          <cell r="D9692" t="str">
            <v>ŠUSTEK</v>
          </cell>
          <cell r="E9692" t="str">
            <v>ALOJZ</v>
          </cell>
          <cell r="F9692">
            <v>1947</v>
          </cell>
          <cell r="G9692">
            <v>43281</v>
          </cell>
          <cell r="H9692" t="str">
            <v>STK RADOĽA</v>
          </cell>
          <cell r="I9692" t="str">
            <v>STK RADOĽA</v>
          </cell>
          <cell r="J9692" t="str">
            <v/>
          </cell>
          <cell r="K9692" t="str">
            <v/>
          </cell>
          <cell r="L9692" t="str">
            <v>ZA</v>
          </cell>
          <cell r="M9692" t="str">
            <v>ŠUSTEK ALOJZ</v>
          </cell>
        </row>
        <row r="9693">
          <cell r="C9693">
            <v>3753</v>
          </cell>
          <cell r="D9693" t="str">
            <v>VAROŠ</v>
          </cell>
          <cell r="E9693" t="str">
            <v>PATRIK</v>
          </cell>
          <cell r="F9693">
            <v>1972</v>
          </cell>
          <cell r="G9693">
            <v>44742</v>
          </cell>
          <cell r="H9693" t="str">
            <v>STK RADOĽA</v>
          </cell>
          <cell r="I9693" t="str">
            <v>STK RADOĽA</v>
          </cell>
          <cell r="J9693" t="str">
            <v/>
          </cell>
          <cell r="K9693" t="str">
            <v/>
          </cell>
          <cell r="L9693" t="str">
            <v>ZA</v>
          </cell>
          <cell r="M9693" t="str">
            <v>VAROŠ PATRIK</v>
          </cell>
        </row>
        <row r="9694">
          <cell r="C9694">
            <v>1068</v>
          </cell>
          <cell r="D9694" t="str">
            <v>VITKOVSKÝ</v>
          </cell>
          <cell r="E9694" t="str">
            <v>JÁN</v>
          </cell>
          <cell r="F9694">
            <v>1956</v>
          </cell>
          <cell r="G9694">
            <v>44012</v>
          </cell>
          <cell r="H9694" t="str">
            <v>STK RADOĽA</v>
          </cell>
          <cell r="I9694" t="str">
            <v>STK RADOĽA</v>
          </cell>
          <cell r="J9694" t="str">
            <v/>
          </cell>
          <cell r="K9694" t="str">
            <v/>
          </cell>
          <cell r="L9694" t="str">
            <v>ZA</v>
          </cell>
          <cell r="M9694" t="str">
            <v>VITKOVSKÝ JÁN</v>
          </cell>
        </row>
        <row r="9695">
          <cell r="C9695">
            <v>3661</v>
          </cell>
          <cell r="D9695" t="str">
            <v>AUGUSTÍN</v>
          </cell>
          <cell r="E9695" t="str">
            <v>RÓBERT</v>
          </cell>
          <cell r="F9695">
            <v>1972</v>
          </cell>
          <cell r="G9695">
            <v>44377</v>
          </cell>
          <cell r="H9695" t="str">
            <v>STK RAJEC</v>
          </cell>
          <cell r="I9695" t="str">
            <v>STK RAJEC</v>
          </cell>
          <cell r="J9695" t="str">
            <v/>
          </cell>
          <cell r="K9695" t="str">
            <v/>
          </cell>
          <cell r="L9695" t="str">
            <v>ZA</v>
          </cell>
          <cell r="M9695" t="str">
            <v>AUGUSTÍN RÓBERT</v>
          </cell>
        </row>
        <row r="9696">
          <cell r="C9696">
            <v>10707</v>
          </cell>
          <cell r="D9696" t="str">
            <v>DÁVIDÍK</v>
          </cell>
          <cell r="E9696" t="str">
            <v>IVAN</v>
          </cell>
          <cell r="F9696">
            <v>1964</v>
          </cell>
          <cell r="G9696">
            <v>44742</v>
          </cell>
          <cell r="H9696" t="str">
            <v>STK RAJEC</v>
          </cell>
          <cell r="I9696" t="str">
            <v>STK RAJEC</v>
          </cell>
          <cell r="J9696" t="str">
            <v/>
          </cell>
          <cell r="K9696" t="str">
            <v/>
          </cell>
          <cell r="L9696" t="str">
            <v>ZA</v>
          </cell>
          <cell r="M9696" t="str">
            <v>DÁVIDÍK IVAN</v>
          </cell>
        </row>
        <row r="9697">
          <cell r="C9697">
            <v>13397</v>
          </cell>
          <cell r="D9697" t="str">
            <v>DÁVIDÍK</v>
          </cell>
          <cell r="E9697" t="str">
            <v>PAVOL</v>
          </cell>
          <cell r="F9697">
            <v>1973</v>
          </cell>
          <cell r="G9697">
            <v>44012</v>
          </cell>
          <cell r="H9697" t="str">
            <v>STK RAJEC</v>
          </cell>
          <cell r="I9697" t="str">
            <v>STK RAJEC</v>
          </cell>
          <cell r="J9697" t="str">
            <v/>
          </cell>
          <cell r="K9697" t="str">
            <v/>
          </cell>
          <cell r="L9697" t="str">
            <v>ZA</v>
          </cell>
          <cell r="M9697" t="str">
            <v>DÁVIDÍK PAVOL</v>
          </cell>
        </row>
        <row r="9698">
          <cell r="C9698">
            <v>6462</v>
          </cell>
          <cell r="D9698" t="str">
            <v>FUČÍK</v>
          </cell>
          <cell r="E9698" t="str">
            <v>BRANISLAV</v>
          </cell>
          <cell r="F9698">
            <v>1990</v>
          </cell>
          <cell r="G9698">
            <v>44012</v>
          </cell>
          <cell r="H9698" t="str">
            <v>STK RAJEC</v>
          </cell>
          <cell r="I9698" t="str">
            <v>STK RAJEC</v>
          </cell>
          <cell r="J9698" t="str">
            <v/>
          </cell>
          <cell r="K9698" t="str">
            <v/>
          </cell>
          <cell r="L9698" t="str">
            <v>ZA</v>
          </cell>
          <cell r="M9698" t="str">
            <v>FUČÍK BRANISLAV</v>
          </cell>
        </row>
        <row r="9699">
          <cell r="C9699">
            <v>14974</v>
          </cell>
          <cell r="D9699" t="str">
            <v>GELATIK</v>
          </cell>
          <cell r="E9699" t="str">
            <v>JOZEF</v>
          </cell>
          <cell r="F9699">
            <v>1977</v>
          </cell>
          <cell r="G9699">
            <v>44742</v>
          </cell>
          <cell r="H9699" t="str">
            <v>STK RAJEC</v>
          </cell>
          <cell r="I9699" t="str">
            <v>STK RAJEC</v>
          </cell>
          <cell r="J9699" t="str">
            <v/>
          </cell>
          <cell r="K9699" t="str">
            <v/>
          </cell>
          <cell r="L9699" t="str">
            <v>ZA</v>
          </cell>
          <cell r="M9699" t="str">
            <v>GELATIK JOZEF</v>
          </cell>
        </row>
        <row r="9700">
          <cell r="C9700">
            <v>5379</v>
          </cell>
          <cell r="D9700" t="str">
            <v>JASENOVEC</v>
          </cell>
          <cell r="E9700" t="str">
            <v>JURAJ</v>
          </cell>
          <cell r="F9700">
            <v>1984</v>
          </cell>
          <cell r="G9700">
            <v>42551</v>
          </cell>
          <cell r="H9700" t="str">
            <v>STK RAJEC</v>
          </cell>
          <cell r="I9700" t="str">
            <v>STK RAJEC</v>
          </cell>
          <cell r="J9700" t="str">
            <v/>
          </cell>
          <cell r="K9700" t="str">
            <v/>
          </cell>
          <cell r="L9700" t="str">
            <v>ZA</v>
          </cell>
          <cell r="M9700" t="str">
            <v>JASENOVEC JURAJ</v>
          </cell>
        </row>
        <row r="9701">
          <cell r="C9701">
            <v>4214</v>
          </cell>
          <cell r="D9701" t="str">
            <v>KAVEC</v>
          </cell>
          <cell r="E9701" t="str">
            <v>JOZEF</v>
          </cell>
          <cell r="F9701">
            <v>1975</v>
          </cell>
          <cell r="G9701">
            <v>44377</v>
          </cell>
          <cell r="H9701" t="str">
            <v>STK RAJEC</v>
          </cell>
          <cell r="I9701" t="str">
            <v>STK RAJEC</v>
          </cell>
          <cell r="J9701" t="str">
            <v/>
          </cell>
          <cell r="K9701" t="str">
            <v/>
          </cell>
          <cell r="L9701" t="str">
            <v>ZA</v>
          </cell>
          <cell r="M9701" t="str">
            <v>KAVEC JOZEF</v>
          </cell>
        </row>
        <row r="9702">
          <cell r="C9702">
            <v>3631</v>
          </cell>
          <cell r="D9702" t="str">
            <v>KAVEC</v>
          </cell>
          <cell r="E9702" t="str">
            <v>PETER</v>
          </cell>
          <cell r="F9702">
            <v>1971</v>
          </cell>
          <cell r="G9702">
            <v>44377</v>
          </cell>
          <cell r="H9702" t="str">
            <v>STK RAJEC</v>
          </cell>
          <cell r="I9702" t="str">
            <v>STK RAJEC</v>
          </cell>
          <cell r="J9702" t="str">
            <v/>
          </cell>
          <cell r="K9702" t="str">
            <v/>
          </cell>
          <cell r="L9702" t="str">
            <v>ZA</v>
          </cell>
          <cell r="M9702" t="str">
            <v>KAVEC PETER</v>
          </cell>
        </row>
        <row r="9703">
          <cell r="C9703">
            <v>997</v>
          </cell>
          <cell r="D9703" t="str">
            <v>KNAPEC</v>
          </cell>
          <cell r="E9703" t="str">
            <v>JÁN</v>
          </cell>
          <cell r="F9703">
            <v>1955</v>
          </cell>
          <cell r="G9703">
            <v>44012</v>
          </cell>
          <cell r="H9703" t="str">
            <v>STK RAJEC</v>
          </cell>
          <cell r="I9703" t="str">
            <v>STK RAJEC</v>
          </cell>
          <cell r="J9703" t="str">
            <v/>
          </cell>
          <cell r="K9703" t="str">
            <v/>
          </cell>
          <cell r="L9703" t="str">
            <v>ZA</v>
          </cell>
          <cell r="M9703" t="str">
            <v>KNAPEC JÁN</v>
          </cell>
        </row>
        <row r="9704">
          <cell r="C9704">
            <v>1936</v>
          </cell>
          <cell r="D9704" t="str">
            <v>SMIEŠKO</v>
          </cell>
          <cell r="E9704" t="str">
            <v>JOZEF</v>
          </cell>
          <cell r="F9704">
            <v>1961</v>
          </cell>
          <cell r="G9704">
            <v>44377</v>
          </cell>
          <cell r="H9704" t="str">
            <v>STK RAJEC</v>
          </cell>
          <cell r="I9704" t="str">
            <v>STK RAJEC</v>
          </cell>
          <cell r="J9704" t="str">
            <v/>
          </cell>
          <cell r="K9704" t="str">
            <v/>
          </cell>
          <cell r="L9704" t="str">
            <v>ZA</v>
          </cell>
          <cell r="M9704" t="str">
            <v>SMIEŠKO JOZEF</v>
          </cell>
        </row>
        <row r="9705">
          <cell r="C9705">
            <v>6734</v>
          </cell>
          <cell r="D9705" t="str">
            <v>SMIEŠKO</v>
          </cell>
          <cell r="E9705" t="str">
            <v>JOZEF</v>
          </cell>
          <cell r="F9705">
            <v>1991</v>
          </cell>
          <cell r="G9705">
            <v>44012</v>
          </cell>
          <cell r="H9705" t="str">
            <v>STK RAJEC</v>
          </cell>
          <cell r="I9705" t="str">
            <v>STK RAJEC</v>
          </cell>
          <cell r="J9705" t="str">
            <v/>
          </cell>
          <cell r="K9705" t="str">
            <v/>
          </cell>
          <cell r="L9705" t="str">
            <v>ZA</v>
          </cell>
          <cell r="M9705" t="str">
            <v>SMIEŠKO JOZEF</v>
          </cell>
        </row>
        <row r="9706">
          <cell r="C9706">
            <v>6273</v>
          </cell>
          <cell r="D9706" t="str">
            <v>SMIEŠKO</v>
          </cell>
          <cell r="E9706" t="str">
            <v>TOMÁŠ</v>
          </cell>
          <cell r="F9706">
            <v>1989</v>
          </cell>
          <cell r="G9706">
            <v>44012</v>
          </cell>
          <cell r="H9706" t="str">
            <v>STK RAJEC</v>
          </cell>
          <cell r="I9706" t="str">
            <v>STK RAJEC</v>
          </cell>
          <cell r="J9706" t="str">
            <v/>
          </cell>
          <cell r="K9706" t="str">
            <v/>
          </cell>
          <cell r="L9706" t="str">
            <v>ZA</v>
          </cell>
          <cell r="M9706" t="str">
            <v>SMIEŠKO TOMÁŠ</v>
          </cell>
        </row>
        <row r="9707">
          <cell r="C9707">
            <v>906</v>
          </cell>
          <cell r="D9707" t="str">
            <v>VAVRÍK</v>
          </cell>
          <cell r="E9707" t="str">
            <v>VLADIMÍR</v>
          </cell>
          <cell r="F9707">
            <v>1954</v>
          </cell>
          <cell r="G9707">
            <v>44377</v>
          </cell>
          <cell r="H9707" t="str">
            <v>STK RAJEC</v>
          </cell>
          <cell r="I9707" t="str">
            <v>STK RAJEC</v>
          </cell>
          <cell r="J9707" t="str">
            <v/>
          </cell>
          <cell r="K9707" t="str">
            <v/>
          </cell>
          <cell r="L9707" t="str">
            <v>ZA</v>
          </cell>
          <cell r="M9707" t="str">
            <v>VAVRÍK VLADIMÍR</v>
          </cell>
        </row>
        <row r="9708">
          <cell r="C9708">
            <v>5064</v>
          </cell>
          <cell r="D9708" t="str">
            <v>BRODŇAN</v>
          </cell>
          <cell r="E9708" t="str">
            <v>MATEJ</v>
          </cell>
          <cell r="F9708">
            <v>1982</v>
          </cell>
          <cell r="G9708">
            <v>44377</v>
          </cell>
          <cell r="H9708" t="str">
            <v>STK SOKOL STRÁNSKE</v>
          </cell>
          <cell r="I9708" t="str">
            <v>STK SOKOL STRÁNSKE</v>
          </cell>
          <cell r="J9708" t="str">
            <v/>
          </cell>
          <cell r="K9708" t="str">
            <v/>
          </cell>
          <cell r="L9708" t="str">
            <v>ZA</v>
          </cell>
          <cell r="M9708" t="str">
            <v>BRODŇAN MATEJ</v>
          </cell>
        </row>
        <row r="9709">
          <cell r="C9709">
            <v>1354</v>
          </cell>
          <cell r="D9709" t="str">
            <v>GABČÍK</v>
          </cell>
          <cell r="E9709" t="str">
            <v>SEBASTIÁN</v>
          </cell>
          <cell r="F9709">
            <v>1958</v>
          </cell>
          <cell r="G9709">
            <v>43646</v>
          </cell>
          <cell r="H9709" t="str">
            <v>STK SOKOL STRÁNSKE</v>
          </cell>
          <cell r="I9709" t="str">
            <v>STK SOKOL STRÁNSKE</v>
          </cell>
          <cell r="J9709" t="str">
            <v/>
          </cell>
          <cell r="K9709" t="str">
            <v/>
          </cell>
          <cell r="L9709" t="str">
            <v>ZA</v>
          </cell>
          <cell r="M9709" t="str">
            <v>GABČÍK SEBASTIÁN</v>
          </cell>
        </row>
        <row r="9710">
          <cell r="C9710">
            <v>6458</v>
          </cell>
          <cell r="D9710" t="str">
            <v>HARTEL</v>
          </cell>
          <cell r="E9710" t="str">
            <v>PAVOL</v>
          </cell>
          <cell r="F9710">
            <v>1990</v>
          </cell>
          <cell r="G9710">
            <v>44742</v>
          </cell>
          <cell r="H9710" t="str">
            <v>STK SOKOL STRÁNSKE</v>
          </cell>
          <cell r="I9710" t="str">
            <v>STK SOKOL STRÁNSKE</v>
          </cell>
          <cell r="J9710" t="str">
            <v/>
          </cell>
          <cell r="K9710" t="str">
            <v/>
          </cell>
          <cell r="L9710" t="str">
            <v>ZA</v>
          </cell>
          <cell r="M9710" t="str">
            <v>HARTEL PAVOL</v>
          </cell>
        </row>
        <row r="9711">
          <cell r="C9711">
            <v>11680</v>
          </cell>
          <cell r="D9711" t="str">
            <v>HODAS</v>
          </cell>
          <cell r="E9711" t="str">
            <v>JÁN</v>
          </cell>
          <cell r="F9711">
            <v>1968</v>
          </cell>
          <cell r="G9711">
            <v>43281</v>
          </cell>
          <cell r="H9711" t="str">
            <v>STK SOKOL STRÁNSKE</v>
          </cell>
          <cell r="I9711" t="str">
            <v>STK SOKOL STRÁNSKE</v>
          </cell>
          <cell r="J9711" t="str">
            <v/>
          </cell>
          <cell r="K9711" t="str">
            <v/>
          </cell>
          <cell r="L9711" t="str">
            <v>ZA</v>
          </cell>
          <cell r="M9711" t="str">
            <v>HODAS JÁN</v>
          </cell>
        </row>
        <row r="9712">
          <cell r="C9712">
            <v>13653</v>
          </cell>
          <cell r="D9712" t="str">
            <v>JÁNOŠ</v>
          </cell>
          <cell r="E9712" t="str">
            <v>LADISLAV</v>
          </cell>
          <cell r="F9712">
            <v>1982</v>
          </cell>
          <cell r="G9712">
            <v>44377</v>
          </cell>
          <cell r="H9712" t="str">
            <v>STK SOKOL STRÁNSKE</v>
          </cell>
          <cell r="I9712" t="str">
            <v>STK SOKOL STRÁNSKE</v>
          </cell>
          <cell r="J9712" t="str">
            <v/>
          </cell>
          <cell r="K9712" t="str">
            <v/>
          </cell>
          <cell r="L9712" t="str">
            <v>ZA</v>
          </cell>
          <cell r="M9712" t="str">
            <v>JÁNOŠ LADISLAV</v>
          </cell>
        </row>
        <row r="9713">
          <cell r="C9713">
            <v>11508</v>
          </cell>
          <cell r="D9713" t="str">
            <v>KÁLLAY</v>
          </cell>
          <cell r="E9713" t="str">
            <v>FEDOR</v>
          </cell>
          <cell r="F9713">
            <v>2004</v>
          </cell>
          <cell r="G9713">
            <v>44742</v>
          </cell>
          <cell r="H9713" t="str">
            <v>STK SOKOL STRÁNSKE</v>
          </cell>
          <cell r="I9713" t="str">
            <v>STK SOKOL STRÁNSKE</v>
          </cell>
          <cell r="J9713" t="str">
            <v/>
          </cell>
          <cell r="K9713" t="str">
            <v/>
          </cell>
          <cell r="L9713" t="str">
            <v>ZA</v>
          </cell>
          <cell r="M9713" t="str">
            <v>KÁLLAY FEDOR</v>
          </cell>
        </row>
        <row r="9714">
          <cell r="C9714">
            <v>14855</v>
          </cell>
          <cell r="D9714" t="str">
            <v>KASMAN</v>
          </cell>
          <cell r="E9714" t="str">
            <v>MARTIN</v>
          </cell>
          <cell r="F9714">
            <v>2000</v>
          </cell>
          <cell r="G9714">
            <v>44742</v>
          </cell>
          <cell r="H9714" t="str">
            <v>STK SOKOL STRÁNSKE</v>
          </cell>
          <cell r="I9714" t="str">
            <v>STK SOKOL STRÁNSKE</v>
          </cell>
          <cell r="J9714" t="str">
            <v/>
          </cell>
          <cell r="K9714" t="str">
            <v/>
          </cell>
          <cell r="L9714" t="str">
            <v>ZA</v>
          </cell>
          <cell r="M9714" t="str">
            <v>KASMAN MARTIN</v>
          </cell>
        </row>
        <row r="9715">
          <cell r="C9715">
            <v>5054</v>
          </cell>
          <cell r="D9715" t="str">
            <v>KRAJČI</v>
          </cell>
          <cell r="E9715" t="str">
            <v>TOMÁŠ</v>
          </cell>
          <cell r="F9715">
            <v>1981</v>
          </cell>
          <cell r="G9715">
            <v>43646</v>
          </cell>
          <cell r="H9715" t="str">
            <v>STK SOKOL STRÁNSKE</v>
          </cell>
          <cell r="I9715" t="str">
            <v>STK SOKOL STRÁNSKE</v>
          </cell>
          <cell r="J9715" t="str">
            <v/>
          </cell>
          <cell r="K9715" t="str">
            <v/>
          </cell>
          <cell r="L9715" t="str">
            <v>ZA</v>
          </cell>
          <cell r="M9715" t="str">
            <v>KRAJČI TOMÁŠ</v>
          </cell>
        </row>
        <row r="9716">
          <cell r="C9716">
            <v>10782</v>
          </cell>
          <cell r="D9716" t="str">
            <v>MACÁK</v>
          </cell>
          <cell r="E9716" t="str">
            <v>SAMUEL</v>
          </cell>
          <cell r="F9716">
            <v>1999</v>
          </cell>
          <cell r="G9716">
            <v>44742</v>
          </cell>
          <cell r="H9716" t="str">
            <v>STK SOKOL STRÁNSKE</v>
          </cell>
          <cell r="I9716" t="str">
            <v>STK SOKOL STRÁNSKE</v>
          </cell>
          <cell r="J9716" t="str">
            <v/>
          </cell>
          <cell r="K9716" t="str">
            <v/>
          </cell>
          <cell r="L9716" t="str">
            <v>ZA</v>
          </cell>
          <cell r="M9716" t="str">
            <v>MACÁK SAMUEL</v>
          </cell>
        </row>
        <row r="9717">
          <cell r="C9717">
            <v>1143</v>
          </cell>
          <cell r="D9717" t="str">
            <v>MACHALÍK</v>
          </cell>
          <cell r="E9717" t="str">
            <v>PETER</v>
          </cell>
          <cell r="F9717">
            <v>1980</v>
          </cell>
          <cell r="G9717">
            <v>44377</v>
          </cell>
          <cell r="H9717" t="str">
            <v>STK SOKOL STRÁNSKE</v>
          </cell>
          <cell r="I9717" t="str">
            <v>STK SOKOL STRÁNSKE</v>
          </cell>
          <cell r="J9717" t="str">
            <v>STK SOKOL STRÁNSKE</v>
          </cell>
          <cell r="K9717">
            <v>42551</v>
          </cell>
          <cell r="L9717" t="str">
            <v>ZA</v>
          </cell>
          <cell r="M9717" t="str">
            <v>MACHALÍK PETER</v>
          </cell>
        </row>
        <row r="9718">
          <cell r="C9718">
            <v>1669</v>
          </cell>
          <cell r="D9718" t="str">
            <v>MATIAŠOVSKÝ</v>
          </cell>
          <cell r="E9718" t="str">
            <v>ANTON</v>
          </cell>
          <cell r="F9718">
            <v>1960</v>
          </cell>
          <cell r="G9718">
            <v>44377</v>
          </cell>
          <cell r="H9718" t="str">
            <v>STK SOKOL STRÁNSKE</v>
          </cell>
          <cell r="I9718" t="str">
            <v>STK SOKOL STRÁNSKE</v>
          </cell>
          <cell r="J9718" t="str">
            <v/>
          </cell>
          <cell r="K9718" t="str">
            <v/>
          </cell>
          <cell r="L9718" t="str">
            <v>ZA</v>
          </cell>
          <cell r="M9718" t="str">
            <v>MATIAŠOVSKÝ ANTON</v>
          </cell>
        </row>
        <row r="9719">
          <cell r="C9719">
            <v>1401</v>
          </cell>
          <cell r="D9719" t="str">
            <v>MATIAŠOVSKÝ</v>
          </cell>
          <cell r="E9719" t="str">
            <v>GEJZA</v>
          </cell>
          <cell r="F9719">
            <v>1958</v>
          </cell>
          <cell r="G9719">
            <v>43646</v>
          </cell>
          <cell r="H9719" t="str">
            <v>STK SOKOL STRÁNSKE</v>
          </cell>
          <cell r="I9719" t="str">
            <v>STK SOKOL STRÁNSKE</v>
          </cell>
          <cell r="J9719" t="str">
            <v/>
          </cell>
          <cell r="K9719" t="str">
            <v/>
          </cell>
          <cell r="L9719" t="str">
            <v>ZA</v>
          </cell>
          <cell r="M9719" t="str">
            <v>MATIAŠOVSKÝ GEJZA</v>
          </cell>
        </row>
        <row r="9720">
          <cell r="C9720">
            <v>5090</v>
          </cell>
          <cell r="D9720" t="str">
            <v>MATIAŠOVSKÝ</v>
          </cell>
          <cell r="E9720" t="str">
            <v>MICHAL</v>
          </cell>
          <cell r="F9720">
            <v>1982</v>
          </cell>
          <cell r="G9720">
            <v>44377</v>
          </cell>
          <cell r="H9720" t="str">
            <v>STK SOKOL STRÁNSKE</v>
          </cell>
          <cell r="I9720" t="str">
            <v>STK SOKOL STRÁNSKE</v>
          </cell>
          <cell r="J9720" t="str">
            <v/>
          </cell>
          <cell r="K9720" t="str">
            <v/>
          </cell>
          <cell r="L9720" t="str">
            <v>ZA</v>
          </cell>
          <cell r="M9720" t="str">
            <v>MATIAŠOVSKÝ MICHAL</v>
          </cell>
        </row>
        <row r="9721">
          <cell r="C9721">
            <v>3157</v>
          </cell>
          <cell r="D9721" t="str">
            <v>NAGY</v>
          </cell>
          <cell r="E9721" t="str">
            <v>ALEXANDER</v>
          </cell>
          <cell r="F9721">
            <v>1968</v>
          </cell>
          <cell r="G9721">
            <v>44012</v>
          </cell>
          <cell r="H9721" t="str">
            <v>STK SOKOL STRÁNSKE</v>
          </cell>
          <cell r="I9721" t="str">
            <v>TJ STO VIŠŇOVÉ</v>
          </cell>
          <cell r="J9721" t="str">
            <v>STK SOKOL STRÁNSKE</v>
          </cell>
          <cell r="K9721">
            <v>43281</v>
          </cell>
          <cell r="L9721" t="str">
            <v>ZA</v>
          </cell>
          <cell r="M9721" t="str">
            <v>NAGY ALEXANDER</v>
          </cell>
        </row>
        <row r="9722">
          <cell r="C9722">
            <v>14856</v>
          </cell>
          <cell r="D9722" t="str">
            <v>PIALA</v>
          </cell>
          <cell r="E9722" t="str">
            <v>LUKÁŠ</v>
          </cell>
          <cell r="F9722">
            <v>2002</v>
          </cell>
          <cell r="G9722">
            <v>44742</v>
          </cell>
          <cell r="H9722" t="str">
            <v>STK SOKOL STRÁNSKE</v>
          </cell>
          <cell r="I9722" t="str">
            <v>STK SOKOL STRÁNSKE</v>
          </cell>
          <cell r="J9722" t="str">
            <v/>
          </cell>
          <cell r="K9722" t="str">
            <v/>
          </cell>
          <cell r="L9722" t="str">
            <v>ZA</v>
          </cell>
          <cell r="M9722" t="str">
            <v>PIALA LUKÁŠ</v>
          </cell>
        </row>
        <row r="9723">
          <cell r="C9723">
            <v>636</v>
          </cell>
          <cell r="D9723" t="str">
            <v>ŠUPKA</v>
          </cell>
          <cell r="E9723" t="str">
            <v>JÁN</v>
          </cell>
          <cell r="F9723">
            <v>1951</v>
          </cell>
          <cell r="G9723">
            <v>44377</v>
          </cell>
          <cell r="H9723" t="str">
            <v>STK SOKOL STRÁNSKE</v>
          </cell>
          <cell r="I9723" t="str">
            <v>STK SOKOL STRÁNSKE</v>
          </cell>
          <cell r="J9723" t="str">
            <v/>
          </cell>
          <cell r="K9723" t="str">
            <v/>
          </cell>
          <cell r="L9723" t="str">
            <v>ZA</v>
          </cell>
          <cell r="M9723" t="str">
            <v>ŠUPKA JÁN</v>
          </cell>
        </row>
        <row r="9724">
          <cell r="C9724">
            <v>8779</v>
          </cell>
          <cell r="D9724" t="str">
            <v>TOMČÍK</v>
          </cell>
          <cell r="E9724" t="str">
            <v>STANISLAV</v>
          </cell>
          <cell r="F9724">
            <v>1996</v>
          </cell>
          <cell r="G9724">
            <v>44377</v>
          </cell>
          <cell r="H9724" t="str">
            <v>STK SOKOL STRÁNSKE</v>
          </cell>
          <cell r="I9724" t="str">
            <v>STK SOKOL STRÁNSKE</v>
          </cell>
          <cell r="J9724" t="str">
            <v/>
          </cell>
          <cell r="K9724" t="str">
            <v/>
          </cell>
          <cell r="L9724" t="str">
            <v>ZA</v>
          </cell>
          <cell r="M9724" t="str">
            <v>TOMČÍK STANISLAV</v>
          </cell>
        </row>
        <row r="9725">
          <cell r="C9725">
            <v>5264</v>
          </cell>
          <cell r="D9725" t="str">
            <v>URSÍK</v>
          </cell>
          <cell r="E9725" t="str">
            <v>MARTIN</v>
          </cell>
          <cell r="F9725">
            <v>1983</v>
          </cell>
          <cell r="G9725">
            <v>43646</v>
          </cell>
          <cell r="H9725" t="str">
            <v>STK SOKOL STRÁNSKE</v>
          </cell>
          <cell r="I9725" t="str">
            <v>STK SOKOL STRÁNSKE</v>
          </cell>
          <cell r="J9725" t="str">
            <v/>
          </cell>
          <cell r="K9725" t="str">
            <v/>
          </cell>
          <cell r="L9725" t="str">
            <v>ZA</v>
          </cell>
          <cell r="M9725" t="str">
            <v>URSÍK MARTIN</v>
          </cell>
        </row>
        <row r="9726">
          <cell r="C9726">
            <v>2828</v>
          </cell>
          <cell r="D9726" t="str">
            <v>VALUCH</v>
          </cell>
          <cell r="E9726" t="str">
            <v>RÓBERT</v>
          </cell>
          <cell r="F9726">
            <v>1966</v>
          </cell>
          <cell r="G9726">
            <v>44377</v>
          </cell>
          <cell r="H9726" t="str">
            <v>STK SOKOL STRÁNSKE</v>
          </cell>
          <cell r="I9726" t="str">
            <v>STK SOKOL STRÁNSKE</v>
          </cell>
          <cell r="J9726" t="str">
            <v/>
          </cell>
          <cell r="K9726" t="str">
            <v/>
          </cell>
          <cell r="L9726" t="str">
            <v>ZA</v>
          </cell>
          <cell r="M9726" t="str">
            <v>VALUCH RÓBERT</v>
          </cell>
        </row>
        <row r="9727">
          <cell r="C9727">
            <v>6491</v>
          </cell>
          <cell r="D9727" t="str">
            <v>VALUCH</v>
          </cell>
          <cell r="E9727" t="str">
            <v>RÓBERT</v>
          </cell>
          <cell r="F9727">
            <v>1990</v>
          </cell>
          <cell r="G9727">
            <v>44012</v>
          </cell>
          <cell r="H9727" t="str">
            <v>STK SOKOL STRÁNSKE</v>
          </cell>
          <cell r="I9727" t="str">
            <v>STK SOKOL STRÁNSKE</v>
          </cell>
          <cell r="J9727" t="str">
            <v/>
          </cell>
          <cell r="K9727" t="str">
            <v/>
          </cell>
          <cell r="L9727" t="str">
            <v>ZA</v>
          </cell>
          <cell r="M9727" t="str">
            <v>VALUCH RÓBERT</v>
          </cell>
        </row>
        <row r="9728">
          <cell r="C9728">
            <v>14997</v>
          </cell>
          <cell r="D9728" t="str">
            <v>ZAVODSKY</v>
          </cell>
          <cell r="E9728" t="str">
            <v>IVAN</v>
          </cell>
          <cell r="F9728">
            <v>1971</v>
          </cell>
          <cell r="G9728">
            <v>44742</v>
          </cell>
          <cell r="H9728" t="str">
            <v>STK SOKOL STRÁNSKE</v>
          </cell>
          <cell r="I9728" t="str">
            <v>STK SOKOL STRÁNSKE</v>
          </cell>
          <cell r="J9728" t="str">
            <v/>
          </cell>
          <cell r="K9728" t="str">
            <v/>
          </cell>
          <cell r="L9728" t="str">
            <v>ZA</v>
          </cell>
          <cell r="M9728" t="str">
            <v>ZAVODSKY IVAN</v>
          </cell>
        </row>
        <row r="9729">
          <cell r="C9729">
            <v>4896</v>
          </cell>
          <cell r="D9729" t="str">
            <v>ANČIC</v>
          </cell>
          <cell r="E9729" t="str">
            <v>ANTON</v>
          </cell>
          <cell r="F9729">
            <v>1980</v>
          </cell>
          <cell r="G9729">
            <v>44377</v>
          </cell>
          <cell r="H9729" t="str">
            <v>STK TURIEC</v>
          </cell>
          <cell r="I9729" t="str">
            <v>STK TURIEC</v>
          </cell>
          <cell r="J9729" t="str">
            <v/>
          </cell>
          <cell r="K9729" t="str">
            <v/>
          </cell>
          <cell r="L9729" t="str">
            <v>ZA</v>
          </cell>
          <cell r="M9729" t="str">
            <v>ANČIC ANTON</v>
          </cell>
        </row>
        <row r="9730">
          <cell r="C9730">
            <v>2514</v>
          </cell>
          <cell r="D9730" t="str">
            <v>HAJAS</v>
          </cell>
          <cell r="E9730" t="str">
            <v>ĽUBOMÍR</v>
          </cell>
          <cell r="F9730">
            <v>1964</v>
          </cell>
          <cell r="G9730">
            <v>44377</v>
          </cell>
          <cell r="H9730" t="str">
            <v>STK TURIEC</v>
          </cell>
          <cell r="I9730" t="str">
            <v>STK TURIEC</v>
          </cell>
          <cell r="J9730" t="str">
            <v/>
          </cell>
          <cell r="K9730" t="str">
            <v/>
          </cell>
          <cell r="L9730" t="str">
            <v>ZA</v>
          </cell>
          <cell r="M9730" t="str">
            <v>HAJAS ĽUBOMÍR</v>
          </cell>
        </row>
        <row r="9731">
          <cell r="C9731">
            <v>3258</v>
          </cell>
          <cell r="D9731" t="str">
            <v>KOVALÍK</v>
          </cell>
          <cell r="E9731" t="str">
            <v>JÁN</v>
          </cell>
          <cell r="F9731">
            <v>1969</v>
          </cell>
          <cell r="G9731">
            <v>44742</v>
          </cell>
          <cell r="H9731" t="str">
            <v>STK TURIEC</v>
          </cell>
          <cell r="I9731" t="str">
            <v>STK TURIEC</v>
          </cell>
          <cell r="J9731" t="str">
            <v/>
          </cell>
          <cell r="K9731" t="str">
            <v/>
          </cell>
          <cell r="L9731" t="str">
            <v>ZA</v>
          </cell>
          <cell r="M9731" t="str">
            <v>KOVALÍK JÁN</v>
          </cell>
        </row>
        <row r="9732">
          <cell r="C9732">
            <v>1134</v>
          </cell>
          <cell r="D9732" t="str">
            <v>KRUPA</v>
          </cell>
          <cell r="E9732" t="str">
            <v>PETER</v>
          </cell>
          <cell r="F9732">
            <v>1956</v>
          </cell>
          <cell r="G9732">
            <v>42185</v>
          </cell>
          <cell r="H9732" t="str">
            <v>STK TURIEC</v>
          </cell>
          <cell r="I9732" t="str">
            <v>STK TURIEC</v>
          </cell>
          <cell r="J9732" t="str">
            <v/>
          </cell>
          <cell r="K9732" t="str">
            <v/>
          </cell>
          <cell r="L9732" t="str">
            <v>ZA</v>
          </cell>
          <cell r="M9732" t="str">
            <v>KRUPA PETER</v>
          </cell>
        </row>
        <row r="9733">
          <cell r="C9733">
            <v>9511</v>
          </cell>
          <cell r="D9733" t="str">
            <v>MARKO</v>
          </cell>
          <cell r="E9733" t="str">
            <v>MILAN</v>
          </cell>
          <cell r="F9733">
            <v>1998</v>
          </cell>
          <cell r="G9733">
            <v>42185</v>
          </cell>
          <cell r="H9733" t="str">
            <v>STK TURIEC</v>
          </cell>
          <cell r="I9733" t="str">
            <v>STK TURIEC</v>
          </cell>
          <cell r="J9733" t="str">
            <v/>
          </cell>
          <cell r="K9733" t="str">
            <v/>
          </cell>
          <cell r="L9733" t="str">
            <v>ZA</v>
          </cell>
          <cell r="M9733" t="str">
            <v>MARKO MILAN</v>
          </cell>
        </row>
        <row r="9734">
          <cell r="C9734">
            <v>9431</v>
          </cell>
          <cell r="D9734" t="str">
            <v>MATOŽEK</v>
          </cell>
          <cell r="E9734" t="str">
            <v>LUKÁŠ</v>
          </cell>
          <cell r="F9734">
            <v>1998</v>
          </cell>
          <cell r="G9734">
            <v>42551</v>
          </cell>
          <cell r="H9734" t="str">
            <v>STK TURIEC</v>
          </cell>
          <cell r="I9734" t="str">
            <v>STK TURIEC</v>
          </cell>
          <cell r="J9734" t="str">
            <v/>
          </cell>
          <cell r="K9734" t="str">
            <v/>
          </cell>
          <cell r="L9734" t="str">
            <v>ZA</v>
          </cell>
          <cell r="M9734" t="str">
            <v>MATOŽEK LUKÁŠ</v>
          </cell>
        </row>
        <row r="9735">
          <cell r="C9735">
            <v>1323</v>
          </cell>
          <cell r="D9735" t="str">
            <v>ORSÁG</v>
          </cell>
          <cell r="E9735" t="str">
            <v>JAROSLAV</v>
          </cell>
          <cell r="F9735">
            <v>1958</v>
          </cell>
          <cell r="G9735">
            <v>42185</v>
          </cell>
          <cell r="H9735" t="str">
            <v>STK TURIEC</v>
          </cell>
          <cell r="I9735" t="str">
            <v>STK TURIEC</v>
          </cell>
          <cell r="J9735" t="str">
            <v/>
          </cell>
          <cell r="K9735" t="str">
            <v/>
          </cell>
          <cell r="L9735" t="str">
            <v>ZA</v>
          </cell>
          <cell r="M9735" t="str">
            <v>ORSÁG JAROSLAV</v>
          </cell>
        </row>
        <row r="9736">
          <cell r="C9736">
            <v>2341</v>
          </cell>
          <cell r="D9736" t="str">
            <v>REGULI</v>
          </cell>
          <cell r="E9736" t="str">
            <v>JÚLIUS</v>
          </cell>
          <cell r="F9736">
            <v>1964</v>
          </cell>
          <cell r="G9736">
            <v>44012</v>
          </cell>
          <cell r="H9736" t="str">
            <v>STK TURIEC</v>
          </cell>
          <cell r="I9736" t="str">
            <v>STK TURIEC</v>
          </cell>
          <cell r="J9736" t="str">
            <v/>
          </cell>
          <cell r="K9736" t="str">
            <v/>
          </cell>
          <cell r="L9736" t="str">
            <v>ZA</v>
          </cell>
          <cell r="M9736" t="str">
            <v>REGULI JÚLIUS</v>
          </cell>
        </row>
        <row r="9737">
          <cell r="C9737">
            <v>3935</v>
          </cell>
          <cell r="D9737" t="str">
            <v>JAKUBÍK</v>
          </cell>
          <cell r="E9737" t="str">
            <v>NORBERT</v>
          </cell>
          <cell r="F9737">
            <v>1973</v>
          </cell>
          <cell r="G9737">
            <v>44012</v>
          </cell>
          <cell r="H9737" t="str">
            <v>STO BAUPUTZ DIVINA - LÚKY</v>
          </cell>
          <cell r="I9737" t="str">
            <v>STO BAUPUTZ DIVINA - LÚKY</v>
          </cell>
          <cell r="J9737" t="str">
            <v/>
          </cell>
          <cell r="K9737" t="str">
            <v/>
          </cell>
          <cell r="L9737" t="str">
            <v>ZA</v>
          </cell>
          <cell r="M9737" t="str">
            <v>JAKUBÍK NORBERT</v>
          </cell>
        </row>
        <row r="9738">
          <cell r="C9738">
            <v>1343</v>
          </cell>
          <cell r="D9738" t="str">
            <v>KAPER</v>
          </cell>
          <cell r="E9738" t="str">
            <v>MIROSLAV</v>
          </cell>
          <cell r="F9738">
            <v>1958</v>
          </cell>
          <cell r="G9738">
            <v>43646</v>
          </cell>
          <cell r="H9738" t="str">
            <v>STO BAUPUTZ DIVINA - LÚKY</v>
          </cell>
          <cell r="I9738" t="str">
            <v>STO BAUPUTZ DIVINA - LÚKY</v>
          </cell>
          <cell r="J9738" t="str">
            <v/>
          </cell>
          <cell r="K9738" t="str">
            <v/>
          </cell>
          <cell r="L9738" t="str">
            <v>ZA</v>
          </cell>
          <cell r="M9738" t="str">
            <v>KAPER MIROSLAV</v>
          </cell>
        </row>
        <row r="9739">
          <cell r="C9739">
            <v>2949</v>
          </cell>
          <cell r="D9739" t="str">
            <v>KUBÁŇ</v>
          </cell>
          <cell r="E9739" t="str">
            <v>ANTON</v>
          </cell>
          <cell r="F9739">
            <v>1967</v>
          </cell>
          <cell r="G9739">
            <v>44012</v>
          </cell>
          <cell r="H9739" t="str">
            <v>STO BAUPUTZ DIVINA - LÚKY</v>
          </cell>
          <cell r="I9739" t="str">
            <v>STO BAUPUTZ DIVINA - LÚKY</v>
          </cell>
          <cell r="J9739" t="str">
            <v/>
          </cell>
          <cell r="K9739" t="str">
            <v/>
          </cell>
          <cell r="L9739" t="str">
            <v>ZA</v>
          </cell>
          <cell r="M9739" t="str">
            <v>KUBÁŇ ANTON</v>
          </cell>
        </row>
        <row r="9740">
          <cell r="C9740">
            <v>1829</v>
          </cell>
          <cell r="D9740" t="str">
            <v>MAZÚR</v>
          </cell>
          <cell r="E9740" t="str">
            <v>JOZEF</v>
          </cell>
          <cell r="F9740">
            <v>1961</v>
          </cell>
          <cell r="G9740">
            <v>44012</v>
          </cell>
          <cell r="H9740" t="str">
            <v>STO BAUPUTZ DIVINA - LÚKY</v>
          </cell>
          <cell r="I9740" t="str">
            <v>STO BAUPUTZ DIVINA - LÚKY</v>
          </cell>
          <cell r="J9740" t="str">
            <v/>
          </cell>
          <cell r="K9740" t="str">
            <v/>
          </cell>
          <cell r="L9740" t="str">
            <v>ZA</v>
          </cell>
          <cell r="M9740" t="str">
            <v>MAZÚR JOZEF</v>
          </cell>
        </row>
        <row r="9741">
          <cell r="C9741">
            <v>5508</v>
          </cell>
          <cell r="D9741" t="str">
            <v>MICHALEC</v>
          </cell>
          <cell r="E9741" t="str">
            <v>DALIBOR</v>
          </cell>
          <cell r="F9741">
            <v>1985</v>
          </cell>
          <cell r="G9741">
            <v>44012</v>
          </cell>
          <cell r="H9741" t="str">
            <v>STO BAUPUTZ DIVINA - LÚKY</v>
          </cell>
          <cell r="I9741" t="str">
            <v>STO BAUPUTZ DIVINA - LÚKY</v>
          </cell>
          <cell r="J9741" t="str">
            <v/>
          </cell>
          <cell r="K9741" t="str">
            <v/>
          </cell>
          <cell r="L9741" t="str">
            <v>ZA</v>
          </cell>
          <cell r="M9741" t="str">
            <v>MICHALEC DALIBOR</v>
          </cell>
        </row>
        <row r="9742">
          <cell r="C9742">
            <v>11105</v>
          </cell>
          <cell r="D9742" t="str">
            <v>PAPAČÍK</v>
          </cell>
          <cell r="E9742" t="str">
            <v>MAREK</v>
          </cell>
          <cell r="F9742">
            <v>1993</v>
          </cell>
          <cell r="G9742">
            <v>42916</v>
          </cell>
          <cell r="H9742" t="str">
            <v>STO BAUPUTZ DIVINA - LÚKY</v>
          </cell>
          <cell r="I9742" t="str">
            <v>STO BAUPUTZ DIVINA - LÚKY</v>
          </cell>
          <cell r="J9742" t="str">
            <v/>
          </cell>
          <cell r="K9742" t="str">
            <v/>
          </cell>
          <cell r="L9742" t="str">
            <v>ZA</v>
          </cell>
          <cell r="M9742" t="str">
            <v>PAPAČÍK MAREK</v>
          </cell>
        </row>
        <row r="9743">
          <cell r="C9743">
            <v>3463</v>
          </cell>
          <cell r="D9743" t="str">
            <v>PAPUČÍK</v>
          </cell>
          <cell r="E9743" t="str">
            <v>ANTON</v>
          </cell>
          <cell r="F9743">
            <v>1970</v>
          </cell>
          <cell r="G9743">
            <v>44012</v>
          </cell>
          <cell r="H9743" t="str">
            <v>STO BAUPUTZ DIVINA - LÚKY</v>
          </cell>
          <cell r="I9743" t="str">
            <v>STO BAUPUTZ DIVINA - LÚKY</v>
          </cell>
          <cell r="J9743" t="str">
            <v/>
          </cell>
          <cell r="K9743" t="str">
            <v/>
          </cell>
          <cell r="L9743" t="str">
            <v>ZA</v>
          </cell>
          <cell r="M9743" t="str">
            <v>PAPUČÍK ANTON</v>
          </cell>
        </row>
        <row r="9744">
          <cell r="C9744">
            <v>6933</v>
          </cell>
          <cell r="D9744" t="str">
            <v>PROCHÁZKA</v>
          </cell>
          <cell r="E9744" t="str">
            <v>ANDREJ</v>
          </cell>
          <cell r="F9744">
            <v>1992</v>
          </cell>
          <cell r="G9744">
            <v>44742</v>
          </cell>
          <cell r="H9744" t="str">
            <v>STO BAUPUTZ DIVINA - LÚKY</v>
          </cell>
          <cell r="I9744" t="str">
            <v>STO BAUPUTZ DIVINA - LÚKY</v>
          </cell>
          <cell r="J9744" t="str">
            <v/>
          </cell>
          <cell r="K9744" t="str">
            <v/>
          </cell>
          <cell r="L9744" t="str">
            <v>ZA</v>
          </cell>
          <cell r="M9744" t="str">
            <v>PROCHÁZKA ANDREJ</v>
          </cell>
        </row>
        <row r="9745">
          <cell r="C9745">
            <v>6507</v>
          </cell>
          <cell r="D9745" t="str">
            <v>SOLIŠ</v>
          </cell>
          <cell r="E9745" t="str">
            <v>VLADIMÍR</v>
          </cell>
          <cell r="F9745">
            <v>1990</v>
          </cell>
          <cell r="G9745">
            <v>44012</v>
          </cell>
          <cell r="H9745" t="str">
            <v>STO BAUPUTZ DIVINA - LÚKY</v>
          </cell>
          <cell r="I9745" t="str">
            <v>STO BAUPUTZ DIVINA - LÚKY</v>
          </cell>
          <cell r="J9745" t="str">
            <v/>
          </cell>
          <cell r="K9745" t="str">
            <v/>
          </cell>
          <cell r="L9745" t="str">
            <v>ZA</v>
          </cell>
          <cell r="M9745" t="str">
            <v>SOLIŠ VLADIMÍR</v>
          </cell>
        </row>
        <row r="9746">
          <cell r="C9746">
            <v>12781</v>
          </cell>
          <cell r="D9746" t="str">
            <v>BARANČEK</v>
          </cell>
          <cell r="E9746" t="str">
            <v>MARTIN</v>
          </cell>
          <cell r="F9746">
            <v>1999</v>
          </cell>
          <cell r="G9746">
            <v>43646</v>
          </cell>
          <cell r="H9746" t="str">
            <v>STO KRIVÁ</v>
          </cell>
          <cell r="I9746" t="str">
            <v>STO KRIVÁ</v>
          </cell>
          <cell r="J9746" t="str">
            <v/>
          </cell>
          <cell r="K9746" t="str">
            <v/>
          </cell>
          <cell r="L9746" t="str">
            <v>ZA</v>
          </cell>
          <cell r="M9746" t="str">
            <v>BARANČEK MARTIN</v>
          </cell>
        </row>
        <row r="9747">
          <cell r="C9747">
            <v>4331</v>
          </cell>
          <cell r="D9747" t="str">
            <v>DULÍK</v>
          </cell>
          <cell r="E9747" t="str">
            <v>ANDREJ</v>
          </cell>
          <cell r="F9747">
            <v>1976</v>
          </cell>
          <cell r="G9747">
            <v>42551</v>
          </cell>
          <cell r="H9747" t="str">
            <v>STO KRIVÁ</v>
          </cell>
          <cell r="I9747" t="str">
            <v>STO KRIVÁ</v>
          </cell>
          <cell r="J9747" t="str">
            <v/>
          </cell>
          <cell r="K9747" t="str">
            <v/>
          </cell>
          <cell r="L9747" t="str">
            <v>ZA</v>
          </cell>
          <cell r="M9747" t="str">
            <v>DULÍK ANDREJ</v>
          </cell>
        </row>
        <row r="9748">
          <cell r="C9748">
            <v>8026</v>
          </cell>
          <cell r="D9748" t="str">
            <v>DŽUBEK</v>
          </cell>
          <cell r="E9748" t="str">
            <v>LUKÁŠ</v>
          </cell>
          <cell r="F9748">
            <v>1994</v>
          </cell>
          <cell r="G9748">
            <v>42916</v>
          </cell>
          <cell r="H9748" t="str">
            <v>STO KRIVÁ</v>
          </cell>
          <cell r="I9748" t="str">
            <v>STO KRIVÁ</v>
          </cell>
          <cell r="J9748" t="str">
            <v/>
          </cell>
          <cell r="K9748" t="str">
            <v/>
          </cell>
          <cell r="L9748" t="str">
            <v>ZA</v>
          </cell>
          <cell r="M9748" t="str">
            <v>DŽUBEK LUKÁŠ</v>
          </cell>
        </row>
        <row r="9749">
          <cell r="C9749">
            <v>3344</v>
          </cell>
          <cell r="D9749" t="str">
            <v>IHRING</v>
          </cell>
          <cell r="E9749" t="str">
            <v>JOZEF</v>
          </cell>
          <cell r="F9749">
            <v>1970</v>
          </cell>
          <cell r="G9749">
            <v>42185</v>
          </cell>
          <cell r="H9749" t="str">
            <v>STO KRIVÁ</v>
          </cell>
          <cell r="I9749" t="str">
            <v>STO KRIVÁ</v>
          </cell>
          <cell r="J9749" t="str">
            <v/>
          </cell>
          <cell r="K9749" t="str">
            <v/>
          </cell>
          <cell r="L9749" t="str">
            <v>ZA</v>
          </cell>
          <cell r="M9749" t="str">
            <v>IHRING JOZEF</v>
          </cell>
        </row>
        <row r="9750">
          <cell r="C9750">
            <v>2848</v>
          </cell>
          <cell r="D9750" t="str">
            <v>KRÍŽIK</v>
          </cell>
          <cell r="E9750" t="str">
            <v>MIROSLAV</v>
          </cell>
          <cell r="F9750">
            <v>1966</v>
          </cell>
          <cell r="G9750">
            <v>43646</v>
          </cell>
          <cell r="H9750" t="str">
            <v>STO KRIVÁ</v>
          </cell>
          <cell r="I9750" t="str">
            <v>STO KRIVÁ</v>
          </cell>
          <cell r="J9750" t="str">
            <v/>
          </cell>
          <cell r="K9750" t="str">
            <v/>
          </cell>
          <cell r="L9750" t="str">
            <v>ZA</v>
          </cell>
          <cell r="M9750" t="str">
            <v>KRÍŽIK MIROSLAV</v>
          </cell>
        </row>
        <row r="9751">
          <cell r="C9751">
            <v>3471</v>
          </cell>
          <cell r="D9751" t="str">
            <v>PAĽA</v>
          </cell>
          <cell r="E9751" t="str">
            <v>ROMAN</v>
          </cell>
          <cell r="F9751">
            <v>1970</v>
          </cell>
          <cell r="G9751">
            <v>43646</v>
          </cell>
          <cell r="H9751" t="str">
            <v>STO KRIVÁ</v>
          </cell>
          <cell r="I9751" t="str">
            <v>STO KRIVÁ</v>
          </cell>
          <cell r="J9751" t="str">
            <v/>
          </cell>
          <cell r="K9751" t="str">
            <v/>
          </cell>
          <cell r="L9751" t="str">
            <v>ZA</v>
          </cell>
          <cell r="M9751" t="str">
            <v>PAĽA ROMAN</v>
          </cell>
        </row>
        <row r="9752">
          <cell r="C9752">
            <v>12780</v>
          </cell>
          <cell r="D9752" t="str">
            <v>SUĽA</v>
          </cell>
          <cell r="E9752" t="str">
            <v>ANTON</v>
          </cell>
          <cell r="F9752">
            <v>1998</v>
          </cell>
          <cell r="G9752">
            <v>43646</v>
          </cell>
          <cell r="H9752" t="str">
            <v>STO KRIVÁ</v>
          </cell>
          <cell r="I9752" t="str">
            <v>STO KRIVÁ</v>
          </cell>
          <cell r="J9752" t="str">
            <v/>
          </cell>
          <cell r="K9752" t="str">
            <v/>
          </cell>
          <cell r="L9752" t="str">
            <v>ZA</v>
          </cell>
          <cell r="M9752" t="str">
            <v>SUĽA ANTON</v>
          </cell>
        </row>
        <row r="9753">
          <cell r="C9753">
            <v>5284</v>
          </cell>
          <cell r="D9753" t="str">
            <v>BAŽÍK</v>
          </cell>
          <cell r="E9753" t="str">
            <v>TOMÁŠ</v>
          </cell>
          <cell r="F9753">
            <v>1984</v>
          </cell>
          <cell r="G9753">
            <v>43646</v>
          </cell>
          <cell r="H9753" t="str">
            <v>STO LIKAVKA</v>
          </cell>
          <cell r="I9753" t="str">
            <v>STO LIKAVKA</v>
          </cell>
          <cell r="J9753" t="str">
            <v/>
          </cell>
          <cell r="K9753" t="str">
            <v/>
          </cell>
          <cell r="L9753" t="str">
            <v>ZA</v>
          </cell>
          <cell r="M9753" t="str">
            <v>BAŽÍK TOMÁŠ</v>
          </cell>
        </row>
        <row r="9754">
          <cell r="C9754">
            <v>13444</v>
          </cell>
          <cell r="D9754" t="str">
            <v>BURIAK</v>
          </cell>
          <cell r="E9754" t="str">
            <v>RASTISLAV</v>
          </cell>
          <cell r="F9754">
            <v>1974</v>
          </cell>
          <cell r="G9754">
            <v>44012</v>
          </cell>
          <cell r="H9754" t="str">
            <v>STO LIKAVKA</v>
          </cell>
          <cell r="I9754" t="str">
            <v>STO LIKAVKA</v>
          </cell>
          <cell r="J9754" t="str">
            <v/>
          </cell>
          <cell r="K9754" t="str">
            <v/>
          </cell>
          <cell r="L9754" t="str">
            <v>ZA</v>
          </cell>
          <cell r="M9754" t="str">
            <v>BURIAK RASTISLAV</v>
          </cell>
        </row>
        <row r="9755">
          <cell r="C9755">
            <v>1578</v>
          </cell>
          <cell r="D9755" t="str">
            <v>DURDÍK</v>
          </cell>
          <cell r="E9755" t="str">
            <v>VLADIMÍR</v>
          </cell>
          <cell r="F9755">
            <v>1959</v>
          </cell>
          <cell r="G9755">
            <v>43646</v>
          </cell>
          <cell r="H9755" t="str">
            <v>STO LIKAVKA</v>
          </cell>
          <cell r="I9755" t="str">
            <v>STO LIKAVKA</v>
          </cell>
          <cell r="J9755" t="str">
            <v/>
          </cell>
          <cell r="K9755" t="str">
            <v/>
          </cell>
          <cell r="L9755" t="str">
            <v>ZA</v>
          </cell>
          <cell r="M9755" t="str">
            <v>DURDÍK VLADIMÍR</v>
          </cell>
        </row>
        <row r="9756">
          <cell r="C9756">
            <v>1286</v>
          </cell>
          <cell r="D9756" t="str">
            <v>GEJDOŠ</v>
          </cell>
          <cell r="E9756" t="str">
            <v>MARIÁN</v>
          </cell>
          <cell r="F9756">
            <v>1957</v>
          </cell>
          <cell r="G9756">
            <v>43281</v>
          </cell>
          <cell r="H9756" t="str">
            <v>STO LIKAVKA</v>
          </cell>
          <cell r="I9756" t="str">
            <v>STO LIKAVKA</v>
          </cell>
          <cell r="J9756" t="str">
            <v/>
          </cell>
          <cell r="K9756" t="str">
            <v/>
          </cell>
          <cell r="L9756" t="str">
            <v>ZA</v>
          </cell>
          <cell r="M9756" t="str">
            <v>GEJDOŠ MARIÁN</v>
          </cell>
        </row>
        <row r="9757">
          <cell r="C9757">
            <v>4826</v>
          </cell>
          <cell r="D9757" t="str">
            <v>HALUŠKA</v>
          </cell>
          <cell r="E9757" t="str">
            <v>RÓBERT</v>
          </cell>
          <cell r="F9757">
            <v>1980</v>
          </cell>
          <cell r="G9757">
            <v>44377</v>
          </cell>
          <cell r="H9757" t="str">
            <v>STO LIKAVKA</v>
          </cell>
          <cell r="I9757" t="str">
            <v>STO LIKAVKA</v>
          </cell>
          <cell r="J9757" t="str">
            <v/>
          </cell>
          <cell r="K9757" t="str">
            <v/>
          </cell>
          <cell r="L9757" t="str">
            <v>ZA</v>
          </cell>
          <cell r="M9757" t="str">
            <v>HALUŠKA RÓBERT</v>
          </cell>
        </row>
        <row r="9758">
          <cell r="C9758">
            <v>15091</v>
          </cell>
          <cell r="D9758" t="str">
            <v>HATALA</v>
          </cell>
          <cell r="E9758" t="str">
            <v>VLADIMÍR</v>
          </cell>
          <cell r="F9758">
            <v>2004</v>
          </cell>
          <cell r="G9758">
            <v>44742</v>
          </cell>
          <cell r="H9758" t="str">
            <v>STO LIKAVKA</v>
          </cell>
          <cell r="I9758" t="str">
            <v>STO LIKAVKA</v>
          </cell>
          <cell r="J9758" t="str">
            <v/>
          </cell>
          <cell r="K9758" t="str">
            <v/>
          </cell>
          <cell r="L9758" t="str">
            <v>ZA</v>
          </cell>
          <cell r="M9758" t="str">
            <v>HATALA VLADIMÍR</v>
          </cell>
        </row>
        <row r="9759">
          <cell r="C9759">
            <v>2575</v>
          </cell>
          <cell r="D9759" t="str">
            <v>CHEBEŇ</v>
          </cell>
          <cell r="E9759" t="str">
            <v>ALOJZ</v>
          </cell>
          <cell r="F9759">
            <v>1965</v>
          </cell>
          <cell r="G9759">
            <v>44377</v>
          </cell>
          <cell r="H9759" t="str">
            <v>STO LIKAVKA</v>
          </cell>
          <cell r="I9759" t="str">
            <v>STO LIKAVKA</v>
          </cell>
          <cell r="J9759" t="str">
            <v/>
          </cell>
          <cell r="K9759" t="str">
            <v/>
          </cell>
          <cell r="L9759" t="str">
            <v>ZA</v>
          </cell>
          <cell r="M9759" t="str">
            <v>CHEBEŇ ALOJZ</v>
          </cell>
        </row>
        <row r="9760">
          <cell r="C9760">
            <v>3116</v>
          </cell>
          <cell r="D9760" t="str">
            <v>KRPELAN</v>
          </cell>
          <cell r="E9760" t="str">
            <v>ROMAN</v>
          </cell>
          <cell r="F9760">
            <v>1968</v>
          </cell>
          <cell r="G9760">
            <v>43646</v>
          </cell>
          <cell r="H9760" t="str">
            <v>STO LIKAVKA</v>
          </cell>
          <cell r="I9760" t="str">
            <v>STO LIKAVKA</v>
          </cell>
          <cell r="J9760" t="str">
            <v/>
          </cell>
          <cell r="K9760" t="str">
            <v/>
          </cell>
          <cell r="L9760" t="str">
            <v>ZA</v>
          </cell>
          <cell r="M9760" t="str">
            <v>KRPELAN ROMAN</v>
          </cell>
        </row>
        <row r="9761">
          <cell r="C9761">
            <v>3755</v>
          </cell>
          <cell r="D9761" t="str">
            <v>LUPTÁK</v>
          </cell>
          <cell r="E9761" t="str">
            <v>ĽUBOŠ</v>
          </cell>
          <cell r="F9761">
            <v>1972</v>
          </cell>
          <cell r="G9761">
            <v>43646</v>
          </cell>
          <cell r="H9761" t="str">
            <v>STO LIKAVKA</v>
          </cell>
          <cell r="I9761" t="str">
            <v>STO LIKAVKA</v>
          </cell>
          <cell r="J9761" t="str">
            <v/>
          </cell>
          <cell r="K9761" t="str">
            <v/>
          </cell>
          <cell r="L9761" t="str">
            <v>ZA</v>
          </cell>
          <cell r="M9761" t="str">
            <v>LUPTÁK ĽUBOŠ</v>
          </cell>
        </row>
        <row r="9762">
          <cell r="C9762">
            <v>173</v>
          </cell>
          <cell r="D9762" t="str">
            <v>LUPTÁK</v>
          </cell>
          <cell r="E9762" t="str">
            <v>MILAN</v>
          </cell>
          <cell r="F9762">
            <v>1943</v>
          </cell>
          <cell r="G9762">
            <v>43646</v>
          </cell>
          <cell r="H9762" t="str">
            <v>STO LIKAVKA</v>
          </cell>
          <cell r="I9762" t="str">
            <v>STO LIKAVKA</v>
          </cell>
          <cell r="J9762" t="str">
            <v/>
          </cell>
          <cell r="K9762" t="str">
            <v/>
          </cell>
          <cell r="L9762" t="str">
            <v>ZA</v>
          </cell>
          <cell r="M9762" t="str">
            <v>LUPTÁK MILAN</v>
          </cell>
        </row>
        <row r="9763">
          <cell r="C9763">
            <v>3268</v>
          </cell>
          <cell r="D9763" t="str">
            <v>LUPTÁK</v>
          </cell>
          <cell r="E9763" t="str">
            <v>MIROSLAV</v>
          </cell>
          <cell r="F9763">
            <v>1969</v>
          </cell>
          <cell r="G9763">
            <v>43646</v>
          </cell>
          <cell r="H9763" t="str">
            <v>STO LIKAVKA</v>
          </cell>
          <cell r="I9763" t="str">
            <v>STO LIKAVKA</v>
          </cell>
          <cell r="J9763" t="str">
            <v/>
          </cell>
          <cell r="K9763" t="str">
            <v/>
          </cell>
          <cell r="L9763" t="str">
            <v>ZA</v>
          </cell>
          <cell r="M9763" t="str">
            <v>LUPTÁK MIROSLAV</v>
          </cell>
        </row>
        <row r="9764">
          <cell r="C9764">
            <v>15170</v>
          </cell>
          <cell r="D9764" t="str">
            <v>NAĎ</v>
          </cell>
          <cell r="E9764" t="str">
            <v>PAVOL</v>
          </cell>
          <cell r="F9764">
            <v>2003</v>
          </cell>
          <cell r="G9764">
            <v>44742</v>
          </cell>
          <cell r="H9764" t="str">
            <v>STO LIKAVKA</v>
          </cell>
          <cell r="I9764" t="str">
            <v>STO LIKAVKA</v>
          </cell>
          <cell r="J9764" t="str">
            <v/>
          </cell>
          <cell r="K9764" t="str">
            <v/>
          </cell>
          <cell r="L9764" t="str">
            <v>ZA</v>
          </cell>
          <cell r="M9764" t="str">
            <v>NAĎ PAVOL</v>
          </cell>
        </row>
        <row r="9765">
          <cell r="C9765">
            <v>4100</v>
          </cell>
          <cell r="D9765" t="str">
            <v>ROŠKO</v>
          </cell>
          <cell r="E9765" t="str">
            <v>BRANISLAV</v>
          </cell>
          <cell r="F9765">
            <v>1975</v>
          </cell>
          <cell r="G9765">
            <v>44377</v>
          </cell>
          <cell r="H9765" t="str">
            <v>STO LIKAVKA</v>
          </cell>
          <cell r="I9765" t="str">
            <v>STO LIKAVKA</v>
          </cell>
          <cell r="J9765" t="str">
            <v/>
          </cell>
          <cell r="K9765" t="str">
            <v/>
          </cell>
          <cell r="L9765" t="str">
            <v>ZA</v>
          </cell>
          <cell r="M9765" t="str">
            <v>ROŠKO BRANISLAV</v>
          </cell>
        </row>
        <row r="9766">
          <cell r="C9766">
            <v>2777</v>
          </cell>
          <cell r="D9766" t="str">
            <v>SLAČKA</v>
          </cell>
          <cell r="E9766" t="str">
            <v>PETER</v>
          </cell>
          <cell r="F9766">
            <v>1966</v>
          </cell>
          <cell r="G9766">
            <v>44377</v>
          </cell>
          <cell r="H9766" t="str">
            <v>STO LIKAVKA</v>
          </cell>
          <cell r="I9766" t="str">
            <v>STO LIKAVKA</v>
          </cell>
          <cell r="J9766" t="str">
            <v/>
          </cell>
          <cell r="K9766" t="str">
            <v/>
          </cell>
          <cell r="L9766" t="str">
            <v>ZA</v>
          </cell>
          <cell r="M9766" t="str">
            <v>SLAČKA PETER</v>
          </cell>
        </row>
        <row r="9767">
          <cell r="C9767">
            <v>5598</v>
          </cell>
          <cell r="D9767" t="str">
            <v>SOKOL</v>
          </cell>
          <cell r="E9767" t="str">
            <v>MARTIN</v>
          </cell>
          <cell r="F9767">
            <v>1986</v>
          </cell>
          <cell r="G9767">
            <v>44742</v>
          </cell>
          <cell r="H9767" t="str">
            <v>STO LIKAVKA</v>
          </cell>
          <cell r="I9767" t="str">
            <v>STO LIKAVKA</v>
          </cell>
          <cell r="J9767" t="str">
            <v/>
          </cell>
          <cell r="K9767" t="str">
            <v/>
          </cell>
          <cell r="L9767" t="str">
            <v>ZA</v>
          </cell>
          <cell r="M9767" t="str">
            <v>SOKOL MARTIN</v>
          </cell>
        </row>
        <row r="9768">
          <cell r="C9768">
            <v>1173</v>
          </cell>
          <cell r="D9768" t="str">
            <v>ŠVENTO</v>
          </cell>
          <cell r="E9768" t="str">
            <v>DUŠAN</v>
          </cell>
          <cell r="F9768">
            <v>1957</v>
          </cell>
          <cell r="G9768">
            <v>43646</v>
          </cell>
          <cell r="H9768" t="str">
            <v>STO LIKAVKA</v>
          </cell>
          <cell r="I9768" t="str">
            <v>STO LIKAVKA</v>
          </cell>
          <cell r="J9768" t="str">
            <v/>
          </cell>
          <cell r="K9768" t="str">
            <v/>
          </cell>
          <cell r="L9768" t="str">
            <v>ZA</v>
          </cell>
          <cell r="M9768" t="str">
            <v>ŠVENTO DUŠAN</v>
          </cell>
        </row>
        <row r="9769">
          <cell r="C9769">
            <v>2771</v>
          </cell>
          <cell r="D9769" t="str">
            <v>ŠVENTO</v>
          </cell>
          <cell r="E9769" t="str">
            <v>MICHAL</v>
          </cell>
          <cell r="F9769">
            <v>1966</v>
          </cell>
          <cell r="G9769">
            <v>44377</v>
          </cell>
          <cell r="H9769" t="str">
            <v>STO LIKAVKA</v>
          </cell>
          <cell r="I9769" t="str">
            <v>STO LIKAVKA</v>
          </cell>
          <cell r="J9769" t="str">
            <v/>
          </cell>
          <cell r="K9769" t="str">
            <v/>
          </cell>
          <cell r="L9769" t="str">
            <v>ZA</v>
          </cell>
          <cell r="M9769" t="str">
            <v>ŠVENTO MICHAL</v>
          </cell>
        </row>
        <row r="9770">
          <cell r="C9770">
            <v>15092</v>
          </cell>
          <cell r="D9770" t="str">
            <v>ŠVENTO</v>
          </cell>
          <cell r="E9770" t="str">
            <v>JÁN</v>
          </cell>
          <cell r="F9770">
            <v>2003</v>
          </cell>
          <cell r="G9770">
            <v>44742</v>
          </cell>
          <cell r="H9770" t="str">
            <v>STO LIKAVKA</v>
          </cell>
          <cell r="I9770" t="str">
            <v>STO LIKAVKA</v>
          </cell>
          <cell r="J9770" t="str">
            <v/>
          </cell>
          <cell r="K9770" t="str">
            <v/>
          </cell>
          <cell r="L9770" t="str">
            <v>ZA</v>
          </cell>
          <cell r="M9770" t="str">
            <v>ŠVENTO JÁN</v>
          </cell>
        </row>
        <row r="9771">
          <cell r="C9771">
            <v>5447</v>
          </cell>
          <cell r="D9771" t="str">
            <v>TIMKO</v>
          </cell>
          <cell r="E9771" t="str">
            <v>LUKAŠ</v>
          </cell>
          <cell r="F9771">
            <v>1985</v>
          </cell>
          <cell r="G9771">
            <v>43646</v>
          </cell>
          <cell r="H9771" t="str">
            <v>STO LIKAVKA</v>
          </cell>
          <cell r="I9771" t="str">
            <v>STO LIKAVKA</v>
          </cell>
          <cell r="J9771" t="str">
            <v/>
          </cell>
          <cell r="K9771" t="str">
            <v/>
          </cell>
          <cell r="L9771" t="str">
            <v>ZA</v>
          </cell>
          <cell r="M9771" t="str">
            <v>TIMKO LUKAŠ</v>
          </cell>
        </row>
        <row r="9772">
          <cell r="C9772">
            <v>4854</v>
          </cell>
          <cell r="D9772" t="str">
            <v>TKÁČ</v>
          </cell>
          <cell r="E9772" t="str">
            <v>MARTIN</v>
          </cell>
          <cell r="F9772">
            <v>1980</v>
          </cell>
          <cell r="G9772">
            <v>44377</v>
          </cell>
          <cell r="H9772" t="str">
            <v>STO LIKAVKA</v>
          </cell>
          <cell r="I9772" t="str">
            <v>STO LIKAVKA</v>
          </cell>
          <cell r="J9772" t="str">
            <v/>
          </cell>
          <cell r="K9772" t="str">
            <v/>
          </cell>
          <cell r="L9772" t="str">
            <v>ZA</v>
          </cell>
          <cell r="M9772" t="str">
            <v>TKÁČ MARTIN</v>
          </cell>
        </row>
        <row r="9773">
          <cell r="C9773">
            <v>6578</v>
          </cell>
          <cell r="D9773" t="str">
            <v>ĎUREC</v>
          </cell>
          <cell r="E9773" t="str">
            <v>LUKÁŠ</v>
          </cell>
          <cell r="F9773">
            <v>1990</v>
          </cell>
          <cell r="G9773">
            <v>44012</v>
          </cell>
          <cell r="H9773" t="str">
            <v>STO MARŠOVÁ - RAŠOV</v>
          </cell>
          <cell r="I9773" t="str">
            <v>STO MARŠOVÁ - RAŠOV</v>
          </cell>
          <cell r="J9773" t="str">
            <v/>
          </cell>
          <cell r="K9773" t="str">
            <v/>
          </cell>
          <cell r="L9773" t="str">
            <v>ZA</v>
          </cell>
          <cell r="M9773" t="str">
            <v>ĎUREC LUKÁŠ</v>
          </cell>
        </row>
        <row r="9774">
          <cell r="C9774">
            <v>3291</v>
          </cell>
          <cell r="D9774" t="str">
            <v>GOLBINEC</v>
          </cell>
          <cell r="E9774" t="str">
            <v>MILAN</v>
          </cell>
          <cell r="F9774">
            <v>1969</v>
          </cell>
          <cell r="G9774">
            <v>44742</v>
          </cell>
          <cell r="H9774" t="str">
            <v>STO MARŠOVÁ - RAŠOV</v>
          </cell>
          <cell r="I9774" t="str">
            <v>STO MARŠOVÁ - RAŠOV</v>
          </cell>
          <cell r="J9774" t="str">
            <v/>
          </cell>
          <cell r="K9774" t="str">
            <v/>
          </cell>
          <cell r="L9774" t="str">
            <v>ZA</v>
          </cell>
          <cell r="M9774" t="str">
            <v>GOLBINEC MILAN</v>
          </cell>
        </row>
        <row r="9775">
          <cell r="C9775">
            <v>13312</v>
          </cell>
          <cell r="D9775" t="str">
            <v>PRAŽENICA</v>
          </cell>
          <cell r="E9775" t="str">
            <v>JÁN</v>
          </cell>
          <cell r="F9775">
            <v>1992</v>
          </cell>
          <cell r="G9775">
            <v>44012</v>
          </cell>
          <cell r="H9775" t="str">
            <v>STO MARŠOVÁ - RAŠOV</v>
          </cell>
          <cell r="I9775" t="str">
            <v>STO MARŠOVÁ - RAŠOV</v>
          </cell>
          <cell r="J9775" t="str">
            <v/>
          </cell>
          <cell r="K9775" t="str">
            <v/>
          </cell>
          <cell r="L9775" t="str">
            <v>ZA</v>
          </cell>
          <cell r="M9775" t="str">
            <v>PRAŽENICA JÁN</v>
          </cell>
        </row>
        <row r="9776">
          <cell r="C9776">
            <v>13336</v>
          </cell>
          <cell r="D9776" t="str">
            <v>RYBAŘ</v>
          </cell>
          <cell r="E9776" t="str">
            <v>JAROSLAV</v>
          </cell>
          <cell r="F9776">
            <v>1969</v>
          </cell>
          <cell r="G9776">
            <v>44012</v>
          </cell>
          <cell r="H9776" t="str">
            <v>STO MARŠOVÁ - RAŠOV</v>
          </cell>
          <cell r="I9776" t="str">
            <v>STO MARŠOVÁ - RAŠOV</v>
          </cell>
          <cell r="J9776" t="str">
            <v/>
          </cell>
          <cell r="K9776" t="str">
            <v/>
          </cell>
          <cell r="L9776" t="str">
            <v>ZA</v>
          </cell>
          <cell r="M9776" t="str">
            <v>RYBAŘ JAROSLAV</v>
          </cell>
        </row>
        <row r="9777">
          <cell r="C9777">
            <v>11098</v>
          </cell>
          <cell r="D9777" t="str">
            <v>SUMKA</v>
          </cell>
          <cell r="E9777" t="str">
            <v>MILAN</v>
          </cell>
          <cell r="F9777">
            <v>1971</v>
          </cell>
          <cell r="G9777">
            <v>44742</v>
          </cell>
          <cell r="H9777" t="str">
            <v>STO MARŠOVÁ - RAŠOV</v>
          </cell>
          <cell r="I9777" t="str">
            <v>STO MARŠOVÁ - RAŠOV</v>
          </cell>
          <cell r="J9777" t="str">
            <v/>
          </cell>
          <cell r="K9777" t="str">
            <v/>
          </cell>
          <cell r="L9777" t="str">
            <v>ZA</v>
          </cell>
          <cell r="M9777" t="str">
            <v>SUMKA MILAN</v>
          </cell>
        </row>
        <row r="9778">
          <cell r="C9778">
            <v>13313</v>
          </cell>
          <cell r="D9778" t="str">
            <v>VANČÍK</v>
          </cell>
          <cell r="E9778" t="str">
            <v>PETER</v>
          </cell>
          <cell r="F9778">
            <v>1956</v>
          </cell>
          <cell r="G9778">
            <v>44012</v>
          </cell>
          <cell r="H9778" t="str">
            <v>STO MARŠOVÁ - RAŠOV</v>
          </cell>
          <cell r="I9778" t="str">
            <v>STO MARŠOVÁ - RAŠOV</v>
          </cell>
          <cell r="J9778" t="str">
            <v/>
          </cell>
          <cell r="K9778" t="str">
            <v/>
          </cell>
          <cell r="L9778" t="str">
            <v>ZA</v>
          </cell>
          <cell r="M9778" t="str">
            <v>VANČÍK PETER</v>
          </cell>
        </row>
        <row r="9779">
          <cell r="C9779">
            <v>13871</v>
          </cell>
          <cell r="D9779" t="str">
            <v>JANTULÍK</v>
          </cell>
          <cell r="E9779" t="str">
            <v>RADOVAN</v>
          </cell>
          <cell r="F9779">
            <v>1976</v>
          </cell>
          <cell r="G9779">
            <v>44377</v>
          </cell>
          <cell r="H9779" t="str">
            <v>STO NESLUŠA</v>
          </cell>
          <cell r="I9779" t="str">
            <v>STO NESLUŠA</v>
          </cell>
          <cell r="J9779" t="str">
            <v/>
          </cell>
          <cell r="K9779" t="str">
            <v/>
          </cell>
          <cell r="L9779" t="str">
            <v>ZA</v>
          </cell>
          <cell r="M9779" t="str">
            <v>JANTULÍK RADOVAN</v>
          </cell>
        </row>
        <row r="9780">
          <cell r="C9780">
            <v>13639</v>
          </cell>
          <cell r="D9780" t="str">
            <v>LAŠO</v>
          </cell>
          <cell r="E9780" t="str">
            <v>PETER</v>
          </cell>
          <cell r="F9780">
            <v>1975</v>
          </cell>
          <cell r="G9780">
            <v>44012</v>
          </cell>
          <cell r="H9780" t="str">
            <v>STO NESLUŠA</v>
          </cell>
          <cell r="I9780" t="str">
            <v>STO NESLUŠA</v>
          </cell>
          <cell r="J9780" t="str">
            <v/>
          </cell>
          <cell r="K9780" t="str">
            <v/>
          </cell>
          <cell r="L9780" t="str">
            <v>ZA</v>
          </cell>
          <cell r="M9780" t="str">
            <v>LAŠO PETER</v>
          </cell>
        </row>
        <row r="9781">
          <cell r="C9781">
            <v>13638</v>
          </cell>
          <cell r="D9781" t="str">
            <v>MAJCHER</v>
          </cell>
          <cell r="E9781" t="str">
            <v>RADOSLAV</v>
          </cell>
          <cell r="F9781">
            <v>1975</v>
          </cell>
          <cell r="G9781">
            <v>44012</v>
          </cell>
          <cell r="H9781" t="str">
            <v>STO NESLUŠA</v>
          </cell>
          <cell r="I9781" t="str">
            <v>STO NESLUŠA</v>
          </cell>
          <cell r="J9781" t="str">
            <v/>
          </cell>
          <cell r="K9781" t="str">
            <v/>
          </cell>
          <cell r="L9781" t="str">
            <v>ZA</v>
          </cell>
          <cell r="M9781" t="str">
            <v>MAJCHER RADOSLAV</v>
          </cell>
        </row>
        <row r="9782">
          <cell r="C9782">
            <v>13640</v>
          </cell>
          <cell r="D9782" t="str">
            <v>MINDEK</v>
          </cell>
          <cell r="E9782" t="str">
            <v>RASTISLAV</v>
          </cell>
          <cell r="F9782">
            <v>1986</v>
          </cell>
          <cell r="G9782">
            <v>44012</v>
          </cell>
          <cell r="H9782" t="str">
            <v>STO NESLUŠA</v>
          </cell>
          <cell r="I9782" t="str">
            <v>STO NESLUŠA</v>
          </cell>
          <cell r="J9782" t="str">
            <v/>
          </cell>
          <cell r="K9782" t="str">
            <v/>
          </cell>
          <cell r="L9782" t="str">
            <v>ZA</v>
          </cell>
          <cell r="M9782" t="str">
            <v>MINDEK RASTISLAV</v>
          </cell>
        </row>
        <row r="9783">
          <cell r="C9783">
            <v>13641</v>
          </cell>
          <cell r="D9783" t="str">
            <v>URSÍNY</v>
          </cell>
          <cell r="E9783" t="str">
            <v>STANISLAV</v>
          </cell>
          <cell r="F9783">
            <v>1971</v>
          </cell>
          <cell r="G9783">
            <v>44012</v>
          </cell>
          <cell r="H9783" t="str">
            <v>STO NESLUŠA</v>
          </cell>
          <cell r="I9783" t="str">
            <v>STO NESLUŠA</v>
          </cell>
          <cell r="J9783" t="str">
            <v/>
          </cell>
          <cell r="K9783" t="str">
            <v/>
          </cell>
          <cell r="L9783" t="str">
            <v>ZA</v>
          </cell>
          <cell r="M9783" t="str">
            <v>URSÍNY STANISLAV</v>
          </cell>
        </row>
        <row r="9784">
          <cell r="C9784">
            <v>557</v>
          </cell>
          <cell r="D9784" t="str">
            <v>BAJO</v>
          </cell>
          <cell r="E9784" t="str">
            <v>FRANTIŠEK</v>
          </cell>
          <cell r="F9784">
            <v>1950</v>
          </cell>
          <cell r="G9784">
            <v>42551</v>
          </cell>
          <cell r="H9784" t="str">
            <v>STO ORAVSKÝ PODZÁMOK</v>
          </cell>
          <cell r="I9784" t="str">
            <v>STO ORAVSKÝ PODZÁMOK</v>
          </cell>
          <cell r="J9784" t="str">
            <v/>
          </cell>
          <cell r="K9784" t="str">
            <v/>
          </cell>
          <cell r="L9784" t="str">
            <v>ZA</v>
          </cell>
          <cell r="M9784" t="str">
            <v>BAJO FRANTIŠEK</v>
          </cell>
        </row>
        <row r="9785">
          <cell r="C9785">
            <v>4115</v>
          </cell>
          <cell r="D9785" t="str">
            <v>BULVAS</v>
          </cell>
          <cell r="E9785" t="str">
            <v>IVAN</v>
          </cell>
          <cell r="F9785">
            <v>1975</v>
          </cell>
          <cell r="G9785">
            <v>42551</v>
          </cell>
          <cell r="H9785" t="str">
            <v>STO ORAVSKÝ PODZÁMOK</v>
          </cell>
          <cell r="I9785" t="str">
            <v>STO ORAVSKÝ PODZÁMOK</v>
          </cell>
          <cell r="J9785" t="str">
            <v/>
          </cell>
          <cell r="K9785" t="str">
            <v/>
          </cell>
          <cell r="L9785" t="str">
            <v>ZA</v>
          </cell>
          <cell r="M9785" t="str">
            <v>BULVAS IVAN</v>
          </cell>
        </row>
        <row r="9786">
          <cell r="C9786">
            <v>12722</v>
          </cell>
          <cell r="D9786" t="str">
            <v>ČUCHOR</v>
          </cell>
          <cell r="E9786" t="str">
            <v>DÁVID</v>
          </cell>
          <cell r="F9786">
            <v>1998</v>
          </cell>
          <cell r="G9786">
            <v>43646</v>
          </cell>
          <cell r="H9786" t="str">
            <v>STO ORAVSKÝ PODZÁMOK</v>
          </cell>
          <cell r="I9786" t="str">
            <v>STO ORAVSKÝ PODZÁMOK</v>
          </cell>
          <cell r="J9786" t="str">
            <v/>
          </cell>
          <cell r="K9786" t="str">
            <v/>
          </cell>
          <cell r="L9786" t="str">
            <v>ZA</v>
          </cell>
          <cell r="M9786" t="str">
            <v>ČUCHOR DÁVID</v>
          </cell>
        </row>
        <row r="9787">
          <cell r="C9787">
            <v>12724</v>
          </cell>
          <cell r="D9787" t="str">
            <v>FENIK</v>
          </cell>
          <cell r="E9787" t="str">
            <v>JAROSLAV</v>
          </cell>
          <cell r="F9787">
            <v>2000</v>
          </cell>
          <cell r="G9787">
            <v>43281</v>
          </cell>
          <cell r="H9787" t="str">
            <v>STO ORAVSKÝ PODZÁMOK</v>
          </cell>
          <cell r="I9787" t="str">
            <v>STO ORAVSKÝ PODZÁMOK</v>
          </cell>
          <cell r="J9787" t="str">
            <v/>
          </cell>
          <cell r="K9787" t="str">
            <v/>
          </cell>
          <cell r="L9787" t="str">
            <v>ZA</v>
          </cell>
          <cell r="M9787" t="str">
            <v>FENIK JAROSLAV</v>
          </cell>
        </row>
        <row r="9788">
          <cell r="C9788">
            <v>2921</v>
          </cell>
          <cell r="D9788" t="str">
            <v>HAREZNÍK</v>
          </cell>
          <cell r="E9788" t="str">
            <v>JÁN</v>
          </cell>
          <cell r="F9788">
            <v>1967</v>
          </cell>
          <cell r="G9788">
            <v>42551</v>
          </cell>
          <cell r="H9788" t="str">
            <v>STO ORAVSKÝ PODZÁMOK</v>
          </cell>
          <cell r="I9788" t="str">
            <v>STO ORAVSKÝ PODZÁMOK</v>
          </cell>
          <cell r="J9788" t="str">
            <v/>
          </cell>
          <cell r="K9788" t="str">
            <v/>
          </cell>
          <cell r="L9788" t="str">
            <v>ZA</v>
          </cell>
          <cell r="M9788" t="str">
            <v>HAREZNÍK JÁN</v>
          </cell>
        </row>
        <row r="9789">
          <cell r="C9789">
            <v>5073</v>
          </cell>
          <cell r="D9789" t="str">
            <v>CHROMEK</v>
          </cell>
          <cell r="E9789" t="str">
            <v>MICHAL</v>
          </cell>
          <cell r="F9789">
            <v>1982</v>
          </cell>
          <cell r="G9789">
            <v>42551</v>
          </cell>
          <cell r="H9789" t="str">
            <v>STO ORAVSKÝ PODZÁMOK</v>
          </cell>
          <cell r="I9789" t="str">
            <v>STO ORAVSKÝ PODZÁMOK</v>
          </cell>
          <cell r="J9789" t="str">
            <v/>
          </cell>
          <cell r="K9789" t="str">
            <v/>
          </cell>
          <cell r="L9789" t="str">
            <v>ZA</v>
          </cell>
          <cell r="M9789" t="str">
            <v>CHROMEK MICHAL</v>
          </cell>
        </row>
        <row r="9790">
          <cell r="C9790">
            <v>2601</v>
          </cell>
          <cell r="D9790" t="str">
            <v>KÁČER</v>
          </cell>
          <cell r="E9790" t="str">
            <v>PETER</v>
          </cell>
          <cell r="F9790">
            <v>1965</v>
          </cell>
          <cell r="G9790">
            <v>42551</v>
          </cell>
          <cell r="H9790" t="str">
            <v>STO ORAVSKÝ PODZÁMOK</v>
          </cell>
          <cell r="I9790" t="str">
            <v>STO ORAVSKÝ PODZÁMOK</v>
          </cell>
          <cell r="J9790" t="str">
            <v/>
          </cell>
          <cell r="K9790" t="str">
            <v/>
          </cell>
          <cell r="L9790" t="str">
            <v>ZA</v>
          </cell>
          <cell r="M9790" t="str">
            <v>KÁČER PETER</v>
          </cell>
        </row>
        <row r="9791">
          <cell r="C9791">
            <v>12723</v>
          </cell>
          <cell r="D9791" t="str">
            <v>ONDREK</v>
          </cell>
          <cell r="E9791" t="str">
            <v>PATRIK</v>
          </cell>
          <cell r="F9791">
            <v>2000</v>
          </cell>
          <cell r="G9791">
            <v>43281</v>
          </cell>
          <cell r="H9791" t="str">
            <v>STO ORAVSKÝ PODZÁMOK</v>
          </cell>
          <cell r="I9791" t="str">
            <v>STO ORAVSKÝ PODZÁMOK</v>
          </cell>
          <cell r="J9791" t="str">
            <v/>
          </cell>
          <cell r="K9791" t="str">
            <v/>
          </cell>
          <cell r="L9791" t="str">
            <v>ZA</v>
          </cell>
          <cell r="M9791" t="str">
            <v>ONDREK PATRIK</v>
          </cell>
        </row>
        <row r="9792">
          <cell r="C9792">
            <v>1453</v>
          </cell>
          <cell r="D9792" t="str">
            <v>PLAVÁK</v>
          </cell>
          <cell r="E9792" t="str">
            <v>FRANTIŠEK</v>
          </cell>
          <cell r="F9792">
            <v>1958</v>
          </cell>
          <cell r="G9792">
            <v>42551</v>
          </cell>
          <cell r="H9792" t="str">
            <v>STO ORAVSKÝ PODZÁMOK</v>
          </cell>
          <cell r="I9792" t="str">
            <v>STO ORAVSKÝ PODZÁMOK</v>
          </cell>
          <cell r="J9792" t="str">
            <v/>
          </cell>
          <cell r="K9792" t="str">
            <v/>
          </cell>
          <cell r="L9792" t="str">
            <v>ZA</v>
          </cell>
          <cell r="M9792" t="str">
            <v>PLAVÁK FRANTIŠEK</v>
          </cell>
        </row>
        <row r="9793">
          <cell r="C9793">
            <v>6695</v>
          </cell>
          <cell r="D9793" t="str">
            <v>ŠLACHTA</v>
          </cell>
          <cell r="E9793" t="str">
            <v>JOZEF</v>
          </cell>
          <cell r="F9793">
            <v>1991</v>
          </cell>
          <cell r="G9793">
            <v>42551</v>
          </cell>
          <cell r="H9793" t="str">
            <v>STO ORAVSKÝ PODZÁMOK</v>
          </cell>
          <cell r="I9793" t="str">
            <v>STO ORAVSKÝ PODZÁMOK</v>
          </cell>
          <cell r="J9793" t="str">
            <v/>
          </cell>
          <cell r="K9793" t="str">
            <v/>
          </cell>
          <cell r="L9793" t="str">
            <v>ZA</v>
          </cell>
          <cell r="M9793" t="str">
            <v>ŠLACHTA JOZEF</v>
          </cell>
        </row>
        <row r="9794">
          <cell r="C9794">
            <v>14177</v>
          </cell>
          <cell r="D9794" t="str">
            <v>BERNÁT</v>
          </cell>
          <cell r="E9794" t="str">
            <v>MARIÁN</v>
          </cell>
          <cell r="F9794">
            <v>1977</v>
          </cell>
          <cell r="G9794">
            <v>44377</v>
          </cell>
          <cell r="H9794" t="str">
            <v>STO OU KLÁŠTOR POD ZNIEVOM</v>
          </cell>
          <cell r="I9794" t="str">
            <v>STO OU KLÁŠTOR POD ZNIEVOM</v>
          </cell>
          <cell r="J9794" t="str">
            <v/>
          </cell>
          <cell r="K9794" t="str">
            <v/>
          </cell>
          <cell r="L9794" t="str">
            <v>ZA</v>
          </cell>
          <cell r="M9794" t="str">
            <v>BERNÁT MARIÁN</v>
          </cell>
        </row>
        <row r="9795">
          <cell r="C9795">
            <v>2192</v>
          </cell>
          <cell r="D9795" t="str">
            <v>BEŤÁK</v>
          </cell>
          <cell r="E9795" t="str">
            <v>JÁN</v>
          </cell>
          <cell r="F9795">
            <v>1963</v>
          </cell>
          <cell r="G9795">
            <v>43646</v>
          </cell>
          <cell r="H9795" t="str">
            <v>STO OU KLÁŠTOR POD ZNIEVOM</v>
          </cell>
          <cell r="I9795" t="str">
            <v>STO OU KLÁŠTOR POD ZNIEVOM</v>
          </cell>
          <cell r="J9795" t="str">
            <v/>
          </cell>
          <cell r="K9795" t="str">
            <v/>
          </cell>
          <cell r="L9795" t="str">
            <v>ZA</v>
          </cell>
          <cell r="M9795" t="str">
            <v>BEŤÁK JÁN</v>
          </cell>
        </row>
        <row r="9796">
          <cell r="C9796">
            <v>6001</v>
          </cell>
          <cell r="D9796" t="str">
            <v>BEŤÁK</v>
          </cell>
          <cell r="E9796" t="str">
            <v>MAROŠ</v>
          </cell>
          <cell r="F9796">
            <v>1988</v>
          </cell>
          <cell r="G9796">
            <v>43646</v>
          </cell>
          <cell r="H9796" t="str">
            <v>STO OU KLÁŠTOR POD ZNIEVOM</v>
          </cell>
          <cell r="I9796" t="str">
            <v>STO OU KLÁŠTOR POD ZNIEVOM</v>
          </cell>
          <cell r="J9796" t="str">
            <v/>
          </cell>
          <cell r="K9796" t="str">
            <v/>
          </cell>
          <cell r="L9796" t="str">
            <v>ZA</v>
          </cell>
          <cell r="M9796" t="str">
            <v>BEŤÁK MAROŠ</v>
          </cell>
        </row>
        <row r="9797">
          <cell r="C9797">
            <v>1365</v>
          </cell>
          <cell r="D9797" t="str">
            <v>BOŽEK</v>
          </cell>
          <cell r="E9797" t="str">
            <v>JÁN</v>
          </cell>
          <cell r="F9797">
            <v>1958</v>
          </cell>
          <cell r="G9797">
            <v>43646</v>
          </cell>
          <cell r="H9797" t="str">
            <v>STO OU KLÁŠTOR POD ZNIEVOM</v>
          </cell>
          <cell r="I9797" t="str">
            <v>STO OU KLÁŠTOR POD ZNIEVOM</v>
          </cell>
          <cell r="J9797" t="str">
            <v/>
          </cell>
          <cell r="K9797" t="str">
            <v/>
          </cell>
          <cell r="L9797" t="str">
            <v>ZA</v>
          </cell>
          <cell r="M9797" t="str">
            <v>BOŽEK JÁN</v>
          </cell>
        </row>
        <row r="9798">
          <cell r="C9798">
            <v>2847</v>
          </cell>
          <cell r="D9798" t="str">
            <v>HRIVNÁK</v>
          </cell>
          <cell r="E9798" t="str">
            <v>VLADIMÍR</v>
          </cell>
          <cell r="F9798">
            <v>1966</v>
          </cell>
          <cell r="G9798">
            <v>43646</v>
          </cell>
          <cell r="H9798" t="str">
            <v>STO OU KLÁŠTOR POD ZNIEVOM</v>
          </cell>
          <cell r="I9798" t="str">
            <v>STO OU KLÁŠTOR POD ZNIEVOM</v>
          </cell>
          <cell r="J9798" t="str">
            <v/>
          </cell>
          <cell r="K9798" t="str">
            <v/>
          </cell>
          <cell r="L9798" t="str">
            <v>ZA</v>
          </cell>
          <cell r="M9798" t="str">
            <v>HRIVNÁK VLADIMÍR</v>
          </cell>
        </row>
        <row r="9799">
          <cell r="C9799">
            <v>1888</v>
          </cell>
          <cell r="D9799" t="str">
            <v>PIATRIK</v>
          </cell>
          <cell r="E9799" t="str">
            <v>MILAN</v>
          </cell>
          <cell r="F9799">
            <v>1961</v>
          </cell>
          <cell r="G9799">
            <v>43646</v>
          </cell>
          <cell r="H9799" t="str">
            <v>STO OU KLÁŠTOR POD ZNIEVOM</v>
          </cell>
          <cell r="I9799" t="str">
            <v>STO OU KLÁŠTOR POD ZNIEVOM</v>
          </cell>
          <cell r="J9799" t="str">
            <v/>
          </cell>
          <cell r="K9799" t="str">
            <v/>
          </cell>
          <cell r="L9799" t="str">
            <v>ZA</v>
          </cell>
          <cell r="M9799" t="str">
            <v>PIATRIK MILAN</v>
          </cell>
        </row>
        <row r="9800">
          <cell r="C9800">
            <v>5084</v>
          </cell>
          <cell r="D9800" t="str">
            <v>PITTNER</v>
          </cell>
          <cell r="E9800" t="str">
            <v>PETER</v>
          </cell>
          <cell r="F9800">
            <v>1982</v>
          </cell>
          <cell r="G9800">
            <v>43646</v>
          </cell>
          <cell r="H9800" t="str">
            <v>STO OU KLÁŠTOR POD ZNIEVOM</v>
          </cell>
          <cell r="I9800" t="str">
            <v>STO OU KLÁŠTOR POD ZNIEVOM</v>
          </cell>
          <cell r="J9800" t="str">
            <v/>
          </cell>
          <cell r="K9800" t="str">
            <v/>
          </cell>
          <cell r="L9800" t="str">
            <v>ZA</v>
          </cell>
          <cell r="M9800" t="str">
            <v>PITTNER PETER</v>
          </cell>
        </row>
        <row r="9801">
          <cell r="C9801">
            <v>2044</v>
          </cell>
          <cell r="D9801" t="str">
            <v>POLERECKÝ</v>
          </cell>
          <cell r="E9801" t="str">
            <v>MAREK</v>
          </cell>
          <cell r="F9801">
            <v>1962</v>
          </cell>
          <cell r="G9801">
            <v>44012</v>
          </cell>
          <cell r="H9801" t="str">
            <v>STO OU KLÁŠTOR POD ZNIEVOM</v>
          </cell>
          <cell r="I9801" t="str">
            <v>STO OU KLÁŠTOR POD ZNIEVOM</v>
          </cell>
          <cell r="J9801" t="str">
            <v/>
          </cell>
          <cell r="K9801" t="str">
            <v/>
          </cell>
          <cell r="L9801" t="str">
            <v>ZA</v>
          </cell>
          <cell r="M9801" t="str">
            <v>POLERECKÝ MAREK</v>
          </cell>
        </row>
        <row r="9802">
          <cell r="C9802">
            <v>13310</v>
          </cell>
          <cell r="D9802" t="str">
            <v>SLIVKA</v>
          </cell>
          <cell r="E9802" t="str">
            <v>EMIL</v>
          </cell>
          <cell r="F9802">
            <v>1962</v>
          </cell>
          <cell r="G9802">
            <v>44012</v>
          </cell>
          <cell r="H9802" t="str">
            <v>STO OU KLÁŠTOR POD ZNIEVOM</v>
          </cell>
          <cell r="I9802" t="str">
            <v>STO OU KLÁŠTOR POD ZNIEVOM</v>
          </cell>
          <cell r="J9802" t="str">
            <v/>
          </cell>
          <cell r="K9802" t="str">
            <v/>
          </cell>
          <cell r="L9802" t="str">
            <v>ZA</v>
          </cell>
          <cell r="M9802" t="str">
            <v>SLIVKA EMIL</v>
          </cell>
        </row>
        <row r="9803">
          <cell r="C9803">
            <v>11791</v>
          </cell>
          <cell r="D9803" t="str">
            <v>SMIK</v>
          </cell>
          <cell r="E9803" t="str">
            <v>MARIÁN</v>
          </cell>
          <cell r="F9803">
            <v>1974</v>
          </cell>
          <cell r="G9803">
            <v>43281</v>
          </cell>
          <cell r="H9803" t="str">
            <v>STO OU KLÁŠTOR POD ZNIEVOM</v>
          </cell>
          <cell r="I9803" t="str">
            <v>STO OU KLÁŠTOR POD ZNIEVOM</v>
          </cell>
          <cell r="J9803" t="str">
            <v/>
          </cell>
          <cell r="K9803" t="str">
            <v/>
          </cell>
          <cell r="L9803" t="str">
            <v>ZA</v>
          </cell>
          <cell r="M9803" t="str">
            <v>SMIK MARIÁN</v>
          </cell>
        </row>
        <row r="9804">
          <cell r="C9804">
            <v>4422</v>
          </cell>
          <cell r="D9804" t="str">
            <v>ŠTÍPALA</v>
          </cell>
          <cell r="E9804" t="str">
            <v>DUŠAN</v>
          </cell>
          <cell r="F9804">
            <v>1977</v>
          </cell>
          <cell r="G9804">
            <v>43281</v>
          </cell>
          <cell r="H9804" t="str">
            <v>STO OU KLÁŠTOR POD ZNIEVOM</v>
          </cell>
          <cell r="I9804" t="str">
            <v>STO OU KLÁŠTOR POD ZNIEVOM</v>
          </cell>
          <cell r="J9804" t="str">
            <v/>
          </cell>
          <cell r="K9804" t="str">
            <v/>
          </cell>
          <cell r="L9804" t="str">
            <v>ZA</v>
          </cell>
          <cell r="M9804" t="str">
            <v>ŠTÍPALA DUŠAN</v>
          </cell>
        </row>
        <row r="9805">
          <cell r="C9805">
            <v>12325</v>
          </cell>
          <cell r="D9805" t="str">
            <v>BADURA</v>
          </cell>
          <cell r="E9805" t="str">
            <v>MARTIN</v>
          </cell>
          <cell r="F9805">
            <v>2003</v>
          </cell>
          <cell r="G9805">
            <v>44012</v>
          </cell>
          <cell r="H9805" t="str">
            <v>STO ROSINA</v>
          </cell>
          <cell r="I9805" t="str">
            <v>MSK ČADCA</v>
          </cell>
          <cell r="J9805" t="str">
            <v>STO ROSINA</v>
          </cell>
          <cell r="K9805">
            <v>43281</v>
          </cell>
          <cell r="L9805" t="str">
            <v>ZA</v>
          </cell>
          <cell r="M9805" t="str">
            <v>BADURA MARTIN</v>
          </cell>
        </row>
        <row r="9806">
          <cell r="C9806">
            <v>14774</v>
          </cell>
          <cell r="D9806" t="str">
            <v>BENIAČ</v>
          </cell>
          <cell r="E9806" t="str">
            <v>JURAJ</v>
          </cell>
          <cell r="F9806">
            <v>1970</v>
          </cell>
          <cell r="G9806">
            <v>44742</v>
          </cell>
          <cell r="H9806" t="str">
            <v>STO ROSINA</v>
          </cell>
          <cell r="I9806" t="str">
            <v>STO ROSINA</v>
          </cell>
          <cell r="J9806" t="str">
            <v/>
          </cell>
          <cell r="K9806" t="str">
            <v/>
          </cell>
          <cell r="L9806" t="str">
            <v>ZA</v>
          </cell>
          <cell r="M9806" t="str">
            <v>BENIAČ JURAJ</v>
          </cell>
        </row>
        <row r="9807">
          <cell r="C9807">
            <v>1478</v>
          </cell>
          <cell r="D9807" t="str">
            <v>CÍBA</v>
          </cell>
          <cell r="E9807" t="str">
            <v>ŠTEFAN</v>
          </cell>
          <cell r="F9807">
            <v>1959</v>
          </cell>
          <cell r="G9807">
            <v>44377</v>
          </cell>
          <cell r="H9807" t="str">
            <v>STO ROSINA</v>
          </cell>
          <cell r="I9807" t="str">
            <v>STO ROSINA</v>
          </cell>
          <cell r="J9807" t="str">
            <v/>
          </cell>
          <cell r="K9807" t="str">
            <v/>
          </cell>
          <cell r="L9807" t="str">
            <v>ZA</v>
          </cell>
          <cell r="M9807" t="str">
            <v>CÍBA ŠTEFAN</v>
          </cell>
        </row>
        <row r="9808">
          <cell r="C9808">
            <v>2309</v>
          </cell>
          <cell r="D9808" t="str">
            <v>ĎURATNÝ</v>
          </cell>
          <cell r="E9808" t="str">
            <v>DUŠAN</v>
          </cell>
          <cell r="F9808">
            <v>1963</v>
          </cell>
          <cell r="G9808">
            <v>44742</v>
          </cell>
          <cell r="H9808" t="str">
            <v>STO ROSINA</v>
          </cell>
          <cell r="I9808" t="str">
            <v>STO ROSINA</v>
          </cell>
          <cell r="J9808" t="str">
            <v/>
          </cell>
          <cell r="K9808" t="str">
            <v/>
          </cell>
          <cell r="L9808" t="str">
            <v>ZA</v>
          </cell>
          <cell r="M9808" t="str">
            <v>ĎURATNÝ DUŠAN</v>
          </cell>
        </row>
        <row r="9809">
          <cell r="C9809">
            <v>3231</v>
          </cell>
          <cell r="D9809" t="str">
            <v>JANČO</v>
          </cell>
          <cell r="E9809" t="str">
            <v>MILAN</v>
          </cell>
          <cell r="F9809">
            <v>1969</v>
          </cell>
          <cell r="G9809">
            <v>43646</v>
          </cell>
          <cell r="H9809" t="str">
            <v>STO ROSINA</v>
          </cell>
          <cell r="I9809" t="str">
            <v>STO ROSINA</v>
          </cell>
          <cell r="J9809" t="str">
            <v/>
          </cell>
          <cell r="K9809" t="str">
            <v/>
          </cell>
          <cell r="L9809" t="str">
            <v>ZA</v>
          </cell>
          <cell r="M9809" t="str">
            <v>JANČO MILAN</v>
          </cell>
        </row>
        <row r="9810">
          <cell r="C9810">
            <v>2174</v>
          </cell>
          <cell r="D9810" t="str">
            <v>KOVÁČ</v>
          </cell>
          <cell r="E9810" t="str">
            <v>LADISLAV</v>
          </cell>
          <cell r="F9810">
            <v>1963</v>
          </cell>
          <cell r="G9810">
            <v>44012</v>
          </cell>
          <cell r="H9810" t="str">
            <v>STO ROSINA</v>
          </cell>
          <cell r="I9810" t="str">
            <v>STO ROSINA</v>
          </cell>
          <cell r="J9810" t="str">
            <v/>
          </cell>
          <cell r="K9810" t="str">
            <v/>
          </cell>
          <cell r="L9810" t="str">
            <v>ZA</v>
          </cell>
          <cell r="M9810" t="str">
            <v>KOVÁČ LADISLAV</v>
          </cell>
        </row>
        <row r="9811">
          <cell r="C9811">
            <v>10816</v>
          </cell>
          <cell r="D9811" t="str">
            <v>MACHYNOVÁ</v>
          </cell>
          <cell r="E9811" t="str">
            <v>MÁRIA</v>
          </cell>
          <cell r="F9811">
            <v>1960</v>
          </cell>
          <cell r="G9811">
            <v>42916</v>
          </cell>
          <cell r="H9811" t="str">
            <v>STO ROSINA</v>
          </cell>
          <cell r="I9811" t="str">
            <v>STO ROSINA</v>
          </cell>
          <cell r="J9811" t="str">
            <v/>
          </cell>
          <cell r="K9811" t="str">
            <v/>
          </cell>
          <cell r="L9811" t="str">
            <v>ZA</v>
          </cell>
          <cell r="M9811" t="str">
            <v>MACHYNOVÁ MÁRIA</v>
          </cell>
        </row>
        <row r="9812">
          <cell r="C9812">
            <v>2263</v>
          </cell>
          <cell r="D9812" t="str">
            <v>MAJTAN</v>
          </cell>
          <cell r="E9812" t="str">
            <v>DUŠAN</v>
          </cell>
          <cell r="F9812">
            <v>1963</v>
          </cell>
          <cell r="G9812">
            <v>44742</v>
          </cell>
          <cell r="H9812" t="str">
            <v>STO ROSINA</v>
          </cell>
          <cell r="I9812" t="str">
            <v>STO ROSINA</v>
          </cell>
          <cell r="J9812" t="str">
            <v/>
          </cell>
          <cell r="K9812" t="str">
            <v/>
          </cell>
          <cell r="L9812" t="str">
            <v>ZA</v>
          </cell>
          <cell r="M9812" t="str">
            <v>MAJTAN DUŠAN</v>
          </cell>
        </row>
        <row r="9813">
          <cell r="C9813">
            <v>11219</v>
          </cell>
          <cell r="D9813" t="str">
            <v>MÁLIKOVÁ</v>
          </cell>
          <cell r="E9813" t="str">
            <v>EMÍLIA</v>
          </cell>
          <cell r="F9813">
            <v>1954</v>
          </cell>
          <cell r="G9813">
            <v>44742</v>
          </cell>
          <cell r="H9813" t="str">
            <v>STO ROSINA</v>
          </cell>
          <cell r="I9813" t="str">
            <v>STO ROSINA</v>
          </cell>
          <cell r="J9813" t="str">
            <v/>
          </cell>
          <cell r="K9813" t="str">
            <v/>
          </cell>
          <cell r="L9813" t="str">
            <v>ZA</v>
          </cell>
          <cell r="M9813" t="str">
            <v>MÁLIKOVÁ EMÍLIA</v>
          </cell>
        </row>
        <row r="9814">
          <cell r="C9814">
            <v>2711</v>
          </cell>
          <cell r="D9814" t="str">
            <v>MICHALOVIČ</v>
          </cell>
          <cell r="E9814" t="str">
            <v>JAROSLAV</v>
          </cell>
          <cell r="F9814">
            <v>1966</v>
          </cell>
          <cell r="G9814">
            <v>42551</v>
          </cell>
          <cell r="H9814" t="str">
            <v>STO ROSINA</v>
          </cell>
          <cell r="I9814" t="str">
            <v>STO ROSINA</v>
          </cell>
          <cell r="J9814" t="str">
            <v/>
          </cell>
          <cell r="K9814" t="str">
            <v/>
          </cell>
          <cell r="L9814" t="str">
            <v>ZA</v>
          </cell>
          <cell r="M9814" t="str">
            <v>MICHALOVIČ JAROSLAV</v>
          </cell>
        </row>
        <row r="9815">
          <cell r="C9815">
            <v>3981</v>
          </cell>
          <cell r="D9815" t="str">
            <v>MILUČKÁ</v>
          </cell>
          <cell r="E9815" t="str">
            <v>MONIKA</v>
          </cell>
          <cell r="F9815">
            <v>1974</v>
          </cell>
          <cell r="G9815">
            <v>44377</v>
          </cell>
          <cell r="H9815" t="str">
            <v>STO ROSINA</v>
          </cell>
          <cell r="I9815" t="str">
            <v>STO ROSINA</v>
          </cell>
          <cell r="J9815" t="str">
            <v/>
          </cell>
          <cell r="K9815" t="str">
            <v/>
          </cell>
          <cell r="L9815" t="str">
            <v>ZA</v>
          </cell>
          <cell r="M9815" t="str">
            <v>MILUČKÁ MONIKA</v>
          </cell>
        </row>
        <row r="9816">
          <cell r="C9816">
            <v>10815</v>
          </cell>
          <cell r="D9816" t="str">
            <v>PAGÁČ</v>
          </cell>
          <cell r="E9816" t="str">
            <v>PETER</v>
          </cell>
          <cell r="F9816">
            <v>1977</v>
          </cell>
          <cell r="G9816">
            <v>44742</v>
          </cell>
          <cell r="H9816" t="str">
            <v>STO ROSINA</v>
          </cell>
          <cell r="I9816" t="str">
            <v>STO ROSINA</v>
          </cell>
          <cell r="J9816" t="str">
            <v/>
          </cell>
          <cell r="K9816" t="str">
            <v/>
          </cell>
          <cell r="L9816" t="str">
            <v>ZA</v>
          </cell>
          <cell r="M9816" t="str">
            <v>PAGÁČ PETER</v>
          </cell>
        </row>
        <row r="9817">
          <cell r="C9817">
            <v>10818</v>
          </cell>
          <cell r="D9817" t="str">
            <v>PAGÁČ</v>
          </cell>
          <cell r="E9817" t="str">
            <v>ŠTEFAN</v>
          </cell>
          <cell r="F9817">
            <v>1955</v>
          </cell>
          <cell r="G9817">
            <v>44742</v>
          </cell>
          <cell r="H9817" t="str">
            <v>STO ROSINA</v>
          </cell>
          <cell r="I9817" t="str">
            <v>STO ROSINA</v>
          </cell>
          <cell r="J9817" t="str">
            <v/>
          </cell>
          <cell r="K9817" t="str">
            <v/>
          </cell>
          <cell r="L9817" t="str">
            <v>ZA</v>
          </cell>
          <cell r="M9817" t="str">
            <v>PAGÁČ ŠTEFAN</v>
          </cell>
        </row>
        <row r="9818">
          <cell r="C9818">
            <v>11220</v>
          </cell>
          <cell r="D9818" t="str">
            <v>PAVELA</v>
          </cell>
          <cell r="E9818" t="str">
            <v>JÁN</v>
          </cell>
          <cell r="F9818">
            <v>1979</v>
          </cell>
          <cell r="G9818">
            <v>42916</v>
          </cell>
          <cell r="H9818" t="str">
            <v>STO ROSINA</v>
          </cell>
          <cell r="I9818" t="str">
            <v>STO ROSINA</v>
          </cell>
          <cell r="J9818" t="str">
            <v/>
          </cell>
          <cell r="K9818" t="str">
            <v/>
          </cell>
          <cell r="L9818" t="str">
            <v>ZA</v>
          </cell>
          <cell r="M9818" t="str">
            <v>PAVELA JÁN</v>
          </cell>
        </row>
        <row r="9819">
          <cell r="C9819">
            <v>10817</v>
          </cell>
          <cell r="D9819" t="str">
            <v>PAVELA</v>
          </cell>
          <cell r="E9819" t="str">
            <v>JAROSLAV</v>
          </cell>
          <cell r="F9819">
            <v>1972</v>
          </cell>
          <cell r="G9819">
            <v>44742</v>
          </cell>
          <cell r="H9819" t="str">
            <v>STO ROSINA</v>
          </cell>
          <cell r="I9819" t="str">
            <v>STO ROSINA</v>
          </cell>
          <cell r="J9819" t="str">
            <v/>
          </cell>
          <cell r="K9819" t="str">
            <v/>
          </cell>
          <cell r="L9819" t="str">
            <v>ZA</v>
          </cell>
          <cell r="M9819" t="str">
            <v>PAVELA JAROSLAV</v>
          </cell>
        </row>
        <row r="9820">
          <cell r="C9820">
            <v>11934</v>
          </cell>
          <cell r="D9820" t="str">
            <v>ŠEVČÍK</v>
          </cell>
          <cell r="E9820" t="str">
            <v>TIBOR</v>
          </cell>
          <cell r="F9820">
            <v>1967</v>
          </cell>
          <cell r="G9820">
            <v>43281</v>
          </cell>
          <cell r="H9820" t="str">
            <v>STO ROSINA</v>
          </cell>
          <cell r="I9820" t="str">
            <v>STO ROSINA</v>
          </cell>
          <cell r="J9820" t="str">
            <v/>
          </cell>
          <cell r="K9820" t="str">
            <v/>
          </cell>
          <cell r="L9820" t="str">
            <v>ZA</v>
          </cell>
          <cell r="M9820" t="str">
            <v>ŠEVČÍK TIBOR</v>
          </cell>
        </row>
        <row r="9821">
          <cell r="C9821">
            <v>11935</v>
          </cell>
          <cell r="D9821" t="str">
            <v>TUCHYŇOVA</v>
          </cell>
          <cell r="E9821" t="str">
            <v>VANDA</v>
          </cell>
          <cell r="F9821">
            <v>1974</v>
          </cell>
          <cell r="G9821">
            <v>43281</v>
          </cell>
          <cell r="H9821" t="str">
            <v>STO ROSINA</v>
          </cell>
          <cell r="I9821" t="str">
            <v>STO ROSINA</v>
          </cell>
          <cell r="J9821" t="str">
            <v/>
          </cell>
          <cell r="K9821" t="str">
            <v/>
          </cell>
          <cell r="L9821" t="str">
            <v>ZA</v>
          </cell>
          <cell r="M9821" t="str">
            <v>TUCHYŇOVA VANDA</v>
          </cell>
        </row>
        <row r="9822">
          <cell r="C9822">
            <v>14773</v>
          </cell>
          <cell r="D9822" t="str">
            <v>ZAŤKOVÁ</v>
          </cell>
          <cell r="E9822" t="str">
            <v>LÝDIA</v>
          </cell>
          <cell r="F9822">
            <v>1987</v>
          </cell>
          <cell r="G9822">
            <v>44742</v>
          </cell>
          <cell r="H9822" t="str">
            <v>STO ROSINA</v>
          </cell>
          <cell r="I9822" t="str">
            <v>STO ROSINA</v>
          </cell>
          <cell r="J9822" t="str">
            <v/>
          </cell>
          <cell r="K9822" t="str">
            <v/>
          </cell>
          <cell r="L9822" t="str">
            <v>ZA</v>
          </cell>
          <cell r="M9822" t="str">
            <v>ZAŤKOVÁ LÝDIA</v>
          </cell>
        </row>
        <row r="9823">
          <cell r="C9823">
            <v>4269</v>
          </cell>
          <cell r="D9823" t="str">
            <v>BARČIAKOVÁ</v>
          </cell>
          <cell r="E9823" t="str">
            <v>IVANA</v>
          </cell>
          <cell r="F9823">
            <v>1976</v>
          </cell>
          <cell r="G9823">
            <v>44377</v>
          </cell>
          <cell r="H9823" t="str">
            <v>STO TRNOVÉ</v>
          </cell>
          <cell r="I9823" t="str">
            <v>STO TRNOVÉ</v>
          </cell>
          <cell r="J9823" t="str">
            <v/>
          </cell>
          <cell r="K9823" t="str">
            <v/>
          </cell>
          <cell r="L9823" t="str">
            <v>ZA</v>
          </cell>
          <cell r="M9823" t="str">
            <v>BARČIAKOVÁ IVANA</v>
          </cell>
        </row>
        <row r="9824">
          <cell r="C9824">
            <v>11509</v>
          </cell>
          <cell r="D9824" t="str">
            <v>BIELIK</v>
          </cell>
          <cell r="E9824" t="str">
            <v>JURAJ</v>
          </cell>
          <cell r="F9824">
            <v>1998</v>
          </cell>
          <cell r="G9824">
            <v>42551</v>
          </cell>
          <cell r="H9824" t="str">
            <v>STO TRNOVÉ</v>
          </cell>
          <cell r="I9824" t="str">
            <v>STO TRNOVÉ</v>
          </cell>
          <cell r="J9824" t="str">
            <v/>
          </cell>
          <cell r="K9824" t="str">
            <v/>
          </cell>
          <cell r="L9824" t="str">
            <v>ZA</v>
          </cell>
          <cell r="M9824" t="str">
            <v>BIELIK JURAJ</v>
          </cell>
        </row>
        <row r="9825">
          <cell r="C9825">
            <v>2086</v>
          </cell>
          <cell r="D9825" t="str">
            <v>DANAJ</v>
          </cell>
          <cell r="E9825" t="str">
            <v>LADISLAV</v>
          </cell>
          <cell r="F9825">
            <v>1962</v>
          </cell>
          <cell r="G9825">
            <v>43646</v>
          </cell>
          <cell r="H9825" t="str">
            <v>STO TRNOVÉ</v>
          </cell>
          <cell r="I9825" t="str">
            <v>STO TRNOVÉ</v>
          </cell>
          <cell r="J9825" t="str">
            <v/>
          </cell>
          <cell r="K9825" t="str">
            <v/>
          </cell>
          <cell r="L9825" t="str">
            <v>ZA</v>
          </cell>
          <cell r="M9825" t="str">
            <v>DANAJ LADISLAV</v>
          </cell>
        </row>
        <row r="9826">
          <cell r="C9826">
            <v>14572</v>
          </cell>
          <cell r="D9826" t="str">
            <v>DANAJ</v>
          </cell>
          <cell r="E9826" t="str">
            <v>MILAN</v>
          </cell>
          <cell r="F9826">
            <v>1958</v>
          </cell>
          <cell r="G9826">
            <v>44742</v>
          </cell>
          <cell r="H9826" t="str">
            <v>STO TRNOVÉ</v>
          </cell>
          <cell r="I9826" t="str">
            <v>STO TRNOVÉ</v>
          </cell>
          <cell r="J9826" t="str">
            <v/>
          </cell>
          <cell r="K9826" t="str">
            <v/>
          </cell>
          <cell r="L9826" t="str">
            <v>ZA</v>
          </cell>
          <cell r="M9826" t="str">
            <v>DANAJ MILAN</v>
          </cell>
        </row>
        <row r="9827">
          <cell r="C9827">
            <v>4182</v>
          </cell>
          <cell r="D9827" t="str">
            <v>DANIŠEK</v>
          </cell>
          <cell r="E9827" t="str">
            <v>ŠTEFAN</v>
          </cell>
          <cell r="F9827">
            <v>1975</v>
          </cell>
          <cell r="G9827">
            <v>44742</v>
          </cell>
          <cell r="H9827" t="str">
            <v>STO TRNOVÉ</v>
          </cell>
          <cell r="I9827" t="str">
            <v>STO TRNOVÉ</v>
          </cell>
          <cell r="J9827" t="str">
            <v/>
          </cell>
          <cell r="K9827" t="str">
            <v/>
          </cell>
          <cell r="L9827" t="str">
            <v>ZA</v>
          </cell>
          <cell r="M9827" t="str">
            <v>DANIŠEK ŠTEFAN</v>
          </cell>
        </row>
        <row r="9828">
          <cell r="C9828">
            <v>11511</v>
          </cell>
          <cell r="D9828" t="str">
            <v>FUSKO</v>
          </cell>
          <cell r="E9828" t="str">
            <v>MILOSLAV</v>
          </cell>
          <cell r="F9828">
            <v>1999</v>
          </cell>
          <cell r="G9828">
            <v>42916</v>
          </cell>
          <cell r="H9828" t="str">
            <v>STO TRNOVÉ</v>
          </cell>
          <cell r="I9828" t="str">
            <v>STO TRNOVÉ</v>
          </cell>
          <cell r="J9828" t="str">
            <v/>
          </cell>
          <cell r="K9828" t="str">
            <v/>
          </cell>
          <cell r="L9828" t="str">
            <v>ZA</v>
          </cell>
          <cell r="M9828" t="str">
            <v>FUSKO MILOSLAV</v>
          </cell>
        </row>
        <row r="9829">
          <cell r="C9829">
            <v>3388</v>
          </cell>
          <cell r="D9829" t="str">
            <v>HAUER</v>
          </cell>
          <cell r="E9829" t="str">
            <v>ĽUBOMÍR</v>
          </cell>
          <cell r="F9829">
            <v>1970</v>
          </cell>
          <cell r="G9829">
            <v>44742</v>
          </cell>
          <cell r="H9829" t="str">
            <v>STO TRNOVÉ</v>
          </cell>
          <cell r="I9829" t="str">
            <v>STO TRNOVÉ</v>
          </cell>
          <cell r="J9829" t="str">
            <v/>
          </cell>
          <cell r="K9829" t="str">
            <v/>
          </cell>
          <cell r="L9829" t="str">
            <v>ZA</v>
          </cell>
          <cell r="M9829" t="str">
            <v>HAUER ĽUBOMÍR</v>
          </cell>
        </row>
        <row r="9830">
          <cell r="C9830">
            <v>3131</v>
          </cell>
          <cell r="D9830" t="str">
            <v>HOLEŠA</v>
          </cell>
          <cell r="E9830" t="str">
            <v>RÓBERT</v>
          </cell>
          <cell r="F9830">
            <v>1968</v>
          </cell>
          <cell r="G9830">
            <v>43646</v>
          </cell>
          <cell r="H9830" t="str">
            <v>STO TRNOVÉ</v>
          </cell>
          <cell r="I9830" t="str">
            <v>STO TRNOVÉ</v>
          </cell>
          <cell r="J9830" t="str">
            <v/>
          </cell>
          <cell r="K9830" t="str">
            <v/>
          </cell>
          <cell r="L9830" t="str">
            <v>ZA</v>
          </cell>
          <cell r="M9830" t="str">
            <v>HOLEŠA RÓBERT</v>
          </cell>
        </row>
        <row r="9831">
          <cell r="C9831">
            <v>11514</v>
          </cell>
          <cell r="D9831" t="str">
            <v>HULIAK</v>
          </cell>
          <cell r="E9831" t="str">
            <v>TOMÁŠ</v>
          </cell>
          <cell r="F9831">
            <v>1998</v>
          </cell>
          <cell r="G9831">
            <v>42551</v>
          </cell>
          <cell r="H9831" t="str">
            <v>STO TRNOVÉ</v>
          </cell>
          <cell r="I9831" t="str">
            <v>STO TRNOVÉ</v>
          </cell>
          <cell r="J9831" t="str">
            <v/>
          </cell>
          <cell r="K9831" t="str">
            <v/>
          </cell>
          <cell r="L9831" t="str">
            <v>ZA</v>
          </cell>
          <cell r="M9831" t="str">
            <v>HULIAK TOMÁŠ</v>
          </cell>
        </row>
        <row r="9832">
          <cell r="C9832">
            <v>11515</v>
          </cell>
          <cell r="D9832" t="str">
            <v>KĽUČIARIK</v>
          </cell>
          <cell r="E9832" t="str">
            <v>ROMAN</v>
          </cell>
          <cell r="F9832">
            <v>1999</v>
          </cell>
          <cell r="G9832">
            <v>42916</v>
          </cell>
          <cell r="H9832" t="str">
            <v>STO TRNOVÉ</v>
          </cell>
          <cell r="I9832" t="str">
            <v>STO TRNOVÉ</v>
          </cell>
          <cell r="J9832" t="str">
            <v/>
          </cell>
          <cell r="K9832" t="str">
            <v/>
          </cell>
          <cell r="L9832" t="str">
            <v>ZA</v>
          </cell>
          <cell r="M9832" t="str">
            <v>KĽUČIARIK ROMAN</v>
          </cell>
        </row>
        <row r="9833">
          <cell r="C9833">
            <v>4144</v>
          </cell>
          <cell r="D9833" t="str">
            <v>KUBA</v>
          </cell>
          <cell r="E9833" t="str">
            <v>BRANISLAV</v>
          </cell>
          <cell r="F9833">
            <v>1975</v>
          </cell>
          <cell r="G9833">
            <v>43646</v>
          </cell>
          <cell r="H9833" t="str">
            <v>STO TRNOVÉ</v>
          </cell>
          <cell r="I9833" t="str">
            <v>STO TRNOVÉ</v>
          </cell>
          <cell r="J9833" t="str">
            <v/>
          </cell>
          <cell r="K9833" t="str">
            <v/>
          </cell>
          <cell r="L9833" t="str">
            <v>ZA</v>
          </cell>
          <cell r="M9833" t="str">
            <v>KUBA BRANISLAV</v>
          </cell>
        </row>
        <row r="9834">
          <cell r="C9834">
            <v>1679</v>
          </cell>
          <cell r="D9834" t="str">
            <v>KUČERÁK</v>
          </cell>
          <cell r="E9834" t="str">
            <v>JAROSLAV</v>
          </cell>
          <cell r="F9834">
            <v>1960</v>
          </cell>
          <cell r="G9834">
            <v>44012</v>
          </cell>
          <cell r="H9834" t="str">
            <v>STO TRNOVÉ</v>
          </cell>
          <cell r="I9834" t="str">
            <v>STO TRNOVÉ</v>
          </cell>
          <cell r="J9834" t="str">
            <v/>
          </cell>
          <cell r="K9834" t="str">
            <v/>
          </cell>
          <cell r="L9834" t="str">
            <v>ZA</v>
          </cell>
          <cell r="M9834" t="str">
            <v>KUČERÁK JAROSLAV</v>
          </cell>
        </row>
        <row r="9835">
          <cell r="C9835">
            <v>11673</v>
          </cell>
          <cell r="D9835" t="str">
            <v>MATEJIČKA</v>
          </cell>
          <cell r="E9835" t="str">
            <v>MICHAL</v>
          </cell>
          <cell r="F9835">
            <v>1974</v>
          </cell>
          <cell r="G9835">
            <v>44377</v>
          </cell>
          <cell r="H9835" t="str">
            <v>STO TRNOVÉ</v>
          </cell>
          <cell r="I9835" t="str">
            <v>STO TRNOVÉ</v>
          </cell>
          <cell r="J9835" t="str">
            <v>STO TRNOVÉ</v>
          </cell>
          <cell r="K9835">
            <v>42551</v>
          </cell>
          <cell r="L9835" t="str">
            <v>ZA</v>
          </cell>
          <cell r="M9835" t="str">
            <v>MATEJIČKA MICHAL</v>
          </cell>
        </row>
        <row r="9836">
          <cell r="C9836">
            <v>3227</v>
          </cell>
          <cell r="D9836" t="str">
            <v>MATIAŠOVSKÝ</v>
          </cell>
          <cell r="E9836" t="str">
            <v>MIROSLAV</v>
          </cell>
          <cell r="F9836">
            <v>1969</v>
          </cell>
          <cell r="G9836">
            <v>44012</v>
          </cell>
          <cell r="H9836" t="str">
            <v>STO TRNOVÉ</v>
          </cell>
          <cell r="I9836" t="str">
            <v>STK SOKOL STRÁNSKE</v>
          </cell>
          <cell r="J9836" t="str">
            <v>STO TRNOVÉ</v>
          </cell>
          <cell r="K9836">
            <v>43281</v>
          </cell>
          <cell r="L9836" t="str">
            <v>ZA</v>
          </cell>
          <cell r="M9836" t="str">
            <v>MATIAŠOVSKÝ MIROSLAV</v>
          </cell>
        </row>
        <row r="9837">
          <cell r="C9837">
            <v>9688</v>
          </cell>
          <cell r="D9837" t="str">
            <v>PAVLÍK</v>
          </cell>
          <cell r="E9837" t="str">
            <v>MICHAEL</v>
          </cell>
          <cell r="F9837">
            <v>1999</v>
          </cell>
          <cell r="G9837">
            <v>44012</v>
          </cell>
          <cell r="H9837" t="str">
            <v>STO TRNOVÉ</v>
          </cell>
          <cell r="I9837" t="str">
            <v>STO TRNOVÉ</v>
          </cell>
          <cell r="J9837" t="str">
            <v/>
          </cell>
          <cell r="K9837" t="str">
            <v/>
          </cell>
          <cell r="L9837" t="str">
            <v>ZA</v>
          </cell>
          <cell r="M9837" t="str">
            <v>PAVLÍK MICHAEL</v>
          </cell>
        </row>
        <row r="9838">
          <cell r="C9838">
            <v>3216</v>
          </cell>
          <cell r="D9838" t="str">
            <v>PAVLÍK</v>
          </cell>
          <cell r="E9838" t="str">
            <v>RASTISLAV</v>
          </cell>
          <cell r="F9838">
            <v>1969</v>
          </cell>
          <cell r="G9838">
            <v>43646</v>
          </cell>
          <cell r="H9838" t="str">
            <v>STO TRNOVÉ</v>
          </cell>
          <cell r="I9838" t="str">
            <v>STO TRNOVÉ</v>
          </cell>
          <cell r="J9838" t="str">
            <v/>
          </cell>
          <cell r="K9838" t="str">
            <v/>
          </cell>
          <cell r="L9838" t="str">
            <v>ZA</v>
          </cell>
          <cell r="M9838" t="str">
            <v>PAVLÍK RASTISLAV</v>
          </cell>
        </row>
        <row r="9839">
          <cell r="C9839">
            <v>2361</v>
          </cell>
          <cell r="D9839" t="str">
            <v>RAPÁN</v>
          </cell>
          <cell r="E9839" t="str">
            <v>ĽUBOMÍR</v>
          </cell>
          <cell r="F9839">
            <v>1964</v>
          </cell>
          <cell r="G9839">
            <v>44012</v>
          </cell>
          <cell r="H9839" t="str">
            <v>STO TRNOVÉ</v>
          </cell>
          <cell r="I9839" t="str">
            <v>STK RADOĽA</v>
          </cell>
          <cell r="J9839" t="str">
            <v>STO TRNOVÉ</v>
          </cell>
          <cell r="K9839">
            <v>43281</v>
          </cell>
          <cell r="L9839" t="str">
            <v>ZA</v>
          </cell>
          <cell r="M9839" t="str">
            <v>RAPÁN ĽUBOMÍR</v>
          </cell>
        </row>
        <row r="9840">
          <cell r="C9840">
            <v>11510</v>
          </cell>
          <cell r="D9840" t="str">
            <v>REPÁŇ</v>
          </cell>
          <cell r="E9840" t="str">
            <v>SAMUEL</v>
          </cell>
          <cell r="F9840">
            <v>2000</v>
          </cell>
          <cell r="G9840">
            <v>43281</v>
          </cell>
          <cell r="H9840" t="str">
            <v>STO TRNOVÉ</v>
          </cell>
          <cell r="I9840" t="str">
            <v>STO TRNOVÉ</v>
          </cell>
          <cell r="J9840" t="str">
            <v/>
          </cell>
          <cell r="K9840" t="str">
            <v/>
          </cell>
          <cell r="L9840" t="str">
            <v>ZA</v>
          </cell>
          <cell r="M9840" t="str">
            <v>REPÁŇ SAMUEL</v>
          </cell>
        </row>
        <row r="9841">
          <cell r="C9841">
            <v>11512</v>
          </cell>
          <cell r="D9841" t="str">
            <v>SMOLKA</v>
          </cell>
          <cell r="E9841" t="str">
            <v>PATRIK</v>
          </cell>
          <cell r="F9841">
            <v>1999</v>
          </cell>
          <cell r="G9841">
            <v>42916</v>
          </cell>
          <cell r="H9841" t="str">
            <v>STO TRNOVÉ</v>
          </cell>
          <cell r="I9841" t="str">
            <v>STO TRNOVÉ</v>
          </cell>
          <cell r="J9841" t="str">
            <v/>
          </cell>
          <cell r="K9841" t="str">
            <v/>
          </cell>
          <cell r="L9841" t="str">
            <v>ZA</v>
          </cell>
          <cell r="M9841" t="str">
            <v>SMOLKA PATRIK</v>
          </cell>
        </row>
        <row r="9842">
          <cell r="C9842">
            <v>1750</v>
          </cell>
          <cell r="D9842" t="str">
            <v>SVRČEK</v>
          </cell>
          <cell r="E9842" t="str">
            <v>MARCEL</v>
          </cell>
          <cell r="F9842">
            <v>1960</v>
          </cell>
          <cell r="G9842">
            <v>44012</v>
          </cell>
          <cell r="H9842" t="str">
            <v>STO TRNOVÉ</v>
          </cell>
          <cell r="I9842" t="str">
            <v>STO TRNOVÉ</v>
          </cell>
          <cell r="J9842" t="str">
            <v/>
          </cell>
          <cell r="K9842" t="str">
            <v/>
          </cell>
          <cell r="L9842" t="str">
            <v>ZA</v>
          </cell>
          <cell r="M9842" t="str">
            <v>SVRČEK MARCEL</v>
          </cell>
        </row>
        <row r="9843">
          <cell r="C9843">
            <v>11513</v>
          </cell>
          <cell r="D9843" t="str">
            <v>ŠIMÚN</v>
          </cell>
          <cell r="E9843" t="str">
            <v>PATRIK</v>
          </cell>
          <cell r="F9843">
            <v>1999</v>
          </cell>
          <cell r="G9843">
            <v>42916</v>
          </cell>
          <cell r="H9843" t="str">
            <v>STO TRNOVÉ</v>
          </cell>
          <cell r="I9843" t="str">
            <v>STO TRNOVÉ</v>
          </cell>
          <cell r="J9843" t="str">
            <v/>
          </cell>
          <cell r="K9843" t="str">
            <v/>
          </cell>
          <cell r="L9843" t="str">
            <v>ZA</v>
          </cell>
          <cell r="M9843" t="str">
            <v>ŠIMÚN PATRIK</v>
          </cell>
        </row>
        <row r="9844">
          <cell r="C9844">
            <v>4629</v>
          </cell>
          <cell r="D9844" t="str">
            <v>TAVAČ</v>
          </cell>
          <cell r="E9844" t="str">
            <v>PETER</v>
          </cell>
          <cell r="F9844">
            <v>1978</v>
          </cell>
          <cell r="G9844">
            <v>43646</v>
          </cell>
          <cell r="H9844" t="str">
            <v>STO TRNOVÉ</v>
          </cell>
          <cell r="I9844" t="str">
            <v>STO TRNOVÉ</v>
          </cell>
          <cell r="J9844" t="str">
            <v/>
          </cell>
          <cell r="K9844" t="str">
            <v/>
          </cell>
          <cell r="L9844" t="str">
            <v>ZA</v>
          </cell>
          <cell r="M9844" t="str">
            <v>TAVAČ PETER</v>
          </cell>
        </row>
        <row r="9845">
          <cell r="C9845">
            <v>2833</v>
          </cell>
          <cell r="D9845" t="str">
            <v>BALÁT</v>
          </cell>
          <cell r="E9845" t="str">
            <v>JOZEF</v>
          </cell>
          <cell r="F9845">
            <v>1966</v>
          </cell>
          <cell r="G9845">
            <v>42185</v>
          </cell>
          <cell r="H9845" t="str">
            <v>STO VALČA</v>
          </cell>
          <cell r="I9845" t="str">
            <v>STO VALČA</v>
          </cell>
          <cell r="J9845" t="str">
            <v/>
          </cell>
          <cell r="K9845" t="str">
            <v/>
          </cell>
          <cell r="L9845" t="str">
            <v>ZA</v>
          </cell>
          <cell r="M9845" t="str">
            <v>BALÁT JOZEF</v>
          </cell>
        </row>
        <row r="9846">
          <cell r="C9846">
            <v>14018</v>
          </cell>
          <cell r="D9846" t="str">
            <v>CICKO</v>
          </cell>
          <cell r="E9846" t="str">
            <v>RICHARD</v>
          </cell>
          <cell r="F9846">
            <v>2006</v>
          </cell>
          <cell r="G9846">
            <v>44377</v>
          </cell>
          <cell r="H9846" t="str">
            <v>STO VALČA</v>
          </cell>
          <cell r="I9846" t="str">
            <v>STO VALČA</v>
          </cell>
          <cell r="J9846" t="str">
            <v/>
          </cell>
          <cell r="K9846" t="str">
            <v/>
          </cell>
          <cell r="L9846" t="str">
            <v>ZA</v>
          </cell>
          <cell r="M9846" t="str">
            <v>CICKO RICHARD</v>
          </cell>
        </row>
        <row r="9847">
          <cell r="C9847">
            <v>5551</v>
          </cell>
          <cell r="D9847" t="str">
            <v>ĎURAČÍK</v>
          </cell>
          <cell r="E9847" t="str">
            <v>MARTIN</v>
          </cell>
          <cell r="F9847">
            <v>1985</v>
          </cell>
          <cell r="G9847">
            <v>43281</v>
          </cell>
          <cell r="H9847" t="str">
            <v>STO VALČA</v>
          </cell>
          <cell r="I9847" t="str">
            <v>STO VALČA</v>
          </cell>
          <cell r="J9847" t="str">
            <v/>
          </cell>
          <cell r="K9847" t="str">
            <v/>
          </cell>
          <cell r="L9847" t="str">
            <v>ZA</v>
          </cell>
          <cell r="M9847" t="str">
            <v>ĎURAČÍK MARTIN</v>
          </cell>
        </row>
        <row r="9848">
          <cell r="C9848">
            <v>6091</v>
          </cell>
          <cell r="D9848" t="str">
            <v>FEKEČ</v>
          </cell>
          <cell r="E9848" t="str">
            <v>PETER</v>
          </cell>
          <cell r="F9848">
            <v>1988</v>
          </cell>
          <cell r="G9848">
            <v>42551</v>
          </cell>
          <cell r="H9848" t="str">
            <v>STO VALČA</v>
          </cell>
          <cell r="I9848" t="str">
            <v>STO VALČA</v>
          </cell>
          <cell r="J9848" t="str">
            <v/>
          </cell>
          <cell r="K9848" t="str">
            <v/>
          </cell>
          <cell r="L9848" t="str">
            <v>ZA</v>
          </cell>
          <cell r="M9848" t="str">
            <v>FEKEČ PETER</v>
          </cell>
        </row>
        <row r="9849">
          <cell r="C9849">
            <v>940</v>
          </cell>
          <cell r="D9849" t="str">
            <v>FLAK</v>
          </cell>
          <cell r="E9849" t="str">
            <v>JÁN</v>
          </cell>
          <cell r="F9849">
            <v>1955</v>
          </cell>
          <cell r="G9849">
            <v>42185</v>
          </cell>
          <cell r="H9849" t="str">
            <v>STO VALČA</v>
          </cell>
          <cell r="I9849" t="str">
            <v>STO VALČA</v>
          </cell>
          <cell r="J9849" t="str">
            <v/>
          </cell>
          <cell r="K9849" t="str">
            <v/>
          </cell>
          <cell r="L9849" t="str">
            <v>ZA</v>
          </cell>
          <cell r="M9849" t="str">
            <v>FLAK JÁN</v>
          </cell>
        </row>
        <row r="9850">
          <cell r="C9850">
            <v>14654</v>
          </cell>
          <cell r="D9850" t="str">
            <v>FUČEC</v>
          </cell>
          <cell r="E9850" t="str">
            <v>LUKA</v>
          </cell>
          <cell r="F9850">
            <v>1994</v>
          </cell>
          <cell r="G9850">
            <v>43281</v>
          </cell>
          <cell r="H9850" t="str">
            <v>STO VALČA</v>
          </cell>
          <cell r="I9850" t="str">
            <v>STO VALČA</v>
          </cell>
          <cell r="J9850" t="str">
            <v/>
          </cell>
          <cell r="K9850" t="str">
            <v/>
          </cell>
          <cell r="L9850" t="str">
            <v>ZA</v>
          </cell>
          <cell r="M9850" t="str">
            <v>FUČEC LUKA</v>
          </cell>
        </row>
        <row r="9851">
          <cell r="C9851">
            <v>2500</v>
          </cell>
          <cell r="D9851" t="str">
            <v>GAJDOŠ</v>
          </cell>
          <cell r="E9851" t="str">
            <v>MARIÁN</v>
          </cell>
          <cell r="F9851">
            <v>1964</v>
          </cell>
          <cell r="G9851">
            <v>43646</v>
          </cell>
          <cell r="H9851" t="str">
            <v>STO VALČA</v>
          </cell>
          <cell r="I9851" t="str">
            <v>STO VALČA</v>
          </cell>
          <cell r="J9851" t="str">
            <v/>
          </cell>
          <cell r="K9851" t="str">
            <v/>
          </cell>
          <cell r="L9851" t="str">
            <v>ZA</v>
          </cell>
          <cell r="M9851" t="str">
            <v>GAJDOŠ MARIÁN</v>
          </cell>
        </row>
        <row r="9852">
          <cell r="C9852">
            <v>13161</v>
          </cell>
          <cell r="D9852" t="str">
            <v>HROMÁDKO</v>
          </cell>
          <cell r="E9852" t="str">
            <v>DANIEL</v>
          </cell>
          <cell r="F9852">
            <v>2004</v>
          </cell>
          <cell r="G9852">
            <v>44742</v>
          </cell>
          <cell r="H9852" t="str">
            <v>STO VALČA</v>
          </cell>
          <cell r="I9852" t="str">
            <v>STO VALČA</v>
          </cell>
          <cell r="J9852" t="str">
            <v/>
          </cell>
          <cell r="K9852" t="str">
            <v/>
          </cell>
          <cell r="L9852" t="str">
            <v>ZA</v>
          </cell>
          <cell r="M9852" t="str">
            <v>HROMÁDKO DANIEL</v>
          </cell>
        </row>
        <row r="9853">
          <cell r="C9853">
            <v>12320</v>
          </cell>
          <cell r="D9853" t="str">
            <v>HURTA</v>
          </cell>
          <cell r="E9853" t="str">
            <v>TOMÁŠ</v>
          </cell>
          <cell r="F9853">
            <v>2002</v>
          </cell>
          <cell r="G9853">
            <v>44377</v>
          </cell>
          <cell r="H9853" t="str">
            <v>STO VALČA</v>
          </cell>
          <cell r="I9853" t="str">
            <v>STO VALČA</v>
          </cell>
          <cell r="J9853" t="str">
            <v/>
          </cell>
          <cell r="K9853" t="str">
            <v/>
          </cell>
          <cell r="L9853" t="str">
            <v>ZA</v>
          </cell>
          <cell r="M9853" t="str">
            <v>HURTA TOMÁŠ</v>
          </cell>
        </row>
        <row r="9854">
          <cell r="C9854">
            <v>3634</v>
          </cell>
          <cell r="D9854" t="str">
            <v>JURČÁK</v>
          </cell>
          <cell r="E9854" t="str">
            <v>JAROSLAV</v>
          </cell>
          <cell r="F9854">
            <v>1972</v>
          </cell>
          <cell r="G9854">
            <v>43646</v>
          </cell>
          <cell r="H9854" t="str">
            <v>STO VALČA</v>
          </cell>
          <cell r="I9854" t="str">
            <v>STO VALČA</v>
          </cell>
          <cell r="J9854" t="str">
            <v/>
          </cell>
          <cell r="K9854" t="str">
            <v/>
          </cell>
          <cell r="L9854" t="str">
            <v>ZA</v>
          </cell>
          <cell r="M9854" t="str">
            <v>JURČÁK JAROSLAV</v>
          </cell>
        </row>
        <row r="9855">
          <cell r="C9855">
            <v>14025</v>
          </cell>
          <cell r="D9855" t="str">
            <v>JURČÁK</v>
          </cell>
          <cell r="E9855" t="str">
            <v>MATÚŠ</v>
          </cell>
          <cell r="F9855">
            <v>2004</v>
          </cell>
          <cell r="G9855">
            <v>44377</v>
          </cell>
          <cell r="H9855" t="str">
            <v>STO VALČA</v>
          </cell>
          <cell r="I9855" t="str">
            <v>STO VALČA</v>
          </cell>
          <cell r="J9855" t="str">
            <v/>
          </cell>
          <cell r="K9855" t="str">
            <v/>
          </cell>
          <cell r="L9855" t="str">
            <v>ZA</v>
          </cell>
          <cell r="M9855" t="str">
            <v>JURČÁK MATÚŠ</v>
          </cell>
        </row>
        <row r="9856">
          <cell r="C9856">
            <v>14017</v>
          </cell>
          <cell r="D9856" t="str">
            <v>JURČÁK</v>
          </cell>
          <cell r="E9856" t="str">
            <v>SAMUEL</v>
          </cell>
          <cell r="F9856">
            <v>2006</v>
          </cell>
          <cell r="G9856">
            <v>44377</v>
          </cell>
          <cell r="H9856" t="str">
            <v>STO VALČA</v>
          </cell>
          <cell r="I9856" t="str">
            <v>STO VALČA</v>
          </cell>
          <cell r="J9856" t="str">
            <v/>
          </cell>
          <cell r="K9856" t="str">
            <v/>
          </cell>
          <cell r="L9856" t="str">
            <v>ZA</v>
          </cell>
          <cell r="M9856" t="str">
            <v>JURČÁK SAMUEL</v>
          </cell>
        </row>
        <row r="9857">
          <cell r="C9857">
            <v>3250</v>
          </cell>
          <cell r="D9857" t="str">
            <v>KĽUČIARIK</v>
          </cell>
          <cell r="E9857" t="str">
            <v>ROMAN</v>
          </cell>
          <cell r="F9857">
            <v>1969</v>
          </cell>
          <cell r="G9857">
            <v>44012</v>
          </cell>
          <cell r="H9857" t="str">
            <v>STO VALČA</v>
          </cell>
          <cell r="I9857" t="str">
            <v>STO VALČA</v>
          </cell>
          <cell r="J9857" t="str">
            <v/>
          </cell>
          <cell r="K9857" t="str">
            <v/>
          </cell>
          <cell r="L9857" t="str">
            <v>ZA</v>
          </cell>
          <cell r="M9857" t="str">
            <v>KĽUČIARIK ROMAN</v>
          </cell>
        </row>
        <row r="9858">
          <cell r="C9858">
            <v>3639</v>
          </cell>
          <cell r="D9858" t="str">
            <v>MARČIŠ</v>
          </cell>
          <cell r="E9858" t="str">
            <v>ROLAND</v>
          </cell>
          <cell r="F9858">
            <v>1972</v>
          </cell>
          <cell r="G9858">
            <v>42916</v>
          </cell>
          <cell r="H9858" t="str">
            <v>STO VALČA</v>
          </cell>
          <cell r="I9858" t="str">
            <v>STO VALČA</v>
          </cell>
          <cell r="J9858" t="str">
            <v/>
          </cell>
          <cell r="K9858" t="str">
            <v/>
          </cell>
          <cell r="L9858" t="str">
            <v>ZA</v>
          </cell>
          <cell r="M9858" t="str">
            <v>MARČIŠ ROLAND</v>
          </cell>
        </row>
        <row r="9859">
          <cell r="C9859">
            <v>14524</v>
          </cell>
          <cell r="D9859" t="str">
            <v>MCKIBBIN</v>
          </cell>
          <cell r="E9859" t="str">
            <v>AARON</v>
          </cell>
          <cell r="F9859">
            <v>1991</v>
          </cell>
          <cell r="G9859">
            <v>42916</v>
          </cell>
          <cell r="H9859" t="str">
            <v>STO VALČA</v>
          </cell>
          <cell r="I9859" t="str">
            <v>STO VALČA</v>
          </cell>
          <cell r="J9859" t="str">
            <v/>
          </cell>
          <cell r="K9859" t="str">
            <v/>
          </cell>
          <cell r="L9859" t="str">
            <v>ZA</v>
          </cell>
          <cell r="M9859" t="str">
            <v>MCKIBBIN AARON</v>
          </cell>
        </row>
        <row r="9860">
          <cell r="C9860">
            <v>14021</v>
          </cell>
          <cell r="D9860" t="str">
            <v>MENDEL</v>
          </cell>
          <cell r="E9860" t="str">
            <v>ŠIMON</v>
          </cell>
          <cell r="F9860">
            <v>2004</v>
          </cell>
          <cell r="G9860">
            <v>44377</v>
          </cell>
          <cell r="H9860" t="str">
            <v>STO VALČA</v>
          </cell>
          <cell r="I9860" t="str">
            <v>STO VALČA</v>
          </cell>
          <cell r="J9860" t="str">
            <v/>
          </cell>
          <cell r="K9860" t="str">
            <v/>
          </cell>
          <cell r="L9860" t="str">
            <v>ZA</v>
          </cell>
          <cell r="M9860" t="str">
            <v>MENDEL ŠIMON</v>
          </cell>
        </row>
        <row r="9861">
          <cell r="C9861">
            <v>307</v>
          </cell>
          <cell r="D9861" t="str">
            <v>MIŠÍK</v>
          </cell>
          <cell r="E9861" t="str">
            <v>MARIÁN</v>
          </cell>
          <cell r="F9861">
            <v>1946</v>
          </cell>
          <cell r="G9861">
            <v>44742</v>
          </cell>
          <cell r="H9861" t="str">
            <v>STO VALČA</v>
          </cell>
          <cell r="I9861" t="str">
            <v>STO VALČA</v>
          </cell>
          <cell r="J9861" t="str">
            <v/>
          </cell>
          <cell r="K9861" t="str">
            <v/>
          </cell>
          <cell r="L9861" t="str">
            <v>ZA</v>
          </cell>
          <cell r="M9861" t="str">
            <v>MIŠÍK MARIÁN</v>
          </cell>
        </row>
        <row r="9862">
          <cell r="C9862">
            <v>1859</v>
          </cell>
          <cell r="D9862" t="str">
            <v>PÁLENÍK</v>
          </cell>
          <cell r="E9862" t="str">
            <v>IVAN</v>
          </cell>
          <cell r="F9862">
            <v>1961</v>
          </cell>
          <cell r="G9862">
            <v>44742</v>
          </cell>
          <cell r="H9862" t="str">
            <v>STO VALČA</v>
          </cell>
          <cell r="I9862" t="str">
            <v>STO VALČA</v>
          </cell>
          <cell r="J9862" t="str">
            <v>STO VALČA</v>
          </cell>
          <cell r="K9862">
            <v>42916</v>
          </cell>
          <cell r="L9862" t="str">
            <v>ZA</v>
          </cell>
          <cell r="M9862" t="str">
            <v>PÁLENÍK IVAN</v>
          </cell>
        </row>
        <row r="9863">
          <cell r="C9863">
            <v>6692</v>
          </cell>
          <cell r="D9863" t="str">
            <v>PÁLENÍK</v>
          </cell>
          <cell r="E9863" t="str">
            <v>PATRIK</v>
          </cell>
          <cell r="F9863">
            <v>1991</v>
          </cell>
          <cell r="G9863">
            <v>43281</v>
          </cell>
          <cell r="H9863" t="str">
            <v>STO VALČA</v>
          </cell>
          <cell r="I9863" t="str">
            <v>STO VALČA</v>
          </cell>
          <cell r="J9863" t="str">
            <v/>
          </cell>
          <cell r="K9863" t="str">
            <v/>
          </cell>
          <cell r="L9863" t="str">
            <v>ZA</v>
          </cell>
          <cell r="M9863" t="str">
            <v>PÁLENÍK PATRIK</v>
          </cell>
        </row>
        <row r="9864">
          <cell r="C9864">
            <v>2664</v>
          </cell>
          <cell r="D9864" t="str">
            <v>PAĽOVČÍK</v>
          </cell>
          <cell r="E9864" t="str">
            <v>JÁN</v>
          </cell>
          <cell r="F9864">
            <v>1965</v>
          </cell>
          <cell r="G9864">
            <v>42551</v>
          </cell>
          <cell r="H9864" t="str">
            <v>STO VALČA</v>
          </cell>
          <cell r="I9864" t="str">
            <v>STO VALČA</v>
          </cell>
          <cell r="J9864" t="str">
            <v/>
          </cell>
          <cell r="K9864" t="str">
            <v/>
          </cell>
          <cell r="L9864" t="str">
            <v>ZA</v>
          </cell>
          <cell r="M9864" t="str">
            <v>PAĽOVČÍK JÁN</v>
          </cell>
        </row>
        <row r="9865">
          <cell r="C9865">
            <v>14023</v>
          </cell>
          <cell r="D9865" t="str">
            <v>REŠETÁR</v>
          </cell>
          <cell r="E9865" t="str">
            <v>KRISTIÁN</v>
          </cell>
          <cell r="F9865">
            <v>2003</v>
          </cell>
          <cell r="G9865">
            <v>44377</v>
          </cell>
          <cell r="H9865" t="str">
            <v>STO VALČA</v>
          </cell>
          <cell r="I9865" t="str">
            <v>STO VALČA</v>
          </cell>
          <cell r="J9865" t="str">
            <v/>
          </cell>
          <cell r="K9865" t="str">
            <v/>
          </cell>
          <cell r="L9865" t="str">
            <v>ZA</v>
          </cell>
          <cell r="M9865" t="str">
            <v>REŠETÁR KRISTIÁN</v>
          </cell>
        </row>
        <row r="9866">
          <cell r="C9866">
            <v>4718</v>
          </cell>
          <cell r="D9866" t="str">
            <v>RUTTKAY</v>
          </cell>
          <cell r="E9866" t="str">
            <v>JÁN</v>
          </cell>
          <cell r="F9866">
            <v>1979</v>
          </cell>
          <cell r="G9866">
            <v>43646</v>
          </cell>
          <cell r="H9866" t="str">
            <v>STO VALČA</v>
          </cell>
          <cell r="I9866" t="str">
            <v>STO VALČA</v>
          </cell>
          <cell r="J9866" t="str">
            <v/>
          </cell>
          <cell r="K9866" t="str">
            <v/>
          </cell>
          <cell r="L9866" t="str">
            <v>ZA</v>
          </cell>
          <cell r="M9866" t="str">
            <v>RUTTKAY JÁN</v>
          </cell>
        </row>
        <row r="9867">
          <cell r="C9867">
            <v>14022</v>
          </cell>
          <cell r="D9867" t="str">
            <v>SLIVKA</v>
          </cell>
          <cell r="E9867" t="str">
            <v>DENIS</v>
          </cell>
          <cell r="F9867">
            <v>2004</v>
          </cell>
          <cell r="G9867">
            <v>44377</v>
          </cell>
          <cell r="H9867" t="str">
            <v>STO VALČA</v>
          </cell>
          <cell r="I9867" t="str">
            <v>STO VALČA</v>
          </cell>
          <cell r="J9867" t="str">
            <v/>
          </cell>
          <cell r="K9867" t="str">
            <v/>
          </cell>
          <cell r="L9867" t="str">
            <v>ZA</v>
          </cell>
          <cell r="M9867" t="str">
            <v>SLIVKA DENIS</v>
          </cell>
        </row>
        <row r="9868">
          <cell r="C9868">
            <v>3159</v>
          </cell>
          <cell r="D9868" t="str">
            <v>SMITKA</v>
          </cell>
          <cell r="E9868" t="str">
            <v>ANTON</v>
          </cell>
          <cell r="F9868">
            <v>1968</v>
          </cell>
          <cell r="G9868">
            <v>44012</v>
          </cell>
          <cell r="H9868" t="str">
            <v>STO VALČA</v>
          </cell>
          <cell r="I9868" t="str">
            <v>STO VALČA</v>
          </cell>
          <cell r="J9868" t="str">
            <v/>
          </cell>
          <cell r="K9868" t="str">
            <v/>
          </cell>
          <cell r="L9868" t="str">
            <v>ZA</v>
          </cell>
          <cell r="M9868" t="str">
            <v>SMITKA ANTON</v>
          </cell>
        </row>
        <row r="9869">
          <cell r="C9869">
            <v>8232</v>
          </cell>
          <cell r="D9869" t="str">
            <v>STRAKA</v>
          </cell>
          <cell r="E9869" t="str">
            <v>JEREMIÁŠ</v>
          </cell>
          <cell r="F9869">
            <v>1995</v>
          </cell>
          <cell r="G9869">
            <v>44377</v>
          </cell>
          <cell r="H9869" t="str">
            <v>STO VALČA</v>
          </cell>
          <cell r="I9869" t="str">
            <v>STO VALČA</v>
          </cell>
          <cell r="J9869" t="str">
            <v>STO VALČA</v>
          </cell>
          <cell r="K9869">
            <v>42551</v>
          </cell>
          <cell r="L9869" t="str">
            <v>ZA</v>
          </cell>
          <cell r="M9869" t="str">
            <v>STRAKA JEREMIÁŠ</v>
          </cell>
        </row>
        <row r="9870">
          <cell r="C9870">
            <v>6480</v>
          </cell>
          <cell r="D9870" t="str">
            <v>STRÁŇAY</v>
          </cell>
          <cell r="E9870" t="str">
            <v>JÁN</v>
          </cell>
          <cell r="F9870">
            <v>1989</v>
          </cell>
          <cell r="G9870">
            <v>44742</v>
          </cell>
          <cell r="H9870" t="str">
            <v>STO VALČA</v>
          </cell>
          <cell r="I9870" t="str">
            <v>STO VALČA</v>
          </cell>
          <cell r="J9870" t="str">
            <v>STO VALČA</v>
          </cell>
          <cell r="K9870">
            <v>42916</v>
          </cell>
          <cell r="L9870" t="str">
            <v>ZA</v>
          </cell>
          <cell r="M9870" t="str">
            <v>STRÁŇAY JÁN</v>
          </cell>
        </row>
        <row r="9871">
          <cell r="C9871">
            <v>14988</v>
          </cell>
          <cell r="D9871" t="str">
            <v>ŠROM</v>
          </cell>
          <cell r="E9871" t="str">
            <v>DAVID</v>
          </cell>
          <cell r="F9871">
            <v>1985</v>
          </cell>
          <cell r="G9871">
            <v>43281</v>
          </cell>
          <cell r="H9871" t="str">
            <v>STO VALČA</v>
          </cell>
          <cell r="I9871" t="str">
            <v>STO VALČA</v>
          </cell>
          <cell r="J9871" t="str">
            <v/>
          </cell>
          <cell r="K9871" t="str">
            <v/>
          </cell>
          <cell r="L9871" t="str">
            <v>ZA</v>
          </cell>
          <cell r="M9871" t="str">
            <v>ŠROM DAVID</v>
          </cell>
        </row>
        <row r="9872">
          <cell r="C9872">
            <v>1644</v>
          </cell>
          <cell r="D9872" t="str">
            <v>VALKO</v>
          </cell>
          <cell r="E9872" t="str">
            <v>PAVEL</v>
          </cell>
          <cell r="F9872">
            <v>1960</v>
          </cell>
          <cell r="G9872">
            <v>44742</v>
          </cell>
          <cell r="H9872" t="str">
            <v>STO VALČA</v>
          </cell>
          <cell r="I9872" t="str">
            <v>STO VALČA</v>
          </cell>
          <cell r="J9872" t="str">
            <v>STO VALČA</v>
          </cell>
          <cell r="K9872">
            <v>42916</v>
          </cell>
          <cell r="L9872" t="str">
            <v>ZA</v>
          </cell>
          <cell r="M9872" t="str">
            <v>VALKO PAVEL</v>
          </cell>
        </row>
        <row r="9873">
          <cell r="C9873">
            <v>5834</v>
          </cell>
          <cell r="D9873" t="str">
            <v>VALKO</v>
          </cell>
          <cell r="E9873" t="str">
            <v>PAVEL</v>
          </cell>
          <cell r="F9873">
            <v>1987</v>
          </cell>
          <cell r="G9873">
            <v>44377</v>
          </cell>
          <cell r="H9873" t="str">
            <v>STO VALČA</v>
          </cell>
          <cell r="I9873" t="str">
            <v>STO VALČA</v>
          </cell>
          <cell r="J9873" t="str">
            <v>STO VALČA</v>
          </cell>
          <cell r="K9873">
            <v>42551</v>
          </cell>
          <cell r="L9873" t="str">
            <v>ZA</v>
          </cell>
          <cell r="M9873" t="str">
            <v>VALKO PAVEL</v>
          </cell>
        </row>
        <row r="9874">
          <cell r="C9874">
            <v>3326</v>
          </cell>
          <cell r="D9874" t="str">
            <v>VAVERKA</v>
          </cell>
          <cell r="E9874" t="str">
            <v>JAROSLAV</v>
          </cell>
          <cell r="F9874">
            <v>1969</v>
          </cell>
          <cell r="G9874">
            <v>44012</v>
          </cell>
          <cell r="H9874" t="str">
            <v>STO VALČA</v>
          </cell>
          <cell r="I9874" t="str">
            <v>STO VALČA</v>
          </cell>
          <cell r="J9874" t="str">
            <v/>
          </cell>
          <cell r="K9874" t="str">
            <v/>
          </cell>
          <cell r="L9874" t="str">
            <v>ZA</v>
          </cell>
          <cell r="M9874" t="str">
            <v>VAVERKA JAROSLAV</v>
          </cell>
        </row>
        <row r="9875">
          <cell r="C9875">
            <v>2966</v>
          </cell>
          <cell r="D9875" t="str">
            <v>VOLKO</v>
          </cell>
          <cell r="E9875" t="str">
            <v>BRANISLAV</v>
          </cell>
          <cell r="F9875">
            <v>1967</v>
          </cell>
          <cell r="G9875">
            <v>44742</v>
          </cell>
          <cell r="H9875" t="str">
            <v>STO VALČA</v>
          </cell>
          <cell r="I9875" t="str">
            <v>STO VALČA</v>
          </cell>
          <cell r="J9875" t="str">
            <v/>
          </cell>
          <cell r="K9875" t="str">
            <v/>
          </cell>
          <cell r="L9875" t="str">
            <v>ZA</v>
          </cell>
          <cell r="M9875" t="str">
            <v>VOLKO BRANISLAV</v>
          </cell>
        </row>
        <row r="9876">
          <cell r="C9876">
            <v>3460</v>
          </cell>
          <cell r="D9876" t="str">
            <v>PALIDER</v>
          </cell>
          <cell r="E9876" t="str">
            <v>PAVOL</v>
          </cell>
          <cell r="F9876">
            <v>1970</v>
          </cell>
          <cell r="G9876">
            <v>42551</v>
          </cell>
          <cell r="H9876" t="str">
            <v>S-VK TRSTENÁ</v>
          </cell>
          <cell r="I9876" t="str">
            <v>S-VK TRSTENÁ</v>
          </cell>
          <cell r="J9876" t="str">
            <v/>
          </cell>
          <cell r="K9876" t="str">
            <v/>
          </cell>
          <cell r="L9876" t="str">
            <v>ZA</v>
          </cell>
          <cell r="M9876" t="str">
            <v>PALIDER PAVOL</v>
          </cell>
        </row>
        <row r="9877">
          <cell r="C9877">
            <v>3247</v>
          </cell>
          <cell r="D9877" t="str">
            <v>AMBRÓZY</v>
          </cell>
          <cell r="E9877" t="str">
            <v>PAVOL</v>
          </cell>
          <cell r="F9877">
            <v>1969</v>
          </cell>
          <cell r="G9877">
            <v>43281</v>
          </cell>
          <cell r="H9877" t="str">
            <v>ŠK BOBROVEC</v>
          </cell>
          <cell r="I9877" t="str">
            <v>ŠK BOBROVEC</v>
          </cell>
          <cell r="J9877" t="str">
            <v/>
          </cell>
          <cell r="K9877" t="str">
            <v/>
          </cell>
          <cell r="L9877" t="str">
            <v>ZA</v>
          </cell>
          <cell r="M9877" t="str">
            <v>AMBRÓZY PAVOL</v>
          </cell>
        </row>
        <row r="9878">
          <cell r="C9878">
            <v>14953</v>
          </cell>
          <cell r="D9878" t="str">
            <v>BRZIAK</v>
          </cell>
          <cell r="E9878" t="str">
            <v>BRANISLAV</v>
          </cell>
          <cell r="F9878">
            <v>1972</v>
          </cell>
          <cell r="G9878">
            <v>44742</v>
          </cell>
          <cell r="H9878" t="str">
            <v>ŠK BOBROVEC</v>
          </cell>
          <cell r="I9878" t="str">
            <v>ŠK BOBROVEC</v>
          </cell>
          <cell r="J9878" t="str">
            <v/>
          </cell>
          <cell r="K9878" t="str">
            <v/>
          </cell>
          <cell r="L9878" t="str">
            <v>ZA</v>
          </cell>
          <cell r="M9878" t="str">
            <v>BRZIAK BRANISLAV</v>
          </cell>
        </row>
        <row r="9879">
          <cell r="C9879">
            <v>14952</v>
          </cell>
          <cell r="D9879" t="str">
            <v>BUNTA</v>
          </cell>
          <cell r="E9879" t="str">
            <v>MILOŠ</v>
          </cell>
          <cell r="F9879">
            <v>1962</v>
          </cell>
          <cell r="G9879">
            <v>44742</v>
          </cell>
          <cell r="H9879" t="str">
            <v>ŠK BOBROVEC</v>
          </cell>
          <cell r="I9879" t="str">
            <v>ŠK BOBROVEC</v>
          </cell>
          <cell r="J9879" t="str">
            <v/>
          </cell>
          <cell r="K9879" t="str">
            <v/>
          </cell>
          <cell r="L9879" t="str">
            <v>ZA</v>
          </cell>
          <cell r="M9879" t="str">
            <v>BUNTA MILOŠ</v>
          </cell>
        </row>
        <row r="9880">
          <cell r="C9880">
            <v>2524</v>
          </cell>
          <cell r="D9880" t="str">
            <v>GRAJKO</v>
          </cell>
          <cell r="E9880" t="str">
            <v>JAROSLAV</v>
          </cell>
          <cell r="F9880">
            <v>1965</v>
          </cell>
          <cell r="G9880">
            <v>43281</v>
          </cell>
          <cell r="H9880" t="str">
            <v>ŠK BOBROVEC</v>
          </cell>
          <cell r="I9880" t="str">
            <v>ŠK BOBROVEC</v>
          </cell>
          <cell r="J9880" t="str">
            <v/>
          </cell>
          <cell r="K9880" t="str">
            <v/>
          </cell>
          <cell r="L9880" t="str">
            <v>ZA</v>
          </cell>
          <cell r="M9880" t="str">
            <v>GRAJKO JAROSLAV</v>
          </cell>
        </row>
        <row r="9881">
          <cell r="C9881">
            <v>6733</v>
          </cell>
          <cell r="D9881" t="str">
            <v>GRAJKO</v>
          </cell>
          <cell r="E9881" t="str">
            <v>ROMAN</v>
          </cell>
          <cell r="F9881">
            <v>1991</v>
          </cell>
          <cell r="G9881">
            <v>43646</v>
          </cell>
          <cell r="H9881" t="str">
            <v>ŠK BOBROVEC</v>
          </cell>
          <cell r="I9881" t="str">
            <v>ŠK BOBROVEC</v>
          </cell>
          <cell r="J9881" t="str">
            <v/>
          </cell>
          <cell r="K9881" t="str">
            <v/>
          </cell>
          <cell r="L9881" t="str">
            <v>ZA</v>
          </cell>
          <cell r="M9881" t="str">
            <v>GRAJKO ROMAN</v>
          </cell>
        </row>
        <row r="9882">
          <cell r="C9882">
            <v>14951</v>
          </cell>
          <cell r="D9882" t="str">
            <v>JANOVČÍK</v>
          </cell>
          <cell r="E9882" t="str">
            <v>JURAJ</v>
          </cell>
          <cell r="F9882">
            <v>1957</v>
          </cell>
          <cell r="G9882">
            <v>44742</v>
          </cell>
          <cell r="H9882" t="str">
            <v>ŠK BOBROVEC</v>
          </cell>
          <cell r="I9882" t="str">
            <v>ŠK BOBROVEC</v>
          </cell>
          <cell r="J9882" t="str">
            <v/>
          </cell>
          <cell r="K9882" t="str">
            <v/>
          </cell>
          <cell r="L9882" t="str">
            <v>ZA</v>
          </cell>
          <cell r="M9882" t="str">
            <v>JANOVČÍK JURAJ</v>
          </cell>
        </row>
        <row r="9883">
          <cell r="C9883">
            <v>3637</v>
          </cell>
          <cell r="D9883" t="str">
            <v>KUSÝ</v>
          </cell>
          <cell r="E9883" t="str">
            <v>RÓBERT</v>
          </cell>
          <cell r="F9883">
            <v>1972</v>
          </cell>
          <cell r="G9883">
            <v>43281</v>
          </cell>
          <cell r="H9883" t="str">
            <v>ŠK BOBROVEC</v>
          </cell>
          <cell r="I9883" t="str">
            <v>ŠK BOBROVEC</v>
          </cell>
          <cell r="J9883" t="str">
            <v/>
          </cell>
          <cell r="K9883" t="str">
            <v/>
          </cell>
          <cell r="L9883" t="str">
            <v>ZA</v>
          </cell>
          <cell r="M9883" t="str">
            <v>KUSÝ RÓBERT</v>
          </cell>
        </row>
        <row r="9884">
          <cell r="C9884">
            <v>14950</v>
          </cell>
          <cell r="D9884" t="str">
            <v>MACÍK</v>
          </cell>
          <cell r="E9884" t="str">
            <v>JÁN</v>
          </cell>
          <cell r="F9884">
            <v>1964</v>
          </cell>
          <cell r="G9884">
            <v>44742</v>
          </cell>
          <cell r="H9884" t="str">
            <v>ŠK BOBROVEC</v>
          </cell>
          <cell r="I9884" t="str">
            <v>ŠK BOBROVEC</v>
          </cell>
          <cell r="J9884" t="str">
            <v/>
          </cell>
          <cell r="K9884" t="str">
            <v/>
          </cell>
          <cell r="L9884" t="str">
            <v>ZA</v>
          </cell>
          <cell r="M9884" t="str">
            <v>MACÍK JÁN</v>
          </cell>
        </row>
        <row r="9885">
          <cell r="C9885">
            <v>10942</v>
          </cell>
          <cell r="D9885" t="str">
            <v>MAJERNÍK</v>
          </cell>
          <cell r="E9885" t="str">
            <v>MICHAL</v>
          </cell>
          <cell r="F9885">
            <v>1990</v>
          </cell>
          <cell r="G9885">
            <v>44742</v>
          </cell>
          <cell r="H9885" t="str">
            <v>ŠK BOBROVEC</v>
          </cell>
          <cell r="I9885" t="str">
            <v>ŠK BOBROVEC</v>
          </cell>
          <cell r="J9885" t="str">
            <v/>
          </cell>
          <cell r="K9885" t="str">
            <v/>
          </cell>
          <cell r="L9885" t="str">
            <v>ZA</v>
          </cell>
          <cell r="M9885" t="str">
            <v>MAJERNÍK MICHAL</v>
          </cell>
        </row>
        <row r="9886">
          <cell r="C9886">
            <v>3255</v>
          </cell>
          <cell r="D9886" t="str">
            <v>RAK</v>
          </cell>
          <cell r="E9886" t="str">
            <v>BLAŽEJ</v>
          </cell>
          <cell r="F9886">
            <v>1969</v>
          </cell>
          <cell r="G9886">
            <v>44742</v>
          </cell>
          <cell r="H9886" t="str">
            <v>ŠK BOBROVEC</v>
          </cell>
          <cell r="I9886" t="str">
            <v>ŠK BOBROVEC</v>
          </cell>
          <cell r="J9886" t="str">
            <v/>
          </cell>
          <cell r="K9886" t="str">
            <v/>
          </cell>
          <cell r="L9886" t="str">
            <v>ZA</v>
          </cell>
          <cell r="M9886" t="str">
            <v>RAK BLAŽEJ</v>
          </cell>
        </row>
        <row r="9887">
          <cell r="C9887">
            <v>10943</v>
          </cell>
          <cell r="D9887" t="str">
            <v>RAK</v>
          </cell>
          <cell r="E9887" t="str">
            <v>ŠIMON</v>
          </cell>
          <cell r="F9887">
            <v>1998</v>
          </cell>
          <cell r="G9887">
            <v>44742</v>
          </cell>
          <cell r="H9887" t="str">
            <v>ŠK BOBROVEC</v>
          </cell>
          <cell r="I9887" t="str">
            <v>ŠK BOBROVEC</v>
          </cell>
          <cell r="J9887" t="str">
            <v/>
          </cell>
          <cell r="K9887" t="str">
            <v/>
          </cell>
          <cell r="L9887" t="str">
            <v>ZA</v>
          </cell>
          <cell r="M9887" t="str">
            <v>RAK ŠIMON</v>
          </cell>
        </row>
        <row r="9888">
          <cell r="C9888">
            <v>3146</v>
          </cell>
          <cell r="D9888" t="str">
            <v>SLANINKA</v>
          </cell>
          <cell r="E9888" t="str">
            <v>JAROSLAV</v>
          </cell>
          <cell r="F9888">
            <v>1968</v>
          </cell>
          <cell r="G9888">
            <v>43646</v>
          </cell>
          <cell r="H9888" t="str">
            <v>ŠK BOBROVEC</v>
          </cell>
          <cell r="I9888" t="str">
            <v>ŠK BOBROVEC</v>
          </cell>
          <cell r="J9888" t="str">
            <v/>
          </cell>
          <cell r="K9888" t="str">
            <v/>
          </cell>
          <cell r="L9888" t="str">
            <v>ZA</v>
          </cell>
          <cell r="M9888" t="str">
            <v>SLANINKA JAROSLAV</v>
          </cell>
        </row>
        <row r="9889">
          <cell r="C9889">
            <v>764</v>
          </cell>
          <cell r="D9889" t="str">
            <v>BOČA</v>
          </cell>
          <cell r="E9889" t="str">
            <v>JÁN</v>
          </cell>
          <cell r="F9889">
            <v>1952</v>
          </cell>
          <cell r="G9889">
            <v>44377</v>
          </cell>
          <cell r="H9889" t="str">
            <v>ŠK DEMÄNOVÁ</v>
          </cell>
          <cell r="I9889" t="str">
            <v>ŠK DEMÄNOVÁ</v>
          </cell>
          <cell r="J9889" t="str">
            <v/>
          </cell>
          <cell r="K9889" t="str">
            <v/>
          </cell>
          <cell r="L9889" t="str">
            <v>ZA</v>
          </cell>
          <cell r="M9889" t="str">
            <v>BOČA JÁN</v>
          </cell>
        </row>
        <row r="9890">
          <cell r="C9890">
            <v>7230</v>
          </cell>
          <cell r="D9890" t="str">
            <v>ELIÁŠ</v>
          </cell>
          <cell r="E9890" t="str">
            <v>MARTIN</v>
          </cell>
          <cell r="F9890">
            <v>1992</v>
          </cell>
          <cell r="G9890">
            <v>44377</v>
          </cell>
          <cell r="H9890" t="str">
            <v>ŠK DEMÄNOVÁ</v>
          </cell>
          <cell r="I9890" t="str">
            <v>ŠK DEMÄNOVÁ</v>
          </cell>
          <cell r="J9890" t="str">
            <v/>
          </cell>
          <cell r="K9890" t="str">
            <v/>
          </cell>
          <cell r="L9890" t="str">
            <v>ZA</v>
          </cell>
          <cell r="M9890" t="str">
            <v>ELIÁŠ MARTIN</v>
          </cell>
        </row>
        <row r="9891">
          <cell r="C9891">
            <v>13613</v>
          </cell>
          <cell r="D9891" t="str">
            <v>JEDLIČKA</v>
          </cell>
          <cell r="E9891" t="str">
            <v>BOHUSLAV</v>
          </cell>
          <cell r="F9891">
            <v>1946</v>
          </cell>
          <cell r="G9891">
            <v>44012</v>
          </cell>
          <cell r="H9891" t="str">
            <v>ŠK DEMÄNOVÁ</v>
          </cell>
          <cell r="I9891" t="str">
            <v>ŠK DEMÄNOVÁ</v>
          </cell>
          <cell r="J9891" t="str">
            <v/>
          </cell>
          <cell r="K9891" t="str">
            <v/>
          </cell>
          <cell r="L9891" t="str">
            <v>ZA</v>
          </cell>
          <cell r="M9891" t="str">
            <v>JEDLIČKA BOHUSLAV</v>
          </cell>
        </row>
        <row r="9892">
          <cell r="C9892">
            <v>2055</v>
          </cell>
          <cell r="D9892" t="str">
            <v>JURKOVIČ</v>
          </cell>
          <cell r="E9892" t="str">
            <v>MILAN</v>
          </cell>
          <cell r="F9892">
            <v>1962</v>
          </cell>
          <cell r="G9892">
            <v>44377</v>
          </cell>
          <cell r="H9892" t="str">
            <v>ŠK DEMÄNOVÁ</v>
          </cell>
          <cell r="I9892" t="str">
            <v>ŠK DEMÄNOVÁ</v>
          </cell>
          <cell r="J9892" t="str">
            <v/>
          </cell>
          <cell r="K9892" t="str">
            <v/>
          </cell>
          <cell r="L9892" t="str">
            <v>ZA</v>
          </cell>
          <cell r="M9892" t="str">
            <v>JURKOVIČ MILAN</v>
          </cell>
        </row>
        <row r="9893">
          <cell r="C9893">
            <v>14150</v>
          </cell>
          <cell r="D9893" t="str">
            <v>KACIAN</v>
          </cell>
          <cell r="E9893" t="str">
            <v>ĽUBOMÍR</v>
          </cell>
          <cell r="F9893">
            <v>1973</v>
          </cell>
          <cell r="G9893">
            <v>44377</v>
          </cell>
          <cell r="H9893" t="str">
            <v>ŠK DEMÄNOVÁ</v>
          </cell>
          <cell r="I9893" t="str">
            <v>ŠK DEMÄNOVÁ</v>
          </cell>
          <cell r="J9893" t="str">
            <v/>
          </cell>
          <cell r="K9893" t="str">
            <v/>
          </cell>
          <cell r="L9893" t="str">
            <v>ZA</v>
          </cell>
          <cell r="M9893" t="str">
            <v>KACIAN ĽUBOMÍR</v>
          </cell>
        </row>
        <row r="9894">
          <cell r="C9894">
            <v>11621</v>
          </cell>
          <cell r="D9894" t="str">
            <v>KACIAN</v>
          </cell>
          <cell r="E9894" t="str">
            <v>RASTISLAV</v>
          </cell>
          <cell r="F9894">
            <v>1973</v>
          </cell>
          <cell r="G9894">
            <v>43281</v>
          </cell>
          <cell r="H9894" t="str">
            <v>ŠK DEMÄNOVÁ</v>
          </cell>
          <cell r="I9894" t="str">
            <v>ŠK DEMÄNOVÁ</v>
          </cell>
          <cell r="J9894" t="str">
            <v/>
          </cell>
          <cell r="K9894" t="str">
            <v/>
          </cell>
          <cell r="L9894" t="str">
            <v>ZA</v>
          </cell>
          <cell r="M9894" t="str">
            <v>KACIAN RASTISLAV</v>
          </cell>
        </row>
        <row r="9895">
          <cell r="C9895">
            <v>2356</v>
          </cell>
          <cell r="D9895" t="str">
            <v>KOŠÍK</v>
          </cell>
          <cell r="E9895" t="str">
            <v>PAVEL</v>
          </cell>
          <cell r="F9895">
            <v>1964</v>
          </cell>
          <cell r="G9895">
            <v>44377</v>
          </cell>
          <cell r="H9895" t="str">
            <v>ŠK DEMÄNOVÁ</v>
          </cell>
          <cell r="I9895" t="str">
            <v>ŠK DEMÄNOVÁ</v>
          </cell>
          <cell r="J9895" t="str">
            <v/>
          </cell>
          <cell r="K9895" t="str">
            <v/>
          </cell>
          <cell r="L9895" t="str">
            <v>ZA</v>
          </cell>
          <cell r="M9895" t="str">
            <v>KOŠÍK PAVEL</v>
          </cell>
        </row>
        <row r="9896">
          <cell r="C9896">
            <v>11622</v>
          </cell>
          <cell r="D9896" t="str">
            <v>MAKOVICKÝ</v>
          </cell>
          <cell r="E9896" t="str">
            <v>JOZEF</v>
          </cell>
          <cell r="F9896">
            <v>1976</v>
          </cell>
          <cell r="G9896">
            <v>43281</v>
          </cell>
          <cell r="H9896" t="str">
            <v>ŠK DEMÄNOVÁ</v>
          </cell>
          <cell r="I9896" t="str">
            <v>ŠK DEMÄNOVÁ</v>
          </cell>
          <cell r="J9896" t="str">
            <v/>
          </cell>
          <cell r="K9896" t="str">
            <v/>
          </cell>
          <cell r="L9896" t="str">
            <v>ZA</v>
          </cell>
          <cell r="M9896" t="str">
            <v>MAKOVICKÝ JOZEF</v>
          </cell>
        </row>
        <row r="9897">
          <cell r="C9897">
            <v>14153</v>
          </cell>
          <cell r="D9897" t="str">
            <v>MIKITA</v>
          </cell>
          <cell r="E9897" t="str">
            <v>ZDENKO</v>
          </cell>
          <cell r="F9897">
            <v>1968</v>
          </cell>
          <cell r="G9897">
            <v>44377</v>
          </cell>
          <cell r="H9897" t="str">
            <v>ŠK DEMÄNOVÁ</v>
          </cell>
          <cell r="I9897" t="str">
            <v>ŠK DEMÄNOVÁ</v>
          </cell>
          <cell r="J9897" t="str">
            <v/>
          </cell>
          <cell r="K9897" t="str">
            <v/>
          </cell>
          <cell r="L9897" t="str">
            <v>ZA</v>
          </cell>
          <cell r="M9897" t="str">
            <v>MIKITA ZDENKO</v>
          </cell>
        </row>
        <row r="9898">
          <cell r="C9898">
            <v>13612</v>
          </cell>
          <cell r="D9898" t="str">
            <v>PÁPAY</v>
          </cell>
          <cell r="E9898" t="str">
            <v>MAREK</v>
          </cell>
          <cell r="F9898">
            <v>1976</v>
          </cell>
          <cell r="G9898">
            <v>44012</v>
          </cell>
          <cell r="H9898" t="str">
            <v>ŠK DEMÄNOVÁ</v>
          </cell>
          <cell r="I9898" t="str">
            <v>ŠK DEMÄNOVÁ</v>
          </cell>
          <cell r="J9898" t="str">
            <v/>
          </cell>
          <cell r="K9898" t="str">
            <v/>
          </cell>
          <cell r="L9898" t="str">
            <v>ZA</v>
          </cell>
          <cell r="M9898" t="str">
            <v>PÁPAY MAREK</v>
          </cell>
        </row>
        <row r="9899">
          <cell r="C9899">
            <v>14152</v>
          </cell>
          <cell r="D9899" t="str">
            <v>PLAUTER</v>
          </cell>
          <cell r="E9899" t="str">
            <v>JOZEF</v>
          </cell>
          <cell r="F9899">
            <v>1967</v>
          </cell>
          <cell r="G9899">
            <v>44377</v>
          </cell>
          <cell r="H9899" t="str">
            <v>ŠK DEMÄNOVÁ</v>
          </cell>
          <cell r="I9899" t="str">
            <v>ŠK DEMÄNOVÁ</v>
          </cell>
          <cell r="J9899" t="str">
            <v/>
          </cell>
          <cell r="K9899" t="str">
            <v/>
          </cell>
          <cell r="L9899" t="str">
            <v>ZA</v>
          </cell>
          <cell r="M9899" t="str">
            <v>PLAUTER JOZEF</v>
          </cell>
        </row>
        <row r="9900">
          <cell r="C9900">
            <v>14151</v>
          </cell>
          <cell r="D9900" t="str">
            <v>PLAUTER</v>
          </cell>
          <cell r="E9900" t="str">
            <v>KAROL</v>
          </cell>
          <cell r="F9900">
            <v>1971</v>
          </cell>
          <cell r="G9900">
            <v>44377</v>
          </cell>
          <cell r="H9900" t="str">
            <v>ŠK DEMÄNOVÁ</v>
          </cell>
          <cell r="I9900" t="str">
            <v>ŠK DEMÄNOVÁ</v>
          </cell>
          <cell r="J9900" t="str">
            <v/>
          </cell>
          <cell r="K9900" t="str">
            <v/>
          </cell>
          <cell r="L9900" t="str">
            <v>ZA</v>
          </cell>
          <cell r="M9900" t="str">
            <v>PLAUTER KAROL</v>
          </cell>
        </row>
        <row r="9901">
          <cell r="C9901">
            <v>12753</v>
          </cell>
          <cell r="D9901" t="str">
            <v>DAŇA</v>
          </cell>
          <cell r="E9901" t="str">
            <v>ADAM</v>
          </cell>
          <cell r="F9901">
            <v>2003</v>
          </cell>
          <cell r="G9901">
            <v>43646</v>
          </cell>
          <cell r="H9901" t="str">
            <v>ŠK DLHÁ NAD ORAVOU</v>
          </cell>
          <cell r="I9901" t="str">
            <v>ŠK DLHÁ NAD ORAVOU</v>
          </cell>
          <cell r="J9901" t="str">
            <v/>
          </cell>
          <cell r="K9901" t="str">
            <v/>
          </cell>
          <cell r="L9901" t="str">
            <v>ZA</v>
          </cell>
          <cell r="M9901" t="str">
            <v>DAŇA ADAM</v>
          </cell>
        </row>
        <row r="9902">
          <cell r="C9902">
            <v>12755</v>
          </cell>
          <cell r="D9902" t="str">
            <v>DULKA</v>
          </cell>
          <cell r="E9902" t="str">
            <v>TADEÁŠ</v>
          </cell>
          <cell r="F9902">
            <v>2003</v>
          </cell>
          <cell r="G9902">
            <v>43646</v>
          </cell>
          <cell r="H9902" t="str">
            <v>ŠK DLHÁ NAD ORAVOU</v>
          </cell>
          <cell r="I9902" t="str">
            <v>ŠK DLHÁ NAD ORAVOU</v>
          </cell>
          <cell r="J9902" t="str">
            <v/>
          </cell>
          <cell r="K9902" t="str">
            <v/>
          </cell>
          <cell r="L9902" t="str">
            <v>ZA</v>
          </cell>
          <cell r="M9902" t="str">
            <v>DULKA TADEÁŠ</v>
          </cell>
        </row>
        <row r="9903">
          <cell r="C9903">
            <v>10401</v>
          </cell>
          <cell r="D9903" t="str">
            <v>GERÁT</v>
          </cell>
          <cell r="E9903" t="str">
            <v>JOZEF</v>
          </cell>
          <cell r="F9903">
            <v>1965</v>
          </cell>
          <cell r="G9903">
            <v>43281</v>
          </cell>
          <cell r="H9903" t="str">
            <v>ŠK DLHÁ NAD ORAVOU</v>
          </cell>
          <cell r="I9903" t="str">
            <v>ŠK DLHÁ NAD ORAVOU</v>
          </cell>
          <cell r="J9903" t="str">
            <v/>
          </cell>
          <cell r="K9903" t="str">
            <v/>
          </cell>
          <cell r="L9903" t="str">
            <v>ZA</v>
          </cell>
          <cell r="M9903" t="str">
            <v>GERÁT JOZEF</v>
          </cell>
        </row>
        <row r="9904">
          <cell r="C9904">
            <v>12751</v>
          </cell>
          <cell r="D9904" t="str">
            <v>GERÁT</v>
          </cell>
          <cell r="E9904" t="str">
            <v>PETER</v>
          </cell>
          <cell r="F9904">
            <v>1999</v>
          </cell>
          <cell r="G9904">
            <v>42916</v>
          </cell>
          <cell r="H9904" t="str">
            <v>ŠK DLHÁ NAD ORAVOU</v>
          </cell>
          <cell r="I9904" t="str">
            <v>ŠK DLHÁ NAD ORAVOU</v>
          </cell>
          <cell r="J9904" t="str">
            <v/>
          </cell>
          <cell r="K9904" t="str">
            <v/>
          </cell>
          <cell r="L9904" t="str">
            <v>ZA</v>
          </cell>
          <cell r="M9904" t="str">
            <v>GERÁT PETER</v>
          </cell>
        </row>
        <row r="9905">
          <cell r="C9905">
            <v>2532</v>
          </cell>
          <cell r="D9905" t="str">
            <v>HUDEC</v>
          </cell>
          <cell r="E9905" t="str">
            <v>JÁN</v>
          </cell>
          <cell r="F9905">
            <v>1965</v>
          </cell>
          <cell r="G9905">
            <v>43281</v>
          </cell>
          <cell r="H9905" t="str">
            <v>ŠK DLHÁ NAD ORAVOU</v>
          </cell>
          <cell r="I9905" t="str">
            <v>ŠK DLHÁ NAD ORAVOU</v>
          </cell>
          <cell r="J9905" t="str">
            <v/>
          </cell>
          <cell r="K9905" t="str">
            <v/>
          </cell>
          <cell r="L9905" t="str">
            <v>ZA</v>
          </cell>
          <cell r="M9905" t="str">
            <v>HUDEC JÁN</v>
          </cell>
        </row>
        <row r="9906">
          <cell r="C9906">
            <v>4072</v>
          </cell>
          <cell r="D9906" t="str">
            <v>KOŽIENKA</v>
          </cell>
          <cell r="E9906" t="str">
            <v>RASTISLAV</v>
          </cell>
          <cell r="F9906">
            <v>1974</v>
          </cell>
          <cell r="G9906">
            <v>43281</v>
          </cell>
          <cell r="H9906" t="str">
            <v>ŠK DLHÁ NAD ORAVOU</v>
          </cell>
          <cell r="I9906" t="str">
            <v>ŠK DLHÁ NAD ORAVOU</v>
          </cell>
          <cell r="J9906" t="str">
            <v/>
          </cell>
          <cell r="K9906" t="str">
            <v/>
          </cell>
          <cell r="L9906" t="str">
            <v>ZA</v>
          </cell>
          <cell r="M9906" t="str">
            <v>KOŽIENKA RASTISLAV</v>
          </cell>
        </row>
        <row r="9907">
          <cell r="C9907">
            <v>12752</v>
          </cell>
          <cell r="D9907" t="str">
            <v>MASLO</v>
          </cell>
          <cell r="E9907" t="str">
            <v>DÁVID</v>
          </cell>
          <cell r="F9907">
            <v>1999</v>
          </cell>
          <cell r="G9907">
            <v>42916</v>
          </cell>
          <cell r="H9907" t="str">
            <v>ŠK DLHÁ NAD ORAVOU</v>
          </cell>
          <cell r="I9907" t="str">
            <v>ŠK DLHÁ NAD ORAVOU</v>
          </cell>
          <cell r="J9907" t="str">
            <v/>
          </cell>
          <cell r="K9907" t="str">
            <v/>
          </cell>
          <cell r="L9907" t="str">
            <v>ZA</v>
          </cell>
          <cell r="M9907" t="str">
            <v>MASLO DÁVID</v>
          </cell>
        </row>
        <row r="9908">
          <cell r="C9908">
            <v>12756</v>
          </cell>
          <cell r="D9908" t="str">
            <v>MATIS</v>
          </cell>
          <cell r="E9908" t="str">
            <v>JOZEF</v>
          </cell>
          <cell r="F9908">
            <v>2001</v>
          </cell>
          <cell r="G9908">
            <v>43646</v>
          </cell>
          <cell r="H9908" t="str">
            <v>ŠK DLHÁ NAD ORAVOU</v>
          </cell>
          <cell r="I9908" t="str">
            <v>ŠK DLHÁ NAD ORAVOU</v>
          </cell>
          <cell r="J9908" t="str">
            <v/>
          </cell>
          <cell r="K9908" t="str">
            <v/>
          </cell>
          <cell r="L9908" t="str">
            <v>ZA</v>
          </cell>
          <cell r="M9908" t="str">
            <v>MATIS JOZEF</v>
          </cell>
        </row>
        <row r="9909">
          <cell r="C9909">
            <v>12754</v>
          </cell>
          <cell r="D9909" t="str">
            <v>MATIS</v>
          </cell>
          <cell r="E9909" t="str">
            <v>ŠTEFAN</v>
          </cell>
          <cell r="F9909">
            <v>2001</v>
          </cell>
          <cell r="G9909">
            <v>43646</v>
          </cell>
          <cell r="H9909" t="str">
            <v>ŠK DLHÁ NAD ORAVOU</v>
          </cell>
          <cell r="I9909" t="str">
            <v>ŠK DLHÁ NAD ORAVOU</v>
          </cell>
          <cell r="J9909" t="str">
            <v/>
          </cell>
          <cell r="K9909" t="str">
            <v/>
          </cell>
          <cell r="L9909" t="str">
            <v>ZA</v>
          </cell>
          <cell r="M9909" t="str">
            <v>MATIS ŠTEFAN</v>
          </cell>
        </row>
        <row r="9910">
          <cell r="C9910">
            <v>3461</v>
          </cell>
          <cell r="D9910" t="str">
            <v>PALIDER</v>
          </cell>
          <cell r="E9910" t="str">
            <v>PETER</v>
          </cell>
          <cell r="F9910">
            <v>1970</v>
          </cell>
          <cell r="G9910">
            <v>42185</v>
          </cell>
          <cell r="H9910" t="str">
            <v>ŠK DLHÁ NAD ORAVOU</v>
          </cell>
          <cell r="I9910" t="str">
            <v>ŠK DLHÁ NAD ORAVOU</v>
          </cell>
          <cell r="J9910" t="str">
            <v/>
          </cell>
          <cell r="K9910" t="str">
            <v/>
          </cell>
          <cell r="L9910" t="str">
            <v>ZA</v>
          </cell>
          <cell r="M9910" t="str">
            <v>PALIDER PETER</v>
          </cell>
        </row>
        <row r="9911">
          <cell r="C9911">
            <v>1252</v>
          </cell>
          <cell r="D9911" t="str">
            <v>POTOCKÝ</v>
          </cell>
          <cell r="E9911" t="str">
            <v>FRANTIŠEK</v>
          </cell>
          <cell r="F9911">
            <v>1957</v>
          </cell>
          <cell r="G9911">
            <v>43281</v>
          </cell>
          <cell r="H9911" t="str">
            <v>ŠK DLHÁ NAD ORAVOU</v>
          </cell>
          <cell r="I9911" t="str">
            <v>ŠK DLHÁ NAD ORAVOU</v>
          </cell>
          <cell r="J9911" t="str">
            <v/>
          </cell>
          <cell r="K9911" t="str">
            <v/>
          </cell>
          <cell r="L9911" t="str">
            <v>ZA</v>
          </cell>
          <cell r="M9911" t="str">
            <v>POTOCKÝ FRANTIŠEK</v>
          </cell>
        </row>
        <row r="9912">
          <cell r="C9912">
            <v>1911</v>
          </cell>
          <cell r="D9912" t="str">
            <v>SOJČÁK</v>
          </cell>
          <cell r="E9912" t="str">
            <v>JOZEF</v>
          </cell>
          <cell r="F9912">
            <v>1961</v>
          </cell>
          <cell r="G9912">
            <v>43281</v>
          </cell>
          <cell r="H9912" t="str">
            <v>ŠK DLHÁ NAD ORAVOU</v>
          </cell>
          <cell r="I9912" t="str">
            <v>ŠK DLHÁ NAD ORAVOU</v>
          </cell>
          <cell r="J9912" t="str">
            <v/>
          </cell>
          <cell r="K9912" t="str">
            <v/>
          </cell>
          <cell r="L9912" t="str">
            <v>ZA</v>
          </cell>
          <cell r="M9912" t="str">
            <v>SOJČÁK JOZEF</v>
          </cell>
        </row>
        <row r="9913">
          <cell r="C9913">
            <v>7678</v>
          </cell>
          <cell r="D9913" t="str">
            <v>ZMRAZEK</v>
          </cell>
          <cell r="E9913" t="str">
            <v>MARTIN</v>
          </cell>
          <cell r="F9913">
            <v>1993</v>
          </cell>
          <cell r="G9913">
            <v>44377</v>
          </cell>
          <cell r="H9913" t="str">
            <v>ŠK DLHÁ NAD ORAVOU</v>
          </cell>
          <cell r="I9913" t="str">
            <v>ŠK DLHÁ NAD ORAVOU</v>
          </cell>
          <cell r="J9913" t="str">
            <v/>
          </cell>
          <cell r="K9913" t="str">
            <v/>
          </cell>
          <cell r="L9913" t="str">
            <v>ZA</v>
          </cell>
          <cell r="M9913" t="str">
            <v>ZMRAZEK MARTIN</v>
          </cell>
        </row>
        <row r="9914">
          <cell r="C9914">
            <v>6777</v>
          </cell>
          <cell r="D9914" t="str">
            <v>ZMRAZEK</v>
          </cell>
          <cell r="E9914" t="str">
            <v>PETER</v>
          </cell>
          <cell r="F9914">
            <v>1991</v>
          </cell>
          <cell r="G9914">
            <v>43281</v>
          </cell>
          <cell r="H9914" t="str">
            <v>ŠK DLHÁ NAD ORAVOU</v>
          </cell>
          <cell r="I9914" t="str">
            <v>ŠK DLHÁ NAD ORAVOU</v>
          </cell>
          <cell r="J9914" t="str">
            <v/>
          </cell>
          <cell r="K9914" t="str">
            <v/>
          </cell>
          <cell r="L9914" t="str">
            <v>ZA</v>
          </cell>
          <cell r="M9914" t="str">
            <v>ZMRAZEK PETER</v>
          </cell>
        </row>
        <row r="9915">
          <cell r="C9915">
            <v>4944</v>
          </cell>
          <cell r="D9915" t="str">
            <v>ŽUFFA</v>
          </cell>
          <cell r="E9915" t="str">
            <v>JAROSLAV</v>
          </cell>
          <cell r="F9915">
            <v>1981</v>
          </cell>
          <cell r="G9915">
            <v>43281</v>
          </cell>
          <cell r="H9915" t="str">
            <v>ŠK DLHÁ NAD ORAVOU</v>
          </cell>
          <cell r="I9915" t="str">
            <v>ŠK DLHÁ NAD ORAVOU</v>
          </cell>
          <cell r="J9915" t="str">
            <v/>
          </cell>
          <cell r="K9915" t="str">
            <v/>
          </cell>
          <cell r="L9915" t="str">
            <v>ZA</v>
          </cell>
          <cell r="M9915" t="str">
            <v>ŽUFFA JAROSLAV</v>
          </cell>
        </row>
        <row r="9916">
          <cell r="C9916">
            <v>6532</v>
          </cell>
          <cell r="D9916" t="str">
            <v>BELLA</v>
          </cell>
          <cell r="E9916" t="str">
            <v>ROMAN</v>
          </cell>
          <cell r="F9916">
            <v>1990</v>
          </cell>
          <cell r="G9916">
            <v>42185</v>
          </cell>
          <cell r="H9916" t="str">
            <v>ŠK KU RUŽOMBEROK</v>
          </cell>
          <cell r="I9916" t="str">
            <v>ŠK KU RUŽOMBEROK</v>
          </cell>
          <cell r="J9916" t="str">
            <v/>
          </cell>
          <cell r="K9916" t="str">
            <v/>
          </cell>
          <cell r="L9916" t="str">
            <v>ZA</v>
          </cell>
          <cell r="M9916" t="str">
            <v>BELLA ROMAN</v>
          </cell>
        </row>
        <row r="9917">
          <cell r="C9917">
            <v>6455</v>
          </cell>
          <cell r="D9917" t="str">
            <v>BOSKOVÁ</v>
          </cell>
          <cell r="E9917" t="str">
            <v>KATARÍNA</v>
          </cell>
          <cell r="F9917">
            <v>1990</v>
          </cell>
          <cell r="G9917">
            <v>42551</v>
          </cell>
          <cell r="H9917" t="str">
            <v>ŠK KU RUŽOMBEROK</v>
          </cell>
          <cell r="I9917" t="str">
            <v>ŠK KU RUŽOMBEROK</v>
          </cell>
          <cell r="J9917" t="str">
            <v/>
          </cell>
          <cell r="K9917" t="str">
            <v/>
          </cell>
          <cell r="L9917" t="str">
            <v>ZA</v>
          </cell>
          <cell r="M9917" t="str">
            <v>BOSKOVÁ KATARÍNA</v>
          </cell>
        </row>
        <row r="9918">
          <cell r="C9918">
            <v>6456</v>
          </cell>
          <cell r="D9918" t="str">
            <v>BOŠKOVÁ</v>
          </cell>
          <cell r="E9918" t="str">
            <v>EMÍLIA</v>
          </cell>
          <cell r="F9918">
            <v>1990</v>
          </cell>
          <cell r="G9918">
            <v>42551</v>
          </cell>
          <cell r="H9918" t="str">
            <v>ŠK KU RUŽOMBEROK</v>
          </cell>
          <cell r="I9918" t="str">
            <v>ŠK KU RUŽOMBEROK</v>
          </cell>
          <cell r="J9918" t="str">
            <v/>
          </cell>
          <cell r="K9918" t="str">
            <v/>
          </cell>
          <cell r="L9918" t="str">
            <v>ZA</v>
          </cell>
          <cell r="M9918" t="str">
            <v>BOŠKOVÁ EMÍLIA</v>
          </cell>
        </row>
        <row r="9919">
          <cell r="C9919">
            <v>10937</v>
          </cell>
          <cell r="D9919" t="str">
            <v>ĎURAJDOVÁ</v>
          </cell>
          <cell r="E9919" t="str">
            <v>ĽUBICA</v>
          </cell>
          <cell r="F9919">
            <v>1990</v>
          </cell>
          <cell r="G9919">
            <v>42916</v>
          </cell>
          <cell r="H9919" t="str">
            <v>ŠK KU RUŽOMBEROK</v>
          </cell>
          <cell r="I9919" t="str">
            <v>ŠK KU RUŽOMBEROK</v>
          </cell>
          <cell r="J9919" t="str">
            <v/>
          </cell>
          <cell r="K9919" t="str">
            <v/>
          </cell>
          <cell r="L9919" t="str">
            <v>ZA</v>
          </cell>
          <cell r="M9919" t="str">
            <v>ĎURAJDOVÁ ĽUBICA</v>
          </cell>
        </row>
        <row r="9920">
          <cell r="C9920">
            <v>6900</v>
          </cell>
          <cell r="D9920" t="str">
            <v>ĎURIŠ</v>
          </cell>
          <cell r="E9920" t="str">
            <v>TOMÁŠ</v>
          </cell>
          <cell r="F9920">
            <v>1991</v>
          </cell>
          <cell r="G9920">
            <v>42551</v>
          </cell>
          <cell r="H9920" t="str">
            <v>ŠK KU RUŽOMBEROK</v>
          </cell>
          <cell r="I9920" t="str">
            <v>ŠK KU RUŽOMBEROK</v>
          </cell>
          <cell r="J9920" t="str">
            <v/>
          </cell>
          <cell r="K9920" t="str">
            <v/>
          </cell>
          <cell r="L9920" t="str">
            <v>ZA</v>
          </cell>
          <cell r="M9920" t="str">
            <v>ĎURIŠ TOMÁŠ</v>
          </cell>
        </row>
        <row r="9921">
          <cell r="C9921">
            <v>3273</v>
          </cell>
          <cell r="D9921" t="str">
            <v>GALICA</v>
          </cell>
          <cell r="E9921" t="str">
            <v>DUŠAN</v>
          </cell>
          <cell r="F9921">
            <v>1969</v>
          </cell>
          <cell r="G9921">
            <v>42185</v>
          </cell>
          <cell r="H9921" t="str">
            <v>ŠK KU RUŽOMBEROK</v>
          </cell>
          <cell r="I9921" t="str">
            <v>ŠK KU RUŽOMBEROK</v>
          </cell>
          <cell r="J9921" t="str">
            <v/>
          </cell>
          <cell r="K9921" t="str">
            <v/>
          </cell>
          <cell r="L9921" t="str">
            <v>ZA</v>
          </cell>
          <cell r="M9921" t="str">
            <v>GALICA DUŠAN</v>
          </cell>
        </row>
        <row r="9922">
          <cell r="C9922">
            <v>5537</v>
          </cell>
          <cell r="D9922" t="str">
            <v>JANOČKOVÁ</v>
          </cell>
          <cell r="E9922" t="str">
            <v>JANA</v>
          </cell>
          <cell r="F9922">
            <v>1985</v>
          </cell>
          <cell r="G9922">
            <v>42185</v>
          </cell>
          <cell r="H9922" t="str">
            <v>ŠK KU RUŽOMBEROK</v>
          </cell>
          <cell r="I9922" t="str">
            <v>ŠK KU RUŽOMBEROK</v>
          </cell>
          <cell r="J9922" t="str">
            <v/>
          </cell>
          <cell r="K9922" t="str">
            <v/>
          </cell>
          <cell r="L9922" t="str">
            <v>ZA</v>
          </cell>
          <cell r="M9922" t="str">
            <v>JANOČKOVÁ JANA</v>
          </cell>
        </row>
        <row r="9923">
          <cell r="C9923">
            <v>5216</v>
          </cell>
          <cell r="D9923" t="str">
            <v>KAMENSKÝ</v>
          </cell>
          <cell r="E9923" t="str">
            <v>RUDOLF</v>
          </cell>
          <cell r="F9923">
            <v>1983</v>
          </cell>
          <cell r="G9923">
            <v>42185</v>
          </cell>
          <cell r="H9923" t="str">
            <v>ŠK KU RUŽOMBEROK</v>
          </cell>
          <cell r="I9923" t="str">
            <v>ŠK KU RUŽOMBEROK</v>
          </cell>
          <cell r="J9923" t="str">
            <v/>
          </cell>
          <cell r="K9923" t="str">
            <v/>
          </cell>
          <cell r="L9923" t="str">
            <v>ZA</v>
          </cell>
          <cell r="M9923" t="str">
            <v>KAMENSKÝ RUDOLF</v>
          </cell>
        </row>
        <row r="9924">
          <cell r="C9924">
            <v>4874</v>
          </cell>
          <cell r="D9924" t="str">
            <v>KENEREŠ</v>
          </cell>
          <cell r="E9924" t="str">
            <v>KAROL</v>
          </cell>
          <cell r="F9924">
            <v>1980</v>
          </cell>
          <cell r="G9924">
            <v>42185</v>
          </cell>
          <cell r="H9924" t="str">
            <v>ŠK KU RUŽOMBEROK</v>
          </cell>
          <cell r="I9924" t="str">
            <v>ŠK KU RUŽOMBEROK</v>
          </cell>
          <cell r="J9924" t="str">
            <v/>
          </cell>
          <cell r="K9924" t="str">
            <v/>
          </cell>
          <cell r="L9924" t="str">
            <v>ZA</v>
          </cell>
          <cell r="M9924" t="str">
            <v>KENEREŠ KAROL</v>
          </cell>
        </row>
        <row r="9925">
          <cell r="C9925">
            <v>6452</v>
          </cell>
          <cell r="D9925" t="str">
            <v>KOŠOVÁ</v>
          </cell>
          <cell r="E9925" t="str">
            <v>LENKA</v>
          </cell>
          <cell r="F9925">
            <v>1990</v>
          </cell>
          <cell r="G9925">
            <v>42185</v>
          </cell>
          <cell r="H9925" t="str">
            <v>ŠK KU RUŽOMBEROK</v>
          </cell>
          <cell r="I9925" t="str">
            <v>ŠK KU RUŽOMBEROK</v>
          </cell>
          <cell r="J9925" t="str">
            <v/>
          </cell>
          <cell r="K9925" t="str">
            <v/>
          </cell>
          <cell r="L9925" t="str">
            <v>ZA</v>
          </cell>
          <cell r="M9925" t="str">
            <v>KOŠOVÁ LENKA</v>
          </cell>
        </row>
        <row r="9926">
          <cell r="C9926">
            <v>10936</v>
          </cell>
          <cell r="D9926" t="str">
            <v>KOVÁČIKOVÁ</v>
          </cell>
          <cell r="E9926" t="str">
            <v>MIRIAM</v>
          </cell>
          <cell r="F9926">
            <v>1991</v>
          </cell>
          <cell r="G9926">
            <v>42916</v>
          </cell>
          <cell r="H9926" t="str">
            <v>ŠK KU RUŽOMBEROK</v>
          </cell>
          <cell r="I9926" t="str">
            <v>ŠK KU RUŽOMBEROK</v>
          </cell>
          <cell r="J9926" t="str">
            <v/>
          </cell>
          <cell r="K9926" t="str">
            <v/>
          </cell>
          <cell r="L9926" t="str">
            <v>ZA</v>
          </cell>
          <cell r="M9926" t="str">
            <v>KOVÁČIKOVÁ MIRIAM</v>
          </cell>
        </row>
        <row r="9927">
          <cell r="C9927">
            <v>5986</v>
          </cell>
          <cell r="D9927" t="str">
            <v>KRIVDA</v>
          </cell>
          <cell r="E9927" t="str">
            <v>PETER</v>
          </cell>
          <cell r="F9927">
            <v>1988</v>
          </cell>
          <cell r="G9927">
            <v>42185</v>
          </cell>
          <cell r="H9927" t="str">
            <v>ŠK KU RUŽOMBEROK</v>
          </cell>
          <cell r="I9927" t="str">
            <v>ŠK KU RUŽOMBEROK</v>
          </cell>
          <cell r="J9927" t="str">
            <v/>
          </cell>
          <cell r="K9927" t="str">
            <v/>
          </cell>
          <cell r="L9927" t="str">
            <v>ZA</v>
          </cell>
          <cell r="M9927" t="str">
            <v>KRIVDA PETER</v>
          </cell>
        </row>
        <row r="9928">
          <cell r="C9928">
            <v>6317</v>
          </cell>
          <cell r="D9928" t="str">
            <v>LENCSÉS</v>
          </cell>
          <cell r="E9928" t="str">
            <v>SZABOLCS</v>
          </cell>
          <cell r="F9928">
            <v>1989</v>
          </cell>
          <cell r="G9928">
            <v>42185</v>
          </cell>
          <cell r="H9928" t="str">
            <v>ŠK KU RUŽOMBEROK</v>
          </cell>
          <cell r="I9928" t="str">
            <v>ŠK KU RUŽOMBEROK</v>
          </cell>
          <cell r="J9928" t="str">
            <v/>
          </cell>
          <cell r="K9928" t="str">
            <v/>
          </cell>
          <cell r="L9928" t="str">
            <v>ZA</v>
          </cell>
          <cell r="M9928" t="str">
            <v>LENCSÉS SZABOLCS</v>
          </cell>
        </row>
        <row r="9929">
          <cell r="C9929">
            <v>12109</v>
          </cell>
          <cell r="D9929" t="str">
            <v>MASLO</v>
          </cell>
          <cell r="E9929" t="str">
            <v>MILAN</v>
          </cell>
          <cell r="F9929">
            <v>1980</v>
          </cell>
          <cell r="G9929">
            <v>43281</v>
          </cell>
          <cell r="H9929" t="str">
            <v>ŠK KU RUŽOMBEROK</v>
          </cell>
          <cell r="I9929" t="str">
            <v>ŠK KU RUŽOMBEROK</v>
          </cell>
          <cell r="J9929" t="str">
            <v/>
          </cell>
          <cell r="K9929" t="str">
            <v/>
          </cell>
          <cell r="L9929" t="str">
            <v>ZA</v>
          </cell>
          <cell r="M9929" t="str">
            <v>MASLO MILAN</v>
          </cell>
        </row>
        <row r="9930">
          <cell r="C9930">
            <v>6464</v>
          </cell>
          <cell r="D9930" t="str">
            <v>ŠAVRTKA</v>
          </cell>
          <cell r="E9930" t="str">
            <v>STANISLAV</v>
          </cell>
          <cell r="F9930">
            <v>1990</v>
          </cell>
          <cell r="G9930">
            <v>42185</v>
          </cell>
          <cell r="H9930" t="str">
            <v>ŠK KU RUŽOMBEROK</v>
          </cell>
          <cell r="I9930" t="str">
            <v>ŠK KU RUŽOMBEROK</v>
          </cell>
          <cell r="J9930" t="str">
            <v/>
          </cell>
          <cell r="K9930" t="str">
            <v/>
          </cell>
          <cell r="L9930" t="str">
            <v>ZA</v>
          </cell>
          <cell r="M9930" t="str">
            <v>ŠAVRTKA STANISLAV</v>
          </cell>
        </row>
        <row r="9931">
          <cell r="C9931">
            <v>12108</v>
          </cell>
          <cell r="D9931" t="str">
            <v>ŽOLNA</v>
          </cell>
          <cell r="E9931" t="str">
            <v>TOMÁŠ</v>
          </cell>
          <cell r="F9931">
            <v>1993</v>
          </cell>
          <cell r="G9931">
            <v>43281</v>
          </cell>
          <cell r="H9931" t="str">
            <v>ŠK KU RUŽOMBEROK</v>
          </cell>
          <cell r="I9931" t="str">
            <v>ŠK KU RUŽOMBEROK</v>
          </cell>
          <cell r="J9931" t="str">
            <v/>
          </cell>
          <cell r="K9931" t="str">
            <v/>
          </cell>
          <cell r="L9931" t="str">
            <v>ZA</v>
          </cell>
          <cell r="M9931" t="str">
            <v>ŽOLNA TOMÁŠ</v>
          </cell>
        </row>
        <row r="9932">
          <cell r="C9932">
            <v>10935</v>
          </cell>
          <cell r="D9932" t="str">
            <v>ŽOLNOVÁ</v>
          </cell>
          <cell r="E9932" t="str">
            <v>ERIKA</v>
          </cell>
          <cell r="F9932">
            <v>1992</v>
          </cell>
          <cell r="G9932">
            <v>42916</v>
          </cell>
          <cell r="H9932" t="str">
            <v>ŠK KU RUŽOMBEROK</v>
          </cell>
          <cell r="I9932" t="str">
            <v>ŠK KU RUŽOMBEROK</v>
          </cell>
          <cell r="J9932" t="str">
            <v/>
          </cell>
          <cell r="K9932" t="str">
            <v/>
          </cell>
          <cell r="L9932" t="str">
            <v>ZA</v>
          </cell>
          <cell r="M9932" t="str">
            <v>ŽOLNOVÁ ERIKA</v>
          </cell>
        </row>
        <row r="9933">
          <cell r="C9933">
            <v>6099</v>
          </cell>
          <cell r="D9933" t="str">
            <v>BUJNÁK</v>
          </cell>
          <cell r="E9933" t="str">
            <v>LUKÁŠ</v>
          </cell>
          <cell r="F9933">
            <v>1988</v>
          </cell>
          <cell r="G9933">
            <v>42185</v>
          </cell>
          <cell r="H9933" t="str">
            <v>ŠK PÁRNICA</v>
          </cell>
          <cell r="I9933" t="str">
            <v>ŠK PÁRNICA</v>
          </cell>
          <cell r="J9933" t="str">
            <v/>
          </cell>
          <cell r="K9933" t="str">
            <v/>
          </cell>
          <cell r="L9933" t="str">
            <v>ZA</v>
          </cell>
          <cell r="M9933" t="str">
            <v>BUJNÁK LUKÁŠ</v>
          </cell>
        </row>
        <row r="9934">
          <cell r="C9934">
            <v>3236</v>
          </cell>
          <cell r="D9934" t="str">
            <v>HANČIAK</v>
          </cell>
          <cell r="E9934" t="str">
            <v>DUŠAN</v>
          </cell>
          <cell r="F9934">
            <v>1969</v>
          </cell>
          <cell r="G9934">
            <v>42185</v>
          </cell>
          <cell r="H9934" t="str">
            <v>ŠK PÁRNICA</v>
          </cell>
          <cell r="I9934" t="str">
            <v>ŠK PÁRNICA</v>
          </cell>
          <cell r="J9934" t="str">
            <v/>
          </cell>
          <cell r="K9934" t="str">
            <v/>
          </cell>
          <cell r="L9934" t="str">
            <v>ZA</v>
          </cell>
          <cell r="M9934" t="str">
            <v>HANČIAK DUŠAN</v>
          </cell>
        </row>
        <row r="9935">
          <cell r="C9935">
            <v>3704</v>
          </cell>
          <cell r="D9935" t="str">
            <v>HAVKO</v>
          </cell>
          <cell r="E9935" t="str">
            <v>JÁN</v>
          </cell>
          <cell r="F9935">
            <v>1972</v>
          </cell>
          <cell r="G9935">
            <v>42185</v>
          </cell>
          <cell r="H9935" t="str">
            <v>ŠK PÁRNICA</v>
          </cell>
          <cell r="I9935" t="str">
            <v>ŠK PÁRNICA</v>
          </cell>
          <cell r="J9935" t="str">
            <v/>
          </cell>
          <cell r="K9935" t="str">
            <v/>
          </cell>
          <cell r="L9935" t="str">
            <v>ZA</v>
          </cell>
          <cell r="M9935" t="str">
            <v>HAVKO JÁN</v>
          </cell>
        </row>
        <row r="9936">
          <cell r="C9936">
            <v>3493</v>
          </cell>
          <cell r="D9936" t="str">
            <v>HRICKO</v>
          </cell>
          <cell r="E9936" t="str">
            <v>ROMAN</v>
          </cell>
          <cell r="F9936">
            <v>1971</v>
          </cell>
          <cell r="G9936">
            <v>42185</v>
          </cell>
          <cell r="H9936" t="str">
            <v>ŠK PÁRNICA</v>
          </cell>
          <cell r="I9936" t="str">
            <v>ŠK PÁRNICA</v>
          </cell>
          <cell r="J9936" t="str">
            <v/>
          </cell>
          <cell r="K9936" t="str">
            <v/>
          </cell>
          <cell r="L9936" t="str">
            <v>ZA</v>
          </cell>
          <cell r="M9936" t="str">
            <v>HRICKO ROMAN</v>
          </cell>
        </row>
        <row r="9937">
          <cell r="C9937">
            <v>5040</v>
          </cell>
          <cell r="D9937" t="str">
            <v>HULÍN</v>
          </cell>
          <cell r="E9937" t="str">
            <v>LADISLAV</v>
          </cell>
          <cell r="F9937">
            <v>1981</v>
          </cell>
          <cell r="G9937">
            <v>42185</v>
          </cell>
          <cell r="H9937" t="str">
            <v>ŠK PÁRNICA</v>
          </cell>
          <cell r="I9937" t="str">
            <v>ŠK PÁRNICA</v>
          </cell>
          <cell r="J9937" t="str">
            <v/>
          </cell>
          <cell r="K9937" t="str">
            <v/>
          </cell>
          <cell r="L9937" t="str">
            <v>ZA</v>
          </cell>
          <cell r="M9937" t="str">
            <v>HULÍN LADISLAV</v>
          </cell>
        </row>
        <row r="9938">
          <cell r="C9938">
            <v>3652</v>
          </cell>
          <cell r="D9938" t="str">
            <v>KUBAČKA</v>
          </cell>
          <cell r="E9938" t="str">
            <v>JÁN</v>
          </cell>
          <cell r="F9938">
            <v>1972</v>
          </cell>
          <cell r="G9938">
            <v>42185</v>
          </cell>
          <cell r="H9938" t="str">
            <v>ŠK PÁRNICA</v>
          </cell>
          <cell r="I9938" t="str">
            <v>ŠK PÁRNICA</v>
          </cell>
          <cell r="J9938" t="str">
            <v/>
          </cell>
          <cell r="K9938" t="str">
            <v/>
          </cell>
          <cell r="L9938" t="str">
            <v>ZA</v>
          </cell>
          <cell r="M9938" t="str">
            <v>KUBAČKA JÁN</v>
          </cell>
        </row>
        <row r="9939">
          <cell r="C9939">
            <v>4800</v>
          </cell>
          <cell r="D9939" t="str">
            <v>KUBÁŇ</v>
          </cell>
          <cell r="E9939" t="str">
            <v>MILOŠ</v>
          </cell>
          <cell r="F9939">
            <v>1979</v>
          </cell>
          <cell r="G9939">
            <v>42185</v>
          </cell>
          <cell r="H9939" t="str">
            <v>ŠK PÁRNICA</v>
          </cell>
          <cell r="I9939" t="str">
            <v>ŠK PÁRNICA</v>
          </cell>
          <cell r="J9939" t="str">
            <v/>
          </cell>
          <cell r="K9939" t="str">
            <v/>
          </cell>
          <cell r="L9939" t="str">
            <v>ZA</v>
          </cell>
          <cell r="M9939" t="str">
            <v>KUBÁŇ MILOŠ</v>
          </cell>
        </row>
        <row r="9940">
          <cell r="C9940">
            <v>3083</v>
          </cell>
          <cell r="D9940" t="str">
            <v>MACKO</v>
          </cell>
          <cell r="E9940" t="str">
            <v>VLADIMÍR</v>
          </cell>
          <cell r="F9940">
            <v>1968</v>
          </cell>
          <cell r="G9940">
            <v>42185</v>
          </cell>
          <cell r="H9940" t="str">
            <v>ŠK PÁRNICA</v>
          </cell>
          <cell r="I9940" t="str">
            <v>ŠK PÁRNICA</v>
          </cell>
          <cell r="J9940" t="str">
            <v/>
          </cell>
          <cell r="K9940" t="str">
            <v/>
          </cell>
          <cell r="L9940" t="str">
            <v>ZA</v>
          </cell>
          <cell r="M9940" t="str">
            <v>MACKO VLADIMÍR</v>
          </cell>
        </row>
        <row r="9941">
          <cell r="C9941">
            <v>7332</v>
          </cell>
          <cell r="D9941" t="str">
            <v>MACKO</v>
          </cell>
          <cell r="E9941" t="str">
            <v>VLADIMÍR</v>
          </cell>
          <cell r="F9941">
            <v>1993</v>
          </cell>
          <cell r="G9941">
            <v>42551</v>
          </cell>
          <cell r="H9941" t="str">
            <v>ŠK PÁRNICA</v>
          </cell>
          <cell r="I9941" t="str">
            <v>ŠK PÁRNICA</v>
          </cell>
          <cell r="J9941" t="str">
            <v/>
          </cell>
          <cell r="K9941" t="str">
            <v/>
          </cell>
          <cell r="L9941" t="str">
            <v>ZA</v>
          </cell>
          <cell r="M9941" t="str">
            <v>MACKO VLADIMÍR</v>
          </cell>
        </row>
        <row r="9942">
          <cell r="C9942">
            <v>3923</v>
          </cell>
          <cell r="D9942" t="str">
            <v>MIGO</v>
          </cell>
          <cell r="E9942" t="str">
            <v>MILAN</v>
          </cell>
          <cell r="F9942">
            <v>1973</v>
          </cell>
          <cell r="G9942">
            <v>42185</v>
          </cell>
          <cell r="H9942" t="str">
            <v>ŠK PÁRNICA</v>
          </cell>
          <cell r="I9942" t="str">
            <v>ŠK PÁRNICA</v>
          </cell>
          <cell r="J9942" t="str">
            <v/>
          </cell>
          <cell r="K9942" t="str">
            <v/>
          </cell>
          <cell r="L9942" t="str">
            <v>ZA</v>
          </cell>
          <cell r="M9942" t="str">
            <v>MIGO MILAN</v>
          </cell>
        </row>
        <row r="9943">
          <cell r="C9943">
            <v>15167</v>
          </cell>
          <cell r="D9943" t="str">
            <v>BUŠOVÁ</v>
          </cell>
          <cell r="E9943" t="str">
            <v>RADKA</v>
          </cell>
          <cell r="F9943">
            <v>2004</v>
          </cell>
          <cell r="G9943">
            <v>44742</v>
          </cell>
          <cell r="H9943" t="str">
            <v>ŠK SUCHÁ HORA - HLADOVKA</v>
          </cell>
          <cell r="I9943" t="str">
            <v>ŠK SUCHÁ HORA - HLADOVKA</v>
          </cell>
          <cell r="J9943" t="str">
            <v/>
          </cell>
          <cell r="K9943" t="str">
            <v/>
          </cell>
          <cell r="L9943" t="str">
            <v>ZA</v>
          </cell>
          <cell r="M9943" t="str">
            <v>BUŠOVÁ RADKA</v>
          </cell>
        </row>
        <row r="9944">
          <cell r="C9944">
            <v>15166</v>
          </cell>
          <cell r="D9944" t="str">
            <v>HUTLASOVÁ</v>
          </cell>
          <cell r="E9944" t="str">
            <v>SANDRA</v>
          </cell>
          <cell r="F9944">
            <v>2006</v>
          </cell>
          <cell r="G9944">
            <v>44742</v>
          </cell>
          <cell r="H9944" t="str">
            <v>ŠK SUCHÁ HORA - HLADOVKA</v>
          </cell>
          <cell r="I9944" t="str">
            <v>ŠK SUCHÁ HORA - HLADOVKA</v>
          </cell>
          <cell r="J9944" t="str">
            <v/>
          </cell>
          <cell r="K9944" t="str">
            <v/>
          </cell>
          <cell r="L9944" t="str">
            <v>ZA</v>
          </cell>
          <cell r="M9944" t="str">
            <v>HUTLASOVÁ SANDRA</v>
          </cell>
        </row>
        <row r="9945">
          <cell r="C9945">
            <v>13729</v>
          </cell>
          <cell r="D9945" t="str">
            <v>JAŠOVÁ</v>
          </cell>
          <cell r="E9945" t="str">
            <v>MONIKA</v>
          </cell>
          <cell r="F9945">
            <v>1999</v>
          </cell>
          <cell r="G9945">
            <v>44012</v>
          </cell>
          <cell r="H9945" t="str">
            <v>ŠK SUCHÁ HORA - HLADOVKA</v>
          </cell>
          <cell r="I9945" t="str">
            <v>ŠK SUCHÁ HORA - HLADOVKA</v>
          </cell>
          <cell r="J9945" t="str">
            <v/>
          </cell>
          <cell r="K9945" t="str">
            <v/>
          </cell>
          <cell r="L9945" t="str">
            <v>ZA</v>
          </cell>
          <cell r="M9945" t="str">
            <v>JAŠOVÁ MONIKA</v>
          </cell>
        </row>
        <row r="9946">
          <cell r="C9946">
            <v>13730</v>
          </cell>
          <cell r="D9946" t="str">
            <v>PLANIETA</v>
          </cell>
          <cell r="E9946" t="str">
            <v>DÁVID</v>
          </cell>
          <cell r="F9946">
            <v>1998</v>
          </cell>
          <cell r="G9946">
            <v>44012</v>
          </cell>
          <cell r="H9946" t="str">
            <v>ŠK SUCHÁ HORA - HLADOVKA</v>
          </cell>
          <cell r="I9946" t="str">
            <v>ŠK SUCHÁ HORA - HLADOVKA</v>
          </cell>
          <cell r="J9946" t="str">
            <v/>
          </cell>
          <cell r="K9946" t="str">
            <v/>
          </cell>
          <cell r="L9946" t="str">
            <v>ZA</v>
          </cell>
          <cell r="M9946" t="str">
            <v>PLANIETA DÁVID</v>
          </cell>
        </row>
        <row r="9947">
          <cell r="C9947">
            <v>13723</v>
          </cell>
          <cell r="D9947" t="str">
            <v>PLANIETA</v>
          </cell>
          <cell r="E9947" t="str">
            <v>RADOVAN</v>
          </cell>
          <cell r="F9947">
            <v>2006</v>
          </cell>
          <cell r="G9947">
            <v>44012</v>
          </cell>
          <cell r="H9947" t="str">
            <v>ŠK SUCHÁ HORA - HLADOVKA</v>
          </cell>
          <cell r="I9947" t="str">
            <v>ŠK SUCHÁ HORA - HLADOVKA</v>
          </cell>
          <cell r="J9947" t="str">
            <v/>
          </cell>
          <cell r="K9947" t="str">
            <v/>
          </cell>
          <cell r="L9947" t="str">
            <v>ZA</v>
          </cell>
          <cell r="M9947" t="str">
            <v>PLANIETA RADOVAN</v>
          </cell>
        </row>
        <row r="9948">
          <cell r="C9948">
            <v>15165</v>
          </cell>
          <cell r="D9948" t="str">
            <v>ŠKRABEK</v>
          </cell>
          <cell r="E9948" t="str">
            <v>ADRIÁN</v>
          </cell>
          <cell r="F9948">
            <v>2007</v>
          </cell>
          <cell r="G9948">
            <v>44742</v>
          </cell>
          <cell r="H9948" t="str">
            <v>ŠK SUCHÁ HORA - HLADOVKA</v>
          </cell>
          <cell r="I9948" t="str">
            <v>ŠK SUCHÁ HORA - HLADOVKA</v>
          </cell>
          <cell r="J9948" t="str">
            <v/>
          </cell>
          <cell r="K9948" t="str">
            <v/>
          </cell>
          <cell r="L9948" t="str">
            <v>ZA</v>
          </cell>
          <cell r="M9948" t="str">
            <v>ŠKRABEK ADRIÁN</v>
          </cell>
        </row>
        <row r="9949">
          <cell r="C9949">
            <v>13727</v>
          </cell>
          <cell r="D9949" t="str">
            <v>ŠPRLÁK</v>
          </cell>
          <cell r="E9949" t="str">
            <v>JAKUB</v>
          </cell>
          <cell r="F9949">
            <v>2001</v>
          </cell>
          <cell r="G9949">
            <v>43646</v>
          </cell>
          <cell r="H9949" t="str">
            <v>ŠK SUCHÁ HORA - HLADOVKA</v>
          </cell>
          <cell r="I9949" t="str">
            <v>ŠK SUCHÁ HORA - HLADOVKA</v>
          </cell>
          <cell r="J9949" t="str">
            <v/>
          </cell>
          <cell r="K9949" t="str">
            <v/>
          </cell>
          <cell r="L9949" t="str">
            <v>ZA</v>
          </cell>
          <cell r="M9949" t="str">
            <v>ŠPRLÁK JAKUB</v>
          </cell>
        </row>
        <row r="9950">
          <cell r="C9950">
            <v>13724</v>
          </cell>
          <cell r="D9950" t="str">
            <v>ŠPRLÁK</v>
          </cell>
          <cell r="E9950" t="str">
            <v>MÁRIO</v>
          </cell>
          <cell r="F9950">
            <v>2002</v>
          </cell>
          <cell r="G9950">
            <v>44012</v>
          </cell>
          <cell r="H9950" t="str">
            <v>ŠK SUCHÁ HORA - HLADOVKA</v>
          </cell>
          <cell r="I9950" t="str">
            <v>ŠK SUCHÁ HORA - HLADOVKA</v>
          </cell>
          <cell r="J9950" t="str">
            <v/>
          </cell>
          <cell r="K9950" t="str">
            <v/>
          </cell>
          <cell r="L9950" t="str">
            <v>ZA</v>
          </cell>
          <cell r="M9950" t="str">
            <v>ŠPRLÁK MÁRIO</v>
          </cell>
        </row>
        <row r="9951">
          <cell r="C9951">
            <v>14079</v>
          </cell>
          <cell r="D9951" t="str">
            <v>ŠPRLÁK</v>
          </cell>
          <cell r="E9951" t="str">
            <v>TIMOTEJ</v>
          </cell>
          <cell r="F9951">
            <v>2006</v>
          </cell>
          <cell r="G9951">
            <v>44377</v>
          </cell>
          <cell r="H9951" t="str">
            <v>ŠK SUCHÁ HORA - HLADOVKA</v>
          </cell>
          <cell r="I9951" t="str">
            <v>ŠK SUCHÁ HORA - HLADOVKA</v>
          </cell>
          <cell r="J9951" t="str">
            <v/>
          </cell>
          <cell r="K9951" t="str">
            <v/>
          </cell>
          <cell r="L9951" t="str">
            <v>ZA</v>
          </cell>
          <cell r="M9951" t="str">
            <v>ŠPRLÁK TIMOTEJ</v>
          </cell>
        </row>
        <row r="9952">
          <cell r="C9952">
            <v>13725</v>
          </cell>
          <cell r="D9952" t="str">
            <v>ŤAPAJ</v>
          </cell>
          <cell r="E9952" t="str">
            <v>JOZEF</v>
          </cell>
          <cell r="F9952">
            <v>2003</v>
          </cell>
          <cell r="G9952">
            <v>44012</v>
          </cell>
          <cell r="H9952" t="str">
            <v>ŠK SUCHÁ HORA - HLADOVKA</v>
          </cell>
          <cell r="I9952" t="str">
            <v>ŠK SUCHÁ HORA - HLADOVKA</v>
          </cell>
          <cell r="J9952" t="str">
            <v/>
          </cell>
          <cell r="K9952" t="str">
            <v/>
          </cell>
          <cell r="L9952" t="str">
            <v>ZA</v>
          </cell>
          <cell r="M9952" t="str">
            <v>ŤAPAJ JOZEF</v>
          </cell>
        </row>
        <row r="9953">
          <cell r="C9953">
            <v>13728</v>
          </cell>
          <cell r="D9953" t="str">
            <v>ZURVALEC</v>
          </cell>
          <cell r="E9953" t="str">
            <v>ERIK</v>
          </cell>
          <cell r="F9953">
            <v>1999</v>
          </cell>
          <cell r="G9953">
            <v>44012</v>
          </cell>
          <cell r="H9953" t="str">
            <v>ŠK SUCHÁ HORA - HLADOVKA</v>
          </cell>
          <cell r="I9953" t="str">
            <v>ŠK SUCHÁ HORA - HLADOVKA</v>
          </cell>
          <cell r="J9953" t="str">
            <v/>
          </cell>
          <cell r="K9953" t="str">
            <v/>
          </cell>
          <cell r="L9953" t="str">
            <v>ZA</v>
          </cell>
          <cell r="M9953" t="str">
            <v>ZURVALEC ERIK</v>
          </cell>
        </row>
        <row r="9954">
          <cell r="C9954">
            <v>13726</v>
          </cell>
          <cell r="D9954" t="str">
            <v>ZURVALEC</v>
          </cell>
          <cell r="E9954" t="str">
            <v>LIBOR</v>
          </cell>
          <cell r="F9954">
            <v>2002</v>
          </cell>
          <cell r="G9954">
            <v>44012</v>
          </cell>
          <cell r="H9954" t="str">
            <v>ŠK SUCHÁ HORA - HLADOVKA</v>
          </cell>
          <cell r="I9954" t="str">
            <v>ŠK SUCHÁ HORA - HLADOVKA</v>
          </cell>
          <cell r="J9954" t="str">
            <v/>
          </cell>
          <cell r="K9954" t="str">
            <v/>
          </cell>
          <cell r="L9954" t="str">
            <v>ZA</v>
          </cell>
          <cell r="M9954" t="str">
            <v>ZURVALEC LIBOR</v>
          </cell>
        </row>
        <row r="9955">
          <cell r="C9955">
            <v>10931</v>
          </cell>
          <cell r="D9955" t="str">
            <v>BELLA</v>
          </cell>
          <cell r="E9955" t="str">
            <v>JÁN</v>
          </cell>
          <cell r="F9955">
            <v>1946</v>
          </cell>
          <cell r="G9955">
            <v>42916</v>
          </cell>
          <cell r="H9955" t="str">
            <v>ŠK VITALIT LIPT. HRÁDOK</v>
          </cell>
          <cell r="I9955" t="str">
            <v>ŠK VITALIT LIPT. HRÁDOK</v>
          </cell>
          <cell r="J9955" t="str">
            <v/>
          </cell>
          <cell r="K9955" t="str">
            <v/>
          </cell>
          <cell r="L9955" t="str">
            <v>ZA</v>
          </cell>
          <cell r="M9955" t="str">
            <v>BELLA JÁN</v>
          </cell>
        </row>
        <row r="9956">
          <cell r="C9956">
            <v>1327</v>
          </cell>
          <cell r="D9956" t="str">
            <v>BETHER</v>
          </cell>
          <cell r="E9956" t="str">
            <v>JÁN</v>
          </cell>
          <cell r="F9956">
            <v>1958</v>
          </cell>
          <cell r="G9956">
            <v>44012</v>
          </cell>
          <cell r="H9956" t="str">
            <v>ŠK VITALIT LIPT. HRÁDOK</v>
          </cell>
          <cell r="I9956" t="str">
            <v>ŠK VITALIT LIPT. HRÁDOK</v>
          </cell>
          <cell r="J9956" t="str">
            <v/>
          </cell>
          <cell r="K9956" t="str">
            <v/>
          </cell>
          <cell r="L9956" t="str">
            <v>ZA</v>
          </cell>
          <cell r="M9956" t="str">
            <v>BETHER JÁN</v>
          </cell>
        </row>
        <row r="9957">
          <cell r="C9957">
            <v>10928</v>
          </cell>
          <cell r="D9957" t="str">
            <v>BETCHER</v>
          </cell>
          <cell r="E9957" t="str">
            <v>LADISLAV</v>
          </cell>
          <cell r="F9957">
            <v>1965</v>
          </cell>
          <cell r="G9957">
            <v>44742</v>
          </cell>
          <cell r="H9957" t="str">
            <v>ŠK VITALIT LIPT. HRÁDOK</v>
          </cell>
          <cell r="I9957" t="str">
            <v>ŠK VITALIT LIPT. HRÁDOK</v>
          </cell>
          <cell r="J9957" t="str">
            <v/>
          </cell>
          <cell r="K9957" t="str">
            <v/>
          </cell>
          <cell r="L9957" t="str">
            <v>ZA</v>
          </cell>
          <cell r="M9957" t="str">
            <v>BETCHER LADISLAV</v>
          </cell>
        </row>
        <row r="9958">
          <cell r="C9958">
            <v>13482</v>
          </cell>
          <cell r="D9958" t="str">
            <v>CUPRA</v>
          </cell>
          <cell r="E9958" t="str">
            <v>MILAN</v>
          </cell>
          <cell r="F9958">
            <v>1944</v>
          </cell>
          <cell r="G9958">
            <v>44012</v>
          </cell>
          <cell r="H9958" t="str">
            <v>ŠK VITALIT LIPT. HRÁDOK</v>
          </cell>
          <cell r="I9958" t="str">
            <v>ŠK VITALIT LIPT. HRÁDOK</v>
          </cell>
          <cell r="J9958" t="str">
            <v/>
          </cell>
          <cell r="K9958" t="str">
            <v/>
          </cell>
          <cell r="L9958" t="str">
            <v>ZA</v>
          </cell>
          <cell r="M9958" t="str">
            <v>CUPRA MILAN</v>
          </cell>
        </row>
        <row r="9959">
          <cell r="C9959">
            <v>10925</v>
          </cell>
          <cell r="D9959" t="str">
            <v>FEKETE</v>
          </cell>
          <cell r="E9959" t="str">
            <v>PETER</v>
          </cell>
          <cell r="F9959">
            <v>1973</v>
          </cell>
          <cell r="G9959">
            <v>42916</v>
          </cell>
          <cell r="H9959" t="str">
            <v>ŠK VITALIT LIPT. HRÁDOK</v>
          </cell>
          <cell r="I9959" t="str">
            <v>ŠK VITALIT LIPT. HRÁDOK</v>
          </cell>
          <cell r="J9959" t="str">
            <v/>
          </cell>
          <cell r="K9959" t="str">
            <v/>
          </cell>
          <cell r="L9959" t="str">
            <v>ZA</v>
          </cell>
          <cell r="M9959" t="str">
            <v>FEKETE PETER</v>
          </cell>
        </row>
        <row r="9960">
          <cell r="C9960">
            <v>10930</v>
          </cell>
          <cell r="D9960" t="str">
            <v>CHOMA</v>
          </cell>
          <cell r="E9960" t="str">
            <v>JAROSLAV</v>
          </cell>
          <cell r="F9960">
            <v>1954</v>
          </cell>
          <cell r="G9960">
            <v>42916</v>
          </cell>
          <cell r="H9960" t="str">
            <v>ŠK VITALIT LIPT. HRÁDOK</v>
          </cell>
          <cell r="I9960" t="str">
            <v>ŠK VITALIT LIPT. HRÁDOK</v>
          </cell>
          <cell r="J9960" t="str">
            <v/>
          </cell>
          <cell r="K9960" t="str">
            <v/>
          </cell>
          <cell r="L9960" t="str">
            <v>ZA</v>
          </cell>
          <cell r="M9960" t="str">
            <v>CHOMA JAROSLAV</v>
          </cell>
        </row>
        <row r="9961">
          <cell r="C9961">
            <v>10933</v>
          </cell>
          <cell r="D9961" t="str">
            <v>JANOVČÍK</v>
          </cell>
          <cell r="E9961" t="str">
            <v>JOZEF</v>
          </cell>
          <cell r="F9961">
            <v>1982</v>
          </cell>
          <cell r="G9961">
            <v>44742</v>
          </cell>
          <cell r="H9961" t="str">
            <v>ŠK VITALIT LIPT. HRÁDOK</v>
          </cell>
          <cell r="I9961" t="str">
            <v>ŠK VITALIT LIPT. HRÁDOK</v>
          </cell>
          <cell r="J9961" t="str">
            <v/>
          </cell>
          <cell r="K9961" t="str">
            <v/>
          </cell>
          <cell r="L9961" t="str">
            <v>ZA</v>
          </cell>
          <cell r="M9961" t="str">
            <v>JANOVČÍK JOZEF</v>
          </cell>
        </row>
        <row r="9962">
          <cell r="C9962">
            <v>7558</v>
          </cell>
          <cell r="D9962" t="str">
            <v>JURKOVIČ</v>
          </cell>
          <cell r="E9962" t="str">
            <v>MILAN</v>
          </cell>
          <cell r="F9962">
            <v>1993</v>
          </cell>
          <cell r="G9962">
            <v>44377</v>
          </cell>
          <cell r="H9962" t="str">
            <v>ŠK VITALIT LIPT. HRÁDOK</v>
          </cell>
          <cell r="I9962" t="str">
            <v>ŠKST RUŽOMBEROK</v>
          </cell>
          <cell r="J9962" t="str">
            <v>ŠK VITALIT LIPT. HRÁDOK</v>
          </cell>
          <cell r="K9962">
            <v>43281</v>
          </cell>
          <cell r="L9962" t="str">
            <v>ZA</v>
          </cell>
          <cell r="M9962" t="str">
            <v>JURKOVIČ MILAN</v>
          </cell>
        </row>
        <row r="9963">
          <cell r="C9963">
            <v>10929</v>
          </cell>
          <cell r="D9963" t="str">
            <v>KOLLÁRIK</v>
          </cell>
          <cell r="E9963" t="str">
            <v>FILIP</v>
          </cell>
          <cell r="F9963">
            <v>1995</v>
          </cell>
          <cell r="G9963">
            <v>44742</v>
          </cell>
          <cell r="H9963" t="str">
            <v>ŠK VITALIT LIPT. HRÁDOK</v>
          </cell>
          <cell r="I9963" t="str">
            <v>ŠK VITALIT LIPT. HRÁDOK</v>
          </cell>
          <cell r="J9963" t="str">
            <v/>
          </cell>
          <cell r="K9963" t="str">
            <v/>
          </cell>
          <cell r="L9963" t="str">
            <v>ZA</v>
          </cell>
          <cell r="M9963" t="str">
            <v>KOLLÁRIK FILIP</v>
          </cell>
        </row>
        <row r="9964">
          <cell r="C9964">
            <v>11131</v>
          </cell>
          <cell r="D9964" t="str">
            <v>KOVÁČ</v>
          </cell>
          <cell r="E9964" t="str">
            <v>DOMINIK</v>
          </cell>
          <cell r="F9964">
            <v>2002</v>
          </cell>
          <cell r="G9964">
            <v>44742</v>
          </cell>
          <cell r="H9964" t="str">
            <v>ŠK VITALIT LIPT. HRÁDOK</v>
          </cell>
          <cell r="I9964" t="str">
            <v>ŠK VITALIT LIPT. HRÁDOK</v>
          </cell>
          <cell r="J9964" t="str">
            <v/>
          </cell>
          <cell r="K9964" t="str">
            <v/>
          </cell>
          <cell r="L9964" t="str">
            <v>ZA</v>
          </cell>
          <cell r="M9964" t="str">
            <v>KOVÁČ DOMINIK</v>
          </cell>
        </row>
        <row r="9965">
          <cell r="C9965">
            <v>8088</v>
          </cell>
          <cell r="D9965" t="str">
            <v>KOVÁČ</v>
          </cell>
          <cell r="E9965" t="str">
            <v>PATRIK</v>
          </cell>
          <cell r="F9965">
            <v>1994</v>
          </cell>
          <cell r="G9965">
            <v>44742</v>
          </cell>
          <cell r="H9965" t="str">
            <v>ŠK VITALIT LIPT. HRÁDOK</v>
          </cell>
          <cell r="I9965" t="str">
            <v>ŠK VITALIT LIPT. HRÁDOK</v>
          </cell>
          <cell r="J9965" t="str">
            <v>ŠKST RUŽOMBEROK</v>
          </cell>
          <cell r="K9965">
            <v>42551</v>
          </cell>
          <cell r="L9965" t="str">
            <v>ZA</v>
          </cell>
          <cell r="M9965" t="str">
            <v>KOVÁČ PATRIK</v>
          </cell>
        </row>
        <row r="9966">
          <cell r="C9966">
            <v>13053</v>
          </cell>
          <cell r="D9966" t="str">
            <v>KOVÁČIK</v>
          </cell>
          <cell r="E9966" t="str">
            <v>VIKTOR</v>
          </cell>
          <cell r="F9966">
            <v>1955</v>
          </cell>
          <cell r="G9966">
            <v>44012</v>
          </cell>
          <cell r="H9966" t="str">
            <v>ŠK VITALIT LIPT. HRÁDOK</v>
          </cell>
          <cell r="I9966" t="str">
            <v>ŠKST RUŽOMBEROK</v>
          </cell>
          <cell r="J9966" t="str">
            <v>ŠK VITALIT LIPT. HRÁDOK</v>
          </cell>
          <cell r="K9966">
            <v>43281</v>
          </cell>
          <cell r="L9966" t="str">
            <v>ZA</v>
          </cell>
          <cell r="M9966" t="str">
            <v>KOVÁČIK VIKTOR</v>
          </cell>
        </row>
        <row r="9967">
          <cell r="C9967">
            <v>12833</v>
          </cell>
          <cell r="D9967" t="str">
            <v>MACHAJ</v>
          </cell>
          <cell r="E9967" t="str">
            <v>MICHAL</v>
          </cell>
          <cell r="F9967">
            <v>1960</v>
          </cell>
          <cell r="G9967">
            <v>43646</v>
          </cell>
          <cell r="H9967" t="str">
            <v>ŠK VITALIT LIPT. HRÁDOK</v>
          </cell>
          <cell r="I9967" t="str">
            <v>ŠK VITALIT LIPT. HRÁDOK</v>
          </cell>
          <cell r="J9967" t="str">
            <v/>
          </cell>
          <cell r="K9967" t="str">
            <v/>
          </cell>
          <cell r="L9967" t="str">
            <v>ZA</v>
          </cell>
          <cell r="M9967" t="str">
            <v>MACHAJ MICHAL</v>
          </cell>
        </row>
        <row r="9968">
          <cell r="C9968">
            <v>10927</v>
          </cell>
          <cell r="D9968" t="str">
            <v>MARTIAK</v>
          </cell>
          <cell r="E9968" t="str">
            <v>FILIP</v>
          </cell>
          <cell r="F9968">
            <v>1992</v>
          </cell>
          <cell r="G9968">
            <v>44742</v>
          </cell>
          <cell r="H9968" t="str">
            <v>ŠK VITALIT LIPT. HRÁDOK</v>
          </cell>
          <cell r="I9968" t="str">
            <v>ŠK VITALIT LIPT. HRÁDOK</v>
          </cell>
          <cell r="J9968" t="str">
            <v/>
          </cell>
          <cell r="K9968" t="str">
            <v/>
          </cell>
          <cell r="L9968" t="str">
            <v>ZA</v>
          </cell>
          <cell r="M9968" t="str">
            <v>MARTIAK FILIP</v>
          </cell>
        </row>
        <row r="9969">
          <cell r="C9969">
            <v>10932</v>
          </cell>
          <cell r="D9969" t="str">
            <v>OLÁH</v>
          </cell>
          <cell r="E9969" t="str">
            <v>JÁN</v>
          </cell>
          <cell r="F9969">
            <v>1950</v>
          </cell>
          <cell r="G9969">
            <v>42916</v>
          </cell>
          <cell r="H9969" t="str">
            <v>ŠK VITALIT LIPT. HRÁDOK</v>
          </cell>
          <cell r="I9969" t="str">
            <v>ŠK VITALIT LIPT. HRÁDOK</v>
          </cell>
          <cell r="J9969" t="str">
            <v/>
          </cell>
          <cell r="K9969" t="str">
            <v/>
          </cell>
          <cell r="L9969" t="str">
            <v>ZA</v>
          </cell>
          <cell r="M9969" t="str">
            <v>OLÁH JÁN</v>
          </cell>
        </row>
        <row r="9970">
          <cell r="C9970">
            <v>1023</v>
          </cell>
          <cell r="D9970" t="str">
            <v>PASEČIAK</v>
          </cell>
          <cell r="E9970" t="str">
            <v>JOZEF</v>
          </cell>
          <cell r="F9970">
            <v>1955</v>
          </cell>
          <cell r="G9970">
            <v>44012</v>
          </cell>
          <cell r="H9970" t="str">
            <v>ŠK VITALIT LIPT. HRÁDOK</v>
          </cell>
          <cell r="I9970" t="str">
            <v>ŠK VITALIT LIPT. HRÁDOK</v>
          </cell>
          <cell r="J9970" t="str">
            <v/>
          </cell>
          <cell r="K9970" t="str">
            <v/>
          </cell>
          <cell r="L9970" t="str">
            <v>ZA</v>
          </cell>
          <cell r="M9970" t="str">
            <v>PASEČIAK JOZEF</v>
          </cell>
        </row>
        <row r="9971">
          <cell r="C9971">
            <v>3269</v>
          </cell>
          <cell r="D9971" t="str">
            <v>PROCHÁZKA</v>
          </cell>
          <cell r="E9971" t="str">
            <v>MARIÁN</v>
          </cell>
          <cell r="F9971">
            <v>1969</v>
          </cell>
          <cell r="G9971">
            <v>44742</v>
          </cell>
          <cell r="H9971" t="str">
            <v>ŠK VITALIT LIPT. HRÁDOK</v>
          </cell>
          <cell r="I9971" t="str">
            <v>ŠK VITALIT LIPT. HRÁDOK</v>
          </cell>
          <cell r="J9971" t="str">
            <v>ŠK VITALIT LIPT. HRÁDOK</v>
          </cell>
          <cell r="K9971">
            <v>43281</v>
          </cell>
          <cell r="L9971" t="str">
            <v>ZA</v>
          </cell>
          <cell r="M9971" t="str">
            <v>PROCHÁZKA MARIÁN</v>
          </cell>
        </row>
        <row r="9972">
          <cell r="C9972">
            <v>10926</v>
          </cell>
          <cell r="D9972" t="str">
            <v>ŠIKULAJ</v>
          </cell>
          <cell r="E9972" t="str">
            <v>MIROSLAV</v>
          </cell>
          <cell r="F9972">
            <v>1957</v>
          </cell>
          <cell r="G9972">
            <v>44742</v>
          </cell>
          <cell r="H9972" t="str">
            <v>ŠK VITALIT LIPT. HRÁDOK</v>
          </cell>
          <cell r="I9972" t="str">
            <v>ŠK VITALIT LIPT. HRÁDOK</v>
          </cell>
          <cell r="J9972" t="str">
            <v/>
          </cell>
          <cell r="K9972" t="str">
            <v/>
          </cell>
          <cell r="L9972" t="str">
            <v>ZA</v>
          </cell>
          <cell r="M9972" t="str">
            <v>ŠIKULAJ MIROSLAV</v>
          </cell>
        </row>
        <row r="9973">
          <cell r="C9973">
            <v>11132</v>
          </cell>
          <cell r="D9973" t="str">
            <v>ŠLOSÁR</v>
          </cell>
          <cell r="E9973" t="str">
            <v>JÁN</v>
          </cell>
          <cell r="F9973">
            <v>1951</v>
          </cell>
          <cell r="G9973">
            <v>42916</v>
          </cell>
          <cell r="H9973" t="str">
            <v>ŠK VITALIT LIPT. HRÁDOK</v>
          </cell>
          <cell r="I9973" t="str">
            <v>ŠK VITALIT LIPT. HRÁDOK</v>
          </cell>
          <cell r="J9973" t="str">
            <v/>
          </cell>
          <cell r="K9973" t="str">
            <v/>
          </cell>
          <cell r="L9973" t="str">
            <v>ZA</v>
          </cell>
          <cell r="M9973" t="str">
            <v>ŠLOSÁR JÁN</v>
          </cell>
        </row>
        <row r="9974">
          <cell r="C9974">
            <v>11903</v>
          </cell>
          <cell r="D9974" t="str">
            <v>TOMKO</v>
          </cell>
          <cell r="E9974" t="str">
            <v>MICHAL</v>
          </cell>
          <cell r="F9974">
            <v>1995</v>
          </cell>
          <cell r="G9974">
            <v>43281</v>
          </cell>
          <cell r="H9974" t="str">
            <v>ŠK VITALIT LIPT. HRÁDOK</v>
          </cell>
          <cell r="I9974" t="str">
            <v>ŠK VITALIT LIPT. HRÁDOK</v>
          </cell>
          <cell r="J9974" t="str">
            <v/>
          </cell>
          <cell r="K9974" t="str">
            <v/>
          </cell>
          <cell r="L9974" t="str">
            <v>ZA</v>
          </cell>
          <cell r="M9974" t="str">
            <v>TOMKO MICHAL</v>
          </cell>
        </row>
        <row r="9975">
          <cell r="C9975">
            <v>3239</v>
          </cell>
          <cell r="D9975" t="str">
            <v>VESELOVSKÝ</v>
          </cell>
          <cell r="E9975" t="str">
            <v>PETER</v>
          </cell>
          <cell r="F9975">
            <v>1969</v>
          </cell>
          <cell r="G9975">
            <v>44377</v>
          </cell>
          <cell r="H9975" t="str">
            <v>ŠK VITALIT LIPT. HRÁDOK</v>
          </cell>
          <cell r="I9975" t="str">
            <v>ŠK VITALIT LIPT. HRÁDOK</v>
          </cell>
          <cell r="J9975" t="str">
            <v/>
          </cell>
          <cell r="K9975" t="str">
            <v/>
          </cell>
          <cell r="L9975" t="str">
            <v>ZA</v>
          </cell>
          <cell r="M9975" t="str">
            <v>VESELOVSKÝ PETER</v>
          </cell>
        </row>
        <row r="9976">
          <cell r="C9976">
            <v>11439</v>
          </cell>
          <cell r="D9976" t="str">
            <v>AGNET</v>
          </cell>
          <cell r="E9976" t="str">
            <v>MICHAL</v>
          </cell>
          <cell r="F9976">
            <v>1996</v>
          </cell>
          <cell r="G9976">
            <v>43281</v>
          </cell>
          <cell r="H9976" t="str">
            <v>ŠK ZÁVAŽNÁ PORUBA</v>
          </cell>
          <cell r="I9976" t="str">
            <v>ŠK ZÁVAŽNÁ PORUBA</v>
          </cell>
          <cell r="J9976" t="str">
            <v>TJ IĽANOVO</v>
          </cell>
          <cell r="K9976">
            <v>42551</v>
          </cell>
          <cell r="L9976" t="str">
            <v>ZA</v>
          </cell>
          <cell r="M9976" t="str">
            <v>AGNET MICHAL</v>
          </cell>
        </row>
        <row r="9977">
          <cell r="C9977">
            <v>15070</v>
          </cell>
          <cell r="D9977" t="str">
            <v>BOBROVČAN</v>
          </cell>
          <cell r="E9977" t="str">
            <v>MIROSLAV</v>
          </cell>
          <cell r="F9977">
            <v>1960</v>
          </cell>
          <cell r="G9977">
            <v>44742</v>
          </cell>
          <cell r="H9977" t="str">
            <v>ŠK ZÁVAŽNÁ PORUBA</v>
          </cell>
          <cell r="I9977" t="str">
            <v>ŠK ZÁVAŽNÁ PORUBA</v>
          </cell>
          <cell r="J9977" t="str">
            <v/>
          </cell>
          <cell r="K9977" t="str">
            <v/>
          </cell>
          <cell r="L9977" t="str">
            <v>ZA</v>
          </cell>
          <cell r="M9977" t="str">
            <v>BOBROVČAN MIROSLAV</v>
          </cell>
        </row>
        <row r="9978">
          <cell r="C9978">
            <v>4788</v>
          </cell>
          <cell r="D9978" t="str">
            <v>BUKAS</v>
          </cell>
          <cell r="E9978" t="str">
            <v>JURAJ</v>
          </cell>
          <cell r="F9978">
            <v>1979</v>
          </cell>
          <cell r="G9978">
            <v>44377</v>
          </cell>
          <cell r="H9978" t="str">
            <v>ŠK ZÁVAŽNÁ PORUBA</v>
          </cell>
          <cell r="I9978" t="str">
            <v>ŠK ZÁVAŽNÁ PORUBA</v>
          </cell>
          <cell r="J9978" t="str">
            <v/>
          </cell>
          <cell r="K9978" t="str">
            <v/>
          </cell>
          <cell r="L9978" t="str">
            <v>ZA</v>
          </cell>
          <cell r="M9978" t="str">
            <v>BUKAS JURAJ</v>
          </cell>
        </row>
        <row r="9979">
          <cell r="C9979">
            <v>3714</v>
          </cell>
          <cell r="D9979" t="str">
            <v>ČUPKA</v>
          </cell>
          <cell r="E9979" t="str">
            <v>RADOMÍR</v>
          </cell>
          <cell r="F9979">
            <v>1972</v>
          </cell>
          <cell r="G9979">
            <v>43281</v>
          </cell>
          <cell r="H9979" t="str">
            <v>ŠK ZÁVAŽNÁ PORUBA</v>
          </cell>
          <cell r="I9979" t="str">
            <v>ŠK ZÁVAŽNÁ PORUBA</v>
          </cell>
          <cell r="J9979" t="str">
            <v/>
          </cell>
          <cell r="K9979" t="str">
            <v/>
          </cell>
          <cell r="L9979" t="str">
            <v>ZA</v>
          </cell>
          <cell r="M9979" t="str">
            <v>ČUPKA RADOMÍR</v>
          </cell>
        </row>
        <row r="9980">
          <cell r="C9980">
            <v>11438</v>
          </cell>
          <cell r="D9980" t="str">
            <v>HRDKO</v>
          </cell>
          <cell r="E9980" t="str">
            <v>JAKUB</v>
          </cell>
          <cell r="F9980">
            <v>1997</v>
          </cell>
          <cell r="G9980">
            <v>43281</v>
          </cell>
          <cell r="H9980" t="str">
            <v>ŠK ZÁVAŽNÁ PORUBA</v>
          </cell>
          <cell r="I9980" t="str">
            <v>ŠK ZÁVAŽNÁ PORUBA</v>
          </cell>
          <cell r="J9980" t="str">
            <v/>
          </cell>
          <cell r="K9980" t="str">
            <v/>
          </cell>
          <cell r="L9980" t="str">
            <v>ZA</v>
          </cell>
          <cell r="M9980" t="str">
            <v>HRDKO JAKUB</v>
          </cell>
        </row>
        <row r="9981">
          <cell r="C9981">
            <v>11442</v>
          </cell>
          <cell r="D9981" t="str">
            <v>HRDKO</v>
          </cell>
          <cell r="E9981" t="str">
            <v>JÁN</v>
          </cell>
          <cell r="F9981">
            <v>1994</v>
          </cell>
          <cell r="G9981">
            <v>43281</v>
          </cell>
          <cell r="H9981" t="str">
            <v>ŠK ZÁVAŽNÁ PORUBA</v>
          </cell>
          <cell r="I9981" t="str">
            <v>ŠK ZÁVAŽNÁ PORUBA</v>
          </cell>
          <cell r="J9981" t="str">
            <v/>
          </cell>
          <cell r="K9981" t="str">
            <v/>
          </cell>
          <cell r="L9981" t="str">
            <v>ZA</v>
          </cell>
          <cell r="M9981" t="str">
            <v>HRDKO JÁN</v>
          </cell>
        </row>
        <row r="9982">
          <cell r="C9982">
            <v>15071</v>
          </cell>
          <cell r="D9982" t="str">
            <v>KAMIEN</v>
          </cell>
          <cell r="E9982" t="str">
            <v>JÁN</v>
          </cell>
          <cell r="F9982">
            <v>1952</v>
          </cell>
          <cell r="G9982">
            <v>44742</v>
          </cell>
          <cell r="H9982" t="str">
            <v>ŠK ZÁVAŽNÁ PORUBA</v>
          </cell>
          <cell r="I9982" t="str">
            <v>ŠK ZÁVAŽNÁ PORUBA</v>
          </cell>
          <cell r="J9982" t="str">
            <v/>
          </cell>
          <cell r="K9982" t="str">
            <v/>
          </cell>
          <cell r="L9982" t="str">
            <v>ZA</v>
          </cell>
          <cell r="M9982" t="str">
            <v>KAMIEN JÁN</v>
          </cell>
        </row>
        <row r="9983">
          <cell r="C9983">
            <v>11443</v>
          </cell>
          <cell r="D9983" t="str">
            <v>KRÁĽ</v>
          </cell>
          <cell r="E9983" t="str">
            <v>LUKÁŠ</v>
          </cell>
          <cell r="F9983">
            <v>1989</v>
          </cell>
          <cell r="G9983">
            <v>43281</v>
          </cell>
          <cell r="H9983" t="str">
            <v>ŠK ZÁVAŽNÁ PORUBA</v>
          </cell>
          <cell r="I9983" t="str">
            <v>ŠK ZÁVAŽNÁ PORUBA</v>
          </cell>
          <cell r="J9983" t="str">
            <v/>
          </cell>
          <cell r="K9983" t="str">
            <v/>
          </cell>
          <cell r="L9983" t="str">
            <v>ZA</v>
          </cell>
          <cell r="M9983" t="str">
            <v>KRÁĽ LUKÁŠ</v>
          </cell>
        </row>
        <row r="9984">
          <cell r="C9984">
            <v>15069</v>
          </cell>
          <cell r="D9984" t="str">
            <v>KUREK</v>
          </cell>
          <cell r="E9984" t="str">
            <v>DALIBOR</v>
          </cell>
          <cell r="F9984">
            <v>1965</v>
          </cell>
          <cell r="G9984">
            <v>44742</v>
          </cell>
          <cell r="H9984" t="str">
            <v>ŠK ZÁVAŽNÁ PORUBA</v>
          </cell>
          <cell r="I9984" t="str">
            <v>ŠK ZÁVAŽNÁ PORUBA</v>
          </cell>
          <cell r="J9984" t="str">
            <v/>
          </cell>
          <cell r="K9984" t="str">
            <v/>
          </cell>
          <cell r="L9984" t="str">
            <v>ZA</v>
          </cell>
          <cell r="M9984" t="str">
            <v>KUREK DALIBOR</v>
          </cell>
        </row>
        <row r="9985">
          <cell r="C9985">
            <v>3688</v>
          </cell>
          <cell r="D9985" t="str">
            <v>LEHOTSKÝ</v>
          </cell>
          <cell r="E9985" t="str">
            <v>JURAJ</v>
          </cell>
          <cell r="F9985">
            <v>1972</v>
          </cell>
          <cell r="G9985">
            <v>43281</v>
          </cell>
          <cell r="H9985" t="str">
            <v>ŠK ZÁVAŽNÁ PORUBA</v>
          </cell>
          <cell r="I9985" t="str">
            <v>ŠK ZÁVAŽNÁ PORUBA</v>
          </cell>
          <cell r="J9985" t="str">
            <v/>
          </cell>
          <cell r="K9985" t="str">
            <v/>
          </cell>
          <cell r="L9985" t="str">
            <v>ZA</v>
          </cell>
          <cell r="M9985" t="str">
            <v>LEHOTSKÝ JURAJ</v>
          </cell>
        </row>
        <row r="9986">
          <cell r="C9986">
            <v>11444</v>
          </cell>
          <cell r="D9986" t="str">
            <v>MÁLIK</v>
          </cell>
          <cell r="E9986" t="str">
            <v>RICHARD</v>
          </cell>
          <cell r="F9986">
            <v>1994</v>
          </cell>
          <cell r="G9986">
            <v>43281</v>
          </cell>
          <cell r="H9986" t="str">
            <v>ŠK ZÁVAŽNÁ PORUBA</v>
          </cell>
          <cell r="I9986" t="str">
            <v>ŠK ZÁVAŽNÁ PORUBA</v>
          </cell>
          <cell r="J9986" t="str">
            <v/>
          </cell>
          <cell r="K9986" t="str">
            <v/>
          </cell>
          <cell r="L9986" t="str">
            <v>ZA</v>
          </cell>
          <cell r="M9986" t="str">
            <v>MÁLIK RICHARD</v>
          </cell>
        </row>
        <row r="9987">
          <cell r="C9987">
            <v>11437</v>
          </cell>
          <cell r="D9987" t="str">
            <v>TOMČÍK</v>
          </cell>
          <cell r="E9987" t="str">
            <v>PETER</v>
          </cell>
          <cell r="F9987">
            <v>1970</v>
          </cell>
          <cell r="G9987">
            <v>43281</v>
          </cell>
          <cell r="H9987" t="str">
            <v>ŠK ZÁVAŽNÁ PORUBA</v>
          </cell>
          <cell r="I9987" t="str">
            <v>ŠK ZÁVAŽNÁ PORUBA</v>
          </cell>
          <cell r="J9987" t="str">
            <v/>
          </cell>
          <cell r="K9987" t="str">
            <v/>
          </cell>
          <cell r="L9987" t="str">
            <v>ZA</v>
          </cell>
          <cell r="M9987" t="str">
            <v>TOMČÍK PETER</v>
          </cell>
        </row>
        <row r="9988">
          <cell r="C9988">
            <v>11553</v>
          </cell>
          <cell r="D9988" t="str">
            <v>BAJTALA</v>
          </cell>
          <cell r="E9988" t="str">
            <v>JOZEF</v>
          </cell>
          <cell r="F9988">
            <v>1945</v>
          </cell>
          <cell r="G9988">
            <v>43281</v>
          </cell>
          <cell r="H9988" t="str">
            <v>ŠKST BANIČNÉ</v>
          </cell>
          <cell r="I9988" t="str">
            <v>ŠKST BANIČNÉ</v>
          </cell>
          <cell r="J9988" t="str">
            <v/>
          </cell>
          <cell r="K9988" t="str">
            <v/>
          </cell>
          <cell r="L9988" t="str">
            <v>ZA</v>
          </cell>
          <cell r="M9988" t="str">
            <v>BAJTALA JOZEF</v>
          </cell>
        </row>
        <row r="9989">
          <cell r="C9989">
            <v>9599</v>
          </cell>
          <cell r="D9989" t="str">
            <v>BALAŠ</v>
          </cell>
          <cell r="E9989" t="str">
            <v>JÁN</v>
          </cell>
          <cell r="F9989">
            <v>1998</v>
          </cell>
          <cell r="G9989">
            <v>42551</v>
          </cell>
          <cell r="H9989" t="str">
            <v>ŠKST BANIČNÉ</v>
          </cell>
          <cell r="I9989" t="str">
            <v>ŠKST BANIČNÉ</v>
          </cell>
          <cell r="J9989" t="str">
            <v/>
          </cell>
          <cell r="K9989" t="str">
            <v/>
          </cell>
          <cell r="L9989" t="str">
            <v>ZA</v>
          </cell>
          <cell r="M9989" t="str">
            <v>BALAŠ JÁN</v>
          </cell>
        </row>
        <row r="9990">
          <cell r="C9990">
            <v>9239</v>
          </cell>
          <cell r="D9990" t="str">
            <v>BLANA</v>
          </cell>
          <cell r="E9990" t="str">
            <v>LUKÁŠ</v>
          </cell>
          <cell r="F9990">
            <v>1997</v>
          </cell>
          <cell r="G9990">
            <v>42185</v>
          </cell>
          <cell r="H9990" t="str">
            <v>ŠKST BANIČNÉ</v>
          </cell>
          <cell r="I9990" t="str">
            <v>ŠKST BANIČNÉ</v>
          </cell>
          <cell r="J9990" t="str">
            <v/>
          </cell>
          <cell r="K9990" t="str">
            <v/>
          </cell>
          <cell r="L9990" t="str">
            <v>ZA</v>
          </cell>
          <cell r="M9990" t="str">
            <v>BLANA LUKÁŠ</v>
          </cell>
        </row>
        <row r="9991">
          <cell r="C9991">
            <v>3503</v>
          </cell>
          <cell r="D9991" t="str">
            <v>DANČO</v>
          </cell>
          <cell r="E9991" t="str">
            <v>ROMAN</v>
          </cell>
          <cell r="F9991">
            <v>1971</v>
          </cell>
          <cell r="G9991">
            <v>44012</v>
          </cell>
          <cell r="H9991" t="str">
            <v>ŠKST BANIČNÉ</v>
          </cell>
          <cell r="I9991" t="str">
            <v>ŠKST BANIČNÉ</v>
          </cell>
          <cell r="J9991" t="str">
            <v/>
          </cell>
          <cell r="K9991" t="str">
            <v/>
          </cell>
          <cell r="L9991" t="str">
            <v>ZA</v>
          </cell>
          <cell r="M9991" t="str">
            <v>DANČO ROMAN</v>
          </cell>
        </row>
        <row r="9992">
          <cell r="C9992">
            <v>10221</v>
          </cell>
          <cell r="D9992" t="str">
            <v>DEBNÁR</v>
          </cell>
          <cell r="E9992" t="str">
            <v>ANDREJ</v>
          </cell>
          <cell r="F9992">
            <v>2001</v>
          </cell>
          <cell r="G9992">
            <v>43646</v>
          </cell>
          <cell r="H9992" t="str">
            <v>ŠKST BANIČNÉ</v>
          </cell>
          <cell r="I9992" t="str">
            <v>ŠKST BANIČNÉ</v>
          </cell>
          <cell r="J9992" t="str">
            <v/>
          </cell>
          <cell r="K9992" t="str">
            <v/>
          </cell>
          <cell r="L9992" t="str">
            <v>ZA</v>
          </cell>
          <cell r="M9992" t="str">
            <v>DEBNÁR ANDREJ</v>
          </cell>
        </row>
        <row r="9993">
          <cell r="C9993">
            <v>3044</v>
          </cell>
          <cell r="D9993" t="str">
            <v>DEBNÁR</v>
          </cell>
          <cell r="E9993" t="str">
            <v>IVAN</v>
          </cell>
          <cell r="F9993">
            <v>1968</v>
          </cell>
          <cell r="G9993">
            <v>44012</v>
          </cell>
          <cell r="H9993" t="str">
            <v>ŠKST BANIČNÉ</v>
          </cell>
          <cell r="I9993" t="str">
            <v>ŠKST BANIČNÉ</v>
          </cell>
          <cell r="J9993" t="str">
            <v/>
          </cell>
          <cell r="K9993" t="str">
            <v/>
          </cell>
          <cell r="L9993" t="str">
            <v>ZA</v>
          </cell>
          <cell r="M9993" t="str">
            <v>DEBNÁR IVAN</v>
          </cell>
        </row>
        <row r="9994">
          <cell r="C9994">
            <v>7049</v>
          </cell>
          <cell r="D9994" t="str">
            <v>DEBNÁR</v>
          </cell>
          <cell r="E9994" t="str">
            <v>IVAN</v>
          </cell>
          <cell r="F9994">
            <v>1992</v>
          </cell>
          <cell r="G9994">
            <v>44377</v>
          </cell>
          <cell r="H9994" t="str">
            <v>ŠKST BANIČNÉ</v>
          </cell>
          <cell r="I9994" t="str">
            <v>ŠKST BANIČNÉ</v>
          </cell>
          <cell r="J9994" t="str">
            <v/>
          </cell>
          <cell r="K9994" t="str">
            <v/>
          </cell>
          <cell r="L9994" t="str">
            <v>ZA</v>
          </cell>
          <cell r="M9994" t="str">
            <v>DEBNÁR IVAN</v>
          </cell>
        </row>
        <row r="9995">
          <cell r="C9995">
            <v>14253</v>
          </cell>
          <cell r="D9995" t="str">
            <v>DÚHA</v>
          </cell>
          <cell r="E9995" t="str">
            <v>DAVID</v>
          </cell>
          <cell r="F9995">
            <v>2004</v>
          </cell>
          <cell r="G9995">
            <v>44377</v>
          </cell>
          <cell r="H9995" t="str">
            <v>ŠKST BANIČNÉ</v>
          </cell>
          <cell r="I9995" t="str">
            <v>ŠKST BANIČNÉ</v>
          </cell>
          <cell r="J9995" t="str">
            <v/>
          </cell>
          <cell r="K9995" t="str">
            <v/>
          </cell>
          <cell r="L9995" t="str">
            <v>ZA</v>
          </cell>
          <cell r="M9995" t="str">
            <v>DÚHA DAVID</v>
          </cell>
        </row>
        <row r="9996">
          <cell r="C9996">
            <v>10392</v>
          </cell>
          <cell r="D9996" t="str">
            <v>DYLUTKOVÁ</v>
          </cell>
          <cell r="E9996" t="str">
            <v>ALEXANDRA</v>
          </cell>
          <cell r="F9996">
            <v>2006</v>
          </cell>
          <cell r="G9996">
            <v>42185</v>
          </cell>
          <cell r="H9996" t="str">
            <v>ŠKST BANIČNÉ</v>
          </cell>
          <cell r="I9996" t="str">
            <v>ŠKST BANIČNÉ</v>
          </cell>
          <cell r="J9996" t="str">
            <v/>
          </cell>
          <cell r="K9996" t="str">
            <v/>
          </cell>
          <cell r="L9996" t="str">
            <v>ZA</v>
          </cell>
          <cell r="M9996" t="str">
            <v>DYLUTKOVÁ ALEXANDRA</v>
          </cell>
        </row>
        <row r="9997">
          <cell r="C9997">
            <v>10511</v>
          </cell>
          <cell r="D9997" t="str">
            <v>FERENC</v>
          </cell>
          <cell r="E9997" t="str">
            <v>ROMAN</v>
          </cell>
          <cell r="F9997">
            <v>2000</v>
          </cell>
          <cell r="G9997">
            <v>42916</v>
          </cell>
          <cell r="H9997" t="str">
            <v>ŠKST BANIČNÉ</v>
          </cell>
          <cell r="I9997" t="str">
            <v>ŠKST BANIČNÉ</v>
          </cell>
          <cell r="J9997" t="str">
            <v/>
          </cell>
          <cell r="K9997" t="str">
            <v/>
          </cell>
          <cell r="L9997" t="str">
            <v>ZA</v>
          </cell>
          <cell r="M9997" t="str">
            <v>FERENC ROMAN</v>
          </cell>
        </row>
        <row r="9998">
          <cell r="C9998">
            <v>6736</v>
          </cell>
          <cell r="D9998" t="str">
            <v>GROF</v>
          </cell>
          <cell r="E9998" t="str">
            <v>MATEJ</v>
          </cell>
          <cell r="F9998">
            <v>1991</v>
          </cell>
          <cell r="G9998">
            <v>42185</v>
          </cell>
          <cell r="H9998" t="str">
            <v>ŠKST BANIČNÉ</v>
          </cell>
          <cell r="I9998" t="str">
            <v>ŠKST BANIČNÉ</v>
          </cell>
          <cell r="J9998" t="str">
            <v/>
          </cell>
          <cell r="K9998" t="str">
            <v/>
          </cell>
          <cell r="L9998" t="str">
            <v>ZA</v>
          </cell>
          <cell r="M9998" t="str">
            <v>GROF MATEJ</v>
          </cell>
        </row>
        <row r="9999">
          <cell r="C9999">
            <v>2573</v>
          </cell>
          <cell r="D9999" t="str">
            <v>GRÓF</v>
          </cell>
          <cell r="E9999" t="str">
            <v>DUŠAN</v>
          </cell>
          <cell r="F9999">
            <v>1965</v>
          </cell>
          <cell r="G9999">
            <v>42551</v>
          </cell>
          <cell r="H9999" t="str">
            <v>ŠKST BANIČNÉ</v>
          </cell>
          <cell r="I9999" t="str">
            <v>ŠKST BANIČNÉ</v>
          </cell>
          <cell r="J9999" t="str">
            <v/>
          </cell>
          <cell r="K9999" t="str">
            <v/>
          </cell>
          <cell r="L9999" t="str">
            <v>ZA</v>
          </cell>
          <cell r="M9999" t="str">
            <v>GRÓF DUŠAN</v>
          </cell>
        </row>
        <row r="10000">
          <cell r="C10000">
            <v>189</v>
          </cell>
          <cell r="D10000" t="str">
            <v>HOFMAN</v>
          </cell>
          <cell r="E10000" t="str">
            <v>PETER</v>
          </cell>
          <cell r="F10000">
            <v>1944</v>
          </cell>
          <cell r="G10000">
            <v>44012</v>
          </cell>
          <cell r="H10000" t="str">
            <v>ŠKST BANIČNÉ</v>
          </cell>
          <cell r="I10000" t="str">
            <v>ŠKST BANIČNÉ</v>
          </cell>
          <cell r="J10000" t="str">
            <v/>
          </cell>
          <cell r="K10000" t="str">
            <v/>
          </cell>
          <cell r="L10000" t="str">
            <v>ZA</v>
          </cell>
          <cell r="M10000" t="str">
            <v>HOFMAN PETER</v>
          </cell>
        </row>
        <row r="10001">
          <cell r="C10001">
            <v>6906</v>
          </cell>
          <cell r="D10001" t="str">
            <v>JURÍČEK</v>
          </cell>
          <cell r="E10001" t="str">
            <v>IVAN</v>
          </cell>
          <cell r="F10001">
            <v>1992</v>
          </cell>
          <cell r="G10001">
            <v>42185</v>
          </cell>
          <cell r="H10001" t="str">
            <v>ŠKST BANIČNÉ</v>
          </cell>
          <cell r="I10001" t="str">
            <v>ŠKST BANIČNÉ</v>
          </cell>
          <cell r="J10001" t="str">
            <v/>
          </cell>
          <cell r="K10001" t="str">
            <v/>
          </cell>
          <cell r="L10001" t="str">
            <v>ZA</v>
          </cell>
          <cell r="M10001" t="str">
            <v>JURÍČEK IVAN</v>
          </cell>
        </row>
        <row r="10002">
          <cell r="C10002">
            <v>11222</v>
          </cell>
          <cell r="D10002" t="str">
            <v>KOSA</v>
          </cell>
          <cell r="E10002" t="str">
            <v>MATEJ</v>
          </cell>
          <cell r="F10002">
            <v>2002</v>
          </cell>
          <cell r="G10002">
            <v>44742</v>
          </cell>
          <cell r="H10002" t="str">
            <v>ŠKST BANIČNÉ</v>
          </cell>
          <cell r="I10002" t="str">
            <v>ŠKST BANIČNÉ</v>
          </cell>
          <cell r="J10002" t="str">
            <v/>
          </cell>
          <cell r="K10002" t="str">
            <v/>
          </cell>
          <cell r="L10002" t="str">
            <v>ZA</v>
          </cell>
          <cell r="M10002" t="str">
            <v>KOSA MATEJ</v>
          </cell>
        </row>
        <row r="10003">
          <cell r="C10003">
            <v>1105</v>
          </cell>
          <cell r="D10003" t="str">
            <v>KOSTROŠ</v>
          </cell>
          <cell r="E10003" t="str">
            <v>LADISLAV</v>
          </cell>
          <cell r="F10003">
            <v>1956</v>
          </cell>
          <cell r="G10003">
            <v>44742</v>
          </cell>
          <cell r="H10003" t="str">
            <v>ŠKST BANIČNÉ</v>
          </cell>
          <cell r="I10003" t="str">
            <v>ŠKST BANIČNÉ</v>
          </cell>
          <cell r="J10003" t="str">
            <v/>
          </cell>
          <cell r="K10003" t="str">
            <v/>
          </cell>
          <cell r="L10003" t="str">
            <v>ZA</v>
          </cell>
          <cell r="M10003" t="str">
            <v>KOSTROŠ LADISLAV</v>
          </cell>
        </row>
        <row r="10004">
          <cell r="C10004">
            <v>10508</v>
          </cell>
          <cell r="D10004" t="str">
            <v>KRAKOVSKY</v>
          </cell>
          <cell r="E10004" t="str">
            <v>KAROL</v>
          </cell>
          <cell r="F10004">
            <v>1955</v>
          </cell>
          <cell r="G10004">
            <v>44742</v>
          </cell>
          <cell r="H10004" t="str">
            <v>ŠKST BANIČNÉ</v>
          </cell>
          <cell r="I10004" t="str">
            <v>ŠKST BANIČNÉ</v>
          </cell>
          <cell r="J10004" t="str">
            <v/>
          </cell>
          <cell r="K10004" t="str">
            <v/>
          </cell>
          <cell r="L10004" t="str">
            <v>ZA</v>
          </cell>
          <cell r="M10004" t="str">
            <v>KRAKOVSKY KAROL</v>
          </cell>
        </row>
        <row r="10005">
          <cell r="C10005">
            <v>10514</v>
          </cell>
          <cell r="D10005" t="str">
            <v>KRUTAKOVÁ</v>
          </cell>
          <cell r="E10005" t="str">
            <v>KAMILA</v>
          </cell>
          <cell r="F10005">
            <v>2000</v>
          </cell>
          <cell r="G10005">
            <v>42916</v>
          </cell>
          <cell r="H10005" t="str">
            <v>ŠKST BANIČNÉ</v>
          </cell>
          <cell r="I10005" t="str">
            <v>ŠKST BANIČNÉ</v>
          </cell>
          <cell r="J10005" t="str">
            <v/>
          </cell>
          <cell r="K10005" t="str">
            <v/>
          </cell>
          <cell r="L10005" t="str">
            <v>ZA</v>
          </cell>
          <cell r="M10005" t="str">
            <v>KRUTAKOVÁ KAMILA</v>
          </cell>
        </row>
        <row r="10006">
          <cell r="C10006">
            <v>11559</v>
          </cell>
          <cell r="D10006" t="str">
            <v>KUKĽA</v>
          </cell>
          <cell r="E10006" t="str">
            <v>MARIAN</v>
          </cell>
          <cell r="F10006">
            <v>1979</v>
          </cell>
          <cell r="G10006">
            <v>43281</v>
          </cell>
          <cell r="H10006" t="str">
            <v>ŠKST BANIČNÉ</v>
          </cell>
          <cell r="I10006" t="str">
            <v>ŠKST BANIČNÉ</v>
          </cell>
          <cell r="J10006" t="str">
            <v/>
          </cell>
          <cell r="K10006" t="str">
            <v/>
          </cell>
          <cell r="L10006" t="str">
            <v>ZA</v>
          </cell>
          <cell r="M10006" t="str">
            <v>KUKĽA MARIAN</v>
          </cell>
        </row>
        <row r="10007">
          <cell r="C10007">
            <v>9861</v>
          </cell>
          <cell r="D10007" t="str">
            <v>LABAJ</v>
          </cell>
          <cell r="E10007" t="str">
            <v>FILIP</v>
          </cell>
          <cell r="F10007">
            <v>1999</v>
          </cell>
          <cell r="G10007">
            <v>42916</v>
          </cell>
          <cell r="H10007" t="str">
            <v>ŠKST BANIČNÉ</v>
          </cell>
          <cell r="I10007" t="str">
            <v>ŠKST BANIČNÉ</v>
          </cell>
          <cell r="J10007" t="str">
            <v/>
          </cell>
          <cell r="K10007" t="str">
            <v/>
          </cell>
          <cell r="L10007" t="str">
            <v>ZA</v>
          </cell>
          <cell r="M10007" t="str">
            <v>LABAJ FILIP</v>
          </cell>
        </row>
        <row r="10008">
          <cell r="C10008">
            <v>9507</v>
          </cell>
          <cell r="D10008" t="str">
            <v>LABAJ</v>
          </cell>
          <cell r="E10008" t="str">
            <v>PETER</v>
          </cell>
          <cell r="F10008">
            <v>1998</v>
          </cell>
          <cell r="G10008">
            <v>42551</v>
          </cell>
          <cell r="H10008" t="str">
            <v>ŠKST BANIČNÉ</v>
          </cell>
          <cell r="I10008" t="str">
            <v>ŠKST BANIČNÉ</v>
          </cell>
          <cell r="J10008" t="str">
            <v/>
          </cell>
          <cell r="K10008" t="str">
            <v/>
          </cell>
          <cell r="L10008" t="str">
            <v>ZA</v>
          </cell>
          <cell r="M10008" t="str">
            <v>LABAJ PETER</v>
          </cell>
        </row>
        <row r="10009">
          <cell r="C10009">
            <v>11552</v>
          </cell>
          <cell r="D10009" t="str">
            <v>LACKO</v>
          </cell>
          <cell r="E10009" t="str">
            <v>MAREK</v>
          </cell>
          <cell r="F10009">
            <v>1999</v>
          </cell>
          <cell r="G10009">
            <v>42916</v>
          </cell>
          <cell r="H10009" t="str">
            <v>ŠKST BANIČNÉ</v>
          </cell>
          <cell r="I10009" t="str">
            <v>ŠKST BANIČNÉ</v>
          </cell>
          <cell r="J10009" t="str">
            <v/>
          </cell>
          <cell r="K10009" t="str">
            <v/>
          </cell>
          <cell r="L10009" t="str">
            <v>ZA</v>
          </cell>
          <cell r="M10009" t="str">
            <v>LACKO MAREK</v>
          </cell>
        </row>
        <row r="10010">
          <cell r="C10010">
            <v>11556</v>
          </cell>
          <cell r="D10010" t="str">
            <v>LAZAR</v>
          </cell>
          <cell r="E10010" t="str">
            <v>MAREK</v>
          </cell>
          <cell r="F10010">
            <v>1999</v>
          </cell>
          <cell r="G10010">
            <v>42916</v>
          </cell>
          <cell r="H10010" t="str">
            <v>ŠKST BANIČNÉ</v>
          </cell>
          <cell r="I10010" t="str">
            <v>ŠKST BANIČNÉ</v>
          </cell>
          <cell r="J10010" t="str">
            <v/>
          </cell>
          <cell r="K10010" t="str">
            <v/>
          </cell>
          <cell r="L10010" t="str">
            <v>ZA</v>
          </cell>
          <cell r="M10010" t="str">
            <v>LAZAR MAREK</v>
          </cell>
        </row>
        <row r="10011">
          <cell r="C10011">
            <v>10506</v>
          </cell>
          <cell r="D10011" t="str">
            <v>LIPTÁK</v>
          </cell>
          <cell r="E10011" t="str">
            <v>JAROSLAV</v>
          </cell>
          <cell r="F10011">
            <v>1975</v>
          </cell>
          <cell r="G10011">
            <v>44742</v>
          </cell>
          <cell r="H10011" t="str">
            <v>ŠKST BANIČNÉ</v>
          </cell>
          <cell r="I10011" t="str">
            <v>ŠKST BANIČNÉ</v>
          </cell>
          <cell r="J10011" t="str">
            <v/>
          </cell>
          <cell r="K10011" t="str">
            <v/>
          </cell>
          <cell r="L10011" t="str">
            <v>ZA</v>
          </cell>
          <cell r="M10011" t="str">
            <v>LIPTÁK JAROSLAV</v>
          </cell>
        </row>
        <row r="10012">
          <cell r="C10012">
            <v>10515</v>
          </cell>
          <cell r="D10012" t="str">
            <v>LIPTÁK</v>
          </cell>
          <cell r="E10012" t="str">
            <v>SAMUEL</v>
          </cell>
          <cell r="F10012">
            <v>2000</v>
          </cell>
          <cell r="G10012">
            <v>42916</v>
          </cell>
          <cell r="H10012" t="str">
            <v>ŠKST BANIČNÉ</v>
          </cell>
          <cell r="I10012" t="str">
            <v>ŠKST BANIČNÉ</v>
          </cell>
          <cell r="J10012" t="str">
            <v/>
          </cell>
          <cell r="K10012" t="str">
            <v/>
          </cell>
          <cell r="L10012" t="str">
            <v>ZA</v>
          </cell>
          <cell r="M10012" t="str">
            <v>LIPTÁK SAMUEL</v>
          </cell>
        </row>
        <row r="10013">
          <cell r="C10013">
            <v>228</v>
          </cell>
          <cell r="D10013" t="str">
            <v>LIPTÁK</v>
          </cell>
          <cell r="E10013" t="str">
            <v>ŠTEFAN</v>
          </cell>
          <cell r="F10013">
            <v>1944</v>
          </cell>
          <cell r="G10013">
            <v>44742</v>
          </cell>
          <cell r="H10013" t="str">
            <v>ŠKST BANIČNÉ</v>
          </cell>
          <cell r="I10013" t="str">
            <v>ŠKST BANIČNÉ</v>
          </cell>
          <cell r="J10013" t="str">
            <v/>
          </cell>
          <cell r="K10013" t="str">
            <v/>
          </cell>
          <cell r="L10013" t="str">
            <v>ZA</v>
          </cell>
          <cell r="M10013" t="str">
            <v>LIPTÁK ŠTEFAN</v>
          </cell>
        </row>
        <row r="10014">
          <cell r="C10014">
            <v>122</v>
          </cell>
          <cell r="D10014" t="str">
            <v>ĽUBELAN</v>
          </cell>
          <cell r="E10014" t="str">
            <v>VLADIMÍR</v>
          </cell>
          <cell r="F10014">
            <v>1942</v>
          </cell>
          <cell r="G10014">
            <v>44377</v>
          </cell>
          <cell r="H10014" t="str">
            <v>ŠKST BANIČNÉ</v>
          </cell>
          <cell r="I10014" t="str">
            <v>ŠKST BANIČNÉ</v>
          </cell>
          <cell r="J10014" t="str">
            <v/>
          </cell>
          <cell r="K10014" t="str">
            <v/>
          </cell>
          <cell r="L10014" t="str">
            <v>ZA</v>
          </cell>
          <cell r="M10014" t="str">
            <v>ĽUBELAN VLADIMÍR</v>
          </cell>
        </row>
        <row r="10015">
          <cell r="C10015">
            <v>6154</v>
          </cell>
          <cell r="D10015" t="str">
            <v>MAGA</v>
          </cell>
          <cell r="E10015" t="str">
            <v>PETER</v>
          </cell>
          <cell r="F10015">
            <v>1988</v>
          </cell>
          <cell r="G10015">
            <v>43281</v>
          </cell>
          <cell r="H10015" t="str">
            <v>ŠKST BANIČNÉ</v>
          </cell>
          <cell r="I10015" t="str">
            <v>ŠKST BANIČNÉ</v>
          </cell>
          <cell r="J10015" t="str">
            <v/>
          </cell>
          <cell r="K10015" t="str">
            <v/>
          </cell>
          <cell r="L10015" t="str">
            <v>ZA</v>
          </cell>
          <cell r="M10015" t="str">
            <v>MAGA PETER</v>
          </cell>
        </row>
        <row r="10016">
          <cell r="C10016">
            <v>11947</v>
          </cell>
          <cell r="D10016" t="str">
            <v>MASLO</v>
          </cell>
          <cell r="E10016" t="str">
            <v>VILIAM</v>
          </cell>
          <cell r="F10016">
            <v>1956</v>
          </cell>
          <cell r="G10016">
            <v>43281</v>
          </cell>
          <cell r="H10016" t="str">
            <v>ŠKST BANIČNÉ</v>
          </cell>
          <cell r="I10016" t="str">
            <v>ŠKST BANIČNÉ</v>
          </cell>
          <cell r="J10016" t="str">
            <v/>
          </cell>
          <cell r="K10016" t="str">
            <v/>
          </cell>
          <cell r="L10016" t="str">
            <v>ZA</v>
          </cell>
          <cell r="M10016" t="str">
            <v>MASLO VILIAM</v>
          </cell>
        </row>
        <row r="10017">
          <cell r="C10017">
            <v>13575</v>
          </cell>
          <cell r="D10017" t="str">
            <v>MILAN</v>
          </cell>
          <cell r="E10017" t="str">
            <v>JÁN</v>
          </cell>
          <cell r="F10017">
            <v>1978</v>
          </cell>
          <cell r="G10017">
            <v>44012</v>
          </cell>
          <cell r="H10017" t="str">
            <v>ŠKST BANIČNÉ</v>
          </cell>
          <cell r="I10017" t="str">
            <v>ŠKST BANIČNÉ</v>
          </cell>
          <cell r="J10017" t="str">
            <v/>
          </cell>
          <cell r="K10017" t="str">
            <v/>
          </cell>
          <cell r="L10017" t="str">
            <v>ZA</v>
          </cell>
          <cell r="M10017" t="str">
            <v>MILAN JÁN</v>
          </cell>
        </row>
        <row r="10018">
          <cell r="C10018">
            <v>10513</v>
          </cell>
          <cell r="D10018" t="str">
            <v>MUDRONČIK</v>
          </cell>
          <cell r="E10018" t="str">
            <v>MATEJ</v>
          </cell>
          <cell r="F10018">
            <v>2002</v>
          </cell>
          <cell r="G10018">
            <v>42916</v>
          </cell>
          <cell r="H10018" t="str">
            <v>ŠKST BANIČNÉ</v>
          </cell>
          <cell r="I10018" t="str">
            <v>ŠKST BANIČNÉ</v>
          </cell>
          <cell r="J10018" t="str">
            <v/>
          </cell>
          <cell r="K10018" t="str">
            <v/>
          </cell>
          <cell r="L10018" t="str">
            <v>ZA</v>
          </cell>
          <cell r="M10018" t="str">
            <v>MUDRONČIK MATEJ</v>
          </cell>
        </row>
        <row r="10019">
          <cell r="C10019">
            <v>10505</v>
          </cell>
          <cell r="D10019" t="str">
            <v>MUDRONČIK</v>
          </cell>
          <cell r="E10019" t="str">
            <v>RADOMÍR</v>
          </cell>
          <cell r="F10019">
            <v>1976</v>
          </cell>
          <cell r="G10019">
            <v>44742</v>
          </cell>
          <cell r="H10019" t="str">
            <v>ŠKST BANIČNÉ</v>
          </cell>
          <cell r="I10019" t="str">
            <v>ŠKST BANIČNÉ</v>
          </cell>
          <cell r="J10019" t="str">
            <v/>
          </cell>
          <cell r="K10019" t="str">
            <v/>
          </cell>
          <cell r="L10019" t="str">
            <v>ZA</v>
          </cell>
          <cell r="M10019" t="str">
            <v>MUDRONČIK RADOMÍR</v>
          </cell>
        </row>
        <row r="10020">
          <cell r="C10020">
            <v>12633</v>
          </cell>
          <cell r="D10020" t="str">
            <v>ONDRUŠ</v>
          </cell>
          <cell r="E10020" t="str">
            <v>PAVOL</v>
          </cell>
          <cell r="F10020">
            <v>1957</v>
          </cell>
          <cell r="G10020">
            <v>44012</v>
          </cell>
          <cell r="H10020" t="str">
            <v>ŠKST BANIČNÉ</v>
          </cell>
          <cell r="I10020" t="str">
            <v>ŠKST BANIČNÉ</v>
          </cell>
          <cell r="J10020" t="str">
            <v/>
          </cell>
          <cell r="K10020" t="str">
            <v/>
          </cell>
          <cell r="L10020" t="str">
            <v>ZA</v>
          </cell>
          <cell r="M10020" t="str">
            <v>ONDRUŠ PAVOL</v>
          </cell>
        </row>
        <row r="10021">
          <cell r="C10021">
            <v>1144</v>
          </cell>
          <cell r="D10021" t="str">
            <v>ORAVEC</v>
          </cell>
          <cell r="E10021" t="str">
            <v>ANTON</v>
          </cell>
          <cell r="F10021">
            <v>1956</v>
          </cell>
          <cell r="G10021">
            <v>44012</v>
          </cell>
          <cell r="H10021" t="str">
            <v>ŠKST BANIČNÉ</v>
          </cell>
          <cell r="I10021" t="str">
            <v>ŠKST BANIČNÉ</v>
          </cell>
          <cell r="J10021" t="str">
            <v/>
          </cell>
          <cell r="K10021" t="str">
            <v/>
          </cell>
          <cell r="L10021" t="str">
            <v>ZA</v>
          </cell>
          <cell r="M10021" t="str">
            <v>ORAVEC ANTON</v>
          </cell>
        </row>
        <row r="10022">
          <cell r="C10022">
            <v>11557</v>
          </cell>
          <cell r="D10022" t="str">
            <v>PETRO</v>
          </cell>
          <cell r="E10022" t="str">
            <v>RASTISLAV</v>
          </cell>
          <cell r="F10022">
            <v>1999</v>
          </cell>
          <cell r="G10022">
            <v>42916</v>
          </cell>
          <cell r="H10022" t="str">
            <v>ŠKST BANIČNÉ</v>
          </cell>
          <cell r="I10022" t="str">
            <v>ŠKST BANIČNÉ</v>
          </cell>
          <cell r="J10022" t="str">
            <v/>
          </cell>
          <cell r="K10022" t="str">
            <v/>
          </cell>
          <cell r="L10022" t="str">
            <v>ZA</v>
          </cell>
          <cell r="M10022" t="str">
            <v>PETRO RASTISLAV</v>
          </cell>
        </row>
        <row r="10023">
          <cell r="C10023">
            <v>1975</v>
          </cell>
          <cell r="D10023" t="str">
            <v>PINDJAK</v>
          </cell>
          <cell r="E10023" t="str">
            <v>PETER</v>
          </cell>
          <cell r="F10023">
            <v>1961</v>
          </cell>
          <cell r="G10023">
            <v>44012</v>
          </cell>
          <cell r="H10023" t="str">
            <v>ŠKST BANIČNÉ</v>
          </cell>
          <cell r="I10023" t="str">
            <v>ŠKST BANIČNÉ</v>
          </cell>
          <cell r="J10023" t="str">
            <v/>
          </cell>
          <cell r="K10023" t="str">
            <v/>
          </cell>
          <cell r="L10023" t="str">
            <v>ZA</v>
          </cell>
          <cell r="M10023" t="str">
            <v>PINDJAK PETER</v>
          </cell>
        </row>
        <row r="10024">
          <cell r="C10024">
            <v>4282</v>
          </cell>
          <cell r="D10024" t="str">
            <v>PITÁK</v>
          </cell>
          <cell r="E10024" t="str">
            <v>DUŠAN</v>
          </cell>
          <cell r="F10024">
            <v>1976</v>
          </cell>
          <cell r="G10024">
            <v>43281</v>
          </cell>
          <cell r="H10024" t="str">
            <v>ŠKST BANIČNÉ</v>
          </cell>
          <cell r="I10024" t="str">
            <v>ŠKST BANIČNÉ</v>
          </cell>
          <cell r="J10024" t="str">
            <v/>
          </cell>
          <cell r="K10024" t="str">
            <v/>
          </cell>
          <cell r="L10024" t="str">
            <v>ZA</v>
          </cell>
          <cell r="M10024" t="str">
            <v>PITÁK DUŠAN</v>
          </cell>
        </row>
        <row r="10025">
          <cell r="C10025">
            <v>10507</v>
          </cell>
          <cell r="D10025" t="str">
            <v>POLKO</v>
          </cell>
          <cell r="E10025" t="str">
            <v>PAVOL</v>
          </cell>
          <cell r="F10025">
            <v>1953</v>
          </cell>
          <cell r="G10025">
            <v>44742</v>
          </cell>
          <cell r="H10025" t="str">
            <v>ŠKST BANIČNÉ</v>
          </cell>
          <cell r="I10025" t="str">
            <v>ŠKST BANIČNÉ</v>
          </cell>
          <cell r="J10025" t="str">
            <v/>
          </cell>
          <cell r="K10025" t="str">
            <v/>
          </cell>
          <cell r="L10025" t="str">
            <v>ZA</v>
          </cell>
          <cell r="M10025" t="str">
            <v>POLKO PAVOL</v>
          </cell>
        </row>
        <row r="10026">
          <cell r="C10026">
            <v>10512</v>
          </cell>
          <cell r="D10026" t="str">
            <v>PUŠKA</v>
          </cell>
          <cell r="E10026" t="str">
            <v>FRANTIŠEK</v>
          </cell>
          <cell r="F10026">
            <v>1999</v>
          </cell>
          <cell r="G10026">
            <v>42916</v>
          </cell>
          <cell r="H10026" t="str">
            <v>ŠKST BANIČNÉ</v>
          </cell>
          <cell r="I10026" t="str">
            <v>ŠKST BANIČNÉ</v>
          </cell>
          <cell r="J10026" t="str">
            <v/>
          </cell>
          <cell r="K10026" t="str">
            <v/>
          </cell>
          <cell r="L10026" t="str">
            <v>ZA</v>
          </cell>
          <cell r="M10026" t="str">
            <v>PUŠKA FRANTIŠEK</v>
          </cell>
        </row>
        <row r="10027">
          <cell r="C10027">
            <v>3855</v>
          </cell>
          <cell r="D10027" t="str">
            <v>RIŠKA</v>
          </cell>
          <cell r="E10027" t="str">
            <v>ROMAN</v>
          </cell>
          <cell r="F10027">
            <v>1973</v>
          </cell>
          <cell r="G10027">
            <v>42185</v>
          </cell>
          <cell r="H10027" t="str">
            <v>ŠKST BANIČNÉ</v>
          </cell>
          <cell r="I10027" t="str">
            <v>ŠKST BANIČNÉ</v>
          </cell>
          <cell r="J10027" t="str">
            <v/>
          </cell>
          <cell r="K10027" t="str">
            <v/>
          </cell>
          <cell r="L10027" t="str">
            <v>ZA</v>
          </cell>
          <cell r="M10027" t="str">
            <v>RIŠKA ROMAN</v>
          </cell>
        </row>
        <row r="10028">
          <cell r="C10028">
            <v>10510</v>
          </cell>
          <cell r="D10028" t="str">
            <v>SLIVKA</v>
          </cell>
          <cell r="E10028" t="str">
            <v>PAVOL</v>
          </cell>
          <cell r="F10028">
            <v>1999</v>
          </cell>
          <cell r="G10028">
            <v>42916</v>
          </cell>
          <cell r="H10028" t="str">
            <v>ŠKST BANIČNÉ</v>
          </cell>
          <cell r="I10028" t="str">
            <v>ŠKST BANIČNÉ</v>
          </cell>
          <cell r="J10028" t="str">
            <v/>
          </cell>
          <cell r="K10028" t="str">
            <v/>
          </cell>
          <cell r="L10028" t="str">
            <v>ZA</v>
          </cell>
          <cell r="M10028" t="str">
            <v>SLIVKA PAVOL</v>
          </cell>
        </row>
        <row r="10029">
          <cell r="C10029">
            <v>10241</v>
          </cell>
          <cell r="D10029" t="str">
            <v>SOBOŇA</v>
          </cell>
          <cell r="E10029" t="str">
            <v>LUKÁŠ</v>
          </cell>
          <cell r="F10029">
            <v>2001</v>
          </cell>
          <cell r="G10029">
            <v>43646</v>
          </cell>
          <cell r="H10029" t="str">
            <v>ŠKST BANIČNÉ</v>
          </cell>
          <cell r="I10029" t="str">
            <v>ŠKST BANIČNÉ</v>
          </cell>
          <cell r="J10029" t="str">
            <v/>
          </cell>
          <cell r="K10029" t="str">
            <v/>
          </cell>
          <cell r="L10029" t="str">
            <v>ZA</v>
          </cell>
          <cell r="M10029" t="str">
            <v>SOBOŇA LUKÁŠ</v>
          </cell>
        </row>
        <row r="10030">
          <cell r="C10030">
            <v>11554</v>
          </cell>
          <cell r="D10030" t="str">
            <v>STOLIČNÝ</v>
          </cell>
          <cell r="E10030" t="str">
            <v>JÁN</v>
          </cell>
          <cell r="F10030">
            <v>1946</v>
          </cell>
          <cell r="G10030">
            <v>43281</v>
          </cell>
          <cell r="H10030" t="str">
            <v>ŠKST BANIČNÉ</v>
          </cell>
          <cell r="I10030" t="str">
            <v>ŠKST BANIČNÉ</v>
          </cell>
          <cell r="J10030" t="str">
            <v/>
          </cell>
          <cell r="K10030" t="str">
            <v/>
          </cell>
          <cell r="L10030" t="str">
            <v>ZA</v>
          </cell>
          <cell r="M10030" t="str">
            <v>STOLIČNÝ JÁN</v>
          </cell>
        </row>
        <row r="10031">
          <cell r="C10031">
            <v>1808</v>
          </cell>
          <cell r="D10031" t="str">
            <v>ŠOŠOVEC</v>
          </cell>
          <cell r="E10031" t="str">
            <v>VLADIMÍR</v>
          </cell>
          <cell r="F10031">
            <v>1960</v>
          </cell>
          <cell r="G10031">
            <v>44377</v>
          </cell>
          <cell r="H10031" t="str">
            <v>ŠKST BANIČNÉ</v>
          </cell>
          <cell r="I10031" t="str">
            <v>ŠKST BANIČNÉ</v>
          </cell>
          <cell r="J10031" t="str">
            <v/>
          </cell>
          <cell r="K10031" t="str">
            <v/>
          </cell>
          <cell r="L10031" t="str">
            <v>ZA</v>
          </cell>
          <cell r="M10031" t="str">
            <v>ŠOŠOVEC VLADIMÍR</v>
          </cell>
        </row>
        <row r="10032">
          <cell r="C10032">
            <v>6842</v>
          </cell>
          <cell r="D10032" t="str">
            <v>ŠVIDROŇ</v>
          </cell>
          <cell r="E10032" t="str">
            <v>BRANISLAV</v>
          </cell>
          <cell r="F10032">
            <v>1991</v>
          </cell>
          <cell r="G10032">
            <v>42185</v>
          </cell>
          <cell r="H10032" t="str">
            <v>ŠKST BANIČNÉ</v>
          </cell>
          <cell r="I10032" t="str">
            <v>ŠKST BANIČNÉ</v>
          </cell>
          <cell r="J10032" t="str">
            <v/>
          </cell>
          <cell r="K10032" t="str">
            <v/>
          </cell>
          <cell r="L10032" t="str">
            <v>ZA</v>
          </cell>
          <cell r="M10032" t="str">
            <v>ŠVIDROŇ BRANISLAV</v>
          </cell>
        </row>
        <row r="10033">
          <cell r="C10033">
            <v>9522</v>
          </cell>
          <cell r="D10033" t="str">
            <v>TKÁČ</v>
          </cell>
          <cell r="E10033" t="str">
            <v>LUKÁŠ</v>
          </cell>
          <cell r="F10033">
            <v>1998</v>
          </cell>
          <cell r="G10033">
            <v>42551</v>
          </cell>
          <cell r="H10033" t="str">
            <v>ŠKST BANIČNÉ</v>
          </cell>
          <cell r="I10033" t="str">
            <v>ŠKST BANIČNÉ</v>
          </cell>
          <cell r="J10033" t="str">
            <v/>
          </cell>
          <cell r="K10033" t="str">
            <v/>
          </cell>
          <cell r="L10033" t="str">
            <v>ZA</v>
          </cell>
          <cell r="M10033" t="str">
            <v>TKÁČ LUKÁŠ</v>
          </cell>
        </row>
        <row r="10034">
          <cell r="C10034">
            <v>11555</v>
          </cell>
          <cell r="D10034" t="str">
            <v>TOMAJKOVA</v>
          </cell>
          <cell r="E10034" t="str">
            <v>PATRÍCIA</v>
          </cell>
          <cell r="F10034">
            <v>2001</v>
          </cell>
          <cell r="G10034">
            <v>43281</v>
          </cell>
          <cell r="H10034" t="str">
            <v>ŠKST BANIČNÉ</v>
          </cell>
          <cell r="I10034" t="str">
            <v>ŠKST BANIČNÉ</v>
          </cell>
          <cell r="J10034" t="str">
            <v/>
          </cell>
          <cell r="K10034" t="str">
            <v/>
          </cell>
          <cell r="L10034" t="str">
            <v>ZA</v>
          </cell>
          <cell r="M10034" t="str">
            <v>TOMAJKOVA PATRÍCIA</v>
          </cell>
        </row>
        <row r="10035">
          <cell r="C10035">
            <v>10504</v>
          </cell>
          <cell r="D10035" t="str">
            <v>ULIČNÁ</v>
          </cell>
          <cell r="E10035" t="str">
            <v>MÁRIA</v>
          </cell>
          <cell r="F10035">
            <v>1961</v>
          </cell>
          <cell r="G10035">
            <v>42916</v>
          </cell>
          <cell r="H10035" t="str">
            <v>ŠKST BANIČNÉ</v>
          </cell>
          <cell r="I10035" t="str">
            <v>ŠKST BANIČNÉ</v>
          </cell>
          <cell r="J10035" t="str">
            <v/>
          </cell>
          <cell r="K10035" t="str">
            <v/>
          </cell>
          <cell r="L10035" t="str">
            <v>ZA</v>
          </cell>
          <cell r="M10035" t="str">
            <v>ULIČNÁ MÁRIA</v>
          </cell>
        </row>
        <row r="10036">
          <cell r="C10036">
            <v>11223</v>
          </cell>
          <cell r="D10036" t="str">
            <v>ZASTKO</v>
          </cell>
          <cell r="E10036" t="str">
            <v>LUCIAN</v>
          </cell>
          <cell r="F10036">
            <v>1988</v>
          </cell>
          <cell r="G10036">
            <v>44742</v>
          </cell>
          <cell r="H10036" t="str">
            <v>ŠKST BANIČNÉ</v>
          </cell>
          <cell r="I10036" t="str">
            <v>ŠKST BANIČNÉ</v>
          </cell>
          <cell r="J10036" t="str">
            <v/>
          </cell>
          <cell r="K10036" t="str">
            <v/>
          </cell>
          <cell r="L10036" t="str">
            <v>ZA</v>
          </cell>
          <cell r="M10036" t="str">
            <v>ZASTKO LUCIAN</v>
          </cell>
        </row>
        <row r="10037">
          <cell r="C10037">
            <v>966</v>
          </cell>
          <cell r="D10037" t="str">
            <v>ŽBIRKA</v>
          </cell>
          <cell r="E10037" t="str">
            <v>BORIS</v>
          </cell>
          <cell r="F10037">
            <v>1955</v>
          </cell>
          <cell r="G10037">
            <v>44012</v>
          </cell>
          <cell r="H10037" t="str">
            <v>ŠKST BANIČNÉ</v>
          </cell>
          <cell r="I10037" t="str">
            <v>ŠKST BANIČNÉ</v>
          </cell>
          <cell r="J10037" t="str">
            <v/>
          </cell>
          <cell r="K10037" t="str">
            <v/>
          </cell>
          <cell r="L10037" t="str">
            <v>ZA</v>
          </cell>
          <cell r="M10037" t="str">
            <v>ŽBIRKA BORIS</v>
          </cell>
        </row>
        <row r="10038">
          <cell r="C10038">
            <v>10905</v>
          </cell>
          <cell r="D10038" t="str">
            <v>BIELIK</v>
          </cell>
          <cell r="E10038" t="str">
            <v>MARIÁN</v>
          </cell>
          <cell r="F10038">
            <v>1981</v>
          </cell>
          <cell r="G10038">
            <v>42916</v>
          </cell>
          <cell r="H10038" t="str">
            <v>ŠKST ENERGODATA ŽILINA</v>
          </cell>
          <cell r="I10038" t="str">
            <v>ŠKST ENERGODATA ŽILINA</v>
          </cell>
          <cell r="J10038" t="str">
            <v/>
          </cell>
          <cell r="K10038" t="str">
            <v/>
          </cell>
          <cell r="L10038" t="str">
            <v>ZA</v>
          </cell>
          <cell r="M10038" t="str">
            <v>BIELIK MARIÁN</v>
          </cell>
        </row>
        <row r="10039">
          <cell r="C10039">
            <v>1958</v>
          </cell>
          <cell r="D10039" t="str">
            <v>BUCHA</v>
          </cell>
          <cell r="E10039" t="str">
            <v>MIROSLAV</v>
          </cell>
          <cell r="F10039">
            <v>1961</v>
          </cell>
          <cell r="G10039">
            <v>43646</v>
          </cell>
          <cell r="H10039" t="str">
            <v>ŠKST ENERGODATA ŽILINA</v>
          </cell>
          <cell r="I10039" t="str">
            <v>ŠKST ENERGODATA ŽILINA</v>
          </cell>
          <cell r="J10039" t="str">
            <v/>
          </cell>
          <cell r="K10039" t="str">
            <v/>
          </cell>
          <cell r="L10039" t="str">
            <v>ZA</v>
          </cell>
          <cell r="M10039" t="str">
            <v>BUCHA MIROSLAV</v>
          </cell>
        </row>
        <row r="10040">
          <cell r="C10040">
            <v>10903</v>
          </cell>
          <cell r="D10040" t="str">
            <v>ČARNECKÝ</v>
          </cell>
          <cell r="E10040" t="str">
            <v>LADISLAV</v>
          </cell>
          <cell r="F10040">
            <v>1981</v>
          </cell>
          <cell r="G10040">
            <v>42916</v>
          </cell>
          <cell r="H10040" t="str">
            <v>ŠKST ENERGODATA ŽILINA</v>
          </cell>
          <cell r="I10040" t="str">
            <v>ŠKST ENERGODATA ŽILINA</v>
          </cell>
          <cell r="J10040" t="str">
            <v/>
          </cell>
          <cell r="K10040" t="str">
            <v/>
          </cell>
          <cell r="L10040" t="str">
            <v>ZA</v>
          </cell>
          <cell r="M10040" t="str">
            <v>ČARNECKÝ LADISLAV</v>
          </cell>
        </row>
        <row r="10041">
          <cell r="C10041">
            <v>5667</v>
          </cell>
          <cell r="D10041" t="str">
            <v>ČERNÝ</v>
          </cell>
          <cell r="E10041" t="str">
            <v>MARTIN</v>
          </cell>
          <cell r="F10041">
            <v>1986</v>
          </cell>
          <cell r="G10041">
            <v>42185</v>
          </cell>
          <cell r="H10041" t="str">
            <v>ŠKST ENERGODATA ŽILINA</v>
          </cell>
          <cell r="I10041" t="str">
            <v>ŠKST ENERGODATA ŽILINA</v>
          </cell>
          <cell r="J10041" t="str">
            <v/>
          </cell>
          <cell r="K10041" t="str">
            <v/>
          </cell>
          <cell r="L10041" t="str">
            <v>ZA</v>
          </cell>
          <cell r="M10041" t="str">
            <v>ČERNÝ MARTIN</v>
          </cell>
        </row>
        <row r="10042">
          <cell r="C10042">
            <v>823</v>
          </cell>
          <cell r="D10042" t="str">
            <v>ČUTEK</v>
          </cell>
          <cell r="E10042" t="str">
            <v>OLIVER</v>
          </cell>
          <cell r="F10042">
            <v>1953</v>
          </cell>
          <cell r="G10042">
            <v>44742</v>
          </cell>
          <cell r="H10042" t="str">
            <v>ŠKST ENERGODATA ŽILINA</v>
          </cell>
          <cell r="I10042" t="str">
            <v>ŠKST ENERGODATA ŽILINA</v>
          </cell>
          <cell r="J10042" t="str">
            <v>TJ MEDOKÝŠ MARTIN - ĽADOVEŇ</v>
          </cell>
          <cell r="K10042">
            <v>42916</v>
          </cell>
          <cell r="L10042" t="str">
            <v>ZA</v>
          </cell>
          <cell r="M10042" t="str">
            <v>ČUTEK OLIVER</v>
          </cell>
        </row>
        <row r="10043">
          <cell r="C10043">
            <v>8042</v>
          </cell>
          <cell r="D10043" t="str">
            <v>DOLINAJ</v>
          </cell>
          <cell r="E10043" t="str">
            <v>JÁN</v>
          </cell>
          <cell r="F10043">
            <v>1994</v>
          </cell>
          <cell r="G10043">
            <v>44742</v>
          </cell>
          <cell r="H10043" t="str">
            <v>ŠKST ENERGODATA ŽILINA</v>
          </cell>
          <cell r="I10043" t="str">
            <v>ŠKST ENERGODATA ŽILINA</v>
          </cell>
          <cell r="J10043" t="str">
            <v/>
          </cell>
          <cell r="K10043" t="str">
            <v/>
          </cell>
          <cell r="L10043" t="str">
            <v>ZA</v>
          </cell>
          <cell r="M10043" t="str">
            <v>DOLINAJ JÁN</v>
          </cell>
        </row>
        <row r="10044">
          <cell r="C10044">
            <v>10904</v>
          </cell>
          <cell r="D10044" t="str">
            <v>ĎURINA</v>
          </cell>
          <cell r="E10044" t="str">
            <v>JAROSLAV</v>
          </cell>
          <cell r="F10044">
            <v>1980</v>
          </cell>
          <cell r="G10044">
            <v>42916</v>
          </cell>
          <cell r="H10044" t="str">
            <v>ŠKST ENERGODATA ŽILINA</v>
          </cell>
          <cell r="I10044" t="str">
            <v>ŠKST ENERGODATA ŽILINA</v>
          </cell>
          <cell r="J10044" t="str">
            <v/>
          </cell>
          <cell r="K10044" t="str">
            <v/>
          </cell>
          <cell r="L10044" t="str">
            <v>ZA</v>
          </cell>
          <cell r="M10044" t="str">
            <v>ĎURINA JAROSLAV</v>
          </cell>
        </row>
        <row r="10045">
          <cell r="C10045">
            <v>3555</v>
          </cell>
          <cell r="D10045" t="str">
            <v>DUSA</v>
          </cell>
          <cell r="E10045" t="str">
            <v>MIROSLAV</v>
          </cell>
          <cell r="F10045">
            <v>1971</v>
          </cell>
          <cell r="G10045">
            <v>44377</v>
          </cell>
          <cell r="H10045" t="str">
            <v>ŠKST ENERGODATA ŽILINA</v>
          </cell>
          <cell r="I10045" t="str">
            <v>ŠKST ENERGODATA ŽILINA</v>
          </cell>
          <cell r="J10045" t="str">
            <v/>
          </cell>
          <cell r="K10045" t="str">
            <v/>
          </cell>
          <cell r="L10045" t="str">
            <v>ZA</v>
          </cell>
          <cell r="M10045" t="str">
            <v>DUSA MIROSLAV</v>
          </cell>
        </row>
        <row r="10046">
          <cell r="C10046">
            <v>4256</v>
          </cell>
          <cell r="D10046" t="str">
            <v>FILO</v>
          </cell>
          <cell r="E10046" t="str">
            <v>BRANISLAV</v>
          </cell>
          <cell r="F10046">
            <v>1976</v>
          </cell>
          <cell r="G10046">
            <v>43646</v>
          </cell>
          <cell r="H10046" t="str">
            <v>ŠKST ENERGODATA ŽILINA</v>
          </cell>
          <cell r="I10046" t="str">
            <v>ŠKST ENERGODATA ŽILINA</v>
          </cell>
          <cell r="J10046" t="str">
            <v/>
          </cell>
          <cell r="K10046" t="str">
            <v/>
          </cell>
          <cell r="L10046" t="str">
            <v>ZA</v>
          </cell>
          <cell r="M10046" t="str">
            <v>FILO BRANISLAV</v>
          </cell>
        </row>
        <row r="10047">
          <cell r="C10047">
            <v>535</v>
          </cell>
          <cell r="D10047" t="str">
            <v>FRLIČKA</v>
          </cell>
          <cell r="E10047" t="str">
            <v>JURAJ</v>
          </cell>
          <cell r="F10047">
            <v>1949</v>
          </cell>
          <cell r="G10047">
            <v>44012</v>
          </cell>
          <cell r="H10047" t="str">
            <v>ŠKST ENERGODATA ŽILINA</v>
          </cell>
          <cell r="I10047" t="str">
            <v>ŠKST ENERGODATA ŽILINA</v>
          </cell>
          <cell r="J10047" t="str">
            <v/>
          </cell>
          <cell r="K10047" t="str">
            <v/>
          </cell>
          <cell r="L10047" t="str">
            <v>ZA</v>
          </cell>
          <cell r="M10047" t="str">
            <v>FRLIČKA JURAJ</v>
          </cell>
        </row>
        <row r="10048">
          <cell r="C10048">
            <v>4666</v>
          </cell>
          <cell r="D10048" t="str">
            <v>FTOREK</v>
          </cell>
          <cell r="E10048" t="str">
            <v>JÁN</v>
          </cell>
          <cell r="F10048">
            <v>1978</v>
          </cell>
          <cell r="G10048">
            <v>44012</v>
          </cell>
          <cell r="H10048" t="str">
            <v>ŠKST ENERGODATA ŽILINA</v>
          </cell>
          <cell r="I10048" t="str">
            <v>ŠKST ENERGODATA ŽILINA</v>
          </cell>
          <cell r="J10048" t="str">
            <v/>
          </cell>
          <cell r="K10048" t="str">
            <v/>
          </cell>
          <cell r="L10048" t="str">
            <v>ZA</v>
          </cell>
          <cell r="M10048" t="str">
            <v>FTOREK JÁN</v>
          </cell>
        </row>
        <row r="10049">
          <cell r="C10049">
            <v>2499</v>
          </cell>
          <cell r="D10049" t="str">
            <v>GABARÍK</v>
          </cell>
          <cell r="E10049" t="str">
            <v>RÓBERT</v>
          </cell>
          <cell r="F10049">
            <v>1964</v>
          </cell>
          <cell r="G10049">
            <v>44377</v>
          </cell>
          <cell r="H10049" t="str">
            <v>ŠKST ENERGODATA ŽILINA</v>
          </cell>
          <cell r="I10049" t="str">
            <v>ŠKST ENERGODATA ŽILINA</v>
          </cell>
          <cell r="J10049" t="str">
            <v/>
          </cell>
          <cell r="K10049" t="str">
            <v/>
          </cell>
          <cell r="L10049" t="str">
            <v>ZA</v>
          </cell>
          <cell r="M10049" t="str">
            <v>GABARÍK RÓBERT</v>
          </cell>
        </row>
        <row r="10050">
          <cell r="C10050">
            <v>7349</v>
          </cell>
          <cell r="D10050" t="str">
            <v>GABARÍK</v>
          </cell>
          <cell r="E10050" t="str">
            <v>RÓBERT</v>
          </cell>
          <cell r="F10050">
            <v>1993</v>
          </cell>
          <cell r="G10050">
            <v>42551</v>
          </cell>
          <cell r="H10050" t="str">
            <v>ŠKST ENERGODATA ŽILINA</v>
          </cell>
          <cell r="I10050" t="str">
            <v>ŠKST ENERGODATA ŽILINA</v>
          </cell>
          <cell r="J10050" t="str">
            <v/>
          </cell>
          <cell r="K10050" t="str">
            <v/>
          </cell>
          <cell r="L10050" t="str">
            <v>ZA</v>
          </cell>
          <cell r="M10050" t="str">
            <v>GABARÍK RÓBERT</v>
          </cell>
        </row>
        <row r="10051">
          <cell r="C10051">
            <v>774</v>
          </cell>
          <cell r="D10051" t="str">
            <v>HAVEL</v>
          </cell>
          <cell r="E10051" t="str">
            <v>ĽUBOMÍR</v>
          </cell>
          <cell r="F10051">
            <v>1953</v>
          </cell>
          <cell r="G10051">
            <v>43281</v>
          </cell>
          <cell r="H10051" t="str">
            <v>ŠKST ENERGODATA ŽILINA</v>
          </cell>
          <cell r="I10051" t="str">
            <v>ŠKST ENERGODATA ŽILINA</v>
          </cell>
          <cell r="J10051" t="str">
            <v/>
          </cell>
          <cell r="K10051" t="str">
            <v/>
          </cell>
          <cell r="L10051" t="str">
            <v>ZA</v>
          </cell>
          <cell r="M10051" t="str">
            <v>HAVEL ĽUBOMÍR</v>
          </cell>
        </row>
        <row r="10052">
          <cell r="C10052">
            <v>6249</v>
          </cell>
          <cell r="D10052" t="str">
            <v>HNILICA</v>
          </cell>
          <cell r="E10052" t="str">
            <v>VLADIMÍR</v>
          </cell>
          <cell r="F10052">
            <v>1989</v>
          </cell>
          <cell r="G10052">
            <v>43646</v>
          </cell>
          <cell r="H10052" t="str">
            <v>ŠKST ENERGODATA ŽILINA</v>
          </cell>
          <cell r="I10052" t="str">
            <v>ŠKST ENERGODATA ŽILINA</v>
          </cell>
          <cell r="J10052" t="str">
            <v/>
          </cell>
          <cell r="K10052" t="str">
            <v/>
          </cell>
          <cell r="L10052" t="str">
            <v>ZA</v>
          </cell>
          <cell r="M10052" t="str">
            <v>HNILICA VLADIMÍR</v>
          </cell>
        </row>
        <row r="10053">
          <cell r="C10053">
            <v>1858</v>
          </cell>
          <cell r="D10053" t="str">
            <v>HOLIENČIN</v>
          </cell>
          <cell r="E10053" t="str">
            <v>ANTON</v>
          </cell>
          <cell r="F10053">
            <v>1961</v>
          </cell>
          <cell r="G10053">
            <v>44012</v>
          </cell>
          <cell r="H10053" t="str">
            <v>ŠKST ENERGODATA ŽILINA</v>
          </cell>
          <cell r="I10053" t="str">
            <v>ŠKST ENERGODATA ŽILINA</v>
          </cell>
          <cell r="J10053" t="str">
            <v/>
          </cell>
          <cell r="K10053" t="str">
            <v/>
          </cell>
          <cell r="L10053" t="str">
            <v>ZA</v>
          </cell>
          <cell r="M10053" t="str">
            <v>HOLIENČIN ANTON</v>
          </cell>
        </row>
        <row r="10054">
          <cell r="C10054">
            <v>169</v>
          </cell>
          <cell r="D10054" t="str">
            <v>HORVÁT</v>
          </cell>
          <cell r="E10054" t="str">
            <v>PETER</v>
          </cell>
          <cell r="F10054">
            <v>1943</v>
          </cell>
          <cell r="G10054">
            <v>43281</v>
          </cell>
          <cell r="H10054" t="str">
            <v>ŠKST ENERGODATA ŽILINA</v>
          </cell>
          <cell r="I10054" t="str">
            <v>ŠKST ENERGODATA ŽILINA</v>
          </cell>
          <cell r="J10054" t="str">
            <v/>
          </cell>
          <cell r="K10054" t="str">
            <v/>
          </cell>
          <cell r="L10054" t="str">
            <v>ZA</v>
          </cell>
          <cell r="M10054" t="str">
            <v>HORVÁT PETER</v>
          </cell>
        </row>
        <row r="10055">
          <cell r="C10055">
            <v>10902</v>
          </cell>
          <cell r="D10055" t="str">
            <v>KAPUSTA</v>
          </cell>
          <cell r="E10055" t="str">
            <v>JÁN</v>
          </cell>
          <cell r="F10055">
            <v>1957</v>
          </cell>
          <cell r="G10055">
            <v>42916</v>
          </cell>
          <cell r="H10055" t="str">
            <v>ŠKST ENERGODATA ŽILINA</v>
          </cell>
          <cell r="I10055" t="str">
            <v>ŠKST ENERGODATA ŽILINA</v>
          </cell>
          <cell r="J10055" t="str">
            <v/>
          </cell>
          <cell r="K10055" t="str">
            <v/>
          </cell>
          <cell r="L10055" t="str">
            <v>ZA</v>
          </cell>
          <cell r="M10055" t="str">
            <v>KAPUSTA JÁN</v>
          </cell>
        </row>
        <row r="10056">
          <cell r="C10056">
            <v>10901</v>
          </cell>
          <cell r="D10056" t="str">
            <v>KAPUSTA</v>
          </cell>
          <cell r="E10056" t="str">
            <v>ĽUBOMÍR</v>
          </cell>
          <cell r="F10056">
            <v>1961</v>
          </cell>
          <cell r="G10056">
            <v>42916</v>
          </cell>
          <cell r="H10056" t="str">
            <v>ŠKST ENERGODATA ŽILINA</v>
          </cell>
          <cell r="I10056" t="str">
            <v>ŠKST ENERGODATA ŽILINA</v>
          </cell>
          <cell r="J10056" t="str">
            <v/>
          </cell>
          <cell r="K10056" t="str">
            <v/>
          </cell>
          <cell r="L10056" t="str">
            <v>ZA</v>
          </cell>
          <cell r="M10056" t="str">
            <v>KAPUSTA ĽUBOMÍR</v>
          </cell>
        </row>
        <row r="10057">
          <cell r="C10057">
            <v>10900</v>
          </cell>
          <cell r="D10057" t="str">
            <v>KAPUSTA</v>
          </cell>
          <cell r="E10057" t="str">
            <v>MICHAL</v>
          </cell>
          <cell r="F10057">
            <v>1981</v>
          </cell>
          <cell r="G10057">
            <v>44742</v>
          </cell>
          <cell r="H10057" t="str">
            <v>ŠKST ENERGODATA ŽILINA</v>
          </cell>
          <cell r="I10057" t="str">
            <v>ŠKST ENERGODATA ŽILINA</v>
          </cell>
          <cell r="J10057" t="str">
            <v/>
          </cell>
          <cell r="K10057" t="str">
            <v/>
          </cell>
          <cell r="L10057" t="str">
            <v>ZA</v>
          </cell>
          <cell r="M10057" t="str">
            <v>KAPUSTA MICHAL</v>
          </cell>
        </row>
        <row r="10058">
          <cell r="C10058">
            <v>11363</v>
          </cell>
          <cell r="D10058" t="str">
            <v>KORMAN</v>
          </cell>
          <cell r="E10058" t="str">
            <v>RADOSLAV</v>
          </cell>
          <cell r="F10058">
            <v>2003</v>
          </cell>
          <cell r="G10058">
            <v>44012</v>
          </cell>
          <cell r="H10058" t="str">
            <v>ŠKST ENERGODATA ŽILINA</v>
          </cell>
          <cell r="I10058" t="str">
            <v>ŠKST ENERGODATA ŽILINA</v>
          </cell>
          <cell r="J10058" t="str">
            <v/>
          </cell>
          <cell r="K10058" t="str">
            <v/>
          </cell>
          <cell r="L10058" t="str">
            <v>ZA</v>
          </cell>
          <cell r="M10058" t="str">
            <v>KORMAN RADOSLAV</v>
          </cell>
        </row>
        <row r="10059">
          <cell r="C10059">
            <v>14322</v>
          </cell>
          <cell r="D10059" t="str">
            <v>KORMAN</v>
          </cell>
          <cell r="E10059" t="str">
            <v>RASTISLAV</v>
          </cell>
          <cell r="F10059">
            <v>1976</v>
          </cell>
          <cell r="G10059">
            <v>44377</v>
          </cell>
          <cell r="H10059" t="str">
            <v>ŠKST ENERGODATA ŽILINA</v>
          </cell>
          <cell r="I10059" t="str">
            <v>ŠKST ENERGODATA ŽILINA</v>
          </cell>
          <cell r="J10059" t="str">
            <v/>
          </cell>
          <cell r="K10059" t="str">
            <v/>
          </cell>
          <cell r="L10059" t="str">
            <v>ZA</v>
          </cell>
          <cell r="M10059" t="str">
            <v>KORMAN RASTISLAV</v>
          </cell>
        </row>
        <row r="10060">
          <cell r="C10060">
            <v>11364</v>
          </cell>
          <cell r="D10060" t="str">
            <v>KORMAN</v>
          </cell>
          <cell r="E10060" t="str">
            <v>RASTISLAV</v>
          </cell>
          <cell r="F10060">
            <v>2000</v>
          </cell>
          <cell r="G10060">
            <v>43281</v>
          </cell>
          <cell r="H10060" t="str">
            <v>ŠKST ENERGODATA ŽILINA</v>
          </cell>
          <cell r="I10060" t="str">
            <v>ŠKST ENERGODATA ŽILINA</v>
          </cell>
          <cell r="J10060" t="str">
            <v/>
          </cell>
          <cell r="K10060" t="str">
            <v/>
          </cell>
          <cell r="L10060" t="str">
            <v>ZA</v>
          </cell>
          <cell r="M10060" t="str">
            <v>KORMAN RASTISLAV</v>
          </cell>
        </row>
        <row r="10061">
          <cell r="C10061">
            <v>1766</v>
          </cell>
          <cell r="D10061" t="str">
            <v>KOTÚČ</v>
          </cell>
          <cell r="E10061" t="str">
            <v>STANISLAV</v>
          </cell>
          <cell r="F10061">
            <v>1960</v>
          </cell>
          <cell r="G10061">
            <v>43646</v>
          </cell>
          <cell r="H10061" t="str">
            <v>ŠKST ENERGODATA ŽILINA</v>
          </cell>
          <cell r="I10061" t="str">
            <v>ŠKST ENERGODATA ŽILINA</v>
          </cell>
          <cell r="J10061" t="str">
            <v/>
          </cell>
          <cell r="K10061" t="str">
            <v/>
          </cell>
          <cell r="L10061" t="str">
            <v>ZA</v>
          </cell>
          <cell r="M10061" t="str">
            <v>KOTÚČ STANISLAV</v>
          </cell>
        </row>
        <row r="10062">
          <cell r="C10062">
            <v>2715</v>
          </cell>
          <cell r="D10062" t="str">
            <v>KRAJČI</v>
          </cell>
          <cell r="E10062" t="str">
            <v>PETER</v>
          </cell>
          <cell r="F10062">
            <v>1966</v>
          </cell>
          <cell r="G10062">
            <v>44377</v>
          </cell>
          <cell r="H10062" t="str">
            <v>ŠKST ENERGODATA ŽILINA</v>
          </cell>
          <cell r="I10062" t="str">
            <v>ŠKST ENERGODATA ŽILINA</v>
          </cell>
          <cell r="J10062" t="str">
            <v/>
          </cell>
          <cell r="K10062" t="str">
            <v/>
          </cell>
          <cell r="L10062" t="str">
            <v>ZA</v>
          </cell>
          <cell r="M10062" t="str">
            <v>KRAJČI PETER</v>
          </cell>
        </row>
        <row r="10063">
          <cell r="C10063">
            <v>78</v>
          </cell>
          <cell r="D10063" t="str">
            <v>KRAJČI</v>
          </cell>
          <cell r="E10063" t="str">
            <v>VOJTECH</v>
          </cell>
          <cell r="F10063">
            <v>1940</v>
          </cell>
          <cell r="G10063">
            <v>44377</v>
          </cell>
          <cell r="H10063" t="str">
            <v>ŠKST ENERGODATA ŽILINA</v>
          </cell>
          <cell r="I10063" t="str">
            <v>ŠKST ENERGODATA ŽILINA</v>
          </cell>
          <cell r="J10063" t="str">
            <v/>
          </cell>
          <cell r="K10063" t="str">
            <v/>
          </cell>
          <cell r="L10063" t="str">
            <v>ZA</v>
          </cell>
          <cell r="M10063" t="str">
            <v>KRAJČI VOJTECH</v>
          </cell>
        </row>
        <row r="10064">
          <cell r="C10064">
            <v>992</v>
          </cell>
          <cell r="D10064" t="str">
            <v>KRAUS</v>
          </cell>
          <cell r="E10064" t="str">
            <v>OLDŘICH</v>
          </cell>
          <cell r="F10064">
            <v>1955</v>
          </cell>
          <cell r="G10064">
            <v>42185</v>
          </cell>
          <cell r="H10064" t="str">
            <v>ŠKST ENERGODATA ŽILINA</v>
          </cell>
          <cell r="I10064" t="str">
            <v>ŠKST ENERGODATA ŽILINA</v>
          </cell>
          <cell r="J10064" t="str">
            <v/>
          </cell>
          <cell r="K10064" t="str">
            <v/>
          </cell>
          <cell r="L10064" t="str">
            <v>ZA</v>
          </cell>
          <cell r="M10064" t="str">
            <v>KRAUS OLDŘICH</v>
          </cell>
        </row>
        <row r="10065">
          <cell r="C10065">
            <v>1573</v>
          </cell>
          <cell r="D10065" t="str">
            <v>KRŠKO</v>
          </cell>
          <cell r="E10065" t="str">
            <v>ANTON</v>
          </cell>
          <cell r="F10065">
            <v>1959</v>
          </cell>
          <cell r="G10065">
            <v>44742</v>
          </cell>
          <cell r="H10065" t="str">
            <v>ŠKST ENERGODATA ŽILINA</v>
          </cell>
          <cell r="I10065" t="str">
            <v>ŠKST ENERGODATA ŽILINA</v>
          </cell>
          <cell r="J10065" t="str">
            <v/>
          </cell>
          <cell r="K10065" t="str">
            <v/>
          </cell>
          <cell r="L10065" t="str">
            <v>ZA</v>
          </cell>
          <cell r="M10065" t="str">
            <v>KRŠKO ANTON</v>
          </cell>
        </row>
        <row r="10066">
          <cell r="C10066">
            <v>6130</v>
          </cell>
          <cell r="D10066" t="str">
            <v>KUCKO</v>
          </cell>
          <cell r="E10066" t="str">
            <v>ANDREJ</v>
          </cell>
          <cell r="F10066">
            <v>1988</v>
          </cell>
          <cell r="G10066">
            <v>45107</v>
          </cell>
          <cell r="H10066" t="str">
            <v>ŠKST ENERGODATA ŽILINA</v>
          </cell>
          <cell r="I10066" t="str">
            <v>ŠKST ENERGODATA ŽILINA</v>
          </cell>
          <cell r="J10066" t="str">
            <v/>
          </cell>
          <cell r="K10066" t="str">
            <v/>
          </cell>
          <cell r="L10066" t="str">
            <v>ZA</v>
          </cell>
          <cell r="M10066" t="str">
            <v>KUCKO ANDREJ</v>
          </cell>
        </row>
        <row r="10067">
          <cell r="C10067">
            <v>5835</v>
          </cell>
          <cell r="D10067" t="str">
            <v>KUCKO</v>
          </cell>
          <cell r="E10067" t="str">
            <v>PETER</v>
          </cell>
          <cell r="F10067">
            <v>1987</v>
          </cell>
          <cell r="G10067">
            <v>44377</v>
          </cell>
          <cell r="H10067" t="str">
            <v>ŠKST ENERGODATA ŽILINA</v>
          </cell>
          <cell r="I10067" t="str">
            <v>ŠKST ENERGODATA ŽILINA</v>
          </cell>
          <cell r="J10067" t="str">
            <v/>
          </cell>
          <cell r="K10067" t="str">
            <v/>
          </cell>
          <cell r="L10067" t="str">
            <v>ZA</v>
          </cell>
          <cell r="M10067" t="str">
            <v>KUCKO PETER</v>
          </cell>
        </row>
        <row r="10068">
          <cell r="C10068">
            <v>1239</v>
          </cell>
          <cell r="D10068" t="str">
            <v>KUCKO</v>
          </cell>
          <cell r="E10068" t="str">
            <v>TOMÁŠ</v>
          </cell>
          <cell r="F10068">
            <v>1957</v>
          </cell>
          <cell r="G10068">
            <v>43646</v>
          </cell>
          <cell r="H10068" t="str">
            <v>ŠKST ENERGODATA ŽILINA</v>
          </cell>
          <cell r="I10068" t="str">
            <v>ŠKST ENERGODATA ŽILINA</v>
          </cell>
          <cell r="J10068" t="str">
            <v/>
          </cell>
          <cell r="K10068" t="str">
            <v/>
          </cell>
          <cell r="L10068" t="str">
            <v>ZA</v>
          </cell>
          <cell r="M10068" t="str">
            <v>KUCKO TOMÁŠ</v>
          </cell>
        </row>
        <row r="10069">
          <cell r="C10069">
            <v>2100</v>
          </cell>
          <cell r="D10069" t="str">
            <v>KUCKOVÁ</v>
          </cell>
          <cell r="E10069" t="str">
            <v>IVETA</v>
          </cell>
          <cell r="F10069">
            <v>1962</v>
          </cell>
          <cell r="G10069">
            <v>43646</v>
          </cell>
          <cell r="H10069" t="str">
            <v>ŠKST ENERGODATA ŽILINA</v>
          </cell>
          <cell r="I10069" t="str">
            <v>ŠKST ENERGODATA ŽILINA</v>
          </cell>
          <cell r="J10069" t="str">
            <v/>
          </cell>
          <cell r="K10069" t="str">
            <v/>
          </cell>
          <cell r="L10069" t="str">
            <v>ZA</v>
          </cell>
          <cell r="M10069" t="str">
            <v>KUCKOVÁ IVETA</v>
          </cell>
        </row>
        <row r="10070">
          <cell r="C10070">
            <v>3740</v>
          </cell>
          <cell r="D10070" t="str">
            <v>KYSUCKÝ</v>
          </cell>
          <cell r="E10070" t="str">
            <v>RASTISLAV</v>
          </cell>
          <cell r="F10070">
            <v>1972</v>
          </cell>
          <cell r="G10070">
            <v>44742</v>
          </cell>
          <cell r="H10070" t="str">
            <v>ŠKST ENERGODATA ŽILINA</v>
          </cell>
          <cell r="I10070" t="str">
            <v>ŠKST ENERGODATA ŽILINA</v>
          </cell>
          <cell r="J10070" t="str">
            <v/>
          </cell>
          <cell r="K10070" t="str">
            <v/>
          </cell>
          <cell r="L10070" t="str">
            <v>ZA</v>
          </cell>
          <cell r="M10070" t="str">
            <v>KYSUCKÝ RASTISLAV</v>
          </cell>
        </row>
        <row r="10071">
          <cell r="C10071">
            <v>336</v>
          </cell>
          <cell r="D10071" t="str">
            <v>LUKŠÚ</v>
          </cell>
          <cell r="E10071" t="str">
            <v>VLADIMÍR</v>
          </cell>
          <cell r="F10071">
            <v>1947</v>
          </cell>
          <cell r="G10071">
            <v>44012</v>
          </cell>
          <cell r="H10071" t="str">
            <v>ŠKST ENERGODATA ŽILINA</v>
          </cell>
          <cell r="I10071" t="str">
            <v>ŠKST ENERGODATA ŽILINA</v>
          </cell>
          <cell r="J10071" t="str">
            <v/>
          </cell>
          <cell r="K10071" t="str">
            <v/>
          </cell>
          <cell r="L10071" t="str">
            <v>ZA</v>
          </cell>
          <cell r="M10071" t="str">
            <v>LUKŠÚ VLADIMÍR</v>
          </cell>
        </row>
        <row r="10072">
          <cell r="C10072">
            <v>14321</v>
          </cell>
          <cell r="D10072" t="str">
            <v>MALEK</v>
          </cell>
          <cell r="E10072" t="str">
            <v>ONDREJ</v>
          </cell>
          <cell r="F10072">
            <v>2003</v>
          </cell>
          <cell r="G10072">
            <v>44377</v>
          </cell>
          <cell r="H10072" t="str">
            <v>ŠKST ENERGODATA ŽILINA</v>
          </cell>
          <cell r="I10072" t="str">
            <v>ŠKST ENERGODATA ŽILINA</v>
          </cell>
          <cell r="J10072" t="str">
            <v/>
          </cell>
          <cell r="K10072" t="str">
            <v/>
          </cell>
          <cell r="L10072" t="str">
            <v>ZA</v>
          </cell>
          <cell r="M10072" t="str">
            <v>MALEK ONDREJ</v>
          </cell>
        </row>
        <row r="10073">
          <cell r="C10073">
            <v>457</v>
          </cell>
          <cell r="D10073" t="str">
            <v>MELZER</v>
          </cell>
          <cell r="E10073" t="str">
            <v>VLADIMÍR</v>
          </cell>
          <cell r="F10073">
            <v>1949</v>
          </cell>
          <cell r="G10073">
            <v>43646</v>
          </cell>
          <cell r="H10073" t="str">
            <v>ŠKST ENERGODATA ŽILINA</v>
          </cell>
          <cell r="I10073" t="str">
            <v>ŠKST ENERGODATA ŽILINA</v>
          </cell>
          <cell r="J10073" t="str">
            <v/>
          </cell>
          <cell r="K10073" t="str">
            <v/>
          </cell>
          <cell r="L10073" t="str">
            <v>ZA</v>
          </cell>
          <cell r="M10073" t="str">
            <v>MELZER VLADIMÍR</v>
          </cell>
        </row>
        <row r="10074">
          <cell r="C10074">
            <v>2572</v>
          </cell>
          <cell r="D10074" t="str">
            <v>MIŠKUF</v>
          </cell>
          <cell r="E10074" t="str">
            <v>STANISLAV</v>
          </cell>
          <cell r="F10074">
            <v>1965</v>
          </cell>
          <cell r="G10074">
            <v>43646</v>
          </cell>
          <cell r="H10074" t="str">
            <v>ŠKST ENERGODATA ŽILINA</v>
          </cell>
          <cell r="I10074" t="str">
            <v>ŠKST ENERGODATA ŽILINA</v>
          </cell>
          <cell r="J10074" t="str">
            <v/>
          </cell>
          <cell r="K10074" t="str">
            <v/>
          </cell>
          <cell r="L10074" t="str">
            <v>ZA</v>
          </cell>
          <cell r="M10074" t="str">
            <v>MIŠKUF STANISLAV</v>
          </cell>
        </row>
        <row r="10075">
          <cell r="C10075">
            <v>5205</v>
          </cell>
          <cell r="D10075" t="str">
            <v>MRÁZ</v>
          </cell>
          <cell r="E10075" t="str">
            <v>PETER</v>
          </cell>
          <cell r="F10075">
            <v>1983</v>
          </cell>
          <cell r="G10075">
            <v>44377</v>
          </cell>
          <cell r="H10075" t="str">
            <v>ŠKST ENERGODATA ŽILINA</v>
          </cell>
          <cell r="I10075" t="str">
            <v>ŠKST ENERGODATA ŽILINA</v>
          </cell>
          <cell r="J10075" t="str">
            <v/>
          </cell>
          <cell r="K10075" t="str">
            <v/>
          </cell>
          <cell r="L10075" t="str">
            <v>ZA</v>
          </cell>
          <cell r="M10075" t="str">
            <v>MRÁZ PETER</v>
          </cell>
        </row>
        <row r="10076">
          <cell r="C10076">
            <v>55</v>
          </cell>
          <cell r="D10076" t="str">
            <v>PARÁČ</v>
          </cell>
          <cell r="E10076" t="str">
            <v>JÁN</v>
          </cell>
          <cell r="F10076">
            <v>1938</v>
          </cell>
          <cell r="G10076">
            <v>43646</v>
          </cell>
          <cell r="H10076" t="str">
            <v>ŠKST ENERGODATA ŽILINA</v>
          </cell>
          <cell r="I10076" t="str">
            <v>ŠKST ENERGODATA ŽILINA</v>
          </cell>
          <cell r="J10076" t="str">
            <v/>
          </cell>
          <cell r="K10076" t="str">
            <v/>
          </cell>
          <cell r="L10076" t="str">
            <v>ZA</v>
          </cell>
          <cell r="M10076" t="str">
            <v>PARÁČ JÁN</v>
          </cell>
        </row>
        <row r="10077">
          <cell r="C10077">
            <v>15223</v>
          </cell>
          <cell r="D10077" t="str">
            <v>PETROVSKÁ</v>
          </cell>
          <cell r="E10077" t="str">
            <v>ADELA</v>
          </cell>
          <cell r="F10077">
            <v>2007</v>
          </cell>
          <cell r="G10077">
            <v>45107</v>
          </cell>
          <cell r="H10077" t="str">
            <v>ŠKST ENERGODATA ŽILINA</v>
          </cell>
          <cell r="I10077" t="str">
            <v>ŠKST ENERGODATA ŽILINA</v>
          </cell>
          <cell r="J10077" t="str">
            <v/>
          </cell>
          <cell r="K10077" t="str">
            <v/>
          </cell>
          <cell r="L10077" t="str">
            <v>ZA</v>
          </cell>
          <cell r="M10077" t="str">
            <v>PETROVSKÁ ADELA</v>
          </cell>
        </row>
        <row r="10078">
          <cell r="C10078">
            <v>577</v>
          </cell>
          <cell r="D10078" t="str">
            <v>PLATZNER</v>
          </cell>
          <cell r="E10078" t="str">
            <v>IGOR</v>
          </cell>
          <cell r="F10078">
            <v>1950</v>
          </cell>
          <cell r="G10078">
            <v>44012</v>
          </cell>
          <cell r="H10078" t="str">
            <v>ŠKST ENERGODATA ŽILINA</v>
          </cell>
          <cell r="I10078" t="str">
            <v>ŠKST ENERGODATA ŽILINA</v>
          </cell>
          <cell r="J10078" t="str">
            <v/>
          </cell>
          <cell r="K10078" t="str">
            <v/>
          </cell>
          <cell r="L10078" t="str">
            <v>ZA</v>
          </cell>
          <cell r="M10078" t="str">
            <v>PLATZNER IGOR</v>
          </cell>
        </row>
        <row r="10079">
          <cell r="C10079">
            <v>8354</v>
          </cell>
          <cell r="D10079" t="str">
            <v>REZETKA</v>
          </cell>
          <cell r="E10079" t="str">
            <v>MAREK</v>
          </cell>
          <cell r="F10079">
            <v>1995</v>
          </cell>
          <cell r="G10079">
            <v>44012</v>
          </cell>
          <cell r="H10079" t="str">
            <v>ŠKST ENERGODATA ŽILINA</v>
          </cell>
          <cell r="I10079" t="str">
            <v>ŠKST ENERGODATA ŽILINA</v>
          </cell>
          <cell r="J10079" t="str">
            <v/>
          </cell>
          <cell r="K10079" t="str">
            <v/>
          </cell>
          <cell r="L10079" t="str">
            <v>ZA</v>
          </cell>
          <cell r="M10079" t="str">
            <v>REZETKA MAREK</v>
          </cell>
        </row>
        <row r="10080">
          <cell r="C10080">
            <v>805</v>
          </cell>
          <cell r="D10080" t="str">
            <v>REZETKA</v>
          </cell>
          <cell r="E10080" t="str">
            <v>VLADIMÍR</v>
          </cell>
          <cell r="F10080">
            <v>1953</v>
          </cell>
          <cell r="G10080">
            <v>44377</v>
          </cell>
          <cell r="H10080" t="str">
            <v>ŠKST ENERGODATA ŽILINA</v>
          </cell>
          <cell r="I10080" t="str">
            <v>ŠKST ENERGODATA ŽILINA</v>
          </cell>
          <cell r="J10080" t="str">
            <v/>
          </cell>
          <cell r="K10080" t="str">
            <v/>
          </cell>
          <cell r="L10080" t="str">
            <v>ZA</v>
          </cell>
          <cell r="M10080" t="str">
            <v>REZETKA VLADIMÍR</v>
          </cell>
        </row>
        <row r="10081">
          <cell r="C10081">
            <v>3225</v>
          </cell>
          <cell r="D10081" t="str">
            <v>ŘÍHA</v>
          </cell>
          <cell r="E10081" t="str">
            <v>VLADIMÍR</v>
          </cell>
          <cell r="F10081">
            <v>1969</v>
          </cell>
          <cell r="G10081">
            <v>44377</v>
          </cell>
          <cell r="H10081" t="str">
            <v>ŠKST ENERGODATA ŽILINA</v>
          </cell>
          <cell r="I10081" t="str">
            <v>ŠKST ENERGODATA ŽILINA</v>
          </cell>
          <cell r="J10081" t="str">
            <v/>
          </cell>
          <cell r="K10081" t="str">
            <v/>
          </cell>
          <cell r="L10081" t="str">
            <v>ZA</v>
          </cell>
          <cell r="M10081" t="str">
            <v>ŘÍHA VLADIMÍR</v>
          </cell>
        </row>
        <row r="10082">
          <cell r="C10082">
            <v>7934</v>
          </cell>
          <cell r="D10082" t="str">
            <v>SRNEC</v>
          </cell>
          <cell r="E10082" t="str">
            <v>MILAN</v>
          </cell>
          <cell r="F10082">
            <v>1994</v>
          </cell>
          <cell r="G10082">
            <v>44742</v>
          </cell>
          <cell r="H10082" t="str">
            <v>ŠKST ENERGODATA ŽILINA</v>
          </cell>
          <cell r="I10082" t="str">
            <v>ŠKST ENERGODATA ŽILINA</v>
          </cell>
          <cell r="J10082" t="str">
            <v/>
          </cell>
          <cell r="K10082" t="str">
            <v/>
          </cell>
          <cell r="L10082" t="str">
            <v>ZA</v>
          </cell>
          <cell r="M10082" t="str">
            <v>SRNEC MILAN</v>
          </cell>
        </row>
        <row r="10083">
          <cell r="C10083">
            <v>7992</v>
          </cell>
          <cell r="D10083" t="str">
            <v>SZATMÁRI</v>
          </cell>
          <cell r="E10083" t="str">
            <v>MICHAL</v>
          </cell>
          <cell r="F10083">
            <v>1994</v>
          </cell>
          <cell r="G10083">
            <v>44742</v>
          </cell>
          <cell r="H10083" t="str">
            <v>ŠKST ENERGODATA ŽILINA</v>
          </cell>
          <cell r="I10083" t="str">
            <v>DOPRASTAV ZVOLEN</v>
          </cell>
          <cell r="J10083" t="str">
            <v>ŠKST ENERGODATA ŽILINA</v>
          </cell>
          <cell r="K10083">
            <v>43646</v>
          </cell>
          <cell r="L10083" t="str">
            <v>ZA</v>
          </cell>
          <cell r="M10083" t="str">
            <v>SZATMÁRI MICHAL</v>
          </cell>
        </row>
        <row r="10084">
          <cell r="C10084">
            <v>10908</v>
          </cell>
          <cell r="D10084" t="str">
            <v>ŠČECINA</v>
          </cell>
          <cell r="E10084" t="str">
            <v>ALFRÉD</v>
          </cell>
          <cell r="F10084">
            <v>1975</v>
          </cell>
          <cell r="G10084">
            <v>42916</v>
          </cell>
          <cell r="H10084" t="str">
            <v>ŠKST ENERGODATA ŽILINA</v>
          </cell>
          <cell r="I10084" t="str">
            <v>ŠKST ENERGODATA ŽILINA</v>
          </cell>
          <cell r="J10084" t="str">
            <v/>
          </cell>
          <cell r="K10084" t="str">
            <v/>
          </cell>
          <cell r="L10084" t="str">
            <v>ZA</v>
          </cell>
          <cell r="M10084" t="str">
            <v>ŠČECINA ALFRÉD</v>
          </cell>
        </row>
        <row r="10085">
          <cell r="C10085">
            <v>7017</v>
          </cell>
          <cell r="D10085" t="str">
            <v>ŠIŠKA</v>
          </cell>
          <cell r="E10085" t="str">
            <v>FREDERIK</v>
          </cell>
          <cell r="F10085">
            <v>1992</v>
          </cell>
          <cell r="G10085">
            <v>42185</v>
          </cell>
          <cell r="H10085" t="str">
            <v>ŠKST ENERGODATA ŽILINA</v>
          </cell>
          <cell r="I10085" t="str">
            <v>ŠKST ENERGODATA ŽILINA</v>
          </cell>
          <cell r="J10085" t="str">
            <v/>
          </cell>
          <cell r="K10085" t="str">
            <v/>
          </cell>
          <cell r="L10085" t="str">
            <v>ZA</v>
          </cell>
          <cell r="M10085" t="str">
            <v>ŠIŠKA FREDERIK</v>
          </cell>
        </row>
        <row r="10086">
          <cell r="C10086">
            <v>6627</v>
          </cell>
          <cell r="D10086" t="str">
            <v>ŠULGAN</v>
          </cell>
          <cell r="E10086" t="str">
            <v>ADAM</v>
          </cell>
          <cell r="F10086">
            <v>1990</v>
          </cell>
          <cell r="G10086">
            <v>44377</v>
          </cell>
          <cell r="H10086" t="str">
            <v>ŠKST ENERGODATA ŽILINA</v>
          </cell>
          <cell r="I10086" t="str">
            <v>ŠKST ENERGODATA ŽILINA</v>
          </cell>
          <cell r="J10086" t="str">
            <v>ŠKST ENERGODATA ŽILINA</v>
          </cell>
          <cell r="K10086">
            <v>42551</v>
          </cell>
          <cell r="L10086" t="str">
            <v>ZA</v>
          </cell>
          <cell r="M10086" t="str">
            <v>ŠULGAN ADAM</v>
          </cell>
        </row>
        <row r="10087">
          <cell r="C10087">
            <v>8507</v>
          </cell>
          <cell r="D10087" t="str">
            <v>ŠUSTEK</v>
          </cell>
          <cell r="E10087" t="str">
            <v>MICHAL</v>
          </cell>
          <cell r="F10087">
            <v>1995</v>
          </cell>
          <cell r="G10087">
            <v>43281</v>
          </cell>
          <cell r="H10087" t="str">
            <v>ŠKST ENERGODATA ŽILINA</v>
          </cell>
          <cell r="I10087" t="str">
            <v>ŠKST ENERGODATA ŽILINA</v>
          </cell>
          <cell r="J10087" t="str">
            <v/>
          </cell>
          <cell r="K10087" t="str">
            <v/>
          </cell>
          <cell r="L10087" t="str">
            <v>ZA</v>
          </cell>
          <cell r="M10087" t="str">
            <v>ŠUSTEK MICHAL</v>
          </cell>
        </row>
        <row r="10088">
          <cell r="C10088">
            <v>4733</v>
          </cell>
          <cell r="D10088" t="str">
            <v>TURIAN</v>
          </cell>
          <cell r="E10088" t="str">
            <v>ANTON</v>
          </cell>
          <cell r="F10088">
            <v>1979</v>
          </cell>
          <cell r="G10088">
            <v>44742</v>
          </cell>
          <cell r="H10088" t="str">
            <v>ŠKST ENERGODATA ŽILINA</v>
          </cell>
          <cell r="I10088" t="str">
            <v>ŠKST ENERGODATA ŽILINA</v>
          </cell>
          <cell r="J10088" t="str">
            <v/>
          </cell>
          <cell r="K10088" t="str">
            <v/>
          </cell>
          <cell r="L10088" t="str">
            <v>ZA</v>
          </cell>
          <cell r="M10088" t="str">
            <v>TURIAN ANTON</v>
          </cell>
        </row>
        <row r="10089">
          <cell r="C10089">
            <v>11150</v>
          </cell>
          <cell r="D10089" t="str">
            <v>VLACH</v>
          </cell>
          <cell r="E10089" t="str">
            <v>MICHAL</v>
          </cell>
          <cell r="F10089">
            <v>1997</v>
          </cell>
          <cell r="G10089">
            <v>44012</v>
          </cell>
          <cell r="H10089" t="str">
            <v>ŠKST ENERGODATA ŽILINA</v>
          </cell>
          <cell r="I10089" t="str">
            <v>ŠKST ENERGODATA ŽILINA</v>
          </cell>
          <cell r="J10089" t="str">
            <v/>
          </cell>
          <cell r="K10089" t="str">
            <v/>
          </cell>
          <cell r="L10089" t="str">
            <v>ZA</v>
          </cell>
          <cell r="M10089" t="str">
            <v>VLACH MICHAL</v>
          </cell>
        </row>
        <row r="10090">
          <cell r="C10090">
            <v>10907</v>
          </cell>
          <cell r="D10090" t="str">
            <v>VOJČÍK</v>
          </cell>
          <cell r="E10090" t="str">
            <v>PETER</v>
          </cell>
          <cell r="F10090">
            <v>1984</v>
          </cell>
          <cell r="G10090">
            <v>42916</v>
          </cell>
          <cell r="H10090" t="str">
            <v>ŠKST ENERGODATA ŽILINA</v>
          </cell>
          <cell r="I10090" t="str">
            <v>ŠKST ENERGODATA ŽILINA</v>
          </cell>
          <cell r="J10090" t="str">
            <v/>
          </cell>
          <cell r="K10090" t="str">
            <v/>
          </cell>
          <cell r="L10090" t="str">
            <v>ZA</v>
          </cell>
          <cell r="M10090" t="str">
            <v>VOJČÍK PETER</v>
          </cell>
        </row>
        <row r="10091">
          <cell r="C10091">
            <v>10899</v>
          </cell>
          <cell r="D10091" t="str">
            <v>ZAJAC</v>
          </cell>
          <cell r="E10091" t="str">
            <v>MARIÁN</v>
          </cell>
          <cell r="F10091">
            <v>1960</v>
          </cell>
          <cell r="G10091">
            <v>42916</v>
          </cell>
          <cell r="H10091" t="str">
            <v>ŠKST ENERGODATA ŽILINA</v>
          </cell>
          <cell r="I10091" t="str">
            <v>ŠKST ENERGODATA ŽILINA</v>
          </cell>
          <cell r="J10091" t="str">
            <v/>
          </cell>
          <cell r="K10091" t="str">
            <v/>
          </cell>
          <cell r="L10091" t="str">
            <v>ZA</v>
          </cell>
          <cell r="M10091" t="str">
            <v>ZAJAC MARIÁN</v>
          </cell>
        </row>
        <row r="10092">
          <cell r="C10092">
            <v>7642</v>
          </cell>
          <cell r="D10092" t="str">
            <v>DUTKO</v>
          </cell>
          <cell r="E10092" t="str">
            <v>MATEJ</v>
          </cell>
          <cell r="F10092">
            <v>1993</v>
          </cell>
          <cell r="G10092">
            <v>42551</v>
          </cell>
          <cell r="H10092" t="str">
            <v>ŠKST LIPT.MIKULÁŠ</v>
          </cell>
          <cell r="I10092" t="str">
            <v>ŠKST LIPT.MIKULÁŠ</v>
          </cell>
          <cell r="J10092" t="str">
            <v/>
          </cell>
          <cell r="K10092" t="str">
            <v/>
          </cell>
          <cell r="L10092" t="str">
            <v>ZA</v>
          </cell>
          <cell r="M10092" t="str">
            <v>DUTKO MATEJ</v>
          </cell>
        </row>
        <row r="10093">
          <cell r="C10093">
            <v>2305</v>
          </cell>
          <cell r="D10093" t="str">
            <v>HOLIGA</v>
          </cell>
          <cell r="E10093" t="str">
            <v>MILAN</v>
          </cell>
          <cell r="F10093">
            <v>1963</v>
          </cell>
          <cell r="G10093">
            <v>42185</v>
          </cell>
          <cell r="H10093" t="str">
            <v>ŠKST LIPT.MIKULÁŠ</v>
          </cell>
          <cell r="I10093" t="str">
            <v>ŠKST LIPT.MIKULÁŠ</v>
          </cell>
          <cell r="J10093" t="str">
            <v/>
          </cell>
          <cell r="K10093" t="str">
            <v/>
          </cell>
          <cell r="L10093" t="str">
            <v>ZA</v>
          </cell>
          <cell r="M10093" t="str">
            <v>HOLIGA MILAN</v>
          </cell>
        </row>
        <row r="10094">
          <cell r="C10094">
            <v>5324</v>
          </cell>
          <cell r="D10094" t="str">
            <v>HUMENNÝ</v>
          </cell>
          <cell r="E10094" t="str">
            <v>MÁRIO</v>
          </cell>
          <cell r="F10094">
            <v>1984</v>
          </cell>
          <cell r="G10094">
            <v>44742</v>
          </cell>
          <cell r="H10094" t="str">
            <v>ŠKST LIPT.MIKULÁŠ</v>
          </cell>
          <cell r="I10094" t="str">
            <v>ŠKST LIPT.MIKULÁŠ</v>
          </cell>
          <cell r="J10094" t="str">
            <v/>
          </cell>
          <cell r="K10094" t="str">
            <v/>
          </cell>
          <cell r="L10094" t="str">
            <v>ZA</v>
          </cell>
          <cell r="M10094" t="str">
            <v>HUMENNÝ MÁRIO</v>
          </cell>
        </row>
        <row r="10095">
          <cell r="C10095">
            <v>6058</v>
          </cell>
          <cell r="D10095" t="str">
            <v>JAKUBOVIČ</v>
          </cell>
          <cell r="E10095" t="str">
            <v>BORIS</v>
          </cell>
          <cell r="F10095">
            <v>1988</v>
          </cell>
          <cell r="G10095">
            <v>44012</v>
          </cell>
          <cell r="H10095" t="str">
            <v>ŠKST LIPT.MIKULÁŠ</v>
          </cell>
          <cell r="I10095" t="str">
            <v>ŠKST LIPT.MIKULÁŠ</v>
          </cell>
          <cell r="J10095" t="str">
            <v/>
          </cell>
          <cell r="K10095" t="str">
            <v/>
          </cell>
          <cell r="L10095" t="str">
            <v>ZA</v>
          </cell>
          <cell r="M10095" t="str">
            <v>JAKUBOVIČ BORIS</v>
          </cell>
        </row>
        <row r="10096">
          <cell r="C10096">
            <v>2478</v>
          </cell>
          <cell r="D10096" t="str">
            <v>JAKUBOVIČ</v>
          </cell>
          <cell r="E10096" t="str">
            <v>MIROSLAV</v>
          </cell>
          <cell r="F10096">
            <v>1964</v>
          </cell>
          <cell r="G10096">
            <v>44377</v>
          </cell>
          <cell r="H10096" t="str">
            <v>ŠKST LIPT.MIKULÁŠ</v>
          </cell>
          <cell r="I10096" t="str">
            <v>ŠKST LIPT.MIKULÁŠ</v>
          </cell>
          <cell r="J10096" t="str">
            <v/>
          </cell>
          <cell r="K10096" t="str">
            <v/>
          </cell>
          <cell r="L10096" t="str">
            <v>ZA</v>
          </cell>
          <cell r="M10096" t="str">
            <v>JAKUBOVIČ MIROSLAV</v>
          </cell>
        </row>
        <row r="10097">
          <cell r="C10097">
            <v>1579</v>
          </cell>
          <cell r="D10097" t="str">
            <v>KAROLČÍK</v>
          </cell>
          <cell r="E10097" t="str">
            <v>JAROSLAV</v>
          </cell>
          <cell r="F10097">
            <v>1959</v>
          </cell>
          <cell r="G10097">
            <v>44742</v>
          </cell>
          <cell r="H10097" t="str">
            <v>ŠKST LIPT.MIKULÁŠ</v>
          </cell>
          <cell r="I10097" t="str">
            <v>ŠKST LIPT.MIKULÁŠ</v>
          </cell>
          <cell r="J10097" t="str">
            <v/>
          </cell>
          <cell r="K10097" t="str">
            <v/>
          </cell>
          <cell r="L10097" t="str">
            <v>ZA</v>
          </cell>
          <cell r="M10097" t="str">
            <v>KAROLČÍK JAROSLAV</v>
          </cell>
        </row>
        <row r="10098">
          <cell r="C10098">
            <v>3046</v>
          </cell>
          <cell r="D10098" t="str">
            <v>KUBÍK</v>
          </cell>
          <cell r="E10098" t="str">
            <v>ZDENO</v>
          </cell>
          <cell r="F10098">
            <v>1968</v>
          </cell>
          <cell r="G10098">
            <v>44012</v>
          </cell>
          <cell r="H10098" t="str">
            <v>ŠKST LIPT.MIKULÁŠ</v>
          </cell>
          <cell r="I10098" t="str">
            <v>ŠKST LIPT.MIKULÁŠ</v>
          </cell>
          <cell r="J10098" t="str">
            <v/>
          </cell>
          <cell r="K10098" t="str">
            <v/>
          </cell>
          <cell r="L10098" t="str">
            <v>ZA</v>
          </cell>
          <cell r="M10098" t="str">
            <v>KUBÍK ZDENO</v>
          </cell>
        </row>
        <row r="10099">
          <cell r="C10099">
            <v>13029</v>
          </cell>
          <cell r="D10099" t="str">
            <v>LUKÁČ</v>
          </cell>
          <cell r="E10099" t="str">
            <v>JOZEF</v>
          </cell>
          <cell r="F10099">
            <v>1950</v>
          </cell>
          <cell r="G10099">
            <v>43646</v>
          </cell>
          <cell r="H10099" t="str">
            <v>ŠKST LIPT.MIKULÁŠ</v>
          </cell>
          <cell r="I10099" t="str">
            <v>ŠKST LIPT.MIKULÁŠ</v>
          </cell>
          <cell r="J10099" t="str">
            <v/>
          </cell>
          <cell r="K10099" t="str">
            <v/>
          </cell>
          <cell r="L10099" t="str">
            <v>ZA</v>
          </cell>
          <cell r="M10099" t="str">
            <v>LUKÁČ JOZEF</v>
          </cell>
        </row>
        <row r="10100">
          <cell r="C10100">
            <v>4050</v>
          </cell>
          <cell r="D10100" t="str">
            <v>LUKAŠÍK</v>
          </cell>
          <cell r="E10100" t="str">
            <v>VLADISLAV</v>
          </cell>
          <cell r="F10100">
            <v>1974</v>
          </cell>
          <cell r="G10100">
            <v>44012</v>
          </cell>
          <cell r="H10100" t="str">
            <v>ŠKST LIPT.MIKULÁŠ</v>
          </cell>
          <cell r="I10100" t="str">
            <v>ŠKST LIPT.MIKULÁŠ</v>
          </cell>
          <cell r="J10100" t="str">
            <v/>
          </cell>
          <cell r="K10100" t="str">
            <v/>
          </cell>
          <cell r="L10100" t="str">
            <v>ZA</v>
          </cell>
          <cell r="M10100" t="str">
            <v>LUKAŠÍK VLADISLAV</v>
          </cell>
        </row>
        <row r="10101">
          <cell r="C10101">
            <v>14547</v>
          </cell>
          <cell r="D10101" t="str">
            <v>PRIECHODSKÝ</v>
          </cell>
          <cell r="E10101" t="str">
            <v>JÁN</v>
          </cell>
          <cell r="F10101">
            <v>1944</v>
          </cell>
          <cell r="G10101">
            <v>44742</v>
          </cell>
          <cell r="H10101" t="str">
            <v>ŠKST LIPT.MIKULÁŠ</v>
          </cell>
          <cell r="I10101" t="str">
            <v>ŠKST LIPT.MIKULÁŠ</v>
          </cell>
          <cell r="J10101" t="str">
            <v/>
          </cell>
          <cell r="K10101" t="str">
            <v/>
          </cell>
          <cell r="L10101" t="str">
            <v>ZA</v>
          </cell>
          <cell r="M10101" t="str">
            <v>PRIECHODSKÝ JÁN</v>
          </cell>
        </row>
        <row r="10102">
          <cell r="C10102">
            <v>7378</v>
          </cell>
          <cell r="D10102" t="str">
            <v>SZELEPCSENYI</v>
          </cell>
          <cell r="E10102" t="str">
            <v>PETER</v>
          </cell>
          <cell r="F10102">
            <v>1993</v>
          </cell>
          <cell r="G10102">
            <v>44377</v>
          </cell>
          <cell r="H10102" t="str">
            <v>ŠKST LIPT.MIKULÁŠ</v>
          </cell>
          <cell r="I10102" t="str">
            <v>ŠKST LIPT.MIKULÁŠ</v>
          </cell>
          <cell r="J10102" t="str">
            <v/>
          </cell>
          <cell r="K10102" t="str">
            <v/>
          </cell>
          <cell r="L10102" t="str">
            <v>ZA</v>
          </cell>
          <cell r="M10102" t="str">
            <v>SZELEPCSENYI PETER</v>
          </cell>
        </row>
        <row r="10103">
          <cell r="C10103">
            <v>2629</v>
          </cell>
          <cell r="D10103" t="str">
            <v>TRIZNA</v>
          </cell>
          <cell r="E10103" t="str">
            <v>IVAN</v>
          </cell>
          <cell r="F10103">
            <v>1965</v>
          </cell>
          <cell r="G10103">
            <v>44012</v>
          </cell>
          <cell r="H10103" t="str">
            <v>ŠKST LIPT.MIKULÁŠ</v>
          </cell>
          <cell r="I10103" t="str">
            <v>ŠKST LIPT.MIKULÁŠ</v>
          </cell>
          <cell r="J10103" t="str">
            <v/>
          </cell>
          <cell r="K10103" t="str">
            <v/>
          </cell>
          <cell r="L10103" t="str">
            <v>ZA</v>
          </cell>
          <cell r="M10103" t="str">
            <v>TRIZNA IVAN</v>
          </cell>
        </row>
        <row r="10104">
          <cell r="C10104">
            <v>6805</v>
          </cell>
          <cell r="D10104" t="str">
            <v>TRIZNA</v>
          </cell>
          <cell r="E10104" t="str">
            <v>LUKÁŠ</v>
          </cell>
          <cell r="F10104">
            <v>1991</v>
          </cell>
          <cell r="G10104">
            <v>44012</v>
          </cell>
          <cell r="H10104" t="str">
            <v>ŠKST LIPT.MIKULÁŠ</v>
          </cell>
          <cell r="I10104" t="str">
            <v>ŠKST LIPT.MIKULÁŠ</v>
          </cell>
          <cell r="J10104" t="str">
            <v/>
          </cell>
          <cell r="K10104" t="str">
            <v/>
          </cell>
          <cell r="L10104" t="str">
            <v>ZA</v>
          </cell>
          <cell r="M10104" t="str">
            <v>TRIZNA LUKÁŠ</v>
          </cell>
        </row>
        <row r="10105">
          <cell r="C10105">
            <v>5785</v>
          </cell>
          <cell r="D10105" t="str">
            <v>TRIZNA</v>
          </cell>
          <cell r="E10105" t="str">
            <v>MARTIN</v>
          </cell>
          <cell r="F10105">
            <v>1987</v>
          </cell>
          <cell r="G10105">
            <v>43281</v>
          </cell>
          <cell r="H10105" t="str">
            <v>ŠKST LIPT.MIKULÁŠ</v>
          </cell>
          <cell r="I10105" t="str">
            <v>ŠKST LIPT.MIKULÁŠ</v>
          </cell>
          <cell r="J10105" t="str">
            <v/>
          </cell>
          <cell r="K10105" t="str">
            <v/>
          </cell>
          <cell r="L10105" t="str">
            <v>ZA</v>
          </cell>
          <cell r="M10105" t="str">
            <v>TRIZNA MARTIN</v>
          </cell>
        </row>
        <row r="10106">
          <cell r="C10106">
            <v>7771</v>
          </cell>
          <cell r="D10106" t="str">
            <v>VOZÁR</v>
          </cell>
          <cell r="E10106" t="str">
            <v>FILIP</v>
          </cell>
          <cell r="F10106">
            <v>1994</v>
          </cell>
          <cell r="G10106">
            <v>42551</v>
          </cell>
          <cell r="H10106" t="str">
            <v>ŠKST LIPT.MIKULÁŠ</v>
          </cell>
          <cell r="I10106" t="str">
            <v>ŠKST LIPT.MIKULÁŠ</v>
          </cell>
          <cell r="J10106" t="str">
            <v/>
          </cell>
          <cell r="K10106" t="str">
            <v/>
          </cell>
          <cell r="L10106" t="str">
            <v>ZA</v>
          </cell>
          <cell r="M10106" t="str">
            <v>VOZÁR FILIP</v>
          </cell>
        </row>
        <row r="10107">
          <cell r="C10107">
            <v>1918</v>
          </cell>
          <cell r="D10107" t="str">
            <v>VYPARINA</v>
          </cell>
          <cell r="E10107" t="str">
            <v>MIROSLAV</v>
          </cell>
          <cell r="F10107">
            <v>1961</v>
          </cell>
          <cell r="G10107">
            <v>44012</v>
          </cell>
          <cell r="H10107" t="str">
            <v>ŠKST LIPT.MIKULÁŠ</v>
          </cell>
          <cell r="I10107" t="str">
            <v>ŠKST LIPT.MIKULÁŠ</v>
          </cell>
          <cell r="J10107" t="str">
            <v/>
          </cell>
          <cell r="K10107" t="str">
            <v/>
          </cell>
          <cell r="L10107" t="str">
            <v>ZA</v>
          </cell>
          <cell r="M10107" t="str">
            <v>VYPARINA MIROSLAV</v>
          </cell>
        </row>
        <row r="10108">
          <cell r="C10108">
            <v>3338</v>
          </cell>
          <cell r="D10108" t="str">
            <v>BACHAN</v>
          </cell>
          <cell r="E10108" t="str">
            <v>RASTISLAV</v>
          </cell>
          <cell r="F10108">
            <v>1970</v>
          </cell>
          <cell r="G10108">
            <v>44742</v>
          </cell>
          <cell r="H10108" t="str">
            <v>ŠKST MARTINČEK</v>
          </cell>
          <cell r="I10108" t="str">
            <v>ŠKST MARTINČEK</v>
          </cell>
          <cell r="J10108" t="str">
            <v/>
          </cell>
          <cell r="K10108" t="str">
            <v/>
          </cell>
          <cell r="L10108" t="str">
            <v>ZA</v>
          </cell>
          <cell r="M10108" t="str">
            <v>BACHAN RASTISLAV</v>
          </cell>
        </row>
        <row r="10109">
          <cell r="C10109">
            <v>1000</v>
          </cell>
          <cell r="D10109" t="str">
            <v>BARTÁNUS</v>
          </cell>
          <cell r="E10109" t="str">
            <v>PETER</v>
          </cell>
          <cell r="F10109">
            <v>1955</v>
          </cell>
          <cell r="G10109">
            <v>44742</v>
          </cell>
          <cell r="H10109" t="str">
            <v>ŠKST MARTINČEK</v>
          </cell>
          <cell r="I10109" t="str">
            <v>ŠKST MARTINČEK</v>
          </cell>
          <cell r="J10109" t="str">
            <v/>
          </cell>
          <cell r="K10109" t="str">
            <v/>
          </cell>
          <cell r="L10109" t="str">
            <v>ZA</v>
          </cell>
          <cell r="M10109" t="str">
            <v>BARTÁNUS PETER</v>
          </cell>
        </row>
        <row r="10110">
          <cell r="C10110">
            <v>5493</v>
          </cell>
          <cell r="D10110" t="str">
            <v>BRTKO</v>
          </cell>
          <cell r="E10110" t="str">
            <v>MICHAL</v>
          </cell>
          <cell r="F10110">
            <v>1985</v>
          </cell>
          <cell r="G10110">
            <v>44742</v>
          </cell>
          <cell r="H10110" t="str">
            <v>ŠKST MARTINČEK</v>
          </cell>
          <cell r="I10110" t="str">
            <v>ŠKST MARTINČEK</v>
          </cell>
          <cell r="J10110" t="str">
            <v/>
          </cell>
          <cell r="K10110" t="str">
            <v/>
          </cell>
          <cell r="L10110" t="str">
            <v>ZA</v>
          </cell>
          <cell r="M10110" t="str">
            <v>BRTKO MICHAL</v>
          </cell>
        </row>
        <row r="10111">
          <cell r="C10111">
            <v>15003</v>
          </cell>
          <cell r="D10111" t="str">
            <v>BRTKO</v>
          </cell>
          <cell r="E10111" t="str">
            <v>MARTIN</v>
          </cell>
          <cell r="F10111">
            <v>2000</v>
          </cell>
          <cell r="G10111">
            <v>44742</v>
          </cell>
          <cell r="H10111" t="str">
            <v>ŠKST MARTINČEK</v>
          </cell>
          <cell r="I10111" t="str">
            <v>ŠKST MARTINČEK</v>
          </cell>
          <cell r="J10111" t="str">
            <v/>
          </cell>
          <cell r="K10111" t="str">
            <v/>
          </cell>
          <cell r="L10111" t="str">
            <v>ZA</v>
          </cell>
          <cell r="M10111" t="str">
            <v>BRTKO MARTIN</v>
          </cell>
        </row>
        <row r="10112">
          <cell r="C10112">
            <v>4447</v>
          </cell>
          <cell r="D10112" t="str">
            <v>DRAPÁČ</v>
          </cell>
          <cell r="E10112" t="str">
            <v>JURAJ</v>
          </cell>
          <cell r="F10112">
            <v>1977</v>
          </cell>
          <cell r="G10112">
            <v>44742</v>
          </cell>
          <cell r="H10112" t="str">
            <v>ŠKST MARTINČEK</v>
          </cell>
          <cell r="I10112" t="str">
            <v>ŠKST MARTINČEK</v>
          </cell>
          <cell r="J10112" t="str">
            <v/>
          </cell>
          <cell r="K10112" t="str">
            <v/>
          </cell>
          <cell r="L10112" t="str">
            <v>ZA</v>
          </cell>
          <cell r="M10112" t="str">
            <v>DRAPÁČ JURAJ</v>
          </cell>
        </row>
        <row r="10113">
          <cell r="C10113">
            <v>3475</v>
          </cell>
          <cell r="D10113" t="str">
            <v>JARABÁK</v>
          </cell>
          <cell r="E10113" t="str">
            <v>MARIAN</v>
          </cell>
          <cell r="F10113">
            <v>1970</v>
          </cell>
          <cell r="G10113">
            <v>44742</v>
          </cell>
          <cell r="H10113" t="str">
            <v>ŠKST MARTINČEK</v>
          </cell>
          <cell r="I10113" t="str">
            <v>ŠKST MARTINČEK</v>
          </cell>
          <cell r="J10113" t="str">
            <v/>
          </cell>
          <cell r="K10113" t="str">
            <v/>
          </cell>
          <cell r="L10113" t="str">
            <v>ZA</v>
          </cell>
          <cell r="M10113" t="str">
            <v>JARABÁK MARIAN</v>
          </cell>
        </row>
        <row r="10114">
          <cell r="C10114">
            <v>2144</v>
          </cell>
          <cell r="D10114" t="str">
            <v>MILAN</v>
          </cell>
          <cell r="E10114" t="str">
            <v>JÁN</v>
          </cell>
          <cell r="F10114">
            <v>1962</v>
          </cell>
          <cell r="G10114">
            <v>44742</v>
          </cell>
          <cell r="H10114" t="str">
            <v>ŠKST MARTINČEK</v>
          </cell>
          <cell r="I10114" t="str">
            <v>ŠKST MARTINČEK</v>
          </cell>
          <cell r="J10114" t="str">
            <v/>
          </cell>
          <cell r="K10114" t="str">
            <v/>
          </cell>
          <cell r="L10114" t="str">
            <v>ZA</v>
          </cell>
          <cell r="M10114" t="str">
            <v>MILAN JÁN</v>
          </cell>
        </row>
        <row r="10115">
          <cell r="C10115">
            <v>4838</v>
          </cell>
          <cell r="D10115" t="str">
            <v>PAVLÍK</v>
          </cell>
          <cell r="E10115" t="str">
            <v>LADISLAV</v>
          </cell>
          <cell r="F10115">
            <v>1980</v>
          </cell>
          <cell r="G10115">
            <v>42916</v>
          </cell>
          <cell r="H10115" t="str">
            <v>ŠKST MARTINČEK</v>
          </cell>
          <cell r="I10115" t="str">
            <v>ŠKST MARTINČEK</v>
          </cell>
          <cell r="J10115" t="str">
            <v/>
          </cell>
          <cell r="K10115" t="str">
            <v/>
          </cell>
          <cell r="L10115" t="str">
            <v>ZA</v>
          </cell>
          <cell r="M10115" t="str">
            <v>PAVLÍK LADISLAV</v>
          </cell>
        </row>
        <row r="10116">
          <cell r="C10116">
            <v>7489</v>
          </cell>
          <cell r="D10116" t="str">
            <v>PŠENO</v>
          </cell>
          <cell r="E10116" t="str">
            <v>DÁVID</v>
          </cell>
          <cell r="F10116">
            <v>1993</v>
          </cell>
          <cell r="G10116">
            <v>44742</v>
          </cell>
          <cell r="H10116" t="str">
            <v>ŠKST MARTINČEK</v>
          </cell>
          <cell r="I10116" t="str">
            <v>ŠKST MARTINČEK</v>
          </cell>
          <cell r="J10116" t="str">
            <v/>
          </cell>
          <cell r="K10116" t="str">
            <v/>
          </cell>
          <cell r="L10116" t="str">
            <v>ZA</v>
          </cell>
          <cell r="M10116" t="str">
            <v>PŠENO DÁVID</v>
          </cell>
        </row>
        <row r="10117">
          <cell r="C10117">
            <v>8304</v>
          </cell>
          <cell r="D10117" t="str">
            <v>PŠENO</v>
          </cell>
          <cell r="E10117" t="str">
            <v>DOMINIK</v>
          </cell>
          <cell r="F10117">
            <v>1995</v>
          </cell>
          <cell r="G10117">
            <v>43281</v>
          </cell>
          <cell r="H10117" t="str">
            <v>ŠKST MARTINČEK</v>
          </cell>
          <cell r="I10117" t="str">
            <v>ŠKST MARTINČEK</v>
          </cell>
          <cell r="J10117" t="str">
            <v/>
          </cell>
          <cell r="K10117" t="str">
            <v/>
          </cell>
          <cell r="L10117" t="str">
            <v>ZA</v>
          </cell>
          <cell r="M10117" t="str">
            <v>PŠENO DOMINIK</v>
          </cell>
        </row>
        <row r="10118">
          <cell r="C10118">
            <v>8451</v>
          </cell>
          <cell r="D10118" t="str">
            <v>TRNKA</v>
          </cell>
          <cell r="E10118" t="str">
            <v>DUŠAN</v>
          </cell>
          <cell r="F10118">
            <v>1995</v>
          </cell>
          <cell r="G10118">
            <v>43281</v>
          </cell>
          <cell r="H10118" t="str">
            <v>ŠKST MARTINČEK</v>
          </cell>
          <cell r="I10118" t="str">
            <v>ŠKST MARTINČEK</v>
          </cell>
          <cell r="J10118" t="str">
            <v/>
          </cell>
          <cell r="K10118" t="str">
            <v/>
          </cell>
          <cell r="L10118" t="str">
            <v>ZA</v>
          </cell>
          <cell r="M10118" t="str">
            <v>TRNKA DUŠAN</v>
          </cell>
        </row>
        <row r="10119">
          <cell r="C10119">
            <v>6655</v>
          </cell>
          <cell r="D10119" t="str">
            <v>TRNKA</v>
          </cell>
          <cell r="E10119" t="str">
            <v>MAREK</v>
          </cell>
          <cell r="F10119">
            <v>1991</v>
          </cell>
          <cell r="G10119">
            <v>43646</v>
          </cell>
          <cell r="H10119" t="str">
            <v>ŠKST MARTINČEK</v>
          </cell>
          <cell r="I10119" t="str">
            <v>ŠKST MARTINČEK</v>
          </cell>
          <cell r="J10119" t="str">
            <v/>
          </cell>
          <cell r="K10119" t="str">
            <v/>
          </cell>
          <cell r="L10119" t="str">
            <v>ZA</v>
          </cell>
          <cell r="M10119" t="str">
            <v>TRNKA MAREK</v>
          </cell>
        </row>
        <row r="10120">
          <cell r="C10120">
            <v>4385</v>
          </cell>
          <cell r="D10120" t="str">
            <v>BIDIAK</v>
          </cell>
          <cell r="E10120" t="str">
            <v>VLADIMÍR</v>
          </cell>
          <cell r="F10120">
            <v>1977</v>
          </cell>
          <cell r="G10120">
            <v>42551</v>
          </cell>
          <cell r="H10120" t="str">
            <v>ŠKST RUŽOMBEROK</v>
          </cell>
          <cell r="I10120" t="str">
            <v>ŠKST RUŽOMBEROK</v>
          </cell>
          <cell r="J10120" t="str">
            <v/>
          </cell>
          <cell r="K10120" t="str">
            <v/>
          </cell>
          <cell r="L10120" t="str">
            <v>ZA</v>
          </cell>
          <cell r="M10120" t="str">
            <v>BIDIAK VLADIMÍR</v>
          </cell>
        </row>
        <row r="10121">
          <cell r="C10121">
            <v>4866</v>
          </cell>
          <cell r="D10121" t="str">
            <v>BLCHA</v>
          </cell>
          <cell r="E10121" t="str">
            <v>RÓBERT</v>
          </cell>
          <cell r="F10121">
            <v>1980</v>
          </cell>
          <cell r="G10121">
            <v>43281</v>
          </cell>
          <cell r="H10121" t="str">
            <v>ŠKST RUŽOMBEROK</v>
          </cell>
          <cell r="I10121" t="str">
            <v>ŠKST RUŽOMBEROK</v>
          </cell>
          <cell r="J10121" t="str">
            <v/>
          </cell>
          <cell r="K10121" t="str">
            <v/>
          </cell>
          <cell r="L10121" t="str">
            <v>ZA</v>
          </cell>
          <cell r="M10121" t="str">
            <v>BLCHA RÓBERT</v>
          </cell>
        </row>
        <row r="10122">
          <cell r="C10122">
            <v>7248</v>
          </cell>
          <cell r="D10122" t="str">
            <v>BRATHOVÁ</v>
          </cell>
          <cell r="E10122" t="str">
            <v>MONIKA</v>
          </cell>
          <cell r="F10122">
            <v>1993</v>
          </cell>
          <cell r="G10122">
            <v>42551</v>
          </cell>
          <cell r="H10122" t="str">
            <v>ŠKST RUŽOMBEROK</v>
          </cell>
          <cell r="I10122" t="str">
            <v>ŠKST RUŽOMBEROK</v>
          </cell>
          <cell r="J10122" t="str">
            <v/>
          </cell>
          <cell r="K10122" t="str">
            <v/>
          </cell>
          <cell r="L10122" t="str">
            <v>ZA</v>
          </cell>
          <cell r="M10122" t="str">
            <v>BRATHOVÁ MONIKA</v>
          </cell>
        </row>
        <row r="10123">
          <cell r="C10123">
            <v>13213</v>
          </cell>
          <cell r="D10123" t="str">
            <v>BUDAYOVÁ</v>
          </cell>
          <cell r="E10123" t="str">
            <v>RENÁTA</v>
          </cell>
          <cell r="F10123">
            <v>1968</v>
          </cell>
          <cell r="G10123">
            <v>44012</v>
          </cell>
          <cell r="H10123" t="str">
            <v>ŠKST RUŽOMBEROK</v>
          </cell>
          <cell r="I10123" t="str">
            <v>ŠKST RUŽOMBEROK</v>
          </cell>
          <cell r="J10123" t="str">
            <v/>
          </cell>
          <cell r="K10123" t="str">
            <v/>
          </cell>
          <cell r="L10123" t="str">
            <v>ZA</v>
          </cell>
          <cell r="M10123" t="str">
            <v>BUDAYOVÁ RENÁTA</v>
          </cell>
        </row>
        <row r="10124">
          <cell r="C10124">
            <v>13853</v>
          </cell>
          <cell r="D10124" t="str">
            <v>BUDIAK</v>
          </cell>
          <cell r="E10124" t="str">
            <v>MARTIN</v>
          </cell>
          <cell r="F10124">
            <v>2000</v>
          </cell>
          <cell r="G10124">
            <v>44012</v>
          </cell>
          <cell r="H10124" t="str">
            <v>ŠKST RUŽOMBEROK</v>
          </cell>
          <cell r="I10124" t="str">
            <v>ŠKST RUŽOMBEROK</v>
          </cell>
          <cell r="J10124" t="str">
            <v/>
          </cell>
          <cell r="K10124" t="str">
            <v/>
          </cell>
          <cell r="L10124" t="str">
            <v>ZA</v>
          </cell>
          <cell r="M10124" t="str">
            <v>BUDIAK MARTIN</v>
          </cell>
        </row>
        <row r="10125">
          <cell r="C10125">
            <v>6681</v>
          </cell>
          <cell r="D10125" t="str">
            <v>BUDVESEL</v>
          </cell>
          <cell r="E10125" t="str">
            <v>LIBOR</v>
          </cell>
          <cell r="F10125">
            <v>1991</v>
          </cell>
          <cell r="G10125">
            <v>44012</v>
          </cell>
          <cell r="H10125" t="str">
            <v>ŠKST RUŽOMBEROK</v>
          </cell>
          <cell r="I10125" t="str">
            <v>ŠKST RUŽOMBEROK</v>
          </cell>
          <cell r="J10125" t="str">
            <v/>
          </cell>
          <cell r="K10125" t="str">
            <v/>
          </cell>
          <cell r="L10125" t="str">
            <v>ZA</v>
          </cell>
          <cell r="M10125" t="str">
            <v>BUDVESEL LIBOR</v>
          </cell>
        </row>
        <row r="10126">
          <cell r="C10126">
            <v>8452</v>
          </cell>
          <cell r="D10126" t="str">
            <v>BÚGELOVÁ</v>
          </cell>
          <cell r="E10126" t="str">
            <v>ANNA</v>
          </cell>
          <cell r="F10126">
            <v>1995</v>
          </cell>
          <cell r="G10126">
            <v>43281</v>
          </cell>
          <cell r="H10126" t="str">
            <v>ŠKST RUŽOMBEROK</v>
          </cell>
          <cell r="I10126" t="str">
            <v>ŠKST RUŽOMBEROK</v>
          </cell>
          <cell r="J10126" t="str">
            <v/>
          </cell>
          <cell r="K10126" t="str">
            <v/>
          </cell>
          <cell r="L10126" t="str">
            <v>ZA</v>
          </cell>
          <cell r="M10126" t="str">
            <v>BÚGELOVÁ ANNA</v>
          </cell>
        </row>
        <row r="10127">
          <cell r="C10127">
            <v>6549</v>
          </cell>
          <cell r="D10127" t="str">
            <v>BUCHA</v>
          </cell>
          <cell r="E10127" t="str">
            <v>RÓBERT</v>
          </cell>
          <cell r="F10127">
            <v>1990</v>
          </cell>
          <cell r="G10127">
            <v>44742</v>
          </cell>
          <cell r="H10127" t="str">
            <v>ŠKST RUŽOMBEROK</v>
          </cell>
          <cell r="I10127" t="str">
            <v>ŠKST RUŽOMBEROK</v>
          </cell>
          <cell r="J10127" t="str">
            <v/>
          </cell>
          <cell r="K10127" t="str">
            <v/>
          </cell>
          <cell r="L10127" t="str">
            <v>ZA</v>
          </cell>
          <cell r="M10127" t="str">
            <v>BUCHA RÓBERT</v>
          </cell>
        </row>
        <row r="10128">
          <cell r="C10128">
            <v>9512</v>
          </cell>
          <cell r="D10128" t="str">
            <v>BUROŠ</v>
          </cell>
          <cell r="E10128" t="str">
            <v>TIMOTEJ</v>
          </cell>
          <cell r="F10128">
            <v>1998</v>
          </cell>
          <cell r="G10128">
            <v>44377</v>
          </cell>
          <cell r="H10128" t="str">
            <v>ŠKST RUŽOMBEROK</v>
          </cell>
          <cell r="I10128" t="str">
            <v>ŠKST RUŽOMBEROK</v>
          </cell>
          <cell r="J10128" t="str">
            <v/>
          </cell>
          <cell r="K10128" t="str">
            <v/>
          </cell>
          <cell r="L10128" t="str">
            <v>ZA</v>
          </cell>
          <cell r="M10128" t="str">
            <v>BUROŠ TIMOTEJ</v>
          </cell>
        </row>
        <row r="10129">
          <cell r="C10129">
            <v>1138</v>
          </cell>
          <cell r="D10129" t="str">
            <v>BYSTRIČAN</v>
          </cell>
          <cell r="E10129" t="str">
            <v>MARIÁN</v>
          </cell>
          <cell r="F10129">
            <v>1956</v>
          </cell>
          <cell r="G10129">
            <v>44742</v>
          </cell>
          <cell r="H10129" t="str">
            <v>ŠKST RUŽOMBEROK</v>
          </cell>
          <cell r="I10129" t="str">
            <v>ŠKST RUŽOMBEROK</v>
          </cell>
          <cell r="J10129" t="str">
            <v/>
          </cell>
          <cell r="K10129" t="str">
            <v/>
          </cell>
          <cell r="L10129" t="str">
            <v>ZA</v>
          </cell>
          <cell r="M10129" t="str">
            <v>BYSTRIČAN MARIÁN</v>
          </cell>
        </row>
        <row r="10130">
          <cell r="C10130">
            <v>12616</v>
          </cell>
          <cell r="D10130" t="str">
            <v>BYSTRIČANOVÁ</v>
          </cell>
          <cell r="E10130" t="str">
            <v>MICHAELA</v>
          </cell>
          <cell r="F10130">
            <v>1989</v>
          </cell>
          <cell r="G10130">
            <v>43646</v>
          </cell>
          <cell r="H10130" t="str">
            <v>ŠKST RUŽOMBEROK</v>
          </cell>
          <cell r="I10130" t="str">
            <v>ŠKST RUŽOMBEROK</v>
          </cell>
          <cell r="J10130" t="str">
            <v/>
          </cell>
          <cell r="K10130" t="str">
            <v/>
          </cell>
          <cell r="L10130" t="str">
            <v>ZA</v>
          </cell>
          <cell r="M10130" t="str">
            <v>BYSTRIČANOVÁ MICHAELA</v>
          </cell>
        </row>
        <row r="10131">
          <cell r="C10131">
            <v>3436</v>
          </cell>
          <cell r="D10131" t="str">
            <v>CIBULKA</v>
          </cell>
          <cell r="E10131" t="str">
            <v>ROMAN</v>
          </cell>
          <cell r="F10131">
            <v>1970</v>
          </cell>
          <cell r="G10131">
            <v>44377</v>
          </cell>
          <cell r="H10131" t="str">
            <v>ŠKST RUŽOMBEROK</v>
          </cell>
          <cell r="I10131" t="str">
            <v>ŠKST RUŽOMBEROK</v>
          </cell>
          <cell r="J10131" t="str">
            <v/>
          </cell>
          <cell r="K10131" t="str">
            <v/>
          </cell>
          <cell r="L10131" t="str">
            <v>ZA</v>
          </cell>
          <cell r="M10131" t="str">
            <v>CIBULKA ROMAN</v>
          </cell>
        </row>
        <row r="10132">
          <cell r="C10132">
            <v>1104</v>
          </cell>
          <cell r="D10132" t="str">
            <v>ČABÁK</v>
          </cell>
          <cell r="E10132" t="str">
            <v>BOHUŠ</v>
          </cell>
          <cell r="F10132">
            <v>1956</v>
          </cell>
          <cell r="G10132">
            <v>44742</v>
          </cell>
          <cell r="H10132" t="str">
            <v>ŠKST RUŽOMBEROK</v>
          </cell>
          <cell r="I10132" t="str">
            <v>ŠKST RUŽOMBEROK</v>
          </cell>
          <cell r="J10132" t="str">
            <v/>
          </cell>
          <cell r="K10132" t="str">
            <v/>
          </cell>
          <cell r="L10132" t="str">
            <v>ZA</v>
          </cell>
          <cell r="M10132" t="str">
            <v>ČABÁK BOHUŠ</v>
          </cell>
        </row>
        <row r="10133">
          <cell r="C10133">
            <v>9982</v>
          </cell>
          <cell r="D10133" t="str">
            <v>ČERMÁKOVÁ</v>
          </cell>
          <cell r="E10133" t="str">
            <v>PAULA</v>
          </cell>
          <cell r="F10133">
            <v>2000</v>
          </cell>
          <cell r="G10133">
            <v>44377</v>
          </cell>
          <cell r="H10133" t="str">
            <v>ŠKST RUŽOMBEROK</v>
          </cell>
          <cell r="I10133" t="str">
            <v>ŠKST RUŽOMBEROK</v>
          </cell>
          <cell r="J10133" t="str">
            <v/>
          </cell>
          <cell r="K10133" t="str">
            <v/>
          </cell>
          <cell r="L10133" t="str">
            <v>ZA</v>
          </cell>
          <cell r="M10133" t="str">
            <v>ČERMÁKOVÁ PAULA</v>
          </cell>
        </row>
        <row r="10134">
          <cell r="C10134">
            <v>6477</v>
          </cell>
          <cell r="D10134" t="str">
            <v>ČERNÝ</v>
          </cell>
          <cell r="E10134" t="str">
            <v>RADEK</v>
          </cell>
          <cell r="F10134">
            <v>1990</v>
          </cell>
          <cell r="G10134">
            <v>44012</v>
          </cell>
          <cell r="H10134" t="str">
            <v>ŠKST RUŽOMBEROK</v>
          </cell>
          <cell r="I10134" t="str">
            <v>ŠKST RUŽOMBEROK</v>
          </cell>
          <cell r="J10134" t="str">
            <v/>
          </cell>
          <cell r="K10134" t="str">
            <v/>
          </cell>
          <cell r="L10134" t="str">
            <v>ZA</v>
          </cell>
          <cell r="M10134" t="str">
            <v>ČERNÝ RADEK</v>
          </cell>
        </row>
        <row r="10135">
          <cell r="C10135">
            <v>1933</v>
          </cell>
          <cell r="D10135" t="str">
            <v>DARMOŠ</v>
          </cell>
          <cell r="E10135" t="str">
            <v>DUŠAN</v>
          </cell>
          <cell r="F10135">
            <v>1961</v>
          </cell>
          <cell r="G10135">
            <v>44377</v>
          </cell>
          <cell r="H10135" t="str">
            <v>ŠKST RUŽOMBEROK</v>
          </cell>
          <cell r="I10135" t="str">
            <v>ŠKST RUŽOMBEROK</v>
          </cell>
          <cell r="J10135" t="str">
            <v/>
          </cell>
          <cell r="K10135" t="str">
            <v/>
          </cell>
          <cell r="L10135" t="str">
            <v>ZA</v>
          </cell>
          <cell r="M10135" t="str">
            <v>DARMOŠ DUŠAN</v>
          </cell>
        </row>
        <row r="10136">
          <cell r="C10136">
            <v>3672</v>
          </cell>
          <cell r="D10136" t="str">
            <v>DITTRYCH</v>
          </cell>
          <cell r="E10136" t="str">
            <v>PETER</v>
          </cell>
          <cell r="F10136">
            <v>1972</v>
          </cell>
          <cell r="G10136">
            <v>44377</v>
          </cell>
          <cell r="H10136" t="str">
            <v>ŠKST RUŽOMBEROK</v>
          </cell>
          <cell r="I10136" t="str">
            <v>ŠKST RUŽOMBEROK</v>
          </cell>
          <cell r="J10136" t="str">
            <v/>
          </cell>
          <cell r="K10136" t="str">
            <v/>
          </cell>
          <cell r="L10136" t="str">
            <v>ZA</v>
          </cell>
          <cell r="M10136" t="str">
            <v>DITTRYCH PETER</v>
          </cell>
        </row>
        <row r="10137">
          <cell r="C10137">
            <v>10326</v>
          </cell>
          <cell r="D10137" t="str">
            <v>DIVINSKÁ</v>
          </cell>
          <cell r="E10137" t="str">
            <v>NATÁLIA</v>
          </cell>
          <cell r="F10137">
            <v>2002</v>
          </cell>
          <cell r="G10137">
            <v>44742</v>
          </cell>
          <cell r="H10137" t="str">
            <v>ŠKST RUŽOMBEROK</v>
          </cell>
          <cell r="I10137" t="str">
            <v>ŠKST RUŽOMBEROK</v>
          </cell>
          <cell r="J10137" t="str">
            <v/>
          </cell>
          <cell r="K10137" t="str">
            <v/>
          </cell>
          <cell r="L10137" t="str">
            <v>ZA</v>
          </cell>
          <cell r="M10137" t="str">
            <v>DIVINSKÁ NATÁLIA</v>
          </cell>
        </row>
        <row r="10138">
          <cell r="C10138">
            <v>15197</v>
          </cell>
          <cell r="D10138" t="str">
            <v>DORNÍK</v>
          </cell>
          <cell r="E10138" t="str">
            <v>MAREK</v>
          </cell>
          <cell r="F10138">
            <v>2009</v>
          </cell>
          <cell r="G10138">
            <v>45107</v>
          </cell>
          <cell r="H10138" t="str">
            <v>ŠKST RUŽOMBEROK</v>
          </cell>
          <cell r="I10138" t="str">
            <v>ŠKST RUŽOMBEROK</v>
          </cell>
          <cell r="J10138" t="str">
            <v/>
          </cell>
          <cell r="K10138" t="str">
            <v/>
          </cell>
          <cell r="L10138" t="str">
            <v>ZA</v>
          </cell>
          <cell r="M10138" t="str">
            <v>DORNÍK MAREK</v>
          </cell>
        </row>
        <row r="10139">
          <cell r="C10139">
            <v>10077</v>
          </cell>
          <cell r="D10139" t="str">
            <v>DREVENÁKOVÁ</v>
          </cell>
          <cell r="E10139" t="str">
            <v>SIMONA</v>
          </cell>
          <cell r="F10139">
            <v>2000</v>
          </cell>
          <cell r="G10139">
            <v>42551</v>
          </cell>
          <cell r="H10139" t="str">
            <v>ŠKST RUŽOMBEROK</v>
          </cell>
          <cell r="I10139" t="str">
            <v>ŠKST RUŽOMBEROK</v>
          </cell>
          <cell r="J10139" t="str">
            <v/>
          </cell>
          <cell r="K10139" t="str">
            <v/>
          </cell>
          <cell r="L10139" t="str">
            <v>ZA</v>
          </cell>
          <cell r="M10139" t="str">
            <v>DREVENÁKOVÁ SIMONA</v>
          </cell>
        </row>
        <row r="10140">
          <cell r="C10140">
            <v>12454</v>
          </cell>
          <cell r="D10140" t="str">
            <v>DZIEWICZOVÁ</v>
          </cell>
          <cell r="E10140" t="str">
            <v>LEA</v>
          </cell>
          <cell r="F10140">
            <v>2006</v>
          </cell>
          <cell r="G10140">
            <v>44377</v>
          </cell>
          <cell r="H10140" t="str">
            <v>ŠKST RUŽOMBEROK</v>
          </cell>
          <cell r="I10140" t="str">
            <v>ŠKST RUŽOMBEROK</v>
          </cell>
          <cell r="J10140" t="str">
            <v/>
          </cell>
          <cell r="K10140" t="str">
            <v/>
          </cell>
          <cell r="L10140" t="str">
            <v>ZA</v>
          </cell>
          <cell r="M10140" t="str">
            <v>DZIEWICZOVÁ LEA</v>
          </cell>
        </row>
        <row r="10141">
          <cell r="C10141">
            <v>2401</v>
          </cell>
          <cell r="D10141" t="str">
            <v>FAJTA</v>
          </cell>
          <cell r="E10141" t="str">
            <v>MIROSLAV</v>
          </cell>
          <cell r="F10141">
            <v>1964</v>
          </cell>
          <cell r="G10141">
            <v>44012</v>
          </cell>
          <cell r="H10141" t="str">
            <v>ŠKST RUŽOMBEROK</v>
          </cell>
          <cell r="I10141" t="str">
            <v>ŠKST RUŽOMBEROK</v>
          </cell>
          <cell r="J10141" t="str">
            <v/>
          </cell>
          <cell r="K10141" t="str">
            <v/>
          </cell>
          <cell r="L10141" t="str">
            <v>ZA</v>
          </cell>
          <cell r="M10141" t="str">
            <v>FAJTA MIROSLAV</v>
          </cell>
        </row>
        <row r="10142">
          <cell r="C10142">
            <v>11814</v>
          </cell>
          <cell r="D10142" t="str">
            <v>GAVURA</v>
          </cell>
          <cell r="E10142" t="str">
            <v>JAROSLAV</v>
          </cell>
          <cell r="F10142">
            <v>1985</v>
          </cell>
          <cell r="G10142">
            <v>43281</v>
          </cell>
          <cell r="H10142" t="str">
            <v>ŠKST RUŽOMBEROK</v>
          </cell>
          <cell r="I10142" t="str">
            <v>ŠKST RUŽOMBEROK</v>
          </cell>
          <cell r="J10142" t="str">
            <v/>
          </cell>
          <cell r="K10142" t="str">
            <v/>
          </cell>
          <cell r="L10142" t="str">
            <v>ZA</v>
          </cell>
          <cell r="M10142" t="str">
            <v>GAVURA JAROSLAV</v>
          </cell>
        </row>
        <row r="10143">
          <cell r="C10143">
            <v>2077</v>
          </cell>
          <cell r="D10143" t="str">
            <v>HAJAS</v>
          </cell>
          <cell r="E10143" t="str">
            <v>MARIÁN</v>
          </cell>
          <cell r="F10143">
            <v>1962</v>
          </cell>
          <cell r="G10143">
            <v>43281</v>
          </cell>
          <cell r="H10143" t="str">
            <v>ŠKST RUŽOMBEROK</v>
          </cell>
          <cell r="I10143" t="str">
            <v>ŠKST RUŽOMBEROK</v>
          </cell>
          <cell r="J10143" t="str">
            <v/>
          </cell>
          <cell r="K10143" t="str">
            <v/>
          </cell>
          <cell r="L10143" t="str">
            <v>ZA</v>
          </cell>
          <cell r="M10143" t="str">
            <v>HAJAS MARIÁN</v>
          </cell>
        </row>
        <row r="10144">
          <cell r="C10144">
            <v>2313</v>
          </cell>
          <cell r="D10144" t="str">
            <v>HODOR</v>
          </cell>
          <cell r="E10144" t="str">
            <v>MICHAL</v>
          </cell>
          <cell r="F10144">
            <v>1963</v>
          </cell>
          <cell r="G10144">
            <v>43281</v>
          </cell>
          <cell r="H10144" t="str">
            <v>ŠKST RUŽOMBEROK</v>
          </cell>
          <cell r="I10144" t="str">
            <v>ŠKST RUŽOMBEROK</v>
          </cell>
          <cell r="J10144" t="str">
            <v/>
          </cell>
          <cell r="K10144" t="str">
            <v/>
          </cell>
          <cell r="L10144" t="str">
            <v>ZA</v>
          </cell>
          <cell r="M10144" t="str">
            <v>HODOR MICHAL</v>
          </cell>
        </row>
        <row r="10145">
          <cell r="C10145">
            <v>6402</v>
          </cell>
          <cell r="D10145" t="str">
            <v>HOFMAN</v>
          </cell>
          <cell r="E10145" t="str">
            <v>PETER</v>
          </cell>
          <cell r="F10145">
            <v>1990</v>
          </cell>
          <cell r="G10145">
            <v>42185</v>
          </cell>
          <cell r="H10145" t="str">
            <v>ŠKST RUŽOMBEROK</v>
          </cell>
          <cell r="I10145" t="str">
            <v>ŠKST RUŽOMBEROK</v>
          </cell>
          <cell r="J10145" t="str">
            <v/>
          </cell>
          <cell r="K10145" t="str">
            <v/>
          </cell>
          <cell r="L10145" t="str">
            <v>ZA</v>
          </cell>
          <cell r="M10145" t="str">
            <v>HOFMAN PETER</v>
          </cell>
        </row>
        <row r="10146">
          <cell r="C10146">
            <v>4090</v>
          </cell>
          <cell r="D10146" t="str">
            <v>JAHODA</v>
          </cell>
          <cell r="E10146" t="str">
            <v>DALIBOR</v>
          </cell>
          <cell r="F10146">
            <v>1975</v>
          </cell>
          <cell r="G10146">
            <v>43646</v>
          </cell>
          <cell r="H10146" t="str">
            <v>ŠKST RUŽOMBEROK</v>
          </cell>
          <cell r="I10146" t="str">
            <v>ŠKST RUŽOMBEROK</v>
          </cell>
          <cell r="J10146" t="str">
            <v/>
          </cell>
          <cell r="K10146" t="str">
            <v/>
          </cell>
          <cell r="L10146" t="str">
            <v>ZA</v>
          </cell>
          <cell r="M10146" t="str">
            <v>JAHODA DALIBOR</v>
          </cell>
        </row>
        <row r="10147">
          <cell r="C10147">
            <v>13252</v>
          </cell>
          <cell r="D10147" t="str">
            <v>JELENÍK</v>
          </cell>
          <cell r="E10147" t="str">
            <v>DOMINIK</v>
          </cell>
          <cell r="F10147">
            <v>2001</v>
          </cell>
          <cell r="G10147">
            <v>44377</v>
          </cell>
          <cell r="H10147" t="str">
            <v>ŠKST RUŽOMBEROK</v>
          </cell>
          <cell r="I10147" t="str">
            <v>ŠKST RUŽOMBEROK</v>
          </cell>
          <cell r="J10147" t="str">
            <v/>
          </cell>
          <cell r="K10147" t="str">
            <v/>
          </cell>
          <cell r="L10147" t="str">
            <v>ZA</v>
          </cell>
          <cell r="M10147" t="str">
            <v>JELENÍK DOMINIK</v>
          </cell>
        </row>
        <row r="10148">
          <cell r="C10148">
            <v>15196</v>
          </cell>
          <cell r="D10148" t="str">
            <v>JÍROVEC</v>
          </cell>
          <cell r="E10148" t="str">
            <v>ALEX</v>
          </cell>
          <cell r="F10148">
            <v>2009</v>
          </cell>
          <cell r="G10148">
            <v>45107</v>
          </cell>
          <cell r="H10148" t="str">
            <v>ŠKST RUŽOMBEROK</v>
          </cell>
          <cell r="I10148" t="str">
            <v>ŠKST RUŽOMBEROK</v>
          </cell>
          <cell r="J10148" t="str">
            <v/>
          </cell>
          <cell r="K10148" t="str">
            <v/>
          </cell>
          <cell r="L10148" t="str">
            <v>ZA</v>
          </cell>
          <cell r="M10148" t="str">
            <v>JÍROVEC ALEX</v>
          </cell>
        </row>
        <row r="10149">
          <cell r="C10149">
            <v>10097</v>
          </cell>
          <cell r="D10149" t="str">
            <v>JOHN</v>
          </cell>
          <cell r="E10149" t="str">
            <v>MAREK</v>
          </cell>
          <cell r="F10149">
            <v>2000</v>
          </cell>
          <cell r="G10149">
            <v>43281</v>
          </cell>
          <cell r="H10149" t="str">
            <v>ŠKST RUŽOMBEROK</v>
          </cell>
          <cell r="I10149" t="str">
            <v>ŠKST RUŽOMBEROK</v>
          </cell>
          <cell r="J10149" t="str">
            <v/>
          </cell>
          <cell r="K10149" t="str">
            <v/>
          </cell>
          <cell r="L10149" t="str">
            <v>ZA</v>
          </cell>
          <cell r="M10149" t="str">
            <v>JOHN MAREK</v>
          </cell>
        </row>
        <row r="10150">
          <cell r="C10150">
            <v>3486</v>
          </cell>
          <cell r="D10150" t="str">
            <v>JOHN</v>
          </cell>
          <cell r="E10150" t="str">
            <v>ROMAN</v>
          </cell>
          <cell r="F10150">
            <v>1971</v>
          </cell>
          <cell r="G10150">
            <v>42551</v>
          </cell>
          <cell r="H10150" t="str">
            <v>ŠKST RUŽOMBEROK</v>
          </cell>
          <cell r="I10150" t="str">
            <v>ŠKST RUŽOMBEROK</v>
          </cell>
          <cell r="J10150" t="str">
            <v/>
          </cell>
          <cell r="K10150" t="str">
            <v/>
          </cell>
          <cell r="L10150" t="str">
            <v>ZA</v>
          </cell>
          <cell r="M10150" t="str">
            <v>JOHN ROMAN</v>
          </cell>
        </row>
        <row r="10151">
          <cell r="C10151">
            <v>6716</v>
          </cell>
          <cell r="D10151" t="str">
            <v>JURIČKA</v>
          </cell>
          <cell r="E10151" t="str">
            <v>JAKUB</v>
          </cell>
          <cell r="F10151">
            <v>1991</v>
          </cell>
          <cell r="G10151">
            <v>44012</v>
          </cell>
          <cell r="H10151" t="str">
            <v>ŠKST RUŽOMBEROK</v>
          </cell>
          <cell r="I10151" t="str">
            <v>ŠKST RUŽOMBEROK</v>
          </cell>
          <cell r="J10151" t="str">
            <v/>
          </cell>
          <cell r="K10151" t="str">
            <v/>
          </cell>
          <cell r="L10151" t="str">
            <v>ZA</v>
          </cell>
          <cell r="M10151" t="str">
            <v>JURIČKA JAKUB</v>
          </cell>
        </row>
        <row r="10152">
          <cell r="C10152">
            <v>1734</v>
          </cell>
          <cell r="D10152" t="str">
            <v>KAČNÍK</v>
          </cell>
          <cell r="E10152" t="str">
            <v>JAROSLAV</v>
          </cell>
          <cell r="F10152">
            <v>1960</v>
          </cell>
          <cell r="G10152">
            <v>44012</v>
          </cell>
          <cell r="H10152" t="str">
            <v>ŠKST RUŽOMBEROK</v>
          </cell>
          <cell r="I10152" t="str">
            <v>ŠKST RUŽOMBEROK</v>
          </cell>
          <cell r="J10152" t="str">
            <v/>
          </cell>
          <cell r="K10152" t="str">
            <v/>
          </cell>
          <cell r="L10152" t="str">
            <v>ZA</v>
          </cell>
          <cell r="M10152" t="str">
            <v>KAČNÍK JAROSLAV</v>
          </cell>
        </row>
        <row r="10153">
          <cell r="C10153">
            <v>376</v>
          </cell>
          <cell r="D10153" t="str">
            <v>KAČNÍK</v>
          </cell>
          <cell r="E10153" t="str">
            <v>MILAN</v>
          </cell>
          <cell r="F10153">
            <v>1947</v>
          </cell>
          <cell r="G10153">
            <v>42185</v>
          </cell>
          <cell r="H10153" t="str">
            <v>ŠKST RUŽOMBEROK</v>
          </cell>
          <cell r="I10153" t="str">
            <v>ŠKST RUŽOMBEROK</v>
          </cell>
          <cell r="J10153" t="str">
            <v/>
          </cell>
          <cell r="K10153" t="str">
            <v/>
          </cell>
          <cell r="L10153" t="str">
            <v>ZA</v>
          </cell>
          <cell r="M10153" t="str">
            <v>KAČNÍK MILAN</v>
          </cell>
        </row>
        <row r="10154">
          <cell r="C10154">
            <v>30</v>
          </cell>
          <cell r="D10154" t="str">
            <v>KASANICKÝ</v>
          </cell>
          <cell r="E10154" t="str">
            <v>BRANISLAV</v>
          </cell>
          <cell r="F10154">
            <v>1935</v>
          </cell>
          <cell r="G10154">
            <v>44377</v>
          </cell>
          <cell r="H10154" t="str">
            <v>ŠKST RUŽOMBEROK</v>
          </cell>
          <cell r="I10154" t="str">
            <v>ŠKST RUŽOMBEROK</v>
          </cell>
          <cell r="J10154" t="str">
            <v/>
          </cell>
          <cell r="K10154" t="str">
            <v/>
          </cell>
          <cell r="L10154" t="str">
            <v>ZA</v>
          </cell>
          <cell r="M10154" t="str">
            <v>KASANICKÝ BRANISLAV</v>
          </cell>
        </row>
        <row r="10155">
          <cell r="C10155">
            <v>9403</v>
          </cell>
          <cell r="D10155" t="str">
            <v>KAŠŠAY</v>
          </cell>
          <cell r="E10155" t="str">
            <v>ANDREJ</v>
          </cell>
          <cell r="F10155">
            <v>1998</v>
          </cell>
          <cell r="G10155">
            <v>43281</v>
          </cell>
          <cell r="H10155" t="str">
            <v>ŠKST RUŽOMBEROK</v>
          </cell>
          <cell r="I10155" t="str">
            <v>ŠKST RUŽOMBEROK</v>
          </cell>
          <cell r="J10155" t="str">
            <v/>
          </cell>
          <cell r="K10155" t="str">
            <v/>
          </cell>
          <cell r="L10155" t="str">
            <v>ZA</v>
          </cell>
          <cell r="M10155" t="str">
            <v>KAŠŠAY ANDREJ</v>
          </cell>
        </row>
        <row r="10156">
          <cell r="C10156">
            <v>15198</v>
          </cell>
          <cell r="D10156" t="str">
            <v>KLIŠTINCOVÁ</v>
          </cell>
          <cell r="E10156" t="str">
            <v>LENKA</v>
          </cell>
          <cell r="F10156">
            <v>2007</v>
          </cell>
          <cell r="G10156">
            <v>45107</v>
          </cell>
          <cell r="H10156" t="str">
            <v>ŠKST RUŽOMBEROK</v>
          </cell>
          <cell r="I10156" t="str">
            <v>ŠKST RUŽOMBEROK</v>
          </cell>
          <cell r="J10156" t="str">
            <v/>
          </cell>
          <cell r="K10156" t="str">
            <v/>
          </cell>
          <cell r="L10156" t="str">
            <v>ZA</v>
          </cell>
          <cell r="M10156" t="str">
            <v>KLIŠTINCOVÁ LENKA</v>
          </cell>
        </row>
        <row r="10157">
          <cell r="C10157">
            <v>14671</v>
          </cell>
          <cell r="D10157" t="str">
            <v>KOMA</v>
          </cell>
          <cell r="E10157" t="str">
            <v>ROBERT</v>
          </cell>
          <cell r="F10157">
            <v>2004</v>
          </cell>
          <cell r="G10157">
            <v>44742</v>
          </cell>
          <cell r="H10157" t="str">
            <v>ŠKST RUŽOMBEROK</v>
          </cell>
          <cell r="I10157" t="str">
            <v>ŠKST RUŽOMBEROK</v>
          </cell>
          <cell r="J10157" t="str">
            <v/>
          </cell>
          <cell r="K10157" t="str">
            <v/>
          </cell>
          <cell r="L10157" t="str">
            <v>ZA</v>
          </cell>
          <cell r="M10157" t="str">
            <v>KOMA ROBERT</v>
          </cell>
        </row>
        <row r="10158">
          <cell r="C10158">
            <v>10380</v>
          </cell>
          <cell r="D10158" t="str">
            <v>KOMA</v>
          </cell>
          <cell r="E10158" t="str">
            <v>RÓBERT</v>
          </cell>
          <cell r="F10158">
            <v>2004</v>
          </cell>
          <cell r="G10158">
            <v>42916</v>
          </cell>
          <cell r="H10158" t="str">
            <v>ŠKST RUŽOMBEROK</v>
          </cell>
          <cell r="I10158" t="str">
            <v>ŠKST RUŽOMBEROK</v>
          </cell>
          <cell r="J10158" t="str">
            <v/>
          </cell>
          <cell r="K10158" t="str">
            <v/>
          </cell>
          <cell r="L10158" t="str">
            <v>ZA</v>
          </cell>
          <cell r="M10158" t="str">
            <v>KOMA RÓBERT</v>
          </cell>
        </row>
        <row r="10159">
          <cell r="C10159">
            <v>2971</v>
          </cell>
          <cell r="D10159" t="str">
            <v>KOVÁČ</v>
          </cell>
          <cell r="E10159" t="str">
            <v>FRANTIŠEK</v>
          </cell>
          <cell r="F10159">
            <v>1967</v>
          </cell>
          <cell r="G10159">
            <v>44377</v>
          </cell>
          <cell r="H10159" t="str">
            <v>ŠKST RUŽOMBEROK</v>
          </cell>
          <cell r="I10159" t="str">
            <v>ŠKST RUŽOMBEROK</v>
          </cell>
          <cell r="J10159" t="str">
            <v/>
          </cell>
          <cell r="K10159" t="str">
            <v/>
          </cell>
          <cell r="L10159" t="str">
            <v>ZA</v>
          </cell>
          <cell r="M10159" t="str">
            <v>KOVÁČ FRANTIŠEK</v>
          </cell>
        </row>
        <row r="10160">
          <cell r="C10160">
            <v>10359</v>
          </cell>
          <cell r="D10160" t="str">
            <v>KOVÁČOVÁ</v>
          </cell>
          <cell r="E10160" t="str">
            <v>ALŽBETA</v>
          </cell>
          <cell r="F10160">
            <v>2003</v>
          </cell>
          <cell r="G10160">
            <v>43646</v>
          </cell>
          <cell r="H10160" t="str">
            <v>ŠKST RUŽOMBEROK</v>
          </cell>
          <cell r="I10160" t="str">
            <v>ŠKST RUŽOMBEROK</v>
          </cell>
          <cell r="J10160" t="str">
            <v/>
          </cell>
          <cell r="K10160" t="str">
            <v/>
          </cell>
          <cell r="L10160" t="str">
            <v>ZA</v>
          </cell>
          <cell r="M10160" t="str">
            <v>KOVÁČOVÁ ALŽBETA</v>
          </cell>
        </row>
        <row r="10161">
          <cell r="C10161">
            <v>13203</v>
          </cell>
          <cell r="D10161" t="str">
            <v>KRAJČIOVÁ</v>
          </cell>
          <cell r="E10161" t="str">
            <v>VERONIKA</v>
          </cell>
          <cell r="F10161">
            <v>2005</v>
          </cell>
          <cell r="G10161">
            <v>44012</v>
          </cell>
          <cell r="H10161" t="str">
            <v>ŠKST RUŽOMBEROK</v>
          </cell>
          <cell r="I10161" t="str">
            <v>ŠKST RUŽOMBEROK</v>
          </cell>
          <cell r="J10161" t="str">
            <v/>
          </cell>
          <cell r="K10161" t="str">
            <v/>
          </cell>
          <cell r="L10161" t="str">
            <v>ZA</v>
          </cell>
          <cell r="M10161" t="str">
            <v>KRAJČIOVÁ VERONIKA</v>
          </cell>
        </row>
        <row r="10162">
          <cell r="C10162">
            <v>1264</v>
          </cell>
          <cell r="D10162" t="str">
            <v>KUBÁŇ</v>
          </cell>
          <cell r="E10162" t="str">
            <v>VIKTOR</v>
          </cell>
          <cell r="F10162">
            <v>1957</v>
          </cell>
          <cell r="G10162">
            <v>43281</v>
          </cell>
          <cell r="H10162" t="str">
            <v>ŠKST RUŽOMBEROK</v>
          </cell>
          <cell r="I10162" t="str">
            <v>ŠKST RUŽOMBEROK</v>
          </cell>
          <cell r="J10162" t="str">
            <v/>
          </cell>
          <cell r="K10162" t="str">
            <v/>
          </cell>
          <cell r="L10162" t="str">
            <v>ZA</v>
          </cell>
          <cell r="M10162" t="str">
            <v>KUBÁŇ VIKTOR</v>
          </cell>
        </row>
        <row r="10163">
          <cell r="C10163">
            <v>8229</v>
          </cell>
          <cell r="D10163" t="str">
            <v>KUPČÍK</v>
          </cell>
          <cell r="E10163" t="str">
            <v>JÁN</v>
          </cell>
          <cell r="F10163">
            <v>1995</v>
          </cell>
          <cell r="G10163">
            <v>43281</v>
          </cell>
          <cell r="H10163" t="str">
            <v>ŠKST RUŽOMBEROK</v>
          </cell>
          <cell r="I10163" t="str">
            <v>ŠKST RUŽOMBEROK</v>
          </cell>
          <cell r="J10163" t="str">
            <v/>
          </cell>
          <cell r="K10163" t="str">
            <v/>
          </cell>
          <cell r="L10163" t="str">
            <v>ZA</v>
          </cell>
          <cell r="M10163" t="str">
            <v>KUPČÍK JÁN</v>
          </cell>
        </row>
        <row r="10164">
          <cell r="C10164">
            <v>9444</v>
          </cell>
          <cell r="D10164" t="str">
            <v>LEGERSKÝ</v>
          </cell>
          <cell r="E10164" t="str">
            <v>FRANTIŠEK</v>
          </cell>
          <cell r="F10164">
            <v>1998</v>
          </cell>
          <cell r="G10164">
            <v>44377</v>
          </cell>
          <cell r="H10164" t="str">
            <v>ŠKST RUŽOMBEROK</v>
          </cell>
          <cell r="I10164" t="str">
            <v>ŠKST RUŽOMBEROK</v>
          </cell>
          <cell r="J10164" t="str">
            <v/>
          </cell>
          <cell r="K10164" t="str">
            <v/>
          </cell>
          <cell r="L10164" t="str">
            <v>ZA</v>
          </cell>
          <cell r="M10164" t="str">
            <v>LEGERSKÝ FRANTIŠEK</v>
          </cell>
        </row>
        <row r="10165">
          <cell r="C10165">
            <v>10271</v>
          </cell>
          <cell r="D10165" t="str">
            <v>LEJKOVÁ</v>
          </cell>
          <cell r="E10165" t="str">
            <v>REBEKA</v>
          </cell>
          <cell r="F10165">
            <v>2001</v>
          </cell>
          <cell r="G10165">
            <v>42551</v>
          </cell>
          <cell r="H10165" t="str">
            <v>ŠKST RUŽOMBEROK</v>
          </cell>
          <cell r="I10165" t="str">
            <v>ŠKST RUŽOMBEROK</v>
          </cell>
          <cell r="J10165" t="str">
            <v/>
          </cell>
          <cell r="K10165" t="str">
            <v/>
          </cell>
          <cell r="L10165" t="str">
            <v>ZA</v>
          </cell>
          <cell r="M10165" t="str">
            <v>LEJKOVÁ REBEKA</v>
          </cell>
        </row>
        <row r="10166">
          <cell r="C10166">
            <v>9549</v>
          </cell>
          <cell r="D10166" t="str">
            <v>LIZÚCH</v>
          </cell>
          <cell r="E10166" t="str">
            <v>TOMÁŠ</v>
          </cell>
          <cell r="F10166">
            <v>1998</v>
          </cell>
          <cell r="G10166">
            <v>42551</v>
          </cell>
          <cell r="H10166" t="str">
            <v>ŠKST RUŽOMBEROK</v>
          </cell>
          <cell r="I10166" t="str">
            <v>ŠKST RUŽOMBEROK</v>
          </cell>
          <cell r="J10166" t="str">
            <v/>
          </cell>
          <cell r="K10166" t="str">
            <v/>
          </cell>
          <cell r="L10166" t="str">
            <v>ZA</v>
          </cell>
          <cell r="M10166" t="str">
            <v>LIZÚCH TOMÁŠ</v>
          </cell>
        </row>
        <row r="10167">
          <cell r="C10167">
            <v>14606</v>
          </cell>
          <cell r="D10167" t="str">
            <v>LOFAJ</v>
          </cell>
          <cell r="E10167" t="str">
            <v>ANDREJ</v>
          </cell>
          <cell r="F10167">
            <v>2007</v>
          </cell>
          <cell r="G10167">
            <v>44742</v>
          </cell>
          <cell r="H10167" t="str">
            <v>ŠKST RUŽOMBEROK</v>
          </cell>
          <cell r="I10167" t="str">
            <v>ŠKST RUŽOMBEROK</v>
          </cell>
          <cell r="J10167" t="str">
            <v/>
          </cell>
          <cell r="K10167" t="str">
            <v/>
          </cell>
          <cell r="L10167" t="str">
            <v>ZA</v>
          </cell>
          <cell r="M10167" t="str">
            <v>LOFAJ ANDREJ</v>
          </cell>
        </row>
        <row r="10168">
          <cell r="C10168">
            <v>11692</v>
          </cell>
          <cell r="D10168" t="str">
            <v>LUKÁČOVÁ</v>
          </cell>
          <cell r="E10168" t="str">
            <v>ALEXANDRA</v>
          </cell>
          <cell r="F10168">
            <v>2000</v>
          </cell>
          <cell r="G10168">
            <v>43281</v>
          </cell>
          <cell r="H10168" t="str">
            <v>ŠKST RUŽOMBEROK</v>
          </cell>
          <cell r="I10168" t="str">
            <v>ŠKST RUŽOMBEROK</v>
          </cell>
          <cell r="J10168" t="str">
            <v/>
          </cell>
          <cell r="K10168" t="str">
            <v/>
          </cell>
          <cell r="L10168" t="str">
            <v>ZA</v>
          </cell>
          <cell r="M10168" t="str">
            <v>LUKÁČOVÁ ALEXANDRA</v>
          </cell>
        </row>
        <row r="10169">
          <cell r="C10169">
            <v>9989</v>
          </cell>
          <cell r="D10169" t="str">
            <v>MARUNIAK</v>
          </cell>
          <cell r="E10169" t="str">
            <v>DOMINIK</v>
          </cell>
          <cell r="F10169">
            <v>2000</v>
          </cell>
          <cell r="G10169">
            <v>44742</v>
          </cell>
          <cell r="H10169" t="str">
            <v>ŠKST RUŽOMBEROK</v>
          </cell>
          <cell r="I10169" t="str">
            <v>ŠKST RUŽOMBEROK</v>
          </cell>
          <cell r="J10169" t="str">
            <v/>
          </cell>
          <cell r="K10169" t="str">
            <v/>
          </cell>
          <cell r="L10169" t="str">
            <v>ZA</v>
          </cell>
          <cell r="M10169" t="str">
            <v>MARUNIAK DOMINIK</v>
          </cell>
        </row>
        <row r="10170">
          <cell r="C10170">
            <v>8498</v>
          </cell>
          <cell r="D10170" t="str">
            <v>MIKUŠIAK</v>
          </cell>
          <cell r="E10170" t="str">
            <v>MICHAL</v>
          </cell>
          <cell r="F10170">
            <v>1995</v>
          </cell>
          <cell r="G10170">
            <v>44742</v>
          </cell>
          <cell r="H10170" t="str">
            <v>ŠKST RUŽOMBEROK</v>
          </cell>
          <cell r="I10170" t="str">
            <v>ŠKST RUŽOMBEROK</v>
          </cell>
          <cell r="J10170" t="str">
            <v/>
          </cell>
          <cell r="K10170" t="str">
            <v/>
          </cell>
          <cell r="L10170" t="str">
            <v>ZA</v>
          </cell>
          <cell r="M10170" t="str">
            <v>MIKUŠIAK MICHAL</v>
          </cell>
        </row>
        <row r="10171">
          <cell r="C10171">
            <v>4023</v>
          </cell>
          <cell r="D10171" t="str">
            <v>OSELČÁKOVÁ</v>
          </cell>
          <cell r="E10171" t="str">
            <v>ZDENKA</v>
          </cell>
          <cell r="F10171">
            <v>1974</v>
          </cell>
          <cell r="G10171">
            <v>44377</v>
          </cell>
          <cell r="H10171" t="str">
            <v>ŠKST RUŽOMBEROK</v>
          </cell>
          <cell r="I10171" t="str">
            <v>ŠKST RUŽOMBEROK</v>
          </cell>
          <cell r="J10171" t="str">
            <v/>
          </cell>
          <cell r="K10171" t="str">
            <v/>
          </cell>
          <cell r="L10171" t="str">
            <v>ZA</v>
          </cell>
          <cell r="M10171" t="str">
            <v>OSELČÁKOVÁ ZDENKA</v>
          </cell>
        </row>
        <row r="10172">
          <cell r="C10172">
            <v>1431</v>
          </cell>
          <cell r="D10172" t="str">
            <v>PANČÍK</v>
          </cell>
          <cell r="E10172" t="str">
            <v>VLADIMÍR</v>
          </cell>
          <cell r="F10172">
            <v>1958</v>
          </cell>
          <cell r="G10172">
            <v>43281</v>
          </cell>
          <cell r="H10172" t="str">
            <v>ŠKST RUŽOMBEROK</v>
          </cell>
          <cell r="I10172" t="str">
            <v>ŠKST RUŽOMBEROK</v>
          </cell>
          <cell r="J10172" t="str">
            <v/>
          </cell>
          <cell r="K10172" t="str">
            <v/>
          </cell>
          <cell r="L10172" t="str">
            <v>ZA</v>
          </cell>
          <cell r="M10172" t="str">
            <v>PANČÍK VLADIMÍR</v>
          </cell>
        </row>
        <row r="10173">
          <cell r="C10173">
            <v>11929</v>
          </cell>
          <cell r="D10173" t="str">
            <v>PAVLÁK</v>
          </cell>
          <cell r="E10173" t="str">
            <v>BRANISLAV</v>
          </cell>
          <cell r="F10173">
            <v>2000</v>
          </cell>
          <cell r="G10173">
            <v>43281</v>
          </cell>
          <cell r="H10173" t="str">
            <v>ŠKST RUŽOMBEROK</v>
          </cell>
          <cell r="I10173" t="str">
            <v>ŠKST RUŽOMBEROK</v>
          </cell>
          <cell r="J10173" t="str">
            <v/>
          </cell>
          <cell r="K10173" t="str">
            <v/>
          </cell>
          <cell r="L10173" t="str">
            <v>ZA</v>
          </cell>
          <cell r="M10173" t="str">
            <v>PAVLÁK BRANISLAV</v>
          </cell>
        </row>
        <row r="10174">
          <cell r="C10174">
            <v>568</v>
          </cell>
          <cell r="D10174" t="str">
            <v>PENKSA</v>
          </cell>
          <cell r="E10174" t="str">
            <v>MILAN</v>
          </cell>
          <cell r="F10174">
            <v>1950</v>
          </cell>
          <cell r="G10174">
            <v>43281</v>
          </cell>
          <cell r="H10174" t="str">
            <v>ŠKST RUŽOMBEROK</v>
          </cell>
          <cell r="I10174" t="str">
            <v>ŠKST RUŽOMBEROK</v>
          </cell>
          <cell r="J10174" t="str">
            <v/>
          </cell>
          <cell r="K10174" t="str">
            <v/>
          </cell>
          <cell r="L10174" t="str">
            <v>ZA</v>
          </cell>
          <cell r="M10174" t="str">
            <v>PENKSA MILAN</v>
          </cell>
        </row>
        <row r="10175">
          <cell r="C10175">
            <v>4314</v>
          </cell>
          <cell r="D10175" t="str">
            <v>PILARČÍK</v>
          </cell>
          <cell r="E10175" t="str">
            <v>JOZEF</v>
          </cell>
          <cell r="F10175">
            <v>1976</v>
          </cell>
          <cell r="G10175">
            <v>44377</v>
          </cell>
          <cell r="H10175" t="str">
            <v>ŠKST RUŽOMBEROK</v>
          </cell>
          <cell r="I10175" t="str">
            <v>ŠKST RUŽOMBEROK</v>
          </cell>
          <cell r="J10175" t="str">
            <v/>
          </cell>
          <cell r="K10175" t="str">
            <v/>
          </cell>
          <cell r="L10175" t="str">
            <v>ZA</v>
          </cell>
          <cell r="M10175" t="str">
            <v>PILARČÍK JOZEF</v>
          </cell>
        </row>
        <row r="10176">
          <cell r="C10176">
            <v>1906</v>
          </cell>
          <cell r="D10176" t="str">
            <v>PINDURA</v>
          </cell>
          <cell r="E10176" t="str">
            <v>PAVOL</v>
          </cell>
          <cell r="F10176">
            <v>1961</v>
          </cell>
          <cell r="G10176">
            <v>42551</v>
          </cell>
          <cell r="H10176" t="str">
            <v>ŠKST RUŽOMBEROK</v>
          </cell>
          <cell r="I10176" t="str">
            <v>ŠKST RUŽOMBEROK</v>
          </cell>
          <cell r="J10176" t="str">
            <v/>
          </cell>
          <cell r="K10176" t="str">
            <v/>
          </cell>
          <cell r="L10176" t="str">
            <v>ZA</v>
          </cell>
          <cell r="M10176" t="str">
            <v>PINDURA PAVOL</v>
          </cell>
        </row>
        <row r="10177">
          <cell r="C10177">
            <v>10275</v>
          </cell>
          <cell r="D10177" t="str">
            <v>PINDURA</v>
          </cell>
          <cell r="E10177" t="str">
            <v>TOBIÁŠ</v>
          </cell>
          <cell r="F10177">
            <v>2001</v>
          </cell>
          <cell r="G10177">
            <v>43646</v>
          </cell>
          <cell r="H10177" t="str">
            <v>ŠKST RUŽOMBEROK</v>
          </cell>
          <cell r="I10177" t="str">
            <v>ŠKST RUŽOMBEROK</v>
          </cell>
          <cell r="J10177" t="str">
            <v/>
          </cell>
          <cell r="K10177" t="str">
            <v/>
          </cell>
          <cell r="L10177" t="str">
            <v>ZA</v>
          </cell>
          <cell r="M10177" t="str">
            <v>PINDURA TOBIÁŠ</v>
          </cell>
        </row>
        <row r="10178">
          <cell r="C10178">
            <v>12424</v>
          </cell>
          <cell r="D10178" t="str">
            <v>PISARČÍK</v>
          </cell>
          <cell r="E10178" t="str">
            <v>PETER</v>
          </cell>
          <cell r="F10178">
            <v>2000</v>
          </cell>
          <cell r="G10178">
            <v>43281</v>
          </cell>
          <cell r="H10178" t="str">
            <v>ŠKST RUŽOMBEROK</v>
          </cell>
          <cell r="I10178" t="str">
            <v>ŠKST RUŽOMBEROK</v>
          </cell>
          <cell r="J10178" t="str">
            <v/>
          </cell>
          <cell r="K10178" t="str">
            <v/>
          </cell>
          <cell r="L10178" t="str">
            <v>ZA</v>
          </cell>
          <cell r="M10178" t="str">
            <v>PISARČÍK PETER</v>
          </cell>
        </row>
        <row r="10179">
          <cell r="C10179">
            <v>10458</v>
          </cell>
          <cell r="D10179" t="str">
            <v>PISARČIKOVÁ</v>
          </cell>
          <cell r="E10179" t="str">
            <v>FREDERIKA</v>
          </cell>
          <cell r="F10179">
            <v>2002</v>
          </cell>
          <cell r="G10179">
            <v>44742</v>
          </cell>
          <cell r="H10179" t="str">
            <v>ŠKST RUŽOMBEROK</v>
          </cell>
          <cell r="I10179" t="str">
            <v>ŠKST RUŽOMBEROK</v>
          </cell>
          <cell r="J10179" t="str">
            <v/>
          </cell>
          <cell r="K10179" t="str">
            <v/>
          </cell>
          <cell r="L10179" t="str">
            <v>ZA</v>
          </cell>
          <cell r="M10179" t="str">
            <v>PISARČIKOVÁ FREDERIKA</v>
          </cell>
        </row>
        <row r="10180">
          <cell r="C10180">
            <v>12615</v>
          </cell>
          <cell r="D10180" t="str">
            <v>POLJAK</v>
          </cell>
          <cell r="E10180" t="str">
            <v>MARIÁN</v>
          </cell>
          <cell r="F10180">
            <v>1970</v>
          </cell>
          <cell r="G10180">
            <v>43646</v>
          </cell>
          <cell r="H10180" t="str">
            <v>ŠKST RUŽOMBEROK</v>
          </cell>
          <cell r="I10180" t="str">
            <v>ŠKST RUŽOMBEROK</v>
          </cell>
          <cell r="J10180" t="str">
            <v/>
          </cell>
          <cell r="K10180" t="str">
            <v/>
          </cell>
          <cell r="L10180" t="str">
            <v>ZA</v>
          </cell>
          <cell r="M10180" t="str">
            <v>POLJAK MARIÁN</v>
          </cell>
        </row>
        <row r="10181">
          <cell r="C10181">
            <v>10015</v>
          </cell>
          <cell r="D10181" t="str">
            <v>PUCHOVANOVÁ</v>
          </cell>
          <cell r="E10181" t="str">
            <v>NIKOLETA</v>
          </cell>
          <cell r="F10181">
            <v>2000</v>
          </cell>
          <cell r="G10181">
            <v>44377</v>
          </cell>
          <cell r="H10181" t="str">
            <v>ŠKST RUŽOMBEROK</v>
          </cell>
          <cell r="I10181" t="str">
            <v>ŠKST RUŽOMBEROK</v>
          </cell>
          <cell r="J10181" t="str">
            <v/>
          </cell>
          <cell r="K10181" t="str">
            <v/>
          </cell>
          <cell r="L10181" t="str">
            <v>ZA</v>
          </cell>
          <cell r="M10181" t="str">
            <v>PUCHOVANOVÁ NIKOLETA</v>
          </cell>
        </row>
        <row r="10182">
          <cell r="C10182">
            <v>1809</v>
          </cell>
          <cell r="D10182" t="str">
            <v>ROM</v>
          </cell>
          <cell r="E10182" t="str">
            <v>FRANTIŠEK</v>
          </cell>
          <cell r="F10182">
            <v>1960</v>
          </cell>
          <cell r="G10182">
            <v>44742</v>
          </cell>
          <cell r="H10182" t="str">
            <v>ŠKST RUŽOMBEROK</v>
          </cell>
          <cell r="I10182" t="str">
            <v>ŠKST RUŽOMBEROK</v>
          </cell>
          <cell r="J10182" t="str">
            <v/>
          </cell>
          <cell r="K10182" t="str">
            <v/>
          </cell>
          <cell r="L10182" t="str">
            <v>ZA</v>
          </cell>
          <cell r="M10182" t="str">
            <v>ROM FRANTIŠEK</v>
          </cell>
        </row>
        <row r="10183">
          <cell r="C10183">
            <v>3887</v>
          </cell>
          <cell r="D10183" t="str">
            <v>RUSINA</v>
          </cell>
          <cell r="E10183" t="str">
            <v>JÁN</v>
          </cell>
          <cell r="F10183">
            <v>1973</v>
          </cell>
          <cell r="G10183">
            <v>43281</v>
          </cell>
          <cell r="H10183" t="str">
            <v>ŠKST RUŽOMBEROK</v>
          </cell>
          <cell r="I10183" t="str">
            <v>ŠK BOBROVEC</v>
          </cell>
          <cell r="J10183" t="str">
            <v>ŠKST RUŽOMBEROK</v>
          </cell>
          <cell r="K10183">
            <v>43281</v>
          </cell>
          <cell r="L10183" t="str">
            <v>ZA</v>
          </cell>
          <cell r="M10183" t="str">
            <v>RUSINA JÁN</v>
          </cell>
        </row>
        <row r="10184">
          <cell r="C10184">
            <v>13978</v>
          </cell>
          <cell r="D10184" t="str">
            <v>RUSINA</v>
          </cell>
          <cell r="E10184" t="str">
            <v>MATEJ</v>
          </cell>
          <cell r="F10184">
            <v>2004</v>
          </cell>
          <cell r="G10184">
            <v>44377</v>
          </cell>
          <cell r="H10184" t="str">
            <v>ŠKST RUŽOMBEROK</v>
          </cell>
          <cell r="I10184" t="str">
            <v>ŠKST RUŽOMBEROK</v>
          </cell>
          <cell r="J10184" t="str">
            <v/>
          </cell>
          <cell r="K10184" t="str">
            <v/>
          </cell>
          <cell r="L10184" t="str">
            <v>ZA</v>
          </cell>
          <cell r="M10184" t="str">
            <v>RUSINA MATEJ</v>
          </cell>
        </row>
        <row r="10185">
          <cell r="C10185">
            <v>11693</v>
          </cell>
          <cell r="D10185" t="str">
            <v>SABUCHA</v>
          </cell>
          <cell r="E10185" t="str">
            <v>ANTON</v>
          </cell>
          <cell r="F10185">
            <v>1947</v>
          </cell>
          <cell r="G10185">
            <v>43281</v>
          </cell>
          <cell r="H10185" t="str">
            <v>ŠKST RUŽOMBEROK</v>
          </cell>
          <cell r="I10185" t="str">
            <v>ŠKST RUŽOMBEROK</v>
          </cell>
          <cell r="J10185" t="str">
            <v/>
          </cell>
          <cell r="K10185" t="str">
            <v/>
          </cell>
          <cell r="L10185" t="str">
            <v>ZA</v>
          </cell>
          <cell r="M10185" t="str">
            <v>SABUCHA ANTON</v>
          </cell>
        </row>
        <row r="10186">
          <cell r="C10186">
            <v>10509</v>
          </cell>
          <cell r="D10186" t="str">
            <v>STOLIČNA</v>
          </cell>
          <cell r="E10186" t="str">
            <v>PETRA</v>
          </cell>
          <cell r="F10186">
            <v>2001</v>
          </cell>
          <cell r="G10186">
            <v>43646</v>
          </cell>
          <cell r="H10186" t="str">
            <v>ŠKST RUŽOMBEROK</v>
          </cell>
          <cell r="I10186" t="str">
            <v>ŠKST RUŽOMBEROK</v>
          </cell>
          <cell r="J10186" t="str">
            <v/>
          </cell>
          <cell r="K10186" t="str">
            <v/>
          </cell>
          <cell r="L10186" t="str">
            <v>ZA</v>
          </cell>
          <cell r="M10186" t="str">
            <v>STOLIČNA PETRA</v>
          </cell>
        </row>
        <row r="10187">
          <cell r="C10187">
            <v>14604</v>
          </cell>
          <cell r="D10187" t="str">
            <v>SUROVČEK</v>
          </cell>
          <cell r="E10187" t="str">
            <v>STANISLAV</v>
          </cell>
          <cell r="F10187">
            <v>2006</v>
          </cell>
          <cell r="G10187">
            <v>44742</v>
          </cell>
          <cell r="H10187" t="str">
            <v>ŠKST RUŽOMBEROK</v>
          </cell>
          <cell r="I10187" t="str">
            <v>ŠKST RUŽOMBEROK</v>
          </cell>
          <cell r="J10187" t="str">
            <v/>
          </cell>
          <cell r="K10187" t="str">
            <v/>
          </cell>
          <cell r="L10187" t="str">
            <v>ZA</v>
          </cell>
          <cell r="M10187" t="str">
            <v>SUROVČEK STANISLAV</v>
          </cell>
        </row>
        <row r="10188">
          <cell r="C10188">
            <v>14605</v>
          </cell>
          <cell r="D10188" t="str">
            <v>SUROVČEKOVÁ</v>
          </cell>
          <cell r="E10188" t="str">
            <v>ALICA</v>
          </cell>
          <cell r="F10188">
            <v>2009</v>
          </cell>
          <cell r="G10188">
            <v>44742</v>
          </cell>
          <cell r="H10188" t="str">
            <v>ŠKST RUŽOMBEROK</v>
          </cell>
          <cell r="I10188" t="str">
            <v>ŠKST RUŽOMBEROK</v>
          </cell>
          <cell r="J10188" t="str">
            <v/>
          </cell>
          <cell r="K10188" t="str">
            <v/>
          </cell>
          <cell r="L10188" t="str">
            <v>ZA</v>
          </cell>
          <cell r="M10188" t="str">
            <v>SUROVČEKOVÁ ALICA</v>
          </cell>
        </row>
        <row r="10189">
          <cell r="C10189">
            <v>14672</v>
          </cell>
          <cell r="D10189" t="str">
            <v>SZABÓ</v>
          </cell>
          <cell r="E10189" t="str">
            <v>RICHARD</v>
          </cell>
          <cell r="F10189">
            <v>1992</v>
          </cell>
          <cell r="G10189">
            <v>44742</v>
          </cell>
          <cell r="H10189" t="str">
            <v>ŠKST RUŽOMBEROK</v>
          </cell>
          <cell r="I10189" t="str">
            <v>ŠKST RUŽOMBEROK</v>
          </cell>
          <cell r="J10189" t="str">
            <v/>
          </cell>
          <cell r="K10189" t="str">
            <v/>
          </cell>
          <cell r="L10189" t="str">
            <v>ZA</v>
          </cell>
          <cell r="M10189" t="str">
            <v>SZABÓ RICHARD</v>
          </cell>
        </row>
        <row r="10190">
          <cell r="C10190">
            <v>2843</v>
          </cell>
          <cell r="D10190" t="str">
            <v>ŠIDA</v>
          </cell>
          <cell r="E10190" t="str">
            <v>JOZEF</v>
          </cell>
          <cell r="F10190">
            <v>1966</v>
          </cell>
          <cell r="G10190">
            <v>42916</v>
          </cell>
          <cell r="H10190" t="str">
            <v>ŠKST RUŽOMBEROK</v>
          </cell>
          <cell r="I10190" t="str">
            <v>ŠKST RUŽOMBEROK</v>
          </cell>
          <cell r="J10190" t="str">
            <v/>
          </cell>
          <cell r="K10190" t="str">
            <v/>
          </cell>
          <cell r="L10190" t="str">
            <v>ZA</v>
          </cell>
          <cell r="M10190" t="str">
            <v>ŠIDA JOZEF</v>
          </cell>
        </row>
        <row r="10191">
          <cell r="C10191">
            <v>8638</v>
          </cell>
          <cell r="D10191" t="str">
            <v>ŠIDA</v>
          </cell>
          <cell r="E10191" t="str">
            <v>JOZEF</v>
          </cell>
          <cell r="F10191">
            <v>1996</v>
          </cell>
          <cell r="G10191">
            <v>42916</v>
          </cell>
          <cell r="H10191" t="str">
            <v>ŠKST RUŽOMBEROK</v>
          </cell>
          <cell r="I10191" t="str">
            <v>ŠKST RUŽOMBEROK</v>
          </cell>
          <cell r="J10191" t="str">
            <v/>
          </cell>
          <cell r="K10191" t="str">
            <v/>
          </cell>
          <cell r="L10191" t="str">
            <v>ZA</v>
          </cell>
          <cell r="M10191" t="str">
            <v>ŠIDA JOZEF</v>
          </cell>
        </row>
        <row r="10192">
          <cell r="C10192">
            <v>12360</v>
          </cell>
          <cell r="D10192" t="str">
            <v>ŠMIDA</v>
          </cell>
          <cell r="E10192" t="str">
            <v>ADAM</v>
          </cell>
          <cell r="F10192">
            <v>2003</v>
          </cell>
          <cell r="G10192">
            <v>44742</v>
          </cell>
          <cell r="H10192" t="str">
            <v>ŠKST RUŽOMBEROK</v>
          </cell>
          <cell r="I10192" t="str">
            <v>ŠKST RUŽOMBEROK</v>
          </cell>
          <cell r="J10192" t="str">
            <v/>
          </cell>
          <cell r="K10192" t="str">
            <v/>
          </cell>
          <cell r="L10192" t="str">
            <v>ZA</v>
          </cell>
          <cell r="M10192" t="str">
            <v>ŠMIDA ADAM</v>
          </cell>
        </row>
        <row r="10193">
          <cell r="C10193">
            <v>10386</v>
          </cell>
          <cell r="D10193" t="str">
            <v>ŠVENTO</v>
          </cell>
          <cell r="E10193" t="str">
            <v>JAKUB</v>
          </cell>
          <cell r="F10193">
            <v>2004</v>
          </cell>
          <cell r="G10193">
            <v>44377</v>
          </cell>
          <cell r="H10193" t="str">
            <v>ŠKST RUŽOMBEROK</v>
          </cell>
          <cell r="I10193" t="str">
            <v>ŠKST RUŽOMBEROK</v>
          </cell>
          <cell r="J10193" t="str">
            <v/>
          </cell>
          <cell r="K10193" t="str">
            <v/>
          </cell>
          <cell r="L10193" t="str">
            <v>ZA</v>
          </cell>
          <cell r="M10193" t="str">
            <v>ŠVENTO JAKUB</v>
          </cell>
        </row>
        <row r="10194">
          <cell r="C10194">
            <v>7068</v>
          </cell>
          <cell r="D10194" t="str">
            <v>THOLT</v>
          </cell>
          <cell r="E10194" t="str">
            <v>MARIÁN</v>
          </cell>
          <cell r="F10194">
            <v>1992</v>
          </cell>
          <cell r="G10194">
            <v>42185</v>
          </cell>
          <cell r="H10194" t="str">
            <v>ŠKST RUŽOMBEROK</v>
          </cell>
          <cell r="I10194" t="str">
            <v>ŠKST RUŽOMBEROK</v>
          </cell>
          <cell r="J10194" t="str">
            <v/>
          </cell>
          <cell r="K10194" t="str">
            <v/>
          </cell>
          <cell r="L10194" t="str">
            <v>ZA</v>
          </cell>
          <cell r="M10194" t="str">
            <v>THOLT MARIÁN</v>
          </cell>
        </row>
        <row r="10195">
          <cell r="C10195">
            <v>10424</v>
          </cell>
          <cell r="D10195" t="str">
            <v>TRUSKA</v>
          </cell>
          <cell r="E10195" t="str">
            <v>MARTIN</v>
          </cell>
          <cell r="F10195">
            <v>1999</v>
          </cell>
          <cell r="G10195">
            <v>44742</v>
          </cell>
          <cell r="H10195" t="str">
            <v>ŠKST RUŽOMBEROK</v>
          </cell>
          <cell r="I10195" t="str">
            <v>ŠKST RUŽOMBEROK</v>
          </cell>
          <cell r="J10195" t="str">
            <v/>
          </cell>
          <cell r="K10195" t="str">
            <v/>
          </cell>
          <cell r="L10195" t="str">
            <v>ZA</v>
          </cell>
          <cell r="M10195" t="str">
            <v>TRUSKA MARTIN</v>
          </cell>
        </row>
        <row r="10196">
          <cell r="C10196">
            <v>9200</v>
          </cell>
          <cell r="D10196" t="str">
            <v>TÚRYOVÁ</v>
          </cell>
          <cell r="E10196" t="str">
            <v>EVA</v>
          </cell>
          <cell r="F10196">
            <v>1997</v>
          </cell>
          <cell r="G10196">
            <v>42185</v>
          </cell>
          <cell r="H10196" t="str">
            <v>ŠKST RUŽOMBEROK</v>
          </cell>
          <cell r="I10196" t="str">
            <v>ŠKST RUŽOMBEROK</v>
          </cell>
          <cell r="J10196" t="str">
            <v/>
          </cell>
          <cell r="K10196" t="str">
            <v/>
          </cell>
          <cell r="L10196" t="str">
            <v>ZA</v>
          </cell>
          <cell r="M10196" t="str">
            <v>TÚRYOVÁ EVA</v>
          </cell>
        </row>
        <row r="10197">
          <cell r="C10197">
            <v>957</v>
          </cell>
          <cell r="D10197" t="str">
            <v>TUŽINSKÝ</v>
          </cell>
          <cell r="E10197" t="str">
            <v>ĽUBOMÍR</v>
          </cell>
          <cell r="F10197">
            <v>1955</v>
          </cell>
          <cell r="G10197">
            <v>44742</v>
          </cell>
          <cell r="H10197" t="str">
            <v>ŠKST RUŽOMBEROK</v>
          </cell>
          <cell r="I10197" t="str">
            <v>ŠKST RUŽOMBEROK</v>
          </cell>
          <cell r="J10197" t="str">
            <v/>
          </cell>
          <cell r="K10197" t="str">
            <v/>
          </cell>
          <cell r="L10197" t="str">
            <v>ZA</v>
          </cell>
          <cell r="M10197" t="str">
            <v>TUŽINSKÝ ĽUBOMÍR</v>
          </cell>
        </row>
        <row r="10198">
          <cell r="C10198">
            <v>4839</v>
          </cell>
          <cell r="D10198" t="str">
            <v>ULIČNÝ</v>
          </cell>
          <cell r="E10198" t="str">
            <v>MATEJ</v>
          </cell>
          <cell r="F10198">
            <v>1980</v>
          </cell>
          <cell r="G10198">
            <v>44377</v>
          </cell>
          <cell r="H10198" t="str">
            <v>ŠKST RUŽOMBEROK</v>
          </cell>
          <cell r="I10198" t="str">
            <v>ŠKST RUŽOMBEROK</v>
          </cell>
          <cell r="J10198" t="str">
            <v/>
          </cell>
          <cell r="K10198" t="str">
            <v/>
          </cell>
          <cell r="L10198" t="str">
            <v>ZA</v>
          </cell>
          <cell r="M10198" t="str">
            <v>ULIČNÝ MATEJ</v>
          </cell>
        </row>
        <row r="10199">
          <cell r="C10199">
            <v>13051</v>
          </cell>
          <cell r="D10199" t="str">
            <v>VETERNÍK</v>
          </cell>
          <cell r="E10199" t="str">
            <v>JAKUB</v>
          </cell>
          <cell r="F10199">
            <v>2003</v>
          </cell>
          <cell r="G10199">
            <v>44742</v>
          </cell>
          <cell r="H10199" t="str">
            <v>ŠKST RUŽOMBEROK</v>
          </cell>
          <cell r="I10199" t="str">
            <v>ŠKST RUŽOMBEROK</v>
          </cell>
          <cell r="J10199" t="str">
            <v/>
          </cell>
          <cell r="K10199" t="str">
            <v/>
          </cell>
          <cell r="L10199" t="str">
            <v>ZA</v>
          </cell>
          <cell r="M10199" t="str">
            <v>VETERNÍK JAKUB</v>
          </cell>
        </row>
        <row r="10200">
          <cell r="C10200">
            <v>13052</v>
          </cell>
          <cell r="D10200" t="str">
            <v>VETERNÍK</v>
          </cell>
          <cell r="E10200" t="str">
            <v>PETER</v>
          </cell>
          <cell r="F10200">
            <v>2003</v>
          </cell>
          <cell r="G10200">
            <v>44742</v>
          </cell>
          <cell r="H10200" t="str">
            <v>ŠKST RUŽOMBEROK</v>
          </cell>
          <cell r="I10200" t="str">
            <v>ŠKST RUŽOMBEROK</v>
          </cell>
          <cell r="J10200" t="str">
            <v/>
          </cell>
          <cell r="K10200" t="str">
            <v/>
          </cell>
          <cell r="L10200" t="str">
            <v>ZA</v>
          </cell>
          <cell r="M10200" t="str">
            <v>VETERNÍK PETER</v>
          </cell>
        </row>
        <row r="10201">
          <cell r="C10201">
            <v>9258</v>
          </cell>
          <cell r="D10201" t="str">
            <v>VLČKOVÁ</v>
          </cell>
          <cell r="E10201" t="str">
            <v>REBEKA</v>
          </cell>
          <cell r="F10201">
            <v>1997</v>
          </cell>
          <cell r="G10201">
            <v>44012</v>
          </cell>
          <cell r="H10201" t="str">
            <v>ŠKST RUŽOMBEROK</v>
          </cell>
          <cell r="I10201" t="str">
            <v>ŠKST RUŽOMBEROK</v>
          </cell>
          <cell r="J10201" t="str">
            <v/>
          </cell>
          <cell r="K10201" t="str">
            <v/>
          </cell>
          <cell r="L10201" t="str">
            <v>ZA</v>
          </cell>
          <cell r="M10201" t="str">
            <v>VLČKOVÁ REBEKA</v>
          </cell>
        </row>
        <row r="10202">
          <cell r="C10202">
            <v>4358</v>
          </cell>
          <cell r="D10202" t="str">
            <v>ZEZULA</v>
          </cell>
          <cell r="E10202" t="str">
            <v>MICHAL</v>
          </cell>
          <cell r="F10202">
            <v>1976</v>
          </cell>
          <cell r="G10202">
            <v>42551</v>
          </cell>
          <cell r="H10202" t="str">
            <v>ŠKST RUŽOMBEROK</v>
          </cell>
          <cell r="I10202" t="str">
            <v>ŠKST RUŽOMBEROK</v>
          </cell>
          <cell r="J10202" t="str">
            <v/>
          </cell>
          <cell r="K10202" t="str">
            <v/>
          </cell>
          <cell r="L10202" t="str">
            <v>ZA</v>
          </cell>
          <cell r="M10202" t="str">
            <v>ZEZULA MICHAL</v>
          </cell>
        </row>
        <row r="10203">
          <cell r="C10203">
            <v>10667</v>
          </cell>
          <cell r="D10203" t="str">
            <v>BUCHTA</v>
          </cell>
          <cell r="E10203" t="str">
            <v>MICHAL</v>
          </cell>
          <cell r="F10203">
            <v>2002</v>
          </cell>
          <cell r="G10203">
            <v>42916</v>
          </cell>
          <cell r="H10203" t="str">
            <v>ŠKST SOKOL HRBOLTOVÁ</v>
          </cell>
          <cell r="I10203" t="str">
            <v>ŠKST SOKOL HRBOLTOVÁ</v>
          </cell>
          <cell r="J10203" t="str">
            <v/>
          </cell>
          <cell r="K10203" t="str">
            <v/>
          </cell>
          <cell r="L10203" t="str">
            <v>ZA</v>
          </cell>
          <cell r="M10203" t="str">
            <v>BUCHTA MICHAL</v>
          </cell>
        </row>
        <row r="10204">
          <cell r="C10204">
            <v>13395</v>
          </cell>
          <cell r="D10204" t="str">
            <v>FRKAL</v>
          </cell>
          <cell r="E10204" t="str">
            <v>ERIK</v>
          </cell>
          <cell r="F10204">
            <v>2000</v>
          </cell>
          <cell r="G10204">
            <v>43281</v>
          </cell>
          <cell r="H10204" t="str">
            <v>ŠKST SOKOL HRBOLTOVÁ</v>
          </cell>
          <cell r="I10204" t="str">
            <v>ŠKST SOKOL HRBOLTOVÁ</v>
          </cell>
          <cell r="J10204" t="str">
            <v/>
          </cell>
          <cell r="K10204" t="str">
            <v/>
          </cell>
          <cell r="L10204" t="str">
            <v>ZA</v>
          </cell>
          <cell r="M10204" t="str">
            <v>FRKAL ERIK</v>
          </cell>
        </row>
        <row r="10205">
          <cell r="C10205">
            <v>14316</v>
          </cell>
          <cell r="D10205" t="str">
            <v>GAZDÍKOVÁ</v>
          </cell>
          <cell r="E10205" t="str">
            <v>LAURA</v>
          </cell>
          <cell r="F10205">
            <v>2001</v>
          </cell>
          <cell r="G10205">
            <v>44377</v>
          </cell>
          <cell r="H10205" t="str">
            <v>ŠKST SOKOL HRBOLTOVÁ</v>
          </cell>
          <cell r="I10205" t="str">
            <v>ŠKST SOKOL HRBOLTOVÁ</v>
          </cell>
          <cell r="J10205" t="str">
            <v/>
          </cell>
          <cell r="K10205" t="str">
            <v/>
          </cell>
          <cell r="L10205" t="str">
            <v>ZA</v>
          </cell>
          <cell r="M10205" t="str">
            <v>GAZDÍKOVÁ LAURA</v>
          </cell>
        </row>
        <row r="10206">
          <cell r="C10206">
            <v>3041</v>
          </cell>
          <cell r="D10206" t="str">
            <v>HATALA</v>
          </cell>
          <cell r="E10206" t="str">
            <v>JAROSLAV</v>
          </cell>
          <cell r="F10206">
            <v>1968</v>
          </cell>
          <cell r="G10206">
            <v>44742</v>
          </cell>
          <cell r="H10206" t="str">
            <v>ŠKST SOKOL HRBOLTOVÁ</v>
          </cell>
          <cell r="I10206" t="str">
            <v>ŠKST SOKOL HRBOLTOVÁ</v>
          </cell>
          <cell r="J10206" t="str">
            <v>MÁJ ČERNOVÁ</v>
          </cell>
          <cell r="K10206">
            <v>42916</v>
          </cell>
          <cell r="L10206" t="str">
            <v>ZA</v>
          </cell>
          <cell r="M10206" t="str">
            <v>HATALA JAROSLAV</v>
          </cell>
        </row>
        <row r="10207">
          <cell r="C10207">
            <v>9743</v>
          </cell>
          <cell r="D10207" t="str">
            <v>HATALA</v>
          </cell>
          <cell r="E10207" t="str">
            <v>JAROSLAV</v>
          </cell>
          <cell r="F10207">
            <v>1999</v>
          </cell>
          <cell r="G10207">
            <v>44742</v>
          </cell>
          <cell r="H10207" t="str">
            <v>ŠKST SOKOL HRBOLTOVÁ</v>
          </cell>
          <cell r="I10207" t="str">
            <v>ŠKST SOKOL HRBOLTOVÁ</v>
          </cell>
          <cell r="J10207" t="str">
            <v/>
          </cell>
          <cell r="K10207" t="str">
            <v/>
          </cell>
          <cell r="L10207" t="str">
            <v>ZA</v>
          </cell>
          <cell r="M10207" t="str">
            <v>HATALA JAROSLAV</v>
          </cell>
        </row>
        <row r="10208">
          <cell r="C10208">
            <v>4011</v>
          </cell>
          <cell r="D10208" t="str">
            <v>HATALA</v>
          </cell>
          <cell r="E10208" t="str">
            <v>ŠTEFAN</v>
          </cell>
          <cell r="F10208">
            <v>1974</v>
          </cell>
          <cell r="G10208">
            <v>44742</v>
          </cell>
          <cell r="H10208" t="str">
            <v>ŠKST SOKOL HRBOLTOVÁ</v>
          </cell>
          <cell r="I10208" t="str">
            <v>ŠKST SOKOL HRBOLTOVÁ</v>
          </cell>
          <cell r="J10208" t="str">
            <v/>
          </cell>
          <cell r="K10208" t="str">
            <v/>
          </cell>
          <cell r="L10208" t="str">
            <v>ZA</v>
          </cell>
          <cell r="M10208" t="str">
            <v>HATALA ŠTEFAN</v>
          </cell>
        </row>
        <row r="10209">
          <cell r="C10209">
            <v>10557</v>
          </cell>
          <cell r="D10209" t="str">
            <v>HRADECKÝ</v>
          </cell>
          <cell r="E10209" t="str">
            <v>FILIP</v>
          </cell>
          <cell r="F10209">
            <v>1998</v>
          </cell>
          <cell r="G10209">
            <v>44742</v>
          </cell>
          <cell r="H10209" t="str">
            <v>ŠKST SOKOL HRBOLTOVÁ</v>
          </cell>
          <cell r="I10209" t="str">
            <v>ŠKST SOKOL HRBOLTOVÁ</v>
          </cell>
          <cell r="J10209" t="str">
            <v/>
          </cell>
          <cell r="K10209" t="str">
            <v/>
          </cell>
          <cell r="L10209" t="str">
            <v>ZA</v>
          </cell>
          <cell r="M10209" t="str">
            <v>HRADECKÝ FILIP</v>
          </cell>
        </row>
        <row r="10210">
          <cell r="C10210">
            <v>11664</v>
          </cell>
          <cell r="D10210" t="str">
            <v>HUŠŤA</v>
          </cell>
          <cell r="E10210" t="str">
            <v>DÁVID</v>
          </cell>
          <cell r="F10210">
            <v>2003</v>
          </cell>
          <cell r="G10210">
            <v>43281</v>
          </cell>
          <cell r="H10210" t="str">
            <v>ŠKST SOKOL HRBOLTOVÁ</v>
          </cell>
          <cell r="I10210" t="str">
            <v>ŠKST SOKOL HRBOLTOVÁ</v>
          </cell>
          <cell r="J10210" t="str">
            <v/>
          </cell>
          <cell r="K10210" t="str">
            <v/>
          </cell>
          <cell r="L10210" t="str">
            <v>ZA</v>
          </cell>
          <cell r="M10210" t="str">
            <v>HUŠŤA DÁVID</v>
          </cell>
        </row>
        <row r="10211">
          <cell r="C10211">
            <v>10661</v>
          </cell>
          <cell r="D10211" t="str">
            <v>HÝRAVÝ</v>
          </cell>
          <cell r="E10211" t="str">
            <v>ŠIMON</v>
          </cell>
          <cell r="F10211">
            <v>2002</v>
          </cell>
          <cell r="G10211">
            <v>42916</v>
          </cell>
          <cell r="H10211" t="str">
            <v>ŠKST SOKOL HRBOLTOVÁ</v>
          </cell>
          <cell r="I10211" t="str">
            <v>ŠKST SOKOL HRBOLTOVÁ</v>
          </cell>
          <cell r="J10211" t="str">
            <v/>
          </cell>
          <cell r="K10211" t="str">
            <v/>
          </cell>
          <cell r="L10211" t="str">
            <v>ZA</v>
          </cell>
          <cell r="M10211" t="str">
            <v>HÝRAVÝ ŠIMON</v>
          </cell>
        </row>
        <row r="10212">
          <cell r="C10212">
            <v>10662</v>
          </cell>
          <cell r="D10212" t="str">
            <v>KOREŇOVSKÝ</v>
          </cell>
          <cell r="E10212" t="str">
            <v>MAROŠ</v>
          </cell>
          <cell r="F10212">
            <v>2003</v>
          </cell>
          <cell r="G10212">
            <v>44742</v>
          </cell>
          <cell r="H10212" t="str">
            <v>ŠKST SOKOL HRBOLTOVÁ</v>
          </cell>
          <cell r="I10212" t="str">
            <v>ŠKST SOKOL HRBOLTOVÁ</v>
          </cell>
          <cell r="J10212" t="str">
            <v/>
          </cell>
          <cell r="K10212" t="str">
            <v/>
          </cell>
          <cell r="L10212" t="str">
            <v>ZA</v>
          </cell>
          <cell r="M10212" t="str">
            <v>KOREŇOVSKÝ MAROŠ</v>
          </cell>
        </row>
        <row r="10213">
          <cell r="C10213">
            <v>10558</v>
          </cell>
          <cell r="D10213" t="str">
            <v>KRATKA</v>
          </cell>
          <cell r="E10213" t="str">
            <v>PETER</v>
          </cell>
          <cell r="F10213">
            <v>2000</v>
          </cell>
          <cell r="G10213">
            <v>42916</v>
          </cell>
          <cell r="H10213" t="str">
            <v>ŠKST SOKOL HRBOLTOVÁ</v>
          </cell>
          <cell r="I10213" t="str">
            <v>ŠKST SOKOL HRBOLTOVÁ</v>
          </cell>
          <cell r="J10213" t="str">
            <v/>
          </cell>
          <cell r="K10213" t="str">
            <v/>
          </cell>
          <cell r="L10213" t="str">
            <v>ZA</v>
          </cell>
          <cell r="M10213" t="str">
            <v>KRATKA PETER</v>
          </cell>
        </row>
        <row r="10214">
          <cell r="C10214">
            <v>10660</v>
          </cell>
          <cell r="D10214" t="str">
            <v>KUČKA</v>
          </cell>
          <cell r="E10214" t="str">
            <v>MICHAL</v>
          </cell>
          <cell r="F10214">
            <v>2001</v>
          </cell>
          <cell r="G10214">
            <v>42916</v>
          </cell>
          <cell r="H10214" t="str">
            <v>ŠKST SOKOL HRBOLTOVÁ</v>
          </cell>
          <cell r="I10214" t="str">
            <v>ŠKST SOKOL HRBOLTOVÁ</v>
          </cell>
          <cell r="J10214" t="str">
            <v/>
          </cell>
          <cell r="K10214" t="str">
            <v/>
          </cell>
          <cell r="L10214" t="str">
            <v>ZA</v>
          </cell>
          <cell r="M10214" t="str">
            <v>KUČKA MICHAL</v>
          </cell>
        </row>
        <row r="10215">
          <cell r="C10215">
            <v>9926</v>
          </cell>
          <cell r="D10215" t="str">
            <v>KUKOLÍK</v>
          </cell>
          <cell r="E10215" t="str">
            <v>MATEJ</v>
          </cell>
          <cell r="F10215">
            <v>1999</v>
          </cell>
          <cell r="G10215">
            <v>42916</v>
          </cell>
          <cell r="H10215" t="str">
            <v>ŠKST SOKOL HRBOLTOVÁ</v>
          </cell>
          <cell r="I10215" t="str">
            <v>ŠKST SOKOL HRBOLTOVÁ</v>
          </cell>
          <cell r="J10215" t="str">
            <v/>
          </cell>
          <cell r="K10215" t="str">
            <v/>
          </cell>
          <cell r="L10215" t="str">
            <v>ZA</v>
          </cell>
          <cell r="M10215" t="str">
            <v>KUKOLÍK MATEJ</v>
          </cell>
        </row>
        <row r="10216">
          <cell r="C10216">
            <v>1654</v>
          </cell>
          <cell r="D10216" t="str">
            <v>KUNIAK</v>
          </cell>
          <cell r="E10216" t="str">
            <v>JAROSLAV</v>
          </cell>
          <cell r="F10216">
            <v>1960</v>
          </cell>
          <cell r="G10216">
            <v>44742</v>
          </cell>
          <cell r="H10216" t="str">
            <v>ŠKST SOKOL HRBOLTOVÁ</v>
          </cell>
          <cell r="I10216" t="str">
            <v>ŠKST SOKOL HRBOLTOVÁ</v>
          </cell>
          <cell r="J10216" t="str">
            <v/>
          </cell>
          <cell r="K10216" t="str">
            <v/>
          </cell>
          <cell r="L10216" t="str">
            <v>ZA</v>
          </cell>
          <cell r="M10216" t="str">
            <v>KUNIAK JAROSLAV</v>
          </cell>
        </row>
        <row r="10217">
          <cell r="C10217">
            <v>1096</v>
          </cell>
          <cell r="D10217" t="str">
            <v>KUNIAK</v>
          </cell>
          <cell r="E10217" t="str">
            <v>PETER</v>
          </cell>
          <cell r="F10217">
            <v>1956</v>
          </cell>
          <cell r="G10217">
            <v>43281</v>
          </cell>
          <cell r="H10217" t="str">
            <v>ŠKST SOKOL HRBOLTOVÁ</v>
          </cell>
          <cell r="I10217" t="str">
            <v>ŠKST SOKOL HRBOLTOVÁ</v>
          </cell>
          <cell r="J10217" t="str">
            <v/>
          </cell>
          <cell r="K10217" t="str">
            <v/>
          </cell>
          <cell r="L10217" t="str">
            <v>ZA</v>
          </cell>
          <cell r="M10217" t="str">
            <v>KUNIAK PETER</v>
          </cell>
        </row>
        <row r="10218">
          <cell r="C10218">
            <v>10666</v>
          </cell>
          <cell r="D10218" t="str">
            <v>KÚTNIK</v>
          </cell>
          <cell r="E10218" t="str">
            <v>ROMAN</v>
          </cell>
          <cell r="F10218">
            <v>1999</v>
          </cell>
          <cell r="G10218">
            <v>44742</v>
          </cell>
          <cell r="H10218" t="str">
            <v>ŠKST SOKOL HRBOLTOVÁ</v>
          </cell>
          <cell r="I10218" t="str">
            <v>ŠKST SOKOL HRBOLTOVÁ</v>
          </cell>
          <cell r="J10218" t="str">
            <v/>
          </cell>
          <cell r="K10218" t="str">
            <v/>
          </cell>
          <cell r="L10218" t="str">
            <v>ZA</v>
          </cell>
          <cell r="M10218" t="str">
            <v>KÚTNIK ROMAN</v>
          </cell>
        </row>
        <row r="10219">
          <cell r="C10219">
            <v>525</v>
          </cell>
          <cell r="D10219" t="str">
            <v>KÚTNIK</v>
          </cell>
          <cell r="E10219" t="str">
            <v>ŠTEFAN</v>
          </cell>
          <cell r="F10219">
            <v>1949</v>
          </cell>
          <cell r="G10219">
            <v>43281</v>
          </cell>
          <cell r="H10219" t="str">
            <v>ŠKST SOKOL HRBOLTOVÁ</v>
          </cell>
          <cell r="I10219" t="str">
            <v>ŠKST SOKOL HRBOLTOVÁ</v>
          </cell>
          <cell r="J10219" t="str">
            <v/>
          </cell>
          <cell r="K10219" t="str">
            <v/>
          </cell>
          <cell r="L10219" t="str">
            <v>ZA</v>
          </cell>
          <cell r="M10219" t="str">
            <v>KÚTNIK ŠTEFAN</v>
          </cell>
        </row>
        <row r="10220">
          <cell r="C10220">
            <v>13394</v>
          </cell>
          <cell r="D10220" t="str">
            <v>MÄSIAR</v>
          </cell>
          <cell r="E10220" t="str">
            <v>SEBASTIÁN</v>
          </cell>
          <cell r="F10220">
            <v>2001</v>
          </cell>
          <cell r="G10220">
            <v>43646</v>
          </cell>
          <cell r="H10220" t="str">
            <v>ŠKST SOKOL HRBOLTOVÁ</v>
          </cell>
          <cell r="I10220" t="str">
            <v>ŠKST SOKOL HRBOLTOVÁ</v>
          </cell>
          <cell r="J10220" t="str">
            <v/>
          </cell>
          <cell r="K10220" t="str">
            <v/>
          </cell>
          <cell r="L10220" t="str">
            <v>ZA</v>
          </cell>
          <cell r="M10220" t="str">
            <v>MÄSIAR SEBASTIÁN</v>
          </cell>
        </row>
        <row r="10221">
          <cell r="C10221">
            <v>74</v>
          </cell>
          <cell r="D10221" t="str">
            <v>MOKOŠ</v>
          </cell>
          <cell r="E10221" t="str">
            <v>JÁN</v>
          </cell>
          <cell r="F10221">
            <v>1940</v>
          </cell>
          <cell r="G10221">
            <v>44742</v>
          </cell>
          <cell r="H10221" t="str">
            <v>ŠKST SOKOL HRBOLTOVÁ</v>
          </cell>
          <cell r="I10221" t="str">
            <v>ŠKST SOKOL HRBOLTOVÁ</v>
          </cell>
          <cell r="J10221" t="str">
            <v/>
          </cell>
          <cell r="K10221" t="str">
            <v/>
          </cell>
          <cell r="L10221" t="str">
            <v>ZA</v>
          </cell>
          <cell r="M10221" t="str">
            <v>MOKOŠ JÁN</v>
          </cell>
        </row>
        <row r="10222">
          <cell r="C10222">
            <v>10559</v>
          </cell>
          <cell r="D10222" t="str">
            <v>NOVÁKOVÁ</v>
          </cell>
          <cell r="E10222" t="str">
            <v>NATÁLIA</v>
          </cell>
          <cell r="F10222">
            <v>2002</v>
          </cell>
          <cell r="G10222">
            <v>42916</v>
          </cell>
          <cell r="H10222" t="str">
            <v>ŠKST SOKOL HRBOLTOVÁ</v>
          </cell>
          <cell r="I10222" t="str">
            <v>ŠKST SOKOL HRBOLTOVÁ</v>
          </cell>
          <cell r="J10222" t="str">
            <v/>
          </cell>
          <cell r="K10222" t="str">
            <v/>
          </cell>
          <cell r="L10222" t="str">
            <v>ZA</v>
          </cell>
          <cell r="M10222" t="str">
            <v>NOVÁKOVÁ NATÁLIA</v>
          </cell>
        </row>
        <row r="10223">
          <cell r="C10223">
            <v>11663</v>
          </cell>
          <cell r="D10223" t="str">
            <v>ONDREJKA</v>
          </cell>
          <cell r="E10223" t="str">
            <v>DOMINIK</v>
          </cell>
          <cell r="F10223">
            <v>1998</v>
          </cell>
          <cell r="G10223">
            <v>42551</v>
          </cell>
          <cell r="H10223" t="str">
            <v>ŠKST SOKOL HRBOLTOVÁ</v>
          </cell>
          <cell r="I10223" t="str">
            <v>ŠKST SOKOL HRBOLTOVÁ</v>
          </cell>
          <cell r="J10223" t="str">
            <v/>
          </cell>
          <cell r="K10223" t="str">
            <v/>
          </cell>
          <cell r="L10223" t="str">
            <v>ZA</v>
          </cell>
          <cell r="M10223" t="str">
            <v>ONDREJKA DOMINIK</v>
          </cell>
        </row>
        <row r="10224">
          <cell r="C10224">
            <v>2323</v>
          </cell>
          <cell r="D10224" t="str">
            <v>PEČKO</v>
          </cell>
          <cell r="E10224" t="str">
            <v>ĽUBOMÍR</v>
          </cell>
          <cell r="F10224">
            <v>1963</v>
          </cell>
          <cell r="G10224">
            <v>43281</v>
          </cell>
          <cell r="H10224" t="str">
            <v>ŠKST SOKOL HRBOLTOVÁ</v>
          </cell>
          <cell r="I10224" t="str">
            <v>ŠKST SOKOL HRBOLTOVÁ</v>
          </cell>
          <cell r="J10224" t="str">
            <v/>
          </cell>
          <cell r="K10224" t="str">
            <v/>
          </cell>
          <cell r="L10224" t="str">
            <v>ZA</v>
          </cell>
          <cell r="M10224" t="str">
            <v>PEČKO ĽUBOMÍR</v>
          </cell>
        </row>
        <row r="10225">
          <cell r="C10225">
            <v>14360</v>
          </cell>
          <cell r="D10225" t="str">
            <v>PEŤKO</v>
          </cell>
          <cell r="E10225" t="str">
            <v>MICHAL</v>
          </cell>
          <cell r="F10225">
            <v>1994</v>
          </cell>
          <cell r="G10225">
            <v>44742</v>
          </cell>
          <cell r="H10225" t="str">
            <v>ŠKST SOKOL HRBOLTOVÁ</v>
          </cell>
          <cell r="I10225" t="str">
            <v>ŠKST SOKOL HRBOLTOVÁ</v>
          </cell>
          <cell r="J10225" t="str">
            <v/>
          </cell>
          <cell r="K10225" t="str">
            <v/>
          </cell>
          <cell r="L10225" t="str">
            <v>ZA</v>
          </cell>
          <cell r="M10225" t="str">
            <v>PEŤKO MICHAL</v>
          </cell>
        </row>
        <row r="10226">
          <cell r="C10226">
            <v>14317</v>
          </cell>
          <cell r="D10226" t="str">
            <v>SENKOVÁ</v>
          </cell>
          <cell r="E10226" t="str">
            <v>LÍVIA</v>
          </cell>
          <cell r="F10226">
            <v>2002</v>
          </cell>
          <cell r="G10226">
            <v>44377</v>
          </cell>
          <cell r="H10226" t="str">
            <v>ŠKST SOKOL HRBOLTOVÁ</v>
          </cell>
          <cell r="I10226" t="str">
            <v>ŠKST SOKOL HRBOLTOVÁ</v>
          </cell>
          <cell r="J10226" t="str">
            <v/>
          </cell>
          <cell r="K10226" t="str">
            <v/>
          </cell>
          <cell r="L10226" t="str">
            <v>ZA</v>
          </cell>
          <cell r="M10226" t="str">
            <v>SENKOVÁ LÍVIA</v>
          </cell>
        </row>
        <row r="10227">
          <cell r="C10227">
            <v>11662</v>
          </cell>
          <cell r="D10227" t="str">
            <v>SVIEŽENNÝ</v>
          </cell>
          <cell r="E10227" t="str">
            <v>FILIP</v>
          </cell>
          <cell r="F10227">
            <v>1999</v>
          </cell>
          <cell r="G10227">
            <v>42916</v>
          </cell>
          <cell r="H10227" t="str">
            <v>ŠKST SOKOL HRBOLTOVÁ</v>
          </cell>
          <cell r="I10227" t="str">
            <v>ŠKST SOKOL HRBOLTOVÁ</v>
          </cell>
          <cell r="J10227" t="str">
            <v/>
          </cell>
          <cell r="K10227" t="str">
            <v/>
          </cell>
          <cell r="L10227" t="str">
            <v>ZA</v>
          </cell>
          <cell r="M10227" t="str">
            <v>SVIEŽENNÝ FILIP</v>
          </cell>
        </row>
        <row r="10228">
          <cell r="C10228">
            <v>14760</v>
          </cell>
          <cell r="D10228" t="str">
            <v>SZABÓ</v>
          </cell>
          <cell r="E10228" t="str">
            <v>PETER</v>
          </cell>
          <cell r="F10228">
            <v>1959</v>
          </cell>
          <cell r="G10228">
            <v>44742</v>
          </cell>
          <cell r="H10228" t="str">
            <v>ŠKST SOKOL HRBOLTOVÁ</v>
          </cell>
          <cell r="I10228" t="str">
            <v>ŠKST SOKOL HRBOLTOVÁ</v>
          </cell>
          <cell r="J10228" t="str">
            <v/>
          </cell>
          <cell r="K10228" t="str">
            <v/>
          </cell>
          <cell r="L10228" t="str">
            <v>ZA</v>
          </cell>
          <cell r="M10228" t="str">
            <v>SZABÓ PETER</v>
          </cell>
        </row>
        <row r="10229">
          <cell r="C10229">
            <v>10664</v>
          </cell>
          <cell r="D10229" t="str">
            <v>ŠANOBA</v>
          </cell>
          <cell r="E10229" t="str">
            <v>ADRIAN</v>
          </cell>
          <cell r="F10229">
            <v>1999</v>
          </cell>
          <cell r="G10229">
            <v>44742</v>
          </cell>
          <cell r="H10229" t="str">
            <v>ŠKST SOKOL HRBOLTOVÁ</v>
          </cell>
          <cell r="I10229" t="str">
            <v>ŠKST SOKOL HRBOLTOVÁ</v>
          </cell>
          <cell r="J10229" t="str">
            <v/>
          </cell>
          <cell r="K10229" t="str">
            <v/>
          </cell>
          <cell r="L10229" t="str">
            <v>ZA</v>
          </cell>
          <cell r="M10229" t="str">
            <v>ŠANOBA ADRIAN</v>
          </cell>
        </row>
        <row r="10230">
          <cell r="C10230">
            <v>11665</v>
          </cell>
          <cell r="D10230" t="str">
            <v>ŠANOBA</v>
          </cell>
          <cell r="E10230" t="str">
            <v>ERIK</v>
          </cell>
          <cell r="F10230">
            <v>1999</v>
          </cell>
          <cell r="G10230">
            <v>43281</v>
          </cell>
          <cell r="H10230" t="str">
            <v>ŠKST SOKOL HRBOLTOVÁ</v>
          </cell>
          <cell r="I10230" t="str">
            <v>ŠKST SOKOL HRBOLTOVÁ</v>
          </cell>
          <cell r="J10230" t="str">
            <v/>
          </cell>
          <cell r="K10230" t="str">
            <v/>
          </cell>
          <cell r="L10230" t="str">
            <v>ZA</v>
          </cell>
          <cell r="M10230" t="str">
            <v>ŠANOBA ERIK</v>
          </cell>
        </row>
        <row r="10231">
          <cell r="C10231">
            <v>10668</v>
          </cell>
          <cell r="D10231" t="str">
            <v>ŠTUREK</v>
          </cell>
          <cell r="E10231" t="str">
            <v>MARCEL</v>
          </cell>
          <cell r="F10231">
            <v>2002</v>
          </cell>
          <cell r="G10231">
            <v>44742</v>
          </cell>
          <cell r="H10231" t="str">
            <v>ŠKST SOKOL HRBOLTOVÁ</v>
          </cell>
          <cell r="I10231" t="str">
            <v>ŠKST SOKOL HRBOLTOVÁ</v>
          </cell>
          <cell r="J10231" t="str">
            <v/>
          </cell>
          <cell r="K10231" t="str">
            <v/>
          </cell>
          <cell r="L10231" t="str">
            <v>ZA</v>
          </cell>
          <cell r="M10231" t="str">
            <v>ŠTUREK MARCEL</v>
          </cell>
        </row>
        <row r="10232">
          <cell r="C10232">
            <v>1430</v>
          </cell>
          <cell r="D10232" t="str">
            <v>VAVRÍK</v>
          </cell>
          <cell r="E10232" t="str">
            <v>MIROSLAV</v>
          </cell>
          <cell r="F10232">
            <v>1958</v>
          </cell>
          <cell r="G10232">
            <v>44742</v>
          </cell>
          <cell r="H10232" t="str">
            <v>ŠKST SOKOL HRBOLTOVÁ</v>
          </cell>
          <cell r="I10232" t="str">
            <v>ŠKST SOKOL HRBOLTOVÁ</v>
          </cell>
          <cell r="J10232" t="str">
            <v/>
          </cell>
          <cell r="K10232" t="str">
            <v/>
          </cell>
          <cell r="L10232" t="str">
            <v>ZA</v>
          </cell>
          <cell r="M10232" t="str">
            <v>VAVRÍK MIROSLAV</v>
          </cell>
        </row>
        <row r="10233">
          <cell r="C10233">
            <v>9773</v>
          </cell>
          <cell r="D10233" t="str">
            <v>VAVRÍKOVÁ</v>
          </cell>
          <cell r="E10233" t="str">
            <v>ANNA</v>
          </cell>
          <cell r="F10233">
            <v>1999</v>
          </cell>
          <cell r="G10233">
            <v>42916</v>
          </cell>
          <cell r="H10233" t="str">
            <v>ŠKST SOKOL HRBOLTOVÁ</v>
          </cell>
          <cell r="I10233" t="str">
            <v>ŠKST SOKOL HRBOLTOVÁ</v>
          </cell>
          <cell r="J10233" t="str">
            <v/>
          </cell>
          <cell r="K10233" t="str">
            <v/>
          </cell>
          <cell r="L10233" t="str">
            <v>ZA</v>
          </cell>
          <cell r="M10233" t="str">
            <v>VAVRÍKOVÁ ANNA</v>
          </cell>
        </row>
        <row r="10234">
          <cell r="C10234">
            <v>10665</v>
          </cell>
          <cell r="D10234" t="str">
            <v>WEIDLICH</v>
          </cell>
          <cell r="E10234" t="str">
            <v>ADRIAN</v>
          </cell>
          <cell r="F10234">
            <v>1999</v>
          </cell>
          <cell r="G10234">
            <v>44742</v>
          </cell>
          <cell r="H10234" t="str">
            <v>ŠKST SOKOL HRBOLTOVÁ</v>
          </cell>
          <cell r="I10234" t="str">
            <v>ŠKST SOKOL HRBOLTOVÁ</v>
          </cell>
          <cell r="J10234" t="str">
            <v/>
          </cell>
          <cell r="K10234" t="str">
            <v/>
          </cell>
          <cell r="L10234" t="str">
            <v>ZA</v>
          </cell>
          <cell r="M10234" t="str">
            <v>WEIDLICH ADRIAN</v>
          </cell>
        </row>
        <row r="10235">
          <cell r="C10235">
            <v>10663</v>
          </cell>
          <cell r="D10235" t="str">
            <v>WEIDLICH</v>
          </cell>
          <cell r="E10235" t="str">
            <v>KRISTIÁN</v>
          </cell>
          <cell r="F10235">
            <v>2002</v>
          </cell>
          <cell r="G10235">
            <v>44742</v>
          </cell>
          <cell r="H10235" t="str">
            <v>ŠKST SOKOL HRBOLTOVÁ</v>
          </cell>
          <cell r="I10235" t="str">
            <v>ŠKST SOKOL HRBOLTOVÁ</v>
          </cell>
          <cell r="J10235" t="str">
            <v/>
          </cell>
          <cell r="K10235" t="str">
            <v/>
          </cell>
          <cell r="L10235" t="str">
            <v>ZA</v>
          </cell>
          <cell r="M10235" t="str">
            <v>WEIDLICH KRISTIÁN</v>
          </cell>
        </row>
        <row r="10236">
          <cell r="C10236">
            <v>5461</v>
          </cell>
          <cell r="D10236" t="str">
            <v>BELVONČÍK</v>
          </cell>
          <cell r="E10236" t="str">
            <v>TOMÁŠ</v>
          </cell>
          <cell r="F10236">
            <v>1985</v>
          </cell>
          <cell r="G10236">
            <v>42916</v>
          </cell>
          <cell r="H10236" t="str">
            <v>TATRAN KRUŠETNICA</v>
          </cell>
          <cell r="I10236" t="str">
            <v>TATRAN KRUŠETNICA</v>
          </cell>
          <cell r="J10236" t="str">
            <v/>
          </cell>
          <cell r="K10236" t="str">
            <v/>
          </cell>
          <cell r="L10236" t="str">
            <v>ZA</v>
          </cell>
          <cell r="M10236" t="str">
            <v>BELVONČÍK TOMÁŠ</v>
          </cell>
        </row>
        <row r="10237">
          <cell r="C10237">
            <v>830</v>
          </cell>
          <cell r="D10237" t="str">
            <v>BURDEL</v>
          </cell>
          <cell r="E10237" t="str">
            <v>ANTON</v>
          </cell>
          <cell r="F10237">
            <v>1953</v>
          </cell>
          <cell r="G10237">
            <v>42551</v>
          </cell>
          <cell r="H10237" t="str">
            <v>TATRAN KRUŠETNICA</v>
          </cell>
          <cell r="I10237" t="str">
            <v>TATRAN KRUŠETNICA</v>
          </cell>
          <cell r="J10237" t="str">
            <v>TJ ORAVSKÁ LESNÁ</v>
          </cell>
          <cell r="K10237">
            <v>42551</v>
          </cell>
          <cell r="L10237" t="str">
            <v>ZA</v>
          </cell>
          <cell r="M10237" t="str">
            <v>BURDEL ANTON</v>
          </cell>
        </row>
        <row r="10238">
          <cell r="C10238">
            <v>7034</v>
          </cell>
          <cell r="D10238" t="str">
            <v>FLOREK</v>
          </cell>
          <cell r="E10238" t="str">
            <v>JOZEF</v>
          </cell>
          <cell r="F10238">
            <v>1992</v>
          </cell>
          <cell r="G10238">
            <v>42185</v>
          </cell>
          <cell r="H10238" t="str">
            <v>TATRAN KRUŠETNICA</v>
          </cell>
          <cell r="I10238" t="str">
            <v>TATRAN KRUŠETNICA</v>
          </cell>
          <cell r="J10238" t="str">
            <v/>
          </cell>
          <cell r="K10238" t="str">
            <v/>
          </cell>
          <cell r="L10238" t="str">
            <v>ZA</v>
          </cell>
          <cell r="M10238" t="str">
            <v>FLOREK JOZEF</v>
          </cell>
        </row>
        <row r="10239">
          <cell r="C10239">
            <v>3118</v>
          </cell>
          <cell r="D10239" t="str">
            <v>JANCKULÍK</v>
          </cell>
          <cell r="E10239" t="str">
            <v>IGOR</v>
          </cell>
          <cell r="F10239">
            <v>1968</v>
          </cell>
          <cell r="G10239">
            <v>43281</v>
          </cell>
          <cell r="H10239" t="str">
            <v>TATRAN KRUŠETNICA</v>
          </cell>
          <cell r="I10239" t="str">
            <v>TATRAN KRUŠETNICA</v>
          </cell>
          <cell r="J10239" t="str">
            <v/>
          </cell>
          <cell r="K10239" t="str">
            <v/>
          </cell>
          <cell r="L10239" t="str">
            <v>ZA</v>
          </cell>
          <cell r="M10239" t="str">
            <v>JANCKULÍK IGOR</v>
          </cell>
        </row>
        <row r="10240">
          <cell r="C10240">
            <v>5403</v>
          </cell>
          <cell r="D10240" t="str">
            <v>JANCKULÍK</v>
          </cell>
          <cell r="E10240" t="str">
            <v>MARTIN</v>
          </cell>
          <cell r="F10240">
            <v>1984</v>
          </cell>
          <cell r="G10240">
            <v>44012</v>
          </cell>
          <cell r="H10240" t="str">
            <v>TATRAN KRUŠETNICA</v>
          </cell>
          <cell r="I10240" t="str">
            <v>TATRAN KRUŠETNICA</v>
          </cell>
          <cell r="J10240" t="str">
            <v/>
          </cell>
          <cell r="K10240" t="str">
            <v/>
          </cell>
          <cell r="L10240" t="str">
            <v>ZA</v>
          </cell>
          <cell r="M10240" t="str">
            <v>JANCKULÍK MARTIN</v>
          </cell>
        </row>
        <row r="10241">
          <cell r="C10241">
            <v>5936</v>
          </cell>
          <cell r="D10241" t="str">
            <v>JANEČEK</v>
          </cell>
          <cell r="E10241" t="str">
            <v>ANTON</v>
          </cell>
          <cell r="F10241">
            <v>1987</v>
          </cell>
          <cell r="G10241">
            <v>42185</v>
          </cell>
          <cell r="H10241" t="str">
            <v>TATRAN KRUŠETNICA</v>
          </cell>
          <cell r="I10241" t="str">
            <v>TATRAN KRUŠETNICA</v>
          </cell>
          <cell r="J10241" t="str">
            <v/>
          </cell>
          <cell r="K10241" t="str">
            <v/>
          </cell>
          <cell r="L10241" t="str">
            <v>ZA</v>
          </cell>
          <cell r="M10241" t="str">
            <v>JANEČEK ANTON</v>
          </cell>
        </row>
        <row r="10242">
          <cell r="C10242">
            <v>5086</v>
          </cell>
          <cell r="D10242" t="str">
            <v>JANEČEK</v>
          </cell>
          <cell r="E10242" t="str">
            <v>AUGUSTÍN</v>
          </cell>
          <cell r="F10242">
            <v>1982</v>
          </cell>
          <cell r="G10242">
            <v>44012</v>
          </cell>
          <cell r="H10242" t="str">
            <v>TATRAN KRUŠETNICA</v>
          </cell>
          <cell r="I10242" t="str">
            <v>TATRAN KRUŠETNICA</v>
          </cell>
          <cell r="J10242" t="str">
            <v/>
          </cell>
          <cell r="K10242" t="str">
            <v/>
          </cell>
          <cell r="L10242" t="str">
            <v>ZA</v>
          </cell>
          <cell r="M10242" t="str">
            <v>JANEČEK AUGUSTÍN</v>
          </cell>
        </row>
        <row r="10243">
          <cell r="C10243">
            <v>5700</v>
          </cell>
          <cell r="D10243" t="str">
            <v>KOLENČÍK</v>
          </cell>
          <cell r="E10243" t="str">
            <v>ANDREJ</v>
          </cell>
          <cell r="F10243">
            <v>1986</v>
          </cell>
          <cell r="G10243">
            <v>42185</v>
          </cell>
          <cell r="H10243" t="str">
            <v>TATRAN KRUŠETNICA</v>
          </cell>
          <cell r="I10243" t="str">
            <v>TATRAN KRUŠETNICA</v>
          </cell>
          <cell r="J10243" t="str">
            <v/>
          </cell>
          <cell r="K10243" t="str">
            <v/>
          </cell>
          <cell r="L10243" t="str">
            <v>ZA</v>
          </cell>
          <cell r="M10243" t="str">
            <v>KOLENČÍK ANDREJ</v>
          </cell>
        </row>
        <row r="10244">
          <cell r="C10244">
            <v>1923</v>
          </cell>
          <cell r="D10244" t="str">
            <v>KOLENČÍK</v>
          </cell>
          <cell r="E10244" t="str">
            <v>PAVOL</v>
          </cell>
          <cell r="F10244">
            <v>1961</v>
          </cell>
          <cell r="G10244">
            <v>43281</v>
          </cell>
          <cell r="H10244" t="str">
            <v>TATRAN KRUŠETNICA</v>
          </cell>
          <cell r="I10244" t="str">
            <v>TATRAN KRUŠETNICA</v>
          </cell>
          <cell r="J10244" t="str">
            <v/>
          </cell>
          <cell r="K10244" t="str">
            <v/>
          </cell>
          <cell r="L10244" t="str">
            <v>ZA</v>
          </cell>
          <cell r="M10244" t="str">
            <v>KOLENČÍK PAVOL</v>
          </cell>
        </row>
        <row r="10245">
          <cell r="C10245">
            <v>3506</v>
          </cell>
          <cell r="D10245" t="str">
            <v>KORMAŇÁK</v>
          </cell>
          <cell r="E10245" t="str">
            <v>KAROL</v>
          </cell>
          <cell r="F10245">
            <v>1971</v>
          </cell>
          <cell r="G10245">
            <v>44012</v>
          </cell>
          <cell r="H10245" t="str">
            <v>TATRAN KRUŠETNICA</v>
          </cell>
          <cell r="I10245" t="str">
            <v>TATRAN KRUŠETNICA</v>
          </cell>
          <cell r="J10245" t="str">
            <v/>
          </cell>
          <cell r="K10245" t="str">
            <v/>
          </cell>
          <cell r="L10245" t="str">
            <v>ZA</v>
          </cell>
          <cell r="M10245" t="str">
            <v>KORMAŇÁK KAROL</v>
          </cell>
        </row>
        <row r="10246">
          <cell r="C10246">
            <v>6323</v>
          </cell>
          <cell r="D10246" t="str">
            <v>MAKÚCH</v>
          </cell>
          <cell r="E10246" t="str">
            <v>TOMÁŠ</v>
          </cell>
          <cell r="F10246">
            <v>1989</v>
          </cell>
          <cell r="G10246">
            <v>42185</v>
          </cell>
          <cell r="H10246" t="str">
            <v>TATRAN KRUŠETNICA</v>
          </cell>
          <cell r="I10246" t="str">
            <v>TATRAN KRUŠETNICA</v>
          </cell>
          <cell r="J10246" t="str">
            <v/>
          </cell>
          <cell r="K10246" t="str">
            <v/>
          </cell>
          <cell r="L10246" t="str">
            <v>ZA</v>
          </cell>
          <cell r="M10246" t="str">
            <v>MAKÚCH TOMÁŠ</v>
          </cell>
        </row>
        <row r="10247">
          <cell r="C10247">
            <v>5773</v>
          </cell>
          <cell r="D10247" t="str">
            <v>REPȎŇ</v>
          </cell>
          <cell r="E10247" t="str">
            <v>JÁN</v>
          </cell>
          <cell r="F10247">
            <v>1987</v>
          </cell>
          <cell r="G10247">
            <v>44377</v>
          </cell>
          <cell r="H10247" t="str">
            <v>TATRAN KRUŠETNICA</v>
          </cell>
          <cell r="I10247" t="str">
            <v>TATRAN KRUŠETNICA</v>
          </cell>
          <cell r="J10247" t="str">
            <v>TATRAN KRUŠETNICA</v>
          </cell>
          <cell r="K10247">
            <v>42551</v>
          </cell>
          <cell r="L10247" t="str">
            <v>ZA</v>
          </cell>
          <cell r="M10247" t="str">
            <v>REPȎŇ JÁN</v>
          </cell>
        </row>
        <row r="10248">
          <cell r="C10248">
            <v>5377</v>
          </cell>
          <cell r="D10248" t="str">
            <v>ZBOROŇ</v>
          </cell>
          <cell r="E10248" t="str">
            <v>DAVID</v>
          </cell>
          <cell r="F10248">
            <v>1984</v>
          </cell>
          <cell r="G10248">
            <v>44377</v>
          </cell>
          <cell r="H10248" t="str">
            <v>TATRAN KRUŠETNICA</v>
          </cell>
          <cell r="I10248" t="str">
            <v>TATRAN KRUŠETNICA</v>
          </cell>
          <cell r="J10248" t="str">
            <v/>
          </cell>
          <cell r="K10248" t="str">
            <v/>
          </cell>
          <cell r="L10248" t="str">
            <v>ZA</v>
          </cell>
          <cell r="M10248" t="str">
            <v>ZBOROŇ DAVID</v>
          </cell>
        </row>
        <row r="10249">
          <cell r="C10249">
            <v>13428</v>
          </cell>
          <cell r="D10249" t="str">
            <v>ZELNICKÝ</v>
          </cell>
          <cell r="E10249" t="str">
            <v>RÓBERT</v>
          </cell>
          <cell r="F10249">
            <v>1979</v>
          </cell>
          <cell r="G10249">
            <v>44012</v>
          </cell>
          <cell r="H10249" t="str">
            <v>TATRAN KRUŠETNICA</v>
          </cell>
          <cell r="I10249" t="str">
            <v>TATRAN KRUŠETNICA</v>
          </cell>
          <cell r="J10249" t="str">
            <v/>
          </cell>
          <cell r="K10249" t="str">
            <v/>
          </cell>
          <cell r="L10249" t="str">
            <v>ZA</v>
          </cell>
          <cell r="M10249" t="str">
            <v>ZELNICKÝ RÓBERT</v>
          </cell>
        </row>
        <row r="10250">
          <cell r="C10250">
            <v>5336</v>
          </cell>
          <cell r="D10250" t="str">
            <v>ZEMENÍK</v>
          </cell>
          <cell r="E10250" t="str">
            <v>LUKÁŠ</v>
          </cell>
          <cell r="F10250">
            <v>1984</v>
          </cell>
          <cell r="G10250">
            <v>42185</v>
          </cell>
          <cell r="H10250" t="str">
            <v>TATRAN KRUŠETNICA</v>
          </cell>
          <cell r="I10250" t="str">
            <v>TATRAN KRUŠETNICA</v>
          </cell>
          <cell r="J10250" t="str">
            <v/>
          </cell>
          <cell r="K10250" t="str">
            <v/>
          </cell>
          <cell r="L10250" t="str">
            <v>ZA</v>
          </cell>
          <cell r="M10250" t="str">
            <v>ZEMENÍK LUKÁŠ</v>
          </cell>
        </row>
        <row r="10251">
          <cell r="C10251">
            <v>4470</v>
          </cell>
          <cell r="D10251" t="str">
            <v>ZEMENÍK</v>
          </cell>
          <cell r="E10251" t="str">
            <v>PAVOL</v>
          </cell>
          <cell r="F10251">
            <v>1977</v>
          </cell>
          <cell r="G10251">
            <v>42185</v>
          </cell>
          <cell r="H10251" t="str">
            <v>TATRAN KRUŠETNICA</v>
          </cell>
          <cell r="I10251" t="str">
            <v>TATRAN KRUŠETNICA</v>
          </cell>
          <cell r="J10251" t="str">
            <v/>
          </cell>
          <cell r="K10251" t="str">
            <v/>
          </cell>
          <cell r="L10251" t="str">
            <v>ZA</v>
          </cell>
          <cell r="M10251" t="str">
            <v>ZEMENÍK PAVOL</v>
          </cell>
        </row>
        <row r="10252">
          <cell r="C10252">
            <v>4378</v>
          </cell>
          <cell r="D10252" t="str">
            <v>ZIGMAN</v>
          </cell>
          <cell r="E10252" t="str">
            <v>MARTIN</v>
          </cell>
          <cell r="F10252">
            <v>1976</v>
          </cell>
          <cell r="G10252">
            <v>42185</v>
          </cell>
          <cell r="H10252" t="str">
            <v>TATRAN KRUŠETNICA</v>
          </cell>
          <cell r="I10252" t="str">
            <v>TATRAN KRUŠETNICA</v>
          </cell>
          <cell r="J10252" t="str">
            <v/>
          </cell>
          <cell r="K10252" t="str">
            <v/>
          </cell>
          <cell r="L10252" t="str">
            <v>ZA</v>
          </cell>
          <cell r="M10252" t="str">
            <v>ZIGMAN MARTIN</v>
          </cell>
        </row>
        <row r="10253">
          <cell r="C10253">
            <v>943</v>
          </cell>
          <cell r="D10253" t="str">
            <v>ŽUFFA</v>
          </cell>
          <cell r="E10253" t="str">
            <v>JOZEF</v>
          </cell>
          <cell r="F10253">
            <v>1955</v>
          </cell>
          <cell r="G10253">
            <v>43281</v>
          </cell>
          <cell r="H10253" t="str">
            <v>TATRAN KRUŠETNICA</v>
          </cell>
          <cell r="I10253" t="str">
            <v>TATRAN KRUŠETNICA</v>
          </cell>
          <cell r="J10253" t="str">
            <v/>
          </cell>
          <cell r="K10253" t="str">
            <v/>
          </cell>
          <cell r="L10253" t="str">
            <v>ZA</v>
          </cell>
          <cell r="M10253" t="str">
            <v>ŽUFFA JOZEF</v>
          </cell>
        </row>
        <row r="10254">
          <cell r="C10254">
            <v>1375</v>
          </cell>
          <cell r="D10254" t="str">
            <v>ŽUFFA</v>
          </cell>
          <cell r="E10254" t="str">
            <v>VLADIMÍR</v>
          </cell>
          <cell r="F10254">
            <v>1958</v>
          </cell>
          <cell r="G10254">
            <v>43281</v>
          </cell>
          <cell r="H10254" t="str">
            <v>TATRAN KRUŠETNICA</v>
          </cell>
          <cell r="I10254" t="str">
            <v>TATRAN KRUŠETNICA</v>
          </cell>
          <cell r="J10254" t="str">
            <v/>
          </cell>
          <cell r="K10254" t="str">
            <v/>
          </cell>
          <cell r="L10254" t="str">
            <v>ZA</v>
          </cell>
          <cell r="M10254" t="str">
            <v>ŽUFFA VLADIMÍR</v>
          </cell>
        </row>
        <row r="10255">
          <cell r="C10255">
            <v>1487</v>
          </cell>
          <cell r="D10255" t="str">
            <v>CVENGA</v>
          </cell>
          <cell r="E10255" t="str">
            <v>ĽUBOMÍR</v>
          </cell>
          <cell r="F10255">
            <v>1959</v>
          </cell>
          <cell r="G10255">
            <v>44742</v>
          </cell>
          <cell r="H10255" t="str">
            <v>TEPLIČKA N/VÁHOM</v>
          </cell>
          <cell r="I10255" t="str">
            <v>TEPLIČKA N/VÁHOM</v>
          </cell>
          <cell r="J10255" t="str">
            <v/>
          </cell>
          <cell r="K10255" t="str">
            <v/>
          </cell>
          <cell r="L10255" t="str">
            <v>ZA</v>
          </cell>
          <cell r="M10255" t="str">
            <v>CVENGA ĽUBOMÍR</v>
          </cell>
        </row>
        <row r="10256">
          <cell r="C10256">
            <v>13568</v>
          </cell>
          <cell r="D10256" t="str">
            <v>GAJDOŠÍK</v>
          </cell>
          <cell r="E10256" t="str">
            <v>JAKUB</v>
          </cell>
          <cell r="F10256">
            <v>2007</v>
          </cell>
          <cell r="G10256">
            <v>44012</v>
          </cell>
          <cell r="H10256" t="str">
            <v>TEPLIČKA N/VÁHOM</v>
          </cell>
          <cell r="I10256" t="str">
            <v>TEPLIČKA N/VÁHOM</v>
          </cell>
          <cell r="J10256" t="str">
            <v/>
          </cell>
          <cell r="K10256" t="str">
            <v/>
          </cell>
          <cell r="L10256" t="str">
            <v>ZA</v>
          </cell>
          <cell r="M10256" t="str">
            <v>GAJDOŠÍK JAKUB</v>
          </cell>
        </row>
        <row r="10257">
          <cell r="C10257">
            <v>13569</v>
          </cell>
          <cell r="D10257" t="str">
            <v>GAJDOŠÍK</v>
          </cell>
          <cell r="E10257" t="str">
            <v>SAMUEL</v>
          </cell>
          <cell r="F10257">
            <v>2004</v>
          </cell>
          <cell r="G10257">
            <v>44012</v>
          </cell>
          <cell r="H10257" t="str">
            <v>TEPLIČKA N/VÁHOM</v>
          </cell>
          <cell r="I10257" t="str">
            <v>TEPLIČKA N/VÁHOM</v>
          </cell>
          <cell r="J10257" t="str">
            <v/>
          </cell>
          <cell r="K10257" t="str">
            <v/>
          </cell>
          <cell r="L10257" t="str">
            <v>ZA</v>
          </cell>
          <cell r="M10257" t="str">
            <v>GAJDOŠÍK SAMUEL</v>
          </cell>
        </row>
        <row r="10258">
          <cell r="C10258">
            <v>10961</v>
          </cell>
          <cell r="D10258" t="str">
            <v>JAROŠ</v>
          </cell>
          <cell r="E10258" t="str">
            <v>JÁN</v>
          </cell>
          <cell r="F10258">
            <v>1984</v>
          </cell>
          <cell r="G10258">
            <v>42916</v>
          </cell>
          <cell r="H10258" t="str">
            <v>TEPLIČKA N/VÁHOM</v>
          </cell>
          <cell r="I10258" t="str">
            <v>TEPLIČKA N/VÁHOM</v>
          </cell>
          <cell r="J10258" t="str">
            <v/>
          </cell>
          <cell r="K10258" t="str">
            <v/>
          </cell>
          <cell r="L10258" t="str">
            <v>ZA</v>
          </cell>
          <cell r="M10258" t="str">
            <v>JAROŠ JÁN</v>
          </cell>
        </row>
        <row r="10259">
          <cell r="C10259">
            <v>4392</v>
          </cell>
          <cell r="D10259" t="str">
            <v>KOŇÁR</v>
          </cell>
          <cell r="E10259" t="str">
            <v>MARIÁN</v>
          </cell>
          <cell r="F10259">
            <v>1977</v>
          </cell>
          <cell r="G10259">
            <v>44012</v>
          </cell>
          <cell r="H10259" t="str">
            <v>TEPLIČKA N/VÁHOM</v>
          </cell>
          <cell r="I10259" t="str">
            <v>TEPLIČKA N/VÁHOM</v>
          </cell>
          <cell r="J10259" t="str">
            <v/>
          </cell>
          <cell r="K10259" t="str">
            <v/>
          </cell>
          <cell r="L10259" t="str">
            <v>ZA</v>
          </cell>
          <cell r="M10259" t="str">
            <v>KOŇÁR MARIÁN</v>
          </cell>
        </row>
        <row r="10260">
          <cell r="C10260">
            <v>6986</v>
          </cell>
          <cell r="D10260" t="str">
            <v>MARKUŠ</v>
          </cell>
          <cell r="E10260" t="str">
            <v>TOMÁŠ</v>
          </cell>
          <cell r="F10260">
            <v>1992</v>
          </cell>
          <cell r="G10260">
            <v>42185</v>
          </cell>
          <cell r="H10260" t="str">
            <v>TEPLIČKA N/VÁHOM</v>
          </cell>
          <cell r="I10260" t="str">
            <v>TEPLIČKA N/VÁHOM</v>
          </cell>
          <cell r="J10260" t="str">
            <v/>
          </cell>
          <cell r="K10260" t="str">
            <v/>
          </cell>
          <cell r="L10260" t="str">
            <v>ZA</v>
          </cell>
          <cell r="M10260" t="str">
            <v>MARKUŠ TOMÁŠ</v>
          </cell>
        </row>
        <row r="10261">
          <cell r="C10261">
            <v>13567</v>
          </cell>
          <cell r="D10261" t="str">
            <v>MRÁZIK</v>
          </cell>
          <cell r="E10261" t="str">
            <v>DOMINIK</v>
          </cell>
          <cell r="F10261">
            <v>1996</v>
          </cell>
          <cell r="G10261">
            <v>44012</v>
          </cell>
          <cell r="H10261" t="str">
            <v>TEPLIČKA N/VÁHOM</v>
          </cell>
          <cell r="I10261" t="str">
            <v>TEPLIČKA N/VÁHOM</v>
          </cell>
          <cell r="J10261" t="str">
            <v/>
          </cell>
          <cell r="K10261" t="str">
            <v/>
          </cell>
          <cell r="L10261" t="str">
            <v>ZA</v>
          </cell>
          <cell r="M10261" t="str">
            <v>MRÁZIK DOMINIK</v>
          </cell>
        </row>
        <row r="10262">
          <cell r="C10262">
            <v>1488</v>
          </cell>
          <cell r="D10262" t="str">
            <v>ŠELIGA</v>
          </cell>
          <cell r="E10262" t="str">
            <v>MIROSLAV</v>
          </cell>
          <cell r="F10262">
            <v>1959</v>
          </cell>
          <cell r="G10262">
            <v>44012</v>
          </cell>
          <cell r="H10262" t="str">
            <v>TEPLIČKA N/VÁHOM</v>
          </cell>
          <cell r="I10262" t="str">
            <v>TEPLIČKA N/VÁHOM</v>
          </cell>
          <cell r="J10262" t="str">
            <v/>
          </cell>
          <cell r="K10262" t="str">
            <v/>
          </cell>
          <cell r="L10262" t="str">
            <v>ZA</v>
          </cell>
          <cell r="M10262" t="str">
            <v>ŠELIGA MIROSLAV</v>
          </cell>
        </row>
        <row r="10263">
          <cell r="C10263">
            <v>2893</v>
          </cell>
          <cell r="D10263" t="str">
            <v>ŠELIGA</v>
          </cell>
          <cell r="E10263" t="str">
            <v>MIROSLAV</v>
          </cell>
          <cell r="F10263">
            <v>1967</v>
          </cell>
          <cell r="G10263">
            <v>44012</v>
          </cell>
          <cell r="H10263" t="str">
            <v>TEPLIČKA N/VÁHOM</v>
          </cell>
          <cell r="I10263" t="str">
            <v>TEPLIČKA N/VÁHOM</v>
          </cell>
          <cell r="J10263" t="str">
            <v/>
          </cell>
          <cell r="K10263" t="str">
            <v/>
          </cell>
          <cell r="L10263" t="str">
            <v>ZA</v>
          </cell>
          <cell r="M10263" t="str">
            <v>ŠELIGA MIROSLAV</v>
          </cell>
        </row>
        <row r="10264">
          <cell r="C10264">
            <v>3125</v>
          </cell>
          <cell r="D10264" t="str">
            <v>DRBIAK</v>
          </cell>
          <cell r="E10264" t="str">
            <v>STANISLAV</v>
          </cell>
          <cell r="F10264">
            <v>1968</v>
          </cell>
          <cell r="G10264">
            <v>42551</v>
          </cell>
          <cell r="H10264" t="str">
            <v>TJ COSMOS SEDLIACKA DUBOVÁ</v>
          </cell>
          <cell r="I10264" t="str">
            <v>TJ COSMOS SEDLIACKA DUBOVÁ</v>
          </cell>
          <cell r="J10264" t="str">
            <v/>
          </cell>
          <cell r="K10264" t="str">
            <v/>
          </cell>
          <cell r="L10264" t="str">
            <v>ZA</v>
          </cell>
          <cell r="M10264" t="str">
            <v>DRBIAK STANISLAV</v>
          </cell>
        </row>
        <row r="10265">
          <cell r="C10265">
            <v>5945</v>
          </cell>
          <cell r="D10265" t="str">
            <v>DULAČKA</v>
          </cell>
          <cell r="E10265" t="str">
            <v>MICHAL</v>
          </cell>
          <cell r="F10265">
            <v>1987</v>
          </cell>
          <cell r="G10265">
            <v>42551</v>
          </cell>
          <cell r="H10265" t="str">
            <v>TJ COSMOS SEDLIACKA DUBOVÁ</v>
          </cell>
          <cell r="I10265" t="str">
            <v>TJ COSMOS SEDLIACKA DUBOVÁ</v>
          </cell>
          <cell r="J10265" t="str">
            <v/>
          </cell>
          <cell r="K10265" t="str">
            <v/>
          </cell>
          <cell r="L10265" t="str">
            <v>ZA</v>
          </cell>
          <cell r="M10265" t="str">
            <v>DULAČKA MICHAL</v>
          </cell>
        </row>
        <row r="10266">
          <cell r="C10266">
            <v>366</v>
          </cell>
          <cell r="D10266" t="str">
            <v>JAKUBŮ</v>
          </cell>
          <cell r="E10266" t="str">
            <v>JÁN</v>
          </cell>
          <cell r="F10266">
            <v>1947</v>
          </cell>
          <cell r="G10266">
            <v>44377</v>
          </cell>
          <cell r="H10266" t="str">
            <v>TJ COSMOS SEDLIACKA DUBOVÁ</v>
          </cell>
          <cell r="I10266" t="str">
            <v>TJ COSMOS SEDLIACKA DUBOVÁ</v>
          </cell>
          <cell r="J10266" t="str">
            <v/>
          </cell>
          <cell r="K10266" t="str">
            <v/>
          </cell>
          <cell r="L10266" t="str">
            <v>ZA</v>
          </cell>
          <cell r="M10266" t="str">
            <v>JAKUBŮ JÁN</v>
          </cell>
        </row>
        <row r="10267">
          <cell r="C10267">
            <v>2310</v>
          </cell>
          <cell r="D10267" t="str">
            <v>KOVÁČ</v>
          </cell>
          <cell r="E10267" t="str">
            <v>IVAN</v>
          </cell>
          <cell r="F10267">
            <v>1963</v>
          </cell>
          <cell r="G10267">
            <v>43646</v>
          </cell>
          <cell r="H10267" t="str">
            <v>TJ COSMOS SEDLIACKA DUBOVÁ</v>
          </cell>
          <cell r="I10267" t="str">
            <v>TJ COSMOS SEDLIACKA DUBOVÁ</v>
          </cell>
          <cell r="J10267" t="str">
            <v/>
          </cell>
          <cell r="K10267" t="str">
            <v/>
          </cell>
          <cell r="L10267" t="str">
            <v>ZA</v>
          </cell>
          <cell r="M10267" t="str">
            <v>KOVÁČ IVAN</v>
          </cell>
        </row>
        <row r="10268">
          <cell r="C10268">
            <v>3281</v>
          </cell>
          <cell r="D10268" t="str">
            <v>KUBOŠ</v>
          </cell>
          <cell r="E10268" t="str">
            <v>PETER</v>
          </cell>
          <cell r="F10268">
            <v>1969</v>
          </cell>
          <cell r="G10268">
            <v>42551</v>
          </cell>
          <cell r="H10268" t="str">
            <v>TJ COSMOS SEDLIACKA DUBOVÁ</v>
          </cell>
          <cell r="I10268" t="str">
            <v>TJ COSMOS SEDLIACKA DUBOVÁ</v>
          </cell>
          <cell r="J10268" t="str">
            <v/>
          </cell>
          <cell r="K10268" t="str">
            <v/>
          </cell>
          <cell r="L10268" t="str">
            <v>ZA</v>
          </cell>
          <cell r="M10268" t="str">
            <v>KUBOŠ PETER</v>
          </cell>
        </row>
        <row r="10269">
          <cell r="C10269">
            <v>5804</v>
          </cell>
          <cell r="D10269" t="str">
            <v>MURIN</v>
          </cell>
          <cell r="E10269" t="str">
            <v>MICHAL</v>
          </cell>
          <cell r="F10269">
            <v>1987</v>
          </cell>
          <cell r="G10269">
            <v>42551</v>
          </cell>
          <cell r="H10269" t="str">
            <v>TJ COSMOS SEDLIACKA DUBOVÁ</v>
          </cell>
          <cell r="I10269" t="str">
            <v>TJ COSMOS SEDLIACKA DUBOVÁ</v>
          </cell>
          <cell r="J10269" t="str">
            <v/>
          </cell>
          <cell r="K10269" t="str">
            <v/>
          </cell>
          <cell r="L10269" t="str">
            <v>ZA</v>
          </cell>
          <cell r="M10269" t="str">
            <v>MURIN MICHAL</v>
          </cell>
        </row>
        <row r="10270">
          <cell r="C10270">
            <v>129</v>
          </cell>
          <cell r="D10270" t="str">
            <v>PARÍŠEK</v>
          </cell>
          <cell r="E10270" t="str">
            <v>ALBERT</v>
          </cell>
          <cell r="F10270">
            <v>1942</v>
          </cell>
          <cell r="G10270">
            <v>44012</v>
          </cell>
          <cell r="H10270" t="str">
            <v>TJ COSMOS SEDLIACKA DUBOVÁ</v>
          </cell>
          <cell r="I10270" t="str">
            <v>TJ COSMOS SEDLIACKA DUBOVÁ</v>
          </cell>
          <cell r="J10270" t="str">
            <v/>
          </cell>
          <cell r="K10270" t="str">
            <v/>
          </cell>
          <cell r="L10270" t="str">
            <v>ZA</v>
          </cell>
          <cell r="M10270" t="str">
            <v>PARÍŠEK ALBERT</v>
          </cell>
        </row>
        <row r="10271">
          <cell r="C10271">
            <v>447</v>
          </cell>
          <cell r="D10271" t="str">
            <v>PILLÁR</v>
          </cell>
          <cell r="E10271" t="str">
            <v>VÁCLAV</v>
          </cell>
          <cell r="F10271">
            <v>1949</v>
          </cell>
          <cell r="G10271">
            <v>42551</v>
          </cell>
          <cell r="H10271" t="str">
            <v>TJ COSMOS SEDLIACKA DUBOVÁ</v>
          </cell>
          <cell r="I10271" t="str">
            <v>TJ COSMOS SEDLIACKA DUBOVÁ</v>
          </cell>
          <cell r="J10271" t="str">
            <v/>
          </cell>
          <cell r="K10271" t="str">
            <v/>
          </cell>
          <cell r="L10271" t="str">
            <v>ZA</v>
          </cell>
          <cell r="M10271" t="str">
            <v>PILLÁR VÁCLAV</v>
          </cell>
        </row>
        <row r="10272">
          <cell r="C10272">
            <v>420</v>
          </cell>
          <cell r="D10272" t="str">
            <v>RASLAVSKÝ</v>
          </cell>
          <cell r="E10272" t="str">
            <v>VLADIMÍR</v>
          </cell>
          <cell r="F10272">
            <v>1948</v>
          </cell>
          <cell r="G10272">
            <v>44012</v>
          </cell>
          <cell r="H10272" t="str">
            <v>TJ COSMOS SEDLIACKA DUBOVÁ</v>
          </cell>
          <cell r="I10272" t="str">
            <v>TJ COSMOS SEDLIACKA DUBOVÁ</v>
          </cell>
          <cell r="J10272" t="str">
            <v/>
          </cell>
          <cell r="K10272" t="str">
            <v/>
          </cell>
          <cell r="L10272" t="str">
            <v>ZA</v>
          </cell>
          <cell r="M10272" t="str">
            <v>RASLAVSKÝ VLADIMÍR</v>
          </cell>
        </row>
        <row r="10273">
          <cell r="C10273">
            <v>2326</v>
          </cell>
          <cell r="D10273" t="str">
            <v>STREŽO</v>
          </cell>
          <cell r="E10273" t="str">
            <v>JOZEF</v>
          </cell>
          <cell r="F10273">
            <v>1963</v>
          </cell>
          <cell r="G10273">
            <v>44012</v>
          </cell>
          <cell r="H10273" t="str">
            <v>TJ COSMOS SEDLIACKA DUBOVÁ</v>
          </cell>
          <cell r="I10273" t="str">
            <v>TJ COSMOS SEDLIACKA DUBOVÁ</v>
          </cell>
          <cell r="J10273" t="str">
            <v/>
          </cell>
          <cell r="K10273" t="str">
            <v/>
          </cell>
          <cell r="L10273" t="str">
            <v>ZA</v>
          </cell>
          <cell r="M10273" t="str">
            <v>STREŽO JOZEF</v>
          </cell>
        </row>
        <row r="10274">
          <cell r="C10274">
            <v>2916</v>
          </cell>
          <cell r="D10274" t="str">
            <v>STREŽO</v>
          </cell>
          <cell r="E10274" t="str">
            <v>ĽUDOVÍT</v>
          </cell>
          <cell r="F10274">
            <v>1967</v>
          </cell>
          <cell r="G10274">
            <v>44012</v>
          </cell>
          <cell r="H10274" t="str">
            <v>TJ COSMOS SEDLIACKA DUBOVÁ</v>
          </cell>
          <cell r="I10274" t="str">
            <v>TJ COSMOS SEDLIACKA DUBOVÁ</v>
          </cell>
          <cell r="J10274" t="str">
            <v/>
          </cell>
          <cell r="K10274" t="str">
            <v/>
          </cell>
          <cell r="L10274" t="str">
            <v>ZA</v>
          </cell>
          <cell r="M10274" t="str">
            <v>STREŽO ĽUDOVÍT</v>
          </cell>
        </row>
        <row r="10275">
          <cell r="C10275">
            <v>2024</v>
          </cell>
          <cell r="D10275" t="str">
            <v>TOMÁŇ</v>
          </cell>
          <cell r="E10275" t="str">
            <v>LADISLAV</v>
          </cell>
          <cell r="F10275">
            <v>1962</v>
          </cell>
          <cell r="G10275">
            <v>44012</v>
          </cell>
          <cell r="H10275" t="str">
            <v>TJ COSMOS SEDLIACKA DUBOVÁ</v>
          </cell>
          <cell r="I10275" t="str">
            <v>TJ COSMOS SEDLIACKA DUBOVÁ</v>
          </cell>
          <cell r="J10275" t="str">
            <v/>
          </cell>
          <cell r="K10275" t="str">
            <v/>
          </cell>
          <cell r="L10275" t="str">
            <v>ZA</v>
          </cell>
          <cell r="M10275" t="str">
            <v>TOMÁŇ LADISLAV</v>
          </cell>
        </row>
        <row r="10276">
          <cell r="C10276">
            <v>3693</v>
          </cell>
          <cell r="D10276" t="str">
            <v>VOJTEK</v>
          </cell>
          <cell r="E10276" t="str">
            <v>RASTISLAV</v>
          </cell>
          <cell r="F10276">
            <v>1972</v>
          </cell>
          <cell r="G10276">
            <v>43646</v>
          </cell>
          <cell r="H10276" t="str">
            <v>TJ COSMOS SEDLIACKA DUBOVÁ</v>
          </cell>
          <cell r="I10276" t="str">
            <v>MKST NOVÁ DUBNICA</v>
          </cell>
          <cell r="J10276" t="str">
            <v>TJ COSMOS SEDLIACKA DUBOVÁ</v>
          </cell>
          <cell r="K10276">
            <v>43281</v>
          </cell>
          <cell r="L10276" t="str">
            <v>ZA</v>
          </cell>
          <cell r="M10276" t="str">
            <v>VOJTEK RASTISLAV</v>
          </cell>
        </row>
        <row r="10277">
          <cell r="C10277">
            <v>1320</v>
          </cell>
          <cell r="D10277" t="str">
            <v>ZRNČÍK</v>
          </cell>
          <cell r="E10277" t="str">
            <v>JÁN</v>
          </cell>
          <cell r="F10277">
            <v>1958</v>
          </cell>
          <cell r="G10277">
            <v>44012</v>
          </cell>
          <cell r="H10277" t="str">
            <v>TJ COSMOS SEDLIACKA DUBOVÁ</v>
          </cell>
          <cell r="I10277" t="str">
            <v>TJ COSMOS SEDLIACKA DUBOVÁ</v>
          </cell>
          <cell r="J10277" t="str">
            <v/>
          </cell>
          <cell r="K10277" t="str">
            <v/>
          </cell>
          <cell r="L10277" t="str">
            <v>ZA</v>
          </cell>
          <cell r="M10277" t="str">
            <v>ZRNČÍK JÁN</v>
          </cell>
        </row>
        <row r="10278">
          <cell r="C10278">
            <v>3743</v>
          </cell>
          <cell r="D10278" t="str">
            <v>ZRNČÍK</v>
          </cell>
          <cell r="E10278" t="str">
            <v>ROBERT</v>
          </cell>
          <cell r="F10278">
            <v>1972</v>
          </cell>
          <cell r="G10278">
            <v>42551</v>
          </cell>
          <cell r="H10278" t="str">
            <v>TJ COSMOS SEDLIACKA DUBOVÁ</v>
          </cell>
          <cell r="I10278" t="str">
            <v>TJ COSMOS SEDLIACKA DUBOVÁ</v>
          </cell>
          <cell r="J10278" t="str">
            <v/>
          </cell>
          <cell r="K10278" t="str">
            <v/>
          </cell>
          <cell r="L10278" t="str">
            <v>ZA</v>
          </cell>
          <cell r="M10278" t="str">
            <v>ZRNČÍK ROBERT</v>
          </cell>
        </row>
        <row r="10279">
          <cell r="C10279">
            <v>13139</v>
          </cell>
          <cell r="D10279" t="str">
            <v>BULLO</v>
          </cell>
          <cell r="E10279" t="str">
            <v>PAVOL</v>
          </cell>
          <cell r="F10279">
            <v>2002</v>
          </cell>
          <cell r="G10279">
            <v>44012</v>
          </cell>
          <cell r="H10279" t="str">
            <v>TJ DIVINKA</v>
          </cell>
          <cell r="I10279" t="str">
            <v>TJ DIVINKA</v>
          </cell>
          <cell r="J10279" t="str">
            <v/>
          </cell>
          <cell r="K10279" t="str">
            <v/>
          </cell>
          <cell r="L10279" t="str">
            <v>ZA</v>
          </cell>
          <cell r="M10279" t="str">
            <v>BULLO PAVOL</v>
          </cell>
        </row>
        <row r="10280">
          <cell r="C10280">
            <v>13136</v>
          </cell>
          <cell r="D10280" t="str">
            <v>HAJNÝ</v>
          </cell>
          <cell r="E10280" t="str">
            <v>BRANISLAV</v>
          </cell>
          <cell r="F10280">
            <v>2002</v>
          </cell>
          <cell r="G10280">
            <v>44012</v>
          </cell>
          <cell r="H10280" t="str">
            <v>TJ DIVINKA</v>
          </cell>
          <cell r="I10280" t="str">
            <v>TJ DIVINKA</v>
          </cell>
          <cell r="J10280" t="str">
            <v/>
          </cell>
          <cell r="K10280" t="str">
            <v/>
          </cell>
          <cell r="L10280" t="str">
            <v>ZA</v>
          </cell>
          <cell r="M10280" t="str">
            <v>HAJNÝ BRANISLAV</v>
          </cell>
        </row>
        <row r="10281">
          <cell r="C10281">
            <v>13131</v>
          </cell>
          <cell r="D10281" t="str">
            <v>HOLEŠOVÁ</v>
          </cell>
          <cell r="E10281" t="str">
            <v>DANIELA</v>
          </cell>
          <cell r="F10281">
            <v>1999</v>
          </cell>
          <cell r="G10281">
            <v>42916</v>
          </cell>
          <cell r="H10281" t="str">
            <v>TJ DIVINKA</v>
          </cell>
          <cell r="I10281" t="str">
            <v>TJ DIVINKA</v>
          </cell>
          <cell r="J10281" t="str">
            <v/>
          </cell>
          <cell r="K10281" t="str">
            <v/>
          </cell>
          <cell r="L10281" t="str">
            <v>ZA</v>
          </cell>
          <cell r="M10281" t="str">
            <v>HOLEŠOVÁ DANIELA</v>
          </cell>
        </row>
        <row r="10282">
          <cell r="C10282">
            <v>13130</v>
          </cell>
          <cell r="D10282" t="str">
            <v>HOLEŠOVÁ</v>
          </cell>
          <cell r="E10282" t="str">
            <v>MARTINA</v>
          </cell>
          <cell r="F10282">
            <v>2001</v>
          </cell>
          <cell r="G10282">
            <v>44012</v>
          </cell>
          <cell r="H10282" t="str">
            <v>TJ DIVINKA</v>
          </cell>
          <cell r="I10282" t="str">
            <v>TJ DIVINKA</v>
          </cell>
          <cell r="J10282" t="str">
            <v/>
          </cell>
          <cell r="K10282" t="str">
            <v/>
          </cell>
          <cell r="L10282" t="str">
            <v>ZA</v>
          </cell>
          <cell r="M10282" t="str">
            <v>HOLEŠOVÁ MARTINA</v>
          </cell>
        </row>
        <row r="10283">
          <cell r="C10283">
            <v>13137</v>
          </cell>
          <cell r="D10283" t="str">
            <v>KRŠKO</v>
          </cell>
          <cell r="E10283" t="str">
            <v>DÁVID</v>
          </cell>
          <cell r="F10283">
            <v>2004</v>
          </cell>
          <cell r="G10283">
            <v>44012</v>
          </cell>
          <cell r="H10283" t="str">
            <v>TJ DIVINKA</v>
          </cell>
          <cell r="I10283" t="str">
            <v>TJ DIVINKA</v>
          </cell>
          <cell r="J10283" t="str">
            <v/>
          </cell>
          <cell r="K10283" t="str">
            <v/>
          </cell>
          <cell r="L10283" t="str">
            <v>ZA</v>
          </cell>
          <cell r="M10283" t="str">
            <v>KRŠKO DÁVID</v>
          </cell>
        </row>
        <row r="10284">
          <cell r="C10284">
            <v>13132</v>
          </cell>
          <cell r="D10284" t="str">
            <v>KUBÁŇOVÁ</v>
          </cell>
          <cell r="E10284" t="str">
            <v>ALEXANDRA</v>
          </cell>
          <cell r="F10284">
            <v>2001</v>
          </cell>
          <cell r="G10284">
            <v>44012</v>
          </cell>
          <cell r="H10284" t="str">
            <v>TJ DIVINKA</v>
          </cell>
          <cell r="I10284" t="str">
            <v>TJ DIVINKA</v>
          </cell>
          <cell r="J10284" t="str">
            <v/>
          </cell>
          <cell r="K10284" t="str">
            <v/>
          </cell>
          <cell r="L10284" t="str">
            <v>ZA</v>
          </cell>
          <cell r="M10284" t="str">
            <v>KUBÁŇOVÁ ALEXANDRA</v>
          </cell>
        </row>
        <row r="10285">
          <cell r="C10285">
            <v>13138</v>
          </cell>
          <cell r="D10285" t="str">
            <v>SEDLÁK</v>
          </cell>
          <cell r="E10285" t="str">
            <v>TOMÁŠ</v>
          </cell>
          <cell r="F10285">
            <v>2001</v>
          </cell>
          <cell r="G10285">
            <v>44012</v>
          </cell>
          <cell r="H10285" t="str">
            <v>TJ DIVINKA</v>
          </cell>
          <cell r="I10285" t="str">
            <v>TJ DIVINKA</v>
          </cell>
          <cell r="J10285" t="str">
            <v/>
          </cell>
          <cell r="K10285" t="str">
            <v/>
          </cell>
          <cell r="L10285" t="str">
            <v>ZA</v>
          </cell>
          <cell r="M10285" t="str">
            <v>SEDLÁK TOMÁŠ</v>
          </cell>
        </row>
        <row r="10286">
          <cell r="C10286">
            <v>9406</v>
          </cell>
          <cell r="D10286" t="str">
            <v>BENKA</v>
          </cell>
          <cell r="E10286" t="str">
            <v>ANDREJ</v>
          </cell>
          <cell r="F10286">
            <v>1998</v>
          </cell>
          <cell r="G10286">
            <v>42551</v>
          </cell>
          <cell r="H10286" t="str">
            <v>TJ DOLNÝ KUBÍN</v>
          </cell>
          <cell r="I10286" t="str">
            <v>TJ DOLNÝ KUBÍN</v>
          </cell>
          <cell r="J10286" t="str">
            <v/>
          </cell>
          <cell r="K10286" t="str">
            <v/>
          </cell>
          <cell r="L10286" t="str">
            <v>ZA</v>
          </cell>
          <cell r="M10286" t="str">
            <v>BENKA ANDREJ</v>
          </cell>
        </row>
        <row r="10287">
          <cell r="C10287">
            <v>2167</v>
          </cell>
          <cell r="D10287" t="str">
            <v>BÓDI</v>
          </cell>
          <cell r="E10287" t="str">
            <v>IVAN</v>
          </cell>
          <cell r="F10287">
            <v>1963</v>
          </cell>
          <cell r="G10287">
            <v>44742</v>
          </cell>
          <cell r="H10287" t="str">
            <v>TJ DOLNÝ KUBÍN</v>
          </cell>
          <cell r="I10287" t="str">
            <v>TJ DOLNÝ KUBÍN</v>
          </cell>
          <cell r="J10287" t="str">
            <v/>
          </cell>
          <cell r="K10287" t="str">
            <v/>
          </cell>
          <cell r="L10287" t="str">
            <v>ZA</v>
          </cell>
          <cell r="M10287" t="str">
            <v>BÓDI IVAN</v>
          </cell>
        </row>
        <row r="10288">
          <cell r="C10288">
            <v>4644</v>
          </cell>
          <cell r="D10288" t="str">
            <v>BUGAN</v>
          </cell>
          <cell r="E10288" t="str">
            <v>RADOVAN</v>
          </cell>
          <cell r="F10288">
            <v>1978</v>
          </cell>
          <cell r="G10288">
            <v>44377</v>
          </cell>
          <cell r="H10288" t="str">
            <v>TJ DOLNÝ KUBÍN</v>
          </cell>
          <cell r="I10288" t="str">
            <v>TJ DOLNÝ KUBÍN</v>
          </cell>
          <cell r="J10288" t="str">
            <v/>
          </cell>
          <cell r="K10288" t="str">
            <v/>
          </cell>
          <cell r="L10288" t="str">
            <v>ZA</v>
          </cell>
          <cell r="M10288" t="str">
            <v>BUGAN RADOVAN</v>
          </cell>
        </row>
        <row r="10289">
          <cell r="C10289">
            <v>9494</v>
          </cell>
          <cell r="D10289" t="str">
            <v>CABAN</v>
          </cell>
          <cell r="E10289" t="str">
            <v>BRANISLAV</v>
          </cell>
          <cell r="F10289">
            <v>1998</v>
          </cell>
          <cell r="G10289">
            <v>42551</v>
          </cell>
          <cell r="H10289" t="str">
            <v>TJ DOLNÝ KUBÍN</v>
          </cell>
          <cell r="I10289" t="str">
            <v>TJ DOLNÝ KUBÍN</v>
          </cell>
          <cell r="J10289" t="str">
            <v/>
          </cell>
          <cell r="K10289" t="str">
            <v/>
          </cell>
          <cell r="L10289" t="str">
            <v>ZA</v>
          </cell>
          <cell r="M10289" t="str">
            <v>CABAN BRANISLAV</v>
          </cell>
        </row>
        <row r="10290">
          <cell r="C10290">
            <v>3358</v>
          </cell>
          <cell r="D10290" t="str">
            <v>CAGÁŇ</v>
          </cell>
          <cell r="E10290" t="str">
            <v>JAROSLAV</v>
          </cell>
          <cell r="F10290">
            <v>1970</v>
          </cell>
          <cell r="G10290">
            <v>44377</v>
          </cell>
          <cell r="H10290" t="str">
            <v>TJ DOLNÝ KUBÍN</v>
          </cell>
          <cell r="I10290" t="str">
            <v>TJ DOLNÝ KUBÍN</v>
          </cell>
          <cell r="J10290" t="str">
            <v/>
          </cell>
          <cell r="K10290" t="str">
            <v/>
          </cell>
          <cell r="L10290" t="str">
            <v>ZA</v>
          </cell>
          <cell r="M10290" t="str">
            <v>CAGÁŇ JAROSLAV</v>
          </cell>
        </row>
        <row r="10291">
          <cell r="C10291">
            <v>9779</v>
          </cell>
          <cell r="D10291" t="str">
            <v>ČERVÍK</v>
          </cell>
          <cell r="E10291" t="str">
            <v>TIMOTEJ</v>
          </cell>
          <cell r="F10291">
            <v>1999</v>
          </cell>
          <cell r="G10291">
            <v>42916</v>
          </cell>
          <cell r="H10291" t="str">
            <v>TJ DOLNÝ KUBÍN</v>
          </cell>
          <cell r="I10291" t="str">
            <v>TJ DOLNÝ KUBÍN</v>
          </cell>
          <cell r="J10291" t="str">
            <v/>
          </cell>
          <cell r="K10291" t="str">
            <v/>
          </cell>
          <cell r="L10291" t="str">
            <v>ZA</v>
          </cell>
          <cell r="M10291" t="str">
            <v>ČERVÍK TIMOTEJ</v>
          </cell>
        </row>
        <row r="10292">
          <cell r="C10292">
            <v>9426</v>
          </cell>
          <cell r="D10292" t="str">
            <v>JURČÍK</v>
          </cell>
          <cell r="E10292" t="str">
            <v>LUKÁŠ</v>
          </cell>
          <cell r="F10292">
            <v>1998</v>
          </cell>
          <cell r="G10292">
            <v>42551</v>
          </cell>
          <cell r="H10292" t="str">
            <v>TJ DOLNÝ KUBÍN</v>
          </cell>
          <cell r="I10292" t="str">
            <v>TJ DOLNÝ KUBÍN</v>
          </cell>
          <cell r="J10292" t="str">
            <v/>
          </cell>
          <cell r="K10292" t="str">
            <v/>
          </cell>
          <cell r="L10292" t="str">
            <v>ZA</v>
          </cell>
          <cell r="M10292" t="str">
            <v>JURČÍK LUKÁŠ</v>
          </cell>
        </row>
        <row r="10293">
          <cell r="C10293">
            <v>3608</v>
          </cell>
          <cell r="D10293" t="str">
            <v>KARLÍK</v>
          </cell>
          <cell r="E10293" t="str">
            <v>PAVOL</v>
          </cell>
          <cell r="F10293">
            <v>1971</v>
          </cell>
          <cell r="G10293">
            <v>43281</v>
          </cell>
          <cell r="H10293" t="str">
            <v>TJ DOLNÝ KUBÍN</v>
          </cell>
          <cell r="I10293" t="str">
            <v>TJ DOLNÝ KUBÍN</v>
          </cell>
          <cell r="J10293" t="str">
            <v/>
          </cell>
          <cell r="K10293" t="str">
            <v/>
          </cell>
          <cell r="L10293" t="str">
            <v>ZA</v>
          </cell>
          <cell r="M10293" t="str">
            <v>KARLÍK PAVOL</v>
          </cell>
        </row>
        <row r="10294">
          <cell r="C10294">
            <v>1672</v>
          </cell>
          <cell r="D10294" t="str">
            <v>KUTLÍK</v>
          </cell>
          <cell r="E10294" t="str">
            <v>JAROSLAV</v>
          </cell>
          <cell r="F10294">
            <v>1960</v>
          </cell>
          <cell r="G10294">
            <v>44012</v>
          </cell>
          <cell r="H10294" t="str">
            <v>TJ DOLNÝ KUBÍN</v>
          </cell>
          <cell r="I10294" t="str">
            <v>TJ DOLNÝ KUBÍN</v>
          </cell>
          <cell r="J10294" t="str">
            <v/>
          </cell>
          <cell r="K10294" t="str">
            <v/>
          </cell>
          <cell r="L10294" t="str">
            <v>ZA</v>
          </cell>
          <cell r="M10294" t="str">
            <v>KUTLÍK JAROSLAV</v>
          </cell>
        </row>
        <row r="10295">
          <cell r="C10295">
            <v>6536</v>
          </cell>
          <cell r="D10295" t="str">
            <v>LIGAS</v>
          </cell>
          <cell r="E10295" t="str">
            <v>DENIS</v>
          </cell>
          <cell r="F10295">
            <v>1990</v>
          </cell>
          <cell r="G10295">
            <v>42185</v>
          </cell>
          <cell r="H10295" t="str">
            <v>TJ DOLNÝ KUBÍN</v>
          </cell>
          <cell r="I10295" t="str">
            <v>TJ DOLNÝ KUBÍN</v>
          </cell>
          <cell r="J10295" t="str">
            <v/>
          </cell>
          <cell r="K10295" t="str">
            <v/>
          </cell>
          <cell r="L10295" t="str">
            <v>ZA</v>
          </cell>
          <cell r="M10295" t="str">
            <v>LIGAS DENIS</v>
          </cell>
        </row>
        <row r="10296">
          <cell r="C10296">
            <v>2274</v>
          </cell>
          <cell r="D10296" t="str">
            <v>ONDRUŠ</v>
          </cell>
          <cell r="E10296" t="str">
            <v>MARTIN</v>
          </cell>
          <cell r="F10296">
            <v>1963</v>
          </cell>
          <cell r="G10296">
            <v>42185</v>
          </cell>
          <cell r="H10296" t="str">
            <v>TJ DOLNÝ KUBÍN</v>
          </cell>
          <cell r="I10296" t="str">
            <v>TJ DOLNÝ KUBÍN</v>
          </cell>
          <cell r="J10296" t="str">
            <v/>
          </cell>
          <cell r="K10296" t="str">
            <v/>
          </cell>
          <cell r="L10296" t="str">
            <v>ZA</v>
          </cell>
          <cell r="M10296" t="str">
            <v>ONDRUŠ MARTIN</v>
          </cell>
        </row>
        <row r="10297">
          <cell r="C10297">
            <v>821</v>
          </cell>
          <cell r="D10297" t="str">
            <v>PIŠOJA</v>
          </cell>
          <cell r="E10297" t="str">
            <v>JOZEF</v>
          </cell>
          <cell r="F10297">
            <v>1953</v>
          </cell>
          <cell r="G10297">
            <v>44377</v>
          </cell>
          <cell r="H10297" t="str">
            <v>TJ DOLNÝ KUBÍN</v>
          </cell>
          <cell r="I10297" t="str">
            <v>TJ DOLNÝ KUBÍN</v>
          </cell>
          <cell r="J10297" t="str">
            <v>OŠK VALASKÁ DUBOVÁ</v>
          </cell>
          <cell r="K10297">
            <v>42551</v>
          </cell>
          <cell r="L10297" t="str">
            <v>ZA</v>
          </cell>
          <cell r="M10297" t="str">
            <v>PIŠOJA JOZEF</v>
          </cell>
        </row>
        <row r="10298">
          <cell r="C10298">
            <v>2665</v>
          </cell>
          <cell r="D10298" t="str">
            <v>UJJOBBÁGY</v>
          </cell>
          <cell r="E10298" t="str">
            <v>FRANTIŠEK</v>
          </cell>
          <cell r="F10298">
            <v>1965</v>
          </cell>
          <cell r="G10298">
            <v>42916</v>
          </cell>
          <cell r="H10298" t="str">
            <v>TJ DOLNÝ KUBÍN</v>
          </cell>
          <cell r="I10298" t="str">
            <v>TJ DOLNÝ KUBÍN</v>
          </cell>
          <cell r="J10298" t="str">
            <v/>
          </cell>
          <cell r="K10298" t="str">
            <v/>
          </cell>
          <cell r="L10298" t="str">
            <v>ZA</v>
          </cell>
          <cell r="M10298" t="str">
            <v>UJJOBBÁGY FRANTIŠEK</v>
          </cell>
        </row>
        <row r="10299">
          <cell r="C10299">
            <v>2661</v>
          </cell>
          <cell r="D10299" t="str">
            <v>VENGRÍN</v>
          </cell>
          <cell r="E10299" t="str">
            <v>JOZEF</v>
          </cell>
          <cell r="F10299">
            <v>1965</v>
          </cell>
          <cell r="G10299">
            <v>44377</v>
          </cell>
          <cell r="H10299" t="str">
            <v>TJ DOLNÝ KUBÍN</v>
          </cell>
          <cell r="I10299" t="str">
            <v>TJ DOLNÝ KUBÍN</v>
          </cell>
          <cell r="J10299" t="str">
            <v/>
          </cell>
          <cell r="K10299" t="str">
            <v/>
          </cell>
          <cell r="L10299" t="str">
            <v>ZA</v>
          </cell>
          <cell r="M10299" t="str">
            <v>VENGRÍN JOZEF</v>
          </cell>
        </row>
        <row r="10300">
          <cell r="C10300">
            <v>736</v>
          </cell>
          <cell r="D10300" t="str">
            <v>ZÁŇ</v>
          </cell>
          <cell r="E10300" t="str">
            <v>ADAM</v>
          </cell>
          <cell r="F10300">
            <v>1952</v>
          </cell>
          <cell r="G10300">
            <v>44377</v>
          </cell>
          <cell r="H10300" t="str">
            <v>TJ DOLNÝ KUBÍN</v>
          </cell>
          <cell r="I10300" t="str">
            <v>TJ DOLNÝ KUBÍN</v>
          </cell>
          <cell r="J10300" t="str">
            <v/>
          </cell>
          <cell r="K10300" t="str">
            <v/>
          </cell>
          <cell r="L10300" t="str">
            <v>ZA</v>
          </cell>
          <cell r="M10300" t="str">
            <v>ZÁŇ ADAM</v>
          </cell>
        </row>
        <row r="10301">
          <cell r="C10301">
            <v>1761</v>
          </cell>
          <cell r="D10301" t="str">
            <v>ZAŤKA</v>
          </cell>
          <cell r="E10301" t="str">
            <v>JÁN</v>
          </cell>
          <cell r="F10301">
            <v>1960</v>
          </cell>
          <cell r="G10301">
            <v>44012</v>
          </cell>
          <cell r="H10301" t="str">
            <v>TJ DOLNÝ KUBÍN</v>
          </cell>
          <cell r="I10301" t="str">
            <v>TJ DOLNÝ KUBÍN</v>
          </cell>
          <cell r="J10301" t="str">
            <v/>
          </cell>
          <cell r="K10301" t="str">
            <v/>
          </cell>
          <cell r="L10301" t="str">
            <v>ZA</v>
          </cell>
          <cell r="M10301" t="str">
            <v>ZAŤKA JÁN</v>
          </cell>
        </row>
        <row r="10302">
          <cell r="C10302">
            <v>4650</v>
          </cell>
          <cell r="D10302" t="str">
            <v>ZDRAŽILA</v>
          </cell>
          <cell r="E10302" t="str">
            <v>MICHAL</v>
          </cell>
          <cell r="F10302">
            <v>1978</v>
          </cell>
          <cell r="G10302">
            <v>44377</v>
          </cell>
          <cell r="H10302" t="str">
            <v>TJ DOLNÝ KUBÍN</v>
          </cell>
          <cell r="I10302" t="str">
            <v>TJ DOLNÝ KUBÍN</v>
          </cell>
          <cell r="J10302" t="str">
            <v/>
          </cell>
          <cell r="K10302" t="str">
            <v/>
          </cell>
          <cell r="L10302" t="str">
            <v>ZA</v>
          </cell>
          <cell r="M10302" t="str">
            <v>ZDRAŽILA MICHAL</v>
          </cell>
        </row>
        <row r="10303">
          <cell r="C10303">
            <v>3167</v>
          </cell>
          <cell r="D10303" t="str">
            <v>BAJDICH</v>
          </cell>
          <cell r="E10303" t="str">
            <v>DUŠAN</v>
          </cell>
          <cell r="F10303">
            <v>1968</v>
          </cell>
          <cell r="G10303">
            <v>42185</v>
          </cell>
          <cell r="H10303" t="str">
            <v>TJ DRUŽ. ORAVSKÁ PORUBA</v>
          </cell>
          <cell r="I10303" t="str">
            <v>TJ DRUŽ. ORAVSKÁ PORUBA</v>
          </cell>
          <cell r="J10303" t="str">
            <v/>
          </cell>
          <cell r="K10303" t="str">
            <v/>
          </cell>
          <cell r="L10303" t="str">
            <v>ZA</v>
          </cell>
          <cell r="M10303" t="str">
            <v>BAJDICH DUŠAN</v>
          </cell>
        </row>
        <row r="10304">
          <cell r="C10304">
            <v>2158</v>
          </cell>
          <cell r="D10304" t="str">
            <v>BARABÁŠ</v>
          </cell>
          <cell r="E10304" t="str">
            <v>VLADIMÍR</v>
          </cell>
          <cell r="F10304">
            <v>1963</v>
          </cell>
          <cell r="G10304">
            <v>42185</v>
          </cell>
          <cell r="H10304" t="str">
            <v>TJ DRUŽ. ORAVSKÁ PORUBA</v>
          </cell>
          <cell r="I10304" t="str">
            <v>TJ DRUŽ. ORAVSKÁ PORUBA</v>
          </cell>
          <cell r="J10304" t="str">
            <v/>
          </cell>
          <cell r="K10304" t="str">
            <v/>
          </cell>
          <cell r="L10304" t="str">
            <v>ZA</v>
          </cell>
          <cell r="M10304" t="str">
            <v>BARABÁŠ VLADIMÍR</v>
          </cell>
        </row>
        <row r="10305">
          <cell r="C10305">
            <v>643</v>
          </cell>
          <cell r="D10305" t="str">
            <v>BENKO</v>
          </cell>
          <cell r="E10305" t="str">
            <v>JAROSLAV</v>
          </cell>
          <cell r="F10305">
            <v>1951</v>
          </cell>
          <cell r="G10305">
            <v>42185</v>
          </cell>
          <cell r="H10305" t="str">
            <v>TJ DRUŽ. ORAVSKÁ PORUBA</v>
          </cell>
          <cell r="I10305" t="str">
            <v>TJ DRUŽ. ORAVSKÁ PORUBA</v>
          </cell>
          <cell r="J10305" t="str">
            <v/>
          </cell>
          <cell r="K10305" t="str">
            <v/>
          </cell>
          <cell r="L10305" t="str">
            <v>ZA</v>
          </cell>
          <cell r="M10305" t="str">
            <v>BENKO JAROSLAV</v>
          </cell>
        </row>
        <row r="10306">
          <cell r="C10306">
            <v>990</v>
          </cell>
          <cell r="D10306" t="str">
            <v>ČIPČALA</v>
          </cell>
          <cell r="E10306" t="str">
            <v>ANTON</v>
          </cell>
          <cell r="F10306">
            <v>1955</v>
          </cell>
          <cell r="G10306">
            <v>42185</v>
          </cell>
          <cell r="H10306" t="str">
            <v>TJ DRUŽ. ORAVSKÁ PORUBA</v>
          </cell>
          <cell r="I10306" t="str">
            <v>TJ DRUŽ. ORAVSKÁ PORUBA</v>
          </cell>
          <cell r="J10306" t="str">
            <v/>
          </cell>
          <cell r="K10306" t="str">
            <v/>
          </cell>
          <cell r="L10306" t="str">
            <v>ZA</v>
          </cell>
          <cell r="M10306" t="str">
            <v>ČIPČALA ANTON</v>
          </cell>
        </row>
        <row r="10307">
          <cell r="C10307">
            <v>3476</v>
          </cell>
          <cell r="D10307" t="str">
            <v>KURČINA</v>
          </cell>
          <cell r="E10307" t="str">
            <v>DUŠAN</v>
          </cell>
          <cell r="F10307">
            <v>1971</v>
          </cell>
          <cell r="G10307">
            <v>42185</v>
          </cell>
          <cell r="H10307" t="str">
            <v>TJ DRUŽ. ORAVSKÁ PORUBA</v>
          </cell>
          <cell r="I10307" t="str">
            <v>TJ DRUŽ. ORAVSKÁ PORUBA</v>
          </cell>
          <cell r="J10307" t="str">
            <v/>
          </cell>
          <cell r="K10307" t="str">
            <v/>
          </cell>
          <cell r="L10307" t="str">
            <v>ZA</v>
          </cell>
          <cell r="M10307" t="str">
            <v>KURČINA DUŠAN</v>
          </cell>
        </row>
        <row r="10308">
          <cell r="C10308">
            <v>15362</v>
          </cell>
          <cell r="D10308" t="str">
            <v>BOBČEK</v>
          </cell>
          <cell r="E10308" t="str">
            <v>MICHAL</v>
          </cell>
          <cell r="F10308">
            <v>1978</v>
          </cell>
          <cell r="G10308">
            <v>45107</v>
          </cell>
          <cell r="H10308" t="str">
            <v>TJ DRUŽSTEVNÍK DRAŽKOVCE</v>
          </cell>
          <cell r="I10308" t="str">
            <v>TJ DRUŽSTEVNÍK DRAŽKOVCE</v>
          </cell>
          <cell r="J10308" t="str">
            <v/>
          </cell>
          <cell r="K10308" t="str">
            <v/>
          </cell>
          <cell r="L10308" t="str">
            <v>ZA</v>
          </cell>
          <cell r="M10308" t="str">
            <v>BOBČEK MICHAL</v>
          </cell>
        </row>
        <row r="10309">
          <cell r="C10309">
            <v>15359</v>
          </cell>
          <cell r="D10309" t="str">
            <v>MATUĽA</v>
          </cell>
          <cell r="E10309" t="str">
            <v>PETER</v>
          </cell>
          <cell r="F10309">
            <v>1985</v>
          </cell>
          <cell r="G10309">
            <v>45107</v>
          </cell>
          <cell r="H10309" t="str">
            <v>TJ DRUŽSTEVNÍK DRAŽKOVCE</v>
          </cell>
          <cell r="I10309" t="str">
            <v>TJ DRUŽSTEVNÍK DRAŽKOVCE</v>
          </cell>
          <cell r="J10309" t="str">
            <v/>
          </cell>
          <cell r="K10309" t="str">
            <v/>
          </cell>
          <cell r="L10309" t="str">
            <v>ZA</v>
          </cell>
          <cell r="M10309" t="str">
            <v>MATUĽA PETER</v>
          </cell>
        </row>
        <row r="10310">
          <cell r="C10310">
            <v>15363</v>
          </cell>
          <cell r="D10310" t="str">
            <v>OBŽERA</v>
          </cell>
          <cell r="E10310" t="str">
            <v>MIROSLAV</v>
          </cell>
          <cell r="F10310">
            <v>1961</v>
          </cell>
          <cell r="G10310">
            <v>45107</v>
          </cell>
          <cell r="H10310" t="str">
            <v>TJ DRUŽSTEVNÍK DRAŽKOVCE</v>
          </cell>
          <cell r="I10310" t="str">
            <v>TJ DRUŽSTEVNÍK DRAŽKOVCE</v>
          </cell>
          <cell r="J10310" t="str">
            <v/>
          </cell>
          <cell r="K10310" t="str">
            <v/>
          </cell>
          <cell r="L10310" t="str">
            <v>ZA</v>
          </cell>
          <cell r="M10310" t="str">
            <v>OBŽERA MIROSLAV</v>
          </cell>
        </row>
        <row r="10311">
          <cell r="C10311">
            <v>15361</v>
          </cell>
          <cell r="D10311" t="str">
            <v>ŠALAGA</v>
          </cell>
          <cell r="E10311" t="str">
            <v>MILOŠ</v>
          </cell>
          <cell r="F10311">
            <v>1966</v>
          </cell>
          <cell r="G10311">
            <v>45107</v>
          </cell>
          <cell r="H10311" t="str">
            <v>TJ DRUŽSTEVNÍK DRAŽKOVCE</v>
          </cell>
          <cell r="I10311" t="str">
            <v>TJ DRUŽSTEVNÍK DRAŽKOVCE</v>
          </cell>
          <cell r="J10311" t="str">
            <v/>
          </cell>
          <cell r="K10311" t="str">
            <v/>
          </cell>
          <cell r="L10311" t="str">
            <v>ZA</v>
          </cell>
          <cell r="M10311" t="str">
            <v>ŠALAGA MILOŠ</v>
          </cell>
        </row>
        <row r="10312">
          <cell r="C10312">
            <v>15360</v>
          </cell>
          <cell r="D10312" t="str">
            <v>ŠTAFFEN</v>
          </cell>
          <cell r="E10312" t="str">
            <v>MARIÁN</v>
          </cell>
          <cell r="F10312">
            <v>1956</v>
          </cell>
          <cell r="G10312">
            <v>45107</v>
          </cell>
          <cell r="H10312" t="str">
            <v>TJ DRUŽSTEVNÍK DRAŽKOVCE</v>
          </cell>
          <cell r="I10312" t="str">
            <v>TJ DRUŽSTEVNÍK DRAŽKOVCE</v>
          </cell>
          <cell r="J10312" t="str">
            <v/>
          </cell>
          <cell r="K10312" t="str">
            <v/>
          </cell>
          <cell r="L10312" t="str">
            <v>ZA</v>
          </cell>
          <cell r="M10312" t="str">
            <v>ŠTAFFEN MARIÁN</v>
          </cell>
        </row>
        <row r="10313">
          <cell r="C10313">
            <v>616</v>
          </cell>
          <cell r="D10313" t="str">
            <v>BOMBIAK</v>
          </cell>
          <cell r="E10313" t="str">
            <v>JOZEF</v>
          </cell>
          <cell r="F10313">
            <v>1951</v>
          </cell>
          <cell r="G10313">
            <v>42185</v>
          </cell>
          <cell r="H10313" t="str">
            <v>TJ DRUŽSTEVNÍK VASIĽOV</v>
          </cell>
          <cell r="I10313" t="str">
            <v>TJ DRUŽSTEVNÍK VASIĽOV</v>
          </cell>
          <cell r="J10313" t="str">
            <v/>
          </cell>
          <cell r="K10313" t="str">
            <v/>
          </cell>
          <cell r="L10313" t="str">
            <v>ZA</v>
          </cell>
          <cell r="M10313" t="str">
            <v>BOMBIAK JOZEF</v>
          </cell>
        </row>
        <row r="10314">
          <cell r="C10314">
            <v>5515</v>
          </cell>
          <cell r="D10314" t="str">
            <v>DUDÁŠIK</v>
          </cell>
          <cell r="E10314" t="str">
            <v>ĽUDOVÍT</v>
          </cell>
          <cell r="F10314">
            <v>1985</v>
          </cell>
          <cell r="G10314">
            <v>42185</v>
          </cell>
          <cell r="H10314" t="str">
            <v>TJ DRUŽSTEVNÍK VASIĽOV</v>
          </cell>
          <cell r="I10314" t="str">
            <v>TJ DRUŽSTEVNÍK VASIĽOV</v>
          </cell>
          <cell r="J10314" t="str">
            <v/>
          </cell>
          <cell r="K10314" t="str">
            <v/>
          </cell>
          <cell r="L10314" t="str">
            <v>ZA</v>
          </cell>
          <cell r="M10314" t="str">
            <v>DUDÁŠIK ĽUDOVÍT</v>
          </cell>
        </row>
        <row r="10315">
          <cell r="C10315">
            <v>3455</v>
          </cell>
          <cell r="D10315" t="str">
            <v>JURKÝ</v>
          </cell>
          <cell r="E10315" t="str">
            <v>MIROSLAV</v>
          </cell>
          <cell r="F10315">
            <v>1970</v>
          </cell>
          <cell r="G10315">
            <v>42185</v>
          </cell>
          <cell r="H10315" t="str">
            <v>TJ DRUŽSTEVNÍK VASIĽOV</v>
          </cell>
          <cell r="I10315" t="str">
            <v>TJ DRUŽSTEVNÍK VASIĽOV</v>
          </cell>
          <cell r="J10315" t="str">
            <v/>
          </cell>
          <cell r="K10315" t="str">
            <v/>
          </cell>
          <cell r="L10315" t="str">
            <v>ZA</v>
          </cell>
          <cell r="M10315" t="str">
            <v>JURKÝ MIROSLAV</v>
          </cell>
        </row>
        <row r="10316">
          <cell r="C10316">
            <v>3274</v>
          </cell>
          <cell r="D10316" t="str">
            <v>KOTÚĽ</v>
          </cell>
          <cell r="E10316" t="str">
            <v>VÁCLAV</v>
          </cell>
          <cell r="F10316">
            <v>1969</v>
          </cell>
          <cell r="G10316">
            <v>42185</v>
          </cell>
          <cell r="H10316" t="str">
            <v>TJ DRUŽSTEVNÍK VASIĽOV</v>
          </cell>
          <cell r="I10316" t="str">
            <v>TJ DRUŽSTEVNÍK VASIĽOV</v>
          </cell>
          <cell r="J10316" t="str">
            <v/>
          </cell>
          <cell r="K10316" t="str">
            <v/>
          </cell>
          <cell r="L10316" t="str">
            <v>ZA</v>
          </cell>
          <cell r="M10316" t="str">
            <v>KOTÚĽ VÁCLAV</v>
          </cell>
        </row>
        <row r="10317">
          <cell r="C10317">
            <v>3093</v>
          </cell>
          <cell r="D10317" t="str">
            <v>KURČINA</v>
          </cell>
          <cell r="E10317" t="str">
            <v>JOZEF</v>
          </cell>
          <cell r="F10317">
            <v>1968</v>
          </cell>
          <cell r="G10317">
            <v>42185</v>
          </cell>
          <cell r="H10317" t="str">
            <v>TJ DRUŽSTEVNÍK VASIĽOV</v>
          </cell>
          <cell r="I10317" t="str">
            <v>TJ DRUŽSTEVNÍK VASIĽOV</v>
          </cell>
          <cell r="J10317" t="str">
            <v/>
          </cell>
          <cell r="K10317" t="str">
            <v/>
          </cell>
          <cell r="L10317" t="str">
            <v>ZA</v>
          </cell>
          <cell r="M10317" t="str">
            <v>KURČINA JOZEF</v>
          </cell>
        </row>
        <row r="10318">
          <cell r="C10318">
            <v>2703</v>
          </cell>
          <cell r="D10318" t="str">
            <v>VOŠKA</v>
          </cell>
          <cell r="E10318" t="str">
            <v>ĽUBOŠ</v>
          </cell>
          <cell r="F10318">
            <v>1966</v>
          </cell>
          <cell r="G10318">
            <v>42185</v>
          </cell>
          <cell r="H10318" t="str">
            <v>TJ DRUŽSTEVNÍK VASIĽOV</v>
          </cell>
          <cell r="I10318" t="str">
            <v>TJ DRUŽSTEVNÍK VASIĽOV</v>
          </cell>
          <cell r="J10318" t="str">
            <v/>
          </cell>
          <cell r="K10318" t="str">
            <v/>
          </cell>
          <cell r="L10318" t="str">
            <v>ZA</v>
          </cell>
          <cell r="M10318" t="str">
            <v>VOŠKA ĽUBOŠ</v>
          </cell>
        </row>
        <row r="10319">
          <cell r="C10319">
            <v>4538</v>
          </cell>
          <cell r="D10319" t="str">
            <v>VOŠKA</v>
          </cell>
          <cell r="E10319" t="str">
            <v>MAREK</v>
          </cell>
          <cell r="F10319">
            <v>1978</v>
          </cell>
          <cell r="G10319">
            <v>42185</v>
          </cell>
          <cell r="H10319" t="str">
            <v>TJ DRUŽSTEVNÍK VASIĽOV</v>
          </cell>
          <cell r="I10319" t="str">
            <v>TJ DRUŽSTEVNÍK VASIĽOV</v>
          </cell>
          <cell r="J10319" t="str">
            <v/>
          </cell>
          <cell r="K10319" t="str">
            <v/>
          </cell>
          <cell r="L10319" t="str">
            <v>ZA</v>
          </cell>
          <cell r="M10319" t="str">
            <v>VOŠKA MAREK</v>
          </cell>
        </row>
        <row r="10320">
          <cell r="C10320">
            <v>2979</v>
          </cell>
          <cell r="D10320" t="str">
            <v>BADIN</v>
          </cell>
          <cell r="E10320" t="str">
            <v>JOZEF</v>
          </cell>
          <cell r="F10320">
            <v>1967</v>
          </cell>
          <cell r="G10320">
            <v>42551</v>
          </cell>
          <cell r="H10320" t="str">
            <v>TJ DRUŽSTEVNÍK VELIČNÁ</v>
          </cell>
          <cell r="I10320" t="str">
            <v>TJ DRUŽSTEVNÍK VELIČNÁ</v>
          </cell>
          <cell r="J10320" t="str">
            <v/>
          </cell>
          <cell r="K10320" t="str">
            <v/>
          </cell>
          <cell r="L10320" t="str">
            <v>ZA</v>
          </cell>
          <cell r="M10320" t="str">
            <v>BADIN JOZEF</v>
          </cell>
        </row>
        <row r="10321">
          <cell r="C10321">
            <v>3545</v>
          </cell>
          <cell r="D10321" t="str">
            <v>DÚHA</v>
          </cell>
          <cell r="E10321" t="str">
            <v>PETER</v>
          </cell>
          <cell r="F10321">
            <v>1971</v>
          </cell>
          <cell r="G10321">
            <v>42551</v>
          </cell>
          <cell r="H10321" t="str">
            <v>TJ DRUŽSTEVNÍK VELIČNÁ</v>
          </cell>
          <cell r="I10321" t="str">
            <v>TJ DRUŽSTEVNÍK VELIČNÁ</v>
          </cell>
          <cell r="J10321" t="str">
            <v/>
          </cell>
          <cell r="K10321" t="str">
            <v/>
          </cell>
          <cell r="L10321" t="str">
            <v>ZA</v>
          </cell>
          <cell r="M10321" t="str">
            <v>DÚHA PETER</v>
          </cell>
        </row>
        <row r="10322">
          <cell r="C10322">
            <v>4333</v>
          </cell>
          <cell r="D10322" t="str">
            <v>JUHÁS</v>
          </cell>
          <cell r="E10322" t="str">
            <v>MAROŠ</v>
          </cell>
          <cell r="F10322">
            <v>1976</v>
          </cell>
          <cell r="G10322">
            <v>42551</v>
          </cell>
          <cell r="H10322" t="str">
            <v>TJ DRUŽSTEVNÍK VELIČNÁ</v>
          </cell>
          <cell r="I10322" t="str">
            <v>TJ DRUŽSTEVNÍK VELIČNÁ</v>
          </cell>
          <cell r="J10322" t="str">
            <v/>
          </cell>
          <cell r="K10322" t="str">
            <v/>
          </cell>
          <cell r="L10322" t="str">
            <v>ZA</v>
          </cell>
          <cell r="M10322" t="str">
            <v>JUHÁS MAROŠ</v>
          </cell>
        </row>
        <row r="10323">
          <cell r="C10323">
            <v>29</v>
          </cell>
          <cell r="D10323" t="str">
            <v>LÉP</v>
          </cell>
          <cell r="E10323" t="str">
            <v>JAROSLAV</v>
          </cell>
          <cell r="F10323">
            <v>1935</v>
          </cell>
          <cell r="G10323">
            <v>42551</v>
          </cell>
          <cell r="H10323" t="str">
            <v>TJ DRUŽSTEVNÍK VELIČNÁ</v>
          </cell>
          <cell r="I10323" t="str">
            <v>TJ DRUŽSTEVNÍK VELIČNÁ</v>
          </cell>
          <cell r="J10323" t="str">
            <v/>
          </cell>
          <cell r="K10323" t="str">
            <v/>
          </cell>
          <cell r="L10323" t="str">
            <v>ZA</v>
          </cell>
          <cell r="M10323" t="str">
            <v>LÉP JAROSLAV</v>
          </cell>
        </row>
        <row r="10324">
          <cell r="C10324">
            <v>10857</v>
          </cell>
          <cell r="D10324" t="str">
            <v>CSÁNYI</v>
          </cell>
          <cell r="E10324" t="str">
            <v>IGOR</v>
          </cell>
          <cell r="F10324">
            <v>1966</v>
          </cell>
          <cell r="G10324">
            <v>44742</v>
          </cell>
          <cell r="H10324" t="str">
            <v>TJ DRUŽSTEVNÍK VÝCHODNÁ</v>
          </cell>
          <cell r="I10324" t="str">
            <v>TJ DRUŽSTEVNÍK VÝCHODNÁ</v>
          </cell>
          <cell r="J10324" t="str">
            <v/>
          </cell>
          <cell r="K10324" t="str">
            <v/>
          </cell>
          <cell r="L10324" t="str">
            <v>ZA</v>
          </cell>
          <cell r="M10324" t="str">
            <v>CSÁNYI IGOR</v>
          </cell>
        </row>
        <row r="10325">
          <cell r="C10325">
            <v>11733</v>
          </cell>
          <cell r="D10325" t="str">
            <v>FARBÁK</v>
          </cell>
          <cell r="E10325" t="str">
            <v>JAROSLAV</v>
          </cell>
          <cell r="F10325">
            <v>1961</v>
          </cell>
          <cell r="G10325">
            <v>43281</v>
          </cell>
          <cell r="H10325" t="str">
            <v>TJ DRUŽSTEVNÍK VÝCHODNÁ</v>
          </cell>
          <cell r="I10325" t="str">
            <v>TJ DRUŽSTEVNÍK VÝCHODNÁ</v>
          </cell>
          <cell r="J10325" t="str">
            <v/>
          </cell>
          <cell r="K10325" t="str">
            <v/>
          </cell>
          <cell r="L10325" t="str">
            <v>ZA</v>
          </cell>
          <cell r="M10325" t="str">
            <v>FARBÁK JAROSLAV</v>
          </cell>
        </row>
        <row r="10326">
          <cell r="C10326">
            <v>11734</v>
          </cell>
          <cell r="D10326" t="str">
            <v>FARBÁK</v>
          </cell>
          <cell r="E10326" t="str">
            <v>MAREK</v>
          </cell>
          <cell r="F10326">
            <v>1984</v>
          </cell>
          <cell r="G10326">
            <v>43281</v>
          </cell>
          <cell r="H10326" t="str">
            <v>TJ DRUŽSTEVNÍK VÝCHODNÁ</v>
          </cell>
          <cell r="I10326" t="str">
            <v>TJ DRUŽSTEVNÍK VÝCHODNÁ</v>
          </cell>
          <cell r="J10326" t="str">
            <v/>
          </cell>
          <cell r="K10326" t="str">
            <v/>
          </cell>
          <cell r="L10326" t="str">
            <v>ZA</v>
          </cell>
          <cell r="M10326" t="str">
            <v>FARBÁK MAREK</v>
          </cell>
        </row>
        <row r="10327">
          <cell r="C10327">
            <v>11735</v>
          </cell>
          <cell r="D10327" t="str">
            <v>KRAJČI</v>
          </cell>
          <cell r="E10327" t="str">
            <v>JÁN</v>
          </cell>
          <cell r="F10327">
            <v>1975</v>
          </cell>
          <cell r="G10327">
            <v>43281</v>
          </cell>
          <cell r="H10327" t="str">
            <v>TJ DRUŽSTEVNÍK VÝCHODNÁ</v>
          </cell>
          <cell r="I10327" t="str">
            <v>TJ DRUŽSTEVNÍK VÝCHODNÁ</v>
          </cell>
          <cell r="J10327" t="str">
            <v/>
          </cell>
          <cell r="K10327" t="str">
            <v/>
          </cell>
          <cell r="L10327" t="str">
            <v>ZA</v>
          </cell>
          <cell r="M10327" t="str">
            <v>KRAJČI JÁN</v>
          </cell>
        </row>
        <row r="10328">
          <cell r="C10328">
            <v>13744</v>
          </cell>
          <cell r="D10328" t="str">
            <v>KRUPA</v>
          </cell>
          <cell r="E10328" t="str">
            <v>ADRIÁN</v>
          </cell>
          <cell r="F10328">
            <v>1997</v>
          </cell>
          <cell r="G10328">
            <v>44012</v>
          </cell>
          <cell r="H10328" t="str">
            <v>TJ DRUŽSTEVNÍK VÝCHODNÁ</v>
          </cell>
          <cell r="I10328" t="str">
            <v>TJ DRUŽSTEVNÍK VÝCHODNÁ</v>
          </cell>
          <cell r="J10328" t="str">
            <v/>
          </cell>
          <cell r="K10328" t="str">
            <v/>
          </cell>
          <cell r="L10328" t="str">
            <v>ZA</v>
          </cell>
          <cell r="M10328" t="str">
            <v>KRUPA ADRIÁN</v>
          </cell>
        </row>
        <row r="10329">
          <cell r="C10329">
            <v>15088</v>
          </cell>
          <cell r="D10329" t="str">
            <v>KRUPA</v>
          </cell>
          <cell r="E10329" t="str">
            <v>MAREK</v>
          </cell>
          <cell r="F10329">
            <v>1999</v>
          </cell>
          <cell r="G10329">
            <v>44742</v>
          </cell>
          <cell r="H10329" t="str">
            <v>TJ DRUŽSTEVNÍK VÝCHODNÁ</v>
          </cell>
          <cell r="I10329" t="str">
            <v>TJ DRUŽSTEVNÍK VÝCHODNÁ</v>
          </cell>
          <cell r="J10329" t="str">
            <v/>
          </cell>
          <cell r="K10329" t="str">
            <v/>
          </cell>
          <cell r="L10329" t="str">
            <v>ZA</v>
          </cell>
          <cell r="M10329" t="str">
            <v>KRUPA MAREK</v>
          </cell>
        </row>
        <row r="10330">
          <cell r="C10330">
            <v>11736</v>
          </cell>
          <cell r="D10330" t="str">
            <v>NAHÁLKA</v>
          </cell>
          <cell r="E10330" t="str">
            <v>MARTIN</v>
          </cell>
          <cell r="F10330">
            <v>1960</v>
          </cell>
          <cell r="G10330">
            <v>43281</v>
          </cell>
          <cell r="H10330" t="str">
            <v>TJ DRUŽSTEVNÍK VÝCHODNÁ</v>
          </cell>
          <cell r="I10330" t="str">
            <v>TJ DRUŽSTEVNÍK VÝCHODNÁ</v>
          </cell>
          <cell r="J10330" t="str">
            <v/>
          </cell>
          <cell r="K10330" t="str">
            <v/>
          </cell>
          <cell r="L10330" t="str">
            <v>ZA</v>
          </cell>
          <cell r="M10330" t="str">
            <v>NAHÁLKA MARTIN</v>
          </cell>
        </row>
        <row r="10331">
          <cell r="C10331">
            <v>11738</v>
          </cell>
          <cell r="D10331" t="str">
            <v>PITOŇÁK</v>
          </cell>
          <cell r="E10331" t="str">
            <v>FRANTIŠEK</v>
          </cell>
          <cell r="F10331">
            <v>1973</v>
          </cell>
          <cell r="G10331">
            <v>43281</v>
          </cell>
          <cell r="H10331" t="str">
            <v>TJ DRUŽSTEVNÍK VÝCHODNÁ</v>
          </cell>
          <cell r="I10331" t="str">
            <v>TJ DRUŽSTEVNÍK VÝCHODNÁ</v>
          </cell>
          <cell r="J10331" t="str">
            <v/>
          </cell>
          <cell r="K10331" t="str">
            <v/>
          </cell>
          <cell r="L10331" t="str">
            <v>ZA</v>
          </cell>
          <cell r="M10331" t="str">
            <v>PITOŇÁK FRANTIŠEK</v>
          </cell>
        </row>
        <row r="10332">
          <cell r="C10332">
            <v>12877</v>
          </cell>
          <cell r="D10332" t="str">
            <v>POLIAK</v>
          </cell>
          <cell r="E10332" t="str">
            <v>VLADIMÍR</v>
          </cell>
          <cell r="F10332">
            <v>1982</v>
          </cell>
          <cell r="G10332">
            <v>43646</v>
          </cell>
          <cell r="H10332" t="str">
            <v>TJ DRUŽSTEVNÍK VÝCHODNÁ</v>
          </cell>
          <cell r="I10332" t="str">
            <v>TJ DRUŽSTEVNÍK VÝCHODNÁ</v>
          </cell>
          <cell r="J10332" t="str">
            <v/>
          </cell>
          <cell r="K10332" t="str">
            <v/>
          </cell>
          <cell r="L10332" t="str">
            <v>ZA</v>
          </cell>
          <cell r="M10332" t="str">
            <v>POLIAK VLADIMÍR</v>
          </cell>
        </row>
        <row r="10333">
          <cell r="C10333">
            <v>11739</v>
          </cell>
          <cell r="D10333" t="str">
            <v>STANO</v>
          </cell>
          <cell r="E10333" t="str">
            <v>PETER</v>
          </cell>
          <cell r="F10333">
            <v>1989</v>
          </cell>
          <cell r="G10333">
            <v>43281</v>
          </cell>
          <cell r="H10333" t="str">
            <v>TJ DRUŽSTEVNÍK VÝCHODNÁ</v>
          </cell>
          <cell r="I10333" t="str">
            <v>TJ DRUŽSTEVNÍK VÝCHODNÁ</v>
          </cell>
          <cell r="J10333" t="str">
            <v>AC Sparta Praha (ČR)</v>
          </cell>
          <cell r="K10333">
            <v>42551</v>
          </cell>
          <cell r="L10333" t="str">
            <v>ZA</v>
          </cell>
          <cell r="M10333" t="str">
            <v>STANO PETER</v>
          </cell>
        </row>
        <row r="10334">
          <cell r="C10334">
            <v>11737</v>
          </cell>
          <cell r="D10334" t="str">
            <v>VOLAJ</v>
          </cell>
          <cell r="E10334" t="str">
            <v>MIROSLAV</v>
          </cell>
          <cell r="F10334">
            <v>1971</v>
          </cell>
          <cell r="G10334">
            <v>43281</v>
          </cell>
          <cell r="H10334" t="str">
            <v>TJ DRUŽSTEVNÍK VÝCHODNÁ</v>
          </cell>
          <cell r="I10334" t="str">
            <v>TJ DRUŽSTEVNÍK VÝCHODNÁ</v>
          </cell>
          <cell r="J10334" t="str">
            <v/>
          </cell>
          <cell r="K10334" t="str">
            <v/>
          </cell>
          <cell r="L10334" t="str">
            <v>ZA</v>
          </cell>
          <cell r="M10334" t="str">
            <v>VOLAJ MIROSLAV</v>
          </cell>
        </row>
        <row r="10335">
          <cell r="C10335">
            <v>15193</v>
          </cell>
          <cell r="D10335" t="str">
            <v>ZVADA</v>
          </cell>
          <cell r="E10335" t="str">
            <v>MARTIN</v>
          </cell>
          <cell r="F10335">
            <v>1974</v>
          </cell>
          <cell r="G10335">
            <v>44742</v>
          </cell>
          <cell r="H10335" t="str">
            <v>TJ DRUŽSTEVNÍK VÝCHODNÁ</v>
          </cell>
          <cell r="I10335" t="str">
            <v>TJ DRUŽSTEVNÍK VÝCHODNÁ</v>
          </cell>
          <cell r="J10335" t="str">
            <v/>
          </cell>
          <cell r="K10335" t="str">
            <v/>
          </cell>
          <cell r="L10335" t="str">
            <v>ZA</v>
          </cell>
          <cell r="M10335" t="str">
            <v>ZVADA MARTIN</v>
          </cell>
        </row>
        <row r="10336">
          <cell r="C10336">
            <v>12975</v>
          </cell>
          <cell r="D10336" t="str">
            <v>ČIČUT</v>
          </cell>
          <cell r="E10336" t="str">
            <v>JOZEF</v>
          </cell>
          <cell r="F10336">
            <v>1974</v>
          </cell>
          <cell r="G10336">
            <v>43646</v>
          </cell>
          <cell r="H10336" t="str">
            <v>TJ ENERGETIK TEPLÁREŇ ŽILINA</v>
          </cell>
          <cell r="I10336" t="str">
            <v>TJ ENERGETIK TEPLÁREŇ ŽILINA</v>
          </cell>
          <cell r="J10336" t="str">
            <v/>
          </cell>
          <cell r="K10336" t="str">
            <v/>
          </cell>
          <cell r="L10336" t="str">
            <v>ZA</v>
          </cell>
          <cell r="M10336" t="str">
            <v>ČIČUT JOZEF</v>
          </cell>
        </row>
        <row r="10337">
          <cell r="C10337">
            <v>11672</v>
          </cell>
          <cell r="D10337" t="str">
            <v>KOPŠO</v>
          </cell>
          <cell r="E10337" t="str">
            <v>JURAJ</v>
          </cell>
          <cell r="F10337">
            <v>1963</v>
          </cell>
          <cell r="G10337">
            <v>43281</v>
          </cell>
          <cell r="H10337" t="str">
            <v>TJ ENERGETIK TEPLÁREŇ ŽILINA</v>
          </cell>
          <cell r="I10337" t="str">
            <v>TJ ENERGETIK TEPLÁREŇ ŽILINA</v>
          </cell>
          <cell r="J10337" t="str">
            <v/>
          </cell>
          <cell r="K10337" t="str">
            <v/>
          </cell>
          <cell r="L10337" t="str">
            <v>ZA</v>
          </cell>
          <cell r="M10337" t="str">
            <v>KOPŠO JURAJ</v>
          </cell>
        </row>
        <row r="10338">
          <cell r="C10338">
            <v>12873</v>
          </cell>
          <cell r="D10338" t="str">
            <v>KOTRČ</v>
          </cell>
          <cell r="E10338" t="str">
            <v>VLADIMÍR</v>
          </cell>
          <cell r="F10338">
            <v>1969</v>
          </cell>
          <cell r="G10338">
            <v>43646</v>
          </cell>
          <cell r="H10338" t="str">
            <v>TJ ENERGETIK TEPLÁREŇ ŽILINA</v>
          </cell>
          <cell r="I10338" t="str">
            <v>TJ ENERGETIK TEPLÁREŇ ŽILINA</v>
          </cell>
          <cell r="J10338" t="str">
            <v/>
          </cell>
          <cell r="K10338" t="str">
            <v/>
          </cell>
          <cell r="L10338" t="str">
            <v>ZA</v>
          </cell>
          <cell r="M10338" t="str">
            <v>KOTRČ VLADIMÍR</v>
          </cell>
        </row>
        <row r="10339">
          <cell r="C10339">
            <v>5902</v>
          </cell>
          <cell r="D10339" t="str">
            <v>MATÚŠ</v>
          </cell>
          <cell r="E10339" t="str">
            <v>MARCEL</v>
          </cell>
          <cell r="F10339">
            <v>1987</v>
          </cell>
          <cell r="G10339">
            <v>42551</v>
          </cell>
          <cell r="H10339" t="str">
            <v>TJ ENERGETIK TEPLÁREŇ ŽILINA</v>
          </cell>
          <cell r="I10339" t="str">
            <v>TJ ENERGETIK TEPLÁREŇ ŽILINA</v>
          </cell>
          <cell r="J10339" t="str">
            <v/>
          </cell>
          <cell r="K10339" t="str">
            <v/>
          </cell>
          <cell r="L10339" t="str">
            <v>ZA</v>
          </cell>
          <cell r="M10339" t="str">
            <v>MATÚŠ MARCEL</v>
          </cell>
        </row>
        <row r="10340">
          <cell r="C10340">
            <v>1786</v>
          </cell>
          <cell r="D10340" t="str">
            <v>MATÚŠ</v>
          </cell>
          <cell r="E10340" t="str">
            <v>TIBOR</v>
          </cell>
          <cell r="F10340">
            <v>1960</v>
          </cell>
          <cell r="G10340">
            <v>42551</v>
          </cell>
          <cell r="H10340" t="str">
            <v>TJ ENERGETIK TEPLÁREŇ ŽILINA</v>
          </cell>
          <cell r="I10340" t="str">
            <v>TJ ENERGETIK TEPLÁREŇ ŽILINA</v>
          </cell>
          <cell r="J10340" t="str">
            <v/>
          </cell>
          <cell r="K10340" t="str">
            <v/>
          </cell>
          <cell r="L10340" t="str">
            <v>ZA</v>
          </cell>
          <cell r="M10340" t="str">
            <v>MATÚŠ TIBOR</v>
          </cell>
        </row>
        <row r="10341">
          <cell r="C10341">
            <v>1121</v>
          </cell>
          <cell r="D10341" t="str">
            <v>SMATÁK</v>
          </cell>
          <cell r="E10341" t="str">
            <v>MIROSLAV</v>
          </cell>
          <cell r="F10341">
            <v>1956</v>
          </cell>
          <cell r="G10341">
            <v>42551</v>
          </cell>
          <cell r="H10341" t="str">
            <v>TJ ENERGETIK TEPLÁREŇ ŽILINA</v>
          </cell>
          <cell r="I10341" t="str">
            <v>TJ ENERGETIK TEPLÁREŇ ŽILINA</v>
          </cell>
          <cell r="J10341" t="str">
            <v/>
          </cell>
          <cell r="K10341" t="str">
            <v/>
          </cell>
          <cell r="L10341" t="str">
            <v>ZA</v>
          </cell>
          <cell r="M10341" t="str">
            <v>SMATÁK MIROSLAV</v>
          </cell>
        </row>
        <row r="10342">
          <cell r="C10342">
            <v>5566</v>
          </cell>
          <cell r="D10342" t="str">
            <v>SMETÁK</v>
          </cell>
          <cell r="E10342" t="str">
            <v>MIROSLAV</v>
          </cell>
          <cell r="F10342">
            <v>1986</v>
          </cell>
          <cell r="G10342">
            <v>42551</v>
          </cell>
          <cell r="H10342" t="str">
            <v>TJ ENERGETIK TEPLÁREŇ ŽILINA</v>
          </cell>
          <cell r="I10342" t="str">
            <v>TJ ENERGETIK TEPLÁREŇ ŽILINA</v>
          </cell>
          <cell r="J10342" t="str">
            <v/>
          </cell>
          <cell r="K10342" t="str">
            <v/>
          </cell>
          <cell r="L10342" t="str">
            <v>ZA</v>
          </cell>
          <cell r="M10342" t="str">
            <v>SMETÁK MIROSLAV</v>
          </cell>
        </row>
        <row r="10343">
          <cell r="C10343">
            <v>4861</v>
          </cell>
          <cell r="D10343" t="str">
            <v>SMETÁKOVÁ</v>
          </cell>
          <cell r="E10343" t="str">
            <v>DANA</v>
          </cell>
          <cell r="F10343">
            <v>1980</v>
          </cell>
          <cell r="G10343">
            <v>42551</v>
          </cell>
          <cell r="H10343" t="str">
            <v>TJ ENERGETIK TEPLÁREŇ ŽILINA</v>
          </cell>
          <cell r="I10343" t="str">
            <v>TJ ENERGETIK TEPLÁREŇ ŽILINA</v>
          </cell>
          <cell r="J10343" t="str">
            <v/>
          </cell>
          <cell r="K10343" t="str">
            <v/>
          </cell>
          <cell r="L10343" t="str">
            <v>ZA</v>
          </cell>
          <cell r="M10343" t="str">
            <v>SMETÁKOVÁ DANA</v>
          </cell>
        </row>
        <row r="10344">
          <cell r="C10344">
            <v>3257</v>
          </cell>
          <cell r="D10344" t="str">
            <v>TRÚCHLY</v>
          </cell>
          <cell r="E10344" t="str">
            <v>MARTIN</v>
          </cell>
          <cell r="F10344">
            <v>1969</v>
          </cell>
          <cell r="G10344">
            <v>42551</v>
          </cell>
          <cell r="H10344" t="str">
            <v>TJ ENERGETIK TEPLÁREŇ ŽILINA</v>
          </cell>
          <cell r="I10344" t="str">
            <v>TJ ENERGETIK TEPLÁREŇ ŽILINA</v>
          </cell>
          <cell r="J10344" t="str">
            <v/>
          </cell>
          <cell r="K10344" t="str">
            <v/>
          </cell>
          <cell r="L10344" t="str">
            <v>ZA</v>
          </cell>
          <cell r="M10344" t="str">
            <v>TRÚCHLY MARTIN</v>
          </cell>
        </row>
        <row r="10345">
          <cell r="C10345">
            <v>1878</v>
          </cell>
          <cell r="D10345" t="str">
            <v>URBAN</v>
          </cell>
          <cell r="E10345" t="str">
            <v>VLADIMÍR</v>
          </cell>
          <cell r="F10345">
            <v>1961</v>
          </cell>
          <cell r="G10345">
            <v>42551</v>
          </cell>
          <cell r="H10345" t="str">
            <v>TJ ENERGETIK TEPLÁREŇ ŽILINA</v>
          </cell>
          <cell r="I10345" t="str">
            <v>TJ ENERGETIK TEPLÁREŇ ŽILINA</v>
          </cell>
          <cell r="J10345" t="str">
            <v/>
          </cell>
          <cell r="K10345" t="str">
            <v/>
          </cell>
          <cell r="L10345" t="str">
            <v>ZA</v>
          </cell>
          <cell r="M10345" t="str">
            <v>URBAN VLADIMÍR</v>
          </cell>
        </row>
        <row r="10346">
          <cell r="C10346">
            <v>10916</v>
          </cell>
          <cell r="D10346" t="str">
            <v>BLCHÁČ</v>
          </cell>
          <cell r="E10346" t="str">
            <v>MATEJ</v>
          </cell>
          <cell r="F10346">
            <v>1989</v>
          </cell>
          <cell r="G10346">
            <v>44742</v>
          </cell>
          <cell r="H10346" t="str">
            <v>TJ IĽANOVO</v>
          </cell>
          <cell r="I10346" t="str">
            <v>TJ IĽANOVO</v>
          </cell>
          <cell r="J10346" t="str">
            <v/>
          </cell>
          <cell r="K10346" t="str">
            <v/>
          </cell>
          <cell r="L10346" t="str">
            <v>ZA</v>
          </cell>
          <cell r="M10346" t="str">
            <v>BLCHÁČ MATEJ</v>
          </cell>
        </row>
        <row r="10347">
          <cell r="C10347">
            <v>4264</v>
          </cell>
          <cell r="D10347" t="str">
            <v>DEMENČÍK</v>
          </cell>
          <cell r="E10347" t="str">
            <v>TIBOR</v>
          </cell>
          <cell r="F10347">
            <v>1976</v>
          </cell>
          <cell r="G10347">
            <v>43281</v>
          </cell>
          <cell r="H10347" t="str">
            <v>TJ IĽANOVO</v>
          </cell>
          <cell r="I10347" t="str">
            <v>TJ IĽANOVO</v>
          </cell>
          <cell r="J10347" t="str">
            <v/>
          </cell>
          <cell r="K10347" t="str">
            <v/>
          </cell>
          <cell r="L10347" t="str">
            <v>ZA</v>
          </cell>
          <cell r="M10347" t="str">
            <v>DEMENČÍK TIBOR</v>
          </cell>
        </row>
        <row r="10348">
          <cell r="C10348">
            <v>10918</v>
          </cell>
          <cell r="D10348" t="str">
            <v>GEJDOŠ</v>
          </cell>
          <cell r="E10348" t="str">
            <v>MILAN</v>
          </cell>
          <cell r="F10348">
            <v>1967</v>
          </cell>
          <cell r="G10348">
            <v>44742</v>
          </cell>
          <cell r="H10348" t="str">
            <v>TJ IĽANOVO</v>
          </cell>
          <cell r="I10348" t="str">
            <v>TJ IĽANOVO</v>
          </cell>
          <cell r="J10348" t="str">
            <v/>
          </cell>
          <cell r="K10348" t="str">
            <v/>
          </cell>
          <cell r="L10348" t="str">
            <v>ZA</v>
          </cell>
          <cell r="M10348" t="str">
            <v>GEJDOŠ MILAN</v>
          </cell>
        </row>
        <row r="10349">
          <cell r="C10349">
            <v>2020</v>
          </cell>
          <cell r="D10349" t="str">
            <v>KUBO</v>
          </cell>
          <cell r="E10349" t="str">
            <v>DUŠAN</v>
          </cell>
          <cell r="F10349">
            <v>1962</v>
          </cell>
          <cell r="G10349">
            <v>44742</v>
          </cell>
          <cell r="H10349" t="str">
            <v>TJ IĽANOVO</v>
          </cell>
          <cell r="I10349" t="str">
            <v>TJ IĽANOVO</v>
          </cell>
          <cell r="J10349" t="str">
            <v/>
          </cell>
          <cell r="K10349" t="str">
            <v/>
          </cell>
          <cell r="L10349" t="str">
            <v>ZA</v>
          </cell>
          <cell r="M10349" t="str">
            <v>KUBO DUŠAN</v>
          </cell>
        </row>
        <row r="10350">
          <cell r="C10350">
            <v>4133</v>
          </cell>
          <cell r="D10350" t="str">
            <v>MAŽÁRI</v>
          </cell>
          <cell r="E10350" t="str">
            <v>MIROSLAV</v>
          </cell>
          <cell r="F10350">
            <v>1975</v>
          </cell>
          <cell r="G10350">
            <v>44012</v>
          </cell>
          <cell r="H10350" t="str">
            <v>TJ IĽANOVO</v>
          </cell>
          <cell r="I10350" t="str">
            <v>TJ IĽANOVO</v>
          </cell>
          <cell r="J10350" t="str">
            <v/>
          </cell>
          <cell r="K10350" t="str">
            <v/>
          </cell>
          <cell r="L10350" t="str">
            <v>ZA</v>
          </cell>
          <cell r="M10350" t="str">
            <v>MAŽÁRI MIROSLAV</v>
          </cell>
        </row>
        <row r="10351">
          <cell r="C10351">
            <v>10917</v>
          </cell>
          <cell r="D10351" t="str">
            <v>MOTRINEC</v>
          </cell>
          <cell r="E10351" t="str">
            <v>STANISLAV</v>
          </cell>
          <cell r="F10351">
            <v>1977</v>
          </cell>
          <cell r="G10351">
            <v>44742</v>
          </cell>
          <cell r="H10351" t="str">
            <v>TJ IĽANOVO</v>
          </cell>
          <cell r="I10351" t="str">
            <v>TJ IĽANOVO</v>
          </cell>
          <cell r="J10351" t="str">
            <v/>
          </cell>
          <cell r="K10351" t="str">
            <v/>
          </cell>
          <cell r="L10351" t="str">
            <v>ZA</v>
          </cell>
          <cell r="M10351" t="str">
            <v>MOTRINEC STANISLAV</v>
          </cell>
        </row>
        <row r="10352">
          <cell r="C10352">
            <v>2404</v>
          </cell>
          <cell r="D10352" t="str">
            <v>SCHOBER</v>
          </cell>
          <cell r="E10352" t="str">
            <v>ALEXANDER</v>
          </cell>
          <cell r="F10352">
            <v>1964</v>
          </cell>
          <cell r="G10352">
            <v>43281</v>
          </cell>
          <cell r="H10352" t="str">
            <v>TJ IĽANOVO</v>
          </cell>
          <cell r="I10352" t="str">
            <v>ŠK DEMÄNOVÁ</v>
          </cell>
          <cell r="J10352" t="str">
            <v>TJ IĽANOVO</v>
          </cell>
          <cell r="K10352">
            <v>43281</v>
          </cell>
          <cell r="L10352" t="str">
            <v>ZA</v>
          </cell>
          <cell r="M10352" t="str">
            <v>SCHOBER ALEXANDER</v>
          </cell>
        </row>
        <row r="10353">
          <cell r="C10353">
            <v>5959</v>
          </cell>
          <cell r="D10353" t="str">
            <v>STANKOVIANSKY</v>
          </cell>
          <cell r="E10353" t="str">
            <v>VLADIMÍR</v>
          </cell>
          <cell r="F10353">
            <v>1987</v>
          </cell>
          <cell r="G10353">
            <v>44742</v>
          </cell>
          <cell r="H10353" t="str">
            <v>TJ IĽANOVO</v>
          </cell>
          <cell r="I10353" t="str">
            <v>TJ IĽANOVO</v>
          </cell>
          <cell r="J10353" t="str">
            <v/>
          </cell>
          <cell r="K10353" t="str">
            <v/>
          </cell>
          <cell r="L10353" t="str">
            <v>ZA</v>
          </cell>
          <cell r="M10353" t="str">
            <v>STANKOVIANSKY VLADIMÍR</v>
          </cell>
        </row>
        <row r="10354">
          <cell r="C10354">
            <v>4540</v>
          </cell>
          <cell r="D10354" t="str">
            <v>ŠLAUKA</v>
          </cell>
          <cell r="E10354" t="str">
            <v>VLADIMÍR</v>
          </cell>
          <cell r="F10354">
            <v>1978</v>
          </cell>
          <cell r="G10354">
            <v>42916</v>
          </cell>
          <cell r="H10354" t="str">
            <v>TJ IĽANOVO</v>
          </cell>
          <cell r="I10354" t="str">
            <v>TJ IĽANOVO</v>
          </cell>
          <cell r="J10354" t="str">
            <v/>
          </cell>
          <cell r="K10354" t="str">
            <v/>
          </cell>
          <cell r="L10354" t="str">
            <v>ZA</v>
          </cell>
          <cell r="M10354" t="str">
            <v>ŠLAUKA VLADIMÍR</v>
          </cell>
        </row>
        <row r="10355">
          <cell r="C10355">
            <v>3878</v>
          </cell>
          <cell r="D10355" t="str">
            <v>TOMAN</v>
          </cell>
          <cell r="E10355" t="str">
            <v>JÁN</v>
          </cell>
          <cell r="F10355">
            <v>1973</v>
          </cell>
          <cell r="G10355">
            <v>44377</v>
          </cell>
          <cell r="H10355" t="str">
            <v>TJ IĽANOVO</v>
          </cell>
          <cell r="I10355" t="str">
            <v>TJ IĽANOVO</v>
          </cell>
          <cell r="J10355" t="str">
            <v/>
          </cell>
          <cell r="K10355" t="str">
            <v/>
          </cell>
          <cell r="L10355" t="str">
            <v>ZA</v>
          </cell>
          <cell r="M10355" t="str">
            <v>TOMAN JÁN</v>
          </cell>
        </row>
        <row r="10356">
          <cell r="C10356">
            <v>14787</v>
          </cell>
          <cell r="D10356" t="str">
            <v>WOSIŇSKI</v>
          </cell>
          <cell r="E10356" t="str">
            <v>STANISLAV</v>
          </cell>
          <cell r="F10356">
            <v>1975</v>
          </cell>
          <cell r="G10356">
            <v>44742</v>
          </cell>
          <cell r="H10356" t="str">
            <v>TJ IĽANOVO</v>
          </cell>
          <cell r="I10356" t="str">
            <v>TJ IĽANOVO</v>
          </cell>
          <cell r="J10356" t="str">
            <v/>
          </cell>
          <cell r="K10356" t="str">
            <v/>
          </cell>
          <cell r="L10356" t="str">
            <v>ZA</v>
          </cell>
          <cell r="M10356" t="str">
            <v>WOSIŇSKI STANISLAV</v>
          </cell>
        </row>
        <row r="10357">
          <cell r="C10357">
            <v>5142</v>
          </cell>
          <cell r="D10357" t="str">
            <v>ŽIARAN</v>
          </cell>
          <cell r="E10357" t="str">
            <v>VLADIMÍR</v>
          </cell>
          <cell r="F10357">
            <v>1982</v>
          </cell>
          <cell r="G10357">
            <v>44742</v>
          </cell>
          <cell r="H10357" t="str">
            <v>TJ IĽANOVO</v>
          </cell>
          <cell r="I10357" t="str">
            <v>TJ IĽANOVO</v>
          </cell>
          <cell r="J10357" t="str">
            <v/>
          </cell>
          <cell r="K10357" t="str">
            <v/>
          </cell>
          <cell r="L10357" t="str">
            <v>ZA</v>
          </cell>
          <cell r="M10357" t="str">
            <v>ŽIARAN VLADIMÍR</v>
          </cell>
        </row>
        <row r="10358">
          <cell r="C10358">
            <v>6142</v>
          </cell>
          <cell r="D10358" t="str">
            <v>ABROSIMOV</v>
          </cell>
          <cell r="E10358" t="str">
            <v>ALEXANDER ML.</v>
          </cell>
          <cell r="F10358">
            <v>1988</v>
          </cell>
          <cell r="G10358">
            <v>43281</v>
          </cell>
          <cell r="H10358" t="str">
            <v>TJ MEDOKÝŠ MARTIN - ĽADOVEŇ</v>
          </cell>
          <cell r="I10358" t="str">
            <v>TJ MEDOKÝŠ MARTIN - ĽADOVEŇ</v>
          </cell>
          <cell r="J10358" t="str">
            <v/>
          </cell>
          <cell r="K10358" t="str">
            <v/>
          </cell>
          <cell r="L10358" t="str">
            <v>ZA</v>
          </cell>
          <cell r="M10358" t="str">
            <v>ABROSIMOV ALEXANDER ML.</v>
          </cell>
        </row>
        <row r="10359">
          <cell r="C10359">
            <v>318</v>
          </cell>
          <cell r="D10359" t="str">
            <v>ARVAY</v>
          </cell>
          <cell r="E10359" t="str">
            <v>IMRICH</v>
          </cell>
          <cell r="F10359">
            <v>1946</v>
          </cell>
          <cell r="G10359">
            <v>43281</v>
          </cell>
          <cell r="H10359" t="str">
            <v>TJ MEDOKÝŠ MARTIN - ĽADOVEŇ</v>
          </cell>
          <cell r="I10359" t="str">
            <v>TJ MEDOKÝŠ MARTIN - ĽADOVEŇ</v>
          </cell>
          <cell r="J10359" t="str">
            <v/>
          </cell>
          <cell r="K10359" t="str">
            <v/>
          </cell>
          <cell r="L10359" t="str">
            <v>ZA</v>
          </cell>
          <cell r="M10359" t="str">
            <v>ARVAY IMRICH</v>
          </cell>
        </row>
        <row r="10360">
          <cell r="C10360">
            <v>8965</v>
          </cell>
          <cell r="D10360" t="str">
            <v>BABUŠÍK</v>
          </cell>
          <cell r="E10360" t="str">
            <v>JAKUB</v>
          </cell>
          <cell r="F10360">
            <v>1996</v>
          </cell>
          <cell r="G10360">
            <v>43646</v>
          </cell>
          <cell r="H10360" t="str">
            <v>TJ MEDOKÝŠ MARTIN - ĽADOVEŇ</v>
          </cell>
          <cell r="I10360" t="str">
            <v>TJ MEDOKÝŠ MARTIN - ĽADOVEŇ</v>
          </cell>
          <cell r="J10360" t="str">
            <v/>
          </cell>
          <cell r="K10360" t="str">
            <v/>
          </cell>
          <cell r="L10360" t="str">
            <v>ZA</v>
          </cell>
          <cell r="M10360" t="str">
            <v>BABUŠÍK JAKUB</v>
          </cell>
        </row>
        <row r="10361">
          <cell r="C10361">
            <v>10008</v>
          </cell>
          <cell r="D10361" t="str">
            <v>BANDÍK</v>
          </cell>
          <cell r="E10361" t="str">
            <v>PATRIK</v>
          </cell>
          <cell r="F10361">
            <v>2000</v>
          </cell>
          <cell r="G10361">
            <v>44377</v>
          </cell>
          <cell r="H10361" t="str">
            <v>TJ MEDOKÝŠ MARTIN - ĽADOVEŇ</v>
          </cell>
          <cell r="I10361" t="str">
            <v>TJ MEDOKÝŠ MARTIN - ĽADOVEŇ</v>
          </cell>
          <cell r="J10361" t="str">
            <v/>
          </cell>
          <cell r="K10361" t="str">
            <v/>
          </cell>
          <cell r="L10361" t="str">
            <v>ZA</v>
          </cell>
          <cell r="M10361" t="str">
            <v>BANDÍK PATRIK</v>
          </cell>
        </row>
        <row r="10362">
          <cell r="C10362">
            <v>9662</v>
          </cell>
          <cell r="D10362" t="str">
            <v>BERNÁTOVÁ</v>
          </cell>
          <cell r="E10362" t="str">
            <v>KATARINA</v>
          </cell>
          <cell r="F10362">
            <v>1998</v>
          </cell>
          <cell r="G10362">
            <v>42551</v>
          </cell>
          <cell r="H10362" t="str">
            <v>TJ MEDOKÝŠ MARTIN - ĽADOVEŇ</v>
          </cell>
          <cell r="I10362" t="str">
            <v>TJ MEDOKÝŠ MARTIN - ĽADOVEŇ</v>
          </cell>
          <cell r="J10362" t="str">
            <v/>
          </cell>
          <cell r="K10362" t="str">
            <v/>
          </cell>
          <cell r="L10362" t="str">
            <v>ZA</v>
          </cell>
          <cell r="M10362" t="str">
            <v>BERNÁTOVÁ KATARINA</v>
          </cell>
        </row>
        <row r="10363">
          <cell r="C10363">
            <v>9066</v>
          </cell>
          <cell r="D10363" t="str">
            <v>BIELESCH</v>
          </cell>
          <cell r="E10363" t="str">
            <v>LUKÁŠ</v>
          </cell>
          <cell r="F10363">
            <v>1997</v>
          </cell>
          <cell r="G10363">
            <v>44012</v>
          </cell>
          <cell r="H10363" t="str">
            <v>TJ MEDOKÝŠ MARTIN - ĽADOVEŇ</v>
          </cell>
          <cell r="I10363" t="str">
            <v>TJ MEDOKÝŠ MARTIN - ĽADOVEŇ</v>
          </cell>
          <cell r="J10363" t="str">
            <v/>
          </cell>
          <cell r="K10363" t="str">
            <v/>
          </cell>
          <cell r="L10363" t="str">
            <v>ZA</v>
          </cell>
          <cell r="M10363" t="str">
            <v>BIELESCH LUKÁŠ</v>
          </cell>
        </row>
        <row r="10364">
          <cell r="C10364">
            <v>6938</v>
          </cell>
          <cell r="D10364" t="str">
            <v>BRYNDZA</v>
          </cell>
          <cell r="E10364" t="str">
            <v>RADOSLAV</v>
          </cell>
          <cell r="F10364">
            <v>1992</v>
          </cell>
          <cell r="G10364">
            <v>42185</v>
          </cell>
          <cell r="H10364" t="str">
            <v>TJ MEDOKÝŠ MARTIN - ĽADOVEŇ</v>
          </cell>
          <cell r="I10364" t="str">
            <v>TJ MEDOKÝŠ MARTIN - ĽADOVEŇ</v>
          </cell>
          <cell r="J10364" t="str">
            <v/>
          </cell>
          <cell r="K10364" t="str">
            <v/>
          </cell>
          <cell r="L10364" t="str">
            <v>ZA</v>
          </cell>
          <cell r="M10364" t="str">
            <v>BRYNDZA RADOSLAV</v>
          </cell>
        </row>
        <row r="10365">
          <cell r="C10365">
            <v>13593</v>
          </cell>
          <cell r="D10365" t="str">
            <v>BUCAS</v>
          </cell>
          <cell r="E10365" t="str">
            <v>DOMINIK</v>
          </cell>
          <cell r="F10365">
            <v>2006</v>
          </cell>
          <cell r="G10365">
            <v>44012</v>
          </cell>
          <cell r="H10365" t="str">
            <v>TJ MEDOKÝŠ MARTIN - ĽADOVEŇ</v>
          </cell>
          <cell r="I10365" t="str">
            <v>TJ MEDOKÝŠ MARTIN - ĽADOVEŇ</v>
          </cell>
          <cell r="J10365" t="str">
            <v/>
          </cell>
          <cell r="K10365" t="str">
            <v/>
          </cell>
          <cell r="L10365" t="str">
            <v>ZA</v>
          </cell>
          <cell r="M10365" t="str">
            <v>BUCAS DOMINIK</v>
          </cell>
        </row>
        <row r="10366">
          <cell r="C10366">
            <v>15101</v>
          </cell>
          <cell r="D10366" t="str">
            <v>CUNA</v>
          </cell>
          <cell r="E10366" t="str">
            <v>LUKÁŠ</v>
          </cell>
          <cell r="F10366">
            <v>2004</v>
          </cell>
          <cell r="G10366">
            <v>44742</v>
          </cell>
          <cell r="H10366" t="str">
            <v>TJ MEDOKÝŠ MARTIN - ĽADOVEŇ</v>
          </cell>
          <cell r="I10366" t="str">
            <v>TJ MEDOKÝŠ MARTIN - ĽADOVEŇ</v>
          </cell>
          <cell r="J10366" t="str">
            <v/>
          </cell>
          <cell r="K10366" t="str">
            <v/>
          </cell>
          <cell r="L10366" t="str">
            <v>ZA</v>
          </cell>
          <cell r="M10366" t="str">
            <v>CUNA LUKÁŠ</v>
          </cell>
        </row>
        <row r="10367">
          <cell r="C10367">
            <v>10139</v>
          </cell>
          <cell r="D10367" t="str">
            <v>ČIERNY</v>
          </cell>
          <cell r="E10367" t="str">
            <v>JAKUB</v>
          </cell>
          <cell r="F10367">
            <v>2001</v>
          </cell>
          <cell r="G10367">
            <v>43646</v>
          </cell>
          <cell r="H10367" t="str">
            <v>TJ MEDOKÝŠ MARTIN - ĽADOVEŇ</v>
          </cell>
          <cell r="I10367" t="str">
            <v>TJ MEDOKÝŠ MARTIN - ĽADOVEŇ</v>
          </cell>
          <cell r="J10367" t="str">
            <v/>
          </cell>
          <cell r="K10367" t="str">
            <v/>
          </cell>
          <cell r="L10367" t="str">
            <v>ZA</v>
          </cell>
          <cell r="M10367" t="str">
            <v>ČIERNY JAKUB</v>
          </cell>
        </row>
        <row r="10368">
          <cell r="C10368">
            <v>5726</v>
          </cell>
          <cell r="D10368" t="str">
            <v>ČUTEK</v>
          </cell>
          <cell r="E10368" t="str">
            <v>OLIVER</v>
          </cell>
          <cell r="F10368">
            <v>1986</v>
          </cell>
          <cell r="G10368">
            <v>44742</v>
          </cell>
          <cell r="H10368" t="str">
            <v>TJ MEDOKÝŠ MARTIN - ĽADOVEŇ</v>
          </cell>
          <cell r="I10368" t="str">
            <v>TJ MEDOKÝŠ MARTIN - ĽADOVEŇ</v>
          </cell>
          <cell r="J10368" t="str">
            <v>TJ MEDOKÝŠ MARTIN - ĽADOVEŇ</v>
          </cell>
          <cell r="K10368">
            <v>42916</v>
          </cell>
          <cell r="L10368" t="str">
            <v>ZA</v>
          </cell>
          <cell r="M10368" t="str">
            <v>ČUTEK OLIVER</v>
          </cell>
        </row>
        <row r="10369">
          <cell r="C10369">
            <v>14701</v>
          </cell>
          <cell r="D10369" t="str">
            <v>GÁBOR</v>
          </cell>
          <cell r="E10369" t="str">
            <v>GUSTÁV</v>
          </cell>
          <cell r="F10369">
            <v>2002</v>
          </cell>
          <cell r="G10369">
            <v>44742</v>
          </cell>
          <cell r="H10369" t="str">
            <v>TJ MEDOKÝŠ MARTIN - ĽADOVEŇ</v>
          </cell>
          <cell r="I10369" t="str">
            <v>TJ MEDOKÝŠ MARTIN - ĽADOVEŇ</v>
          </cell>
          <cell r="J10369" t="str">
            <v/>
          </cell>
          <cell r="K10369" t="str">
            <v/>
          </cell>
          <cell r="L10369" t="str">
            <v>ZA</v>
          </cell>
          <cell r="M10369" t="str">
            <v>GÁBOR GUSTÁV</v>
          </cell>
        </row>
        <row r="10370">
          <cell r="C10370">
            <v>9514</v>
          </cell>
          <cell r="D10370" t="str">
            <v>HALGOŠ</v>
          </cell>
          <cell r="E10370" t="str">
            <v>JOZEF</v>
          </cell>
          <cell r="F10370">
            <v>1998</v>
          </cell>
          <cell r="G10370">
            <v>42551</v>
          </cell>
          <cell r="H10370" t="str">
            <v>TJ MEDOKÝŠ MARTIN - ĽADOVEŇ</v>
          </cell>
          <cell r="I10370" t="str">
            <v>TJ MEDOKÝŠ MARTIN - ĽADOVEŇ</v>
          </cell>
          <cell r="J10370" t="str">
            <v/>
          </cell>
          <cell r="K10370" t="str">
            <v/>
          </cell>
          <cell r="L10370" t="str">
            <v>ZA</v>
          </cell>
          <cell r="M10370" t="str">
            <v>HALGOŠ JOZEF</v>
          </cell>
        </row>
        <row r="10371">
          <cell r="C10371">
            <v>13528</v>
          </cell>
          <cell r="D10371" t="str">
            <v>HLÁVKA</v>
          </cell>
          <cell r="E10371" t="str">
            <v>JAKUB</v>
          </cell>
          <cell r="F10371">
            <v>2004</v>
          </cell>
          <cell r="G10371">
            <v>44012</v>
          </cell>
          <cell r="H10371" t="str">
            <v>TJ MEDOKÝŠ MARTIN - ĽADOVEŇ</v>
          </cell>
          <cell r="I10371" t="str">
            <v>TJ MEDOKÝŠ MARTIN - ĽADOVEŇ</v>
          </cell>
          <cell r="J10371" t="str">
            <v/>
          </cell>
          <cell r="K10371" t="str">
            <v/>
          </cell>
          <cell r="L10371" t="str">
            <v>ZA</v>
          </cell>
          <cell r="M10371" t="str">
            <v>HLÁVKA JAKUB</v>
          </cell>
        </row>
        <row r="10372">
          <cell r="C10372">
            <v>4076</v>
          </cell>
          <cell r="D10372" t="str">
            <v>HRČKA</v>
          </cell>
          <cell r="E10372" t="str">
            <v>DANIEL</v>
          </cell>
          <cell r="F10372">
            <v>1974</v>
          </cell>
          <cell r="G10372">
            <v>44012</v>
          </cell>
          <cell r="H10372" t="str">
            <v>TJ MEDOKÝŠ MARTIN - ĽADOVEŇ</v>
          </cell>
          <cell r="I10372" t="str">
            <v>TJ MEDOKÝŠ MARTIN - ĽADOVEŇ</v>
          </cell>
          <cell r="J10372" t="str">
            <v/>
          </cell>
          <cell r="K10372" t="str">
            <v/>
          </cell>
          <cell r="L10372" t="str">
            <v>ZA</v>
          </cell>
          <cell r="M10372" t="str">
            <v>HRČKA DANIEL</v>
          </cell>
        </row>
        <row r="10373">
          <cell r="C10373">
            <v>9112</v>
          </cell>
          <cell r="D10373" t="str">
            <v>HUDEC</v>
          </cell>
          <cell r="E10373" t="str">
            <v>MARTIN</v>
          </cell>
          <cell r="F10373">
            <v>1997</v>
          </cell>
          <cell r="G10373">
            <v>42185</v>
          </cell>
          <cell r="H10373" t="str">
            <v>TJ MEDOKÝŠ MARTIN - ĽADOVEŇ</v>
          </cell>
          <cell r="I10373" t="str">
            <v>TJ MEDOKÝŠ MARTIN - ĽADOVEŇ</v>
          </cell>
          <cell r="J10373" t="str">
            <v/>
          </cell>
          <cell r="K10373" t="str">
            <v/>
          </cell>
          <cell r="L10373" t="str">
            <v>ZA</v>
          </cell>
          <cell r="M10373" t="str">
            <v>HUDEC MARTIN</v>
          </cell>
        </row>
        <row r="10374">
          <cell r="C10374">
            <v>14416</v>
          </cell>
          <cell r="D10374" t="str">
            <v>CHROMEC</v>
          </cell>
          <cell r="E10374" t="str">
            <v>TOMÁŠ</v>
          </cell>
          <cell r="F10374">
            <v>1988</v>
          </cell>
          <cell r="G10374">
            <v>43281</v>
          </cell>
          <cell r="H10374" t="str">
            <v>TJ MEDOKÝŠ MARTIN - ĽADOVEŇ</v>
          </cell>
          <cell r="I10374" t="str">
            <v>TJ MEDOKÝŠ MARTIN - ĽADOVEŇ</v>
          </cell>
          <cell r="J10374" t="str">
            <v/>
          </cell>
          <cell r="K10374" t="str">
            <v/>
          </cell>
          <cell r="L10374" t="str">
            <v>ZA</v>
          </cell>
          <cell r="M10374" t="str">
            <v>CHROMEC TOMÁŠ</v>
          </cell>
        </row>
        <row r="10375">
          <cell r="C10375">
            <v>9487</v>
          </cell>
          <cell r="D10375" t="str">
            <v>JAMBOROVÁ</v>
          </cell>
          <cell r="E10375" t="str">
            <v>MICHAELA</v>
          </cell>
          <cell r="F10375">
            <v>1998</v>
          </cell>
          <cell r="G10375">
            <v>42551</v>
          </cell>
          <cell r="H10375" t="str">
            <v>TJ MEDOKÝŠ MARTIN - ĽADOVEŇ</v>
          </cell>
          <cell r="I10375" t="str">
            <v>TJ MEDOKÝŠ MARTIN - ĽADOVEŇ</v>
          </cell>
          <cell r="J10375" t="str">
            <v/>
          </cell>
          <cell r="K10375" t="str">
            <v/>
          </cell>
          <cell r="L10375" t="str">
            <v>ZA</v>
          </cell>
          <cell r="M10375" t="str">
            <v>JAMBOROVÁ MICHAELA</v>
          </cell>
        </row>
        <row r="10376">
          <cell r="C10376">
            <v>10951</v>
          </cell>
          <cell r="D10376" t="str">
            <v>JANOŠTIN</v>
          </cell>
          <cell r="E10376" t="str">
            <v>MAREK</v>
          </cell>
          <cell r="F10376">
            <v>2000</v>
          </cell>
          <cell r="G10376">
            <v>42916</v>
          </cell>
          <cell r="H10376" t="str">
            <v>TJ MEDOKÝŠ MARTIN - ĽADOVEŇ</v>
          </cell>
          <cell r="I10376" t="str">
            <v>TJ MEDOKÝŠ MARTIN - ĽADOVEŇ</v>
          </cell>
          <cell r="J10376" t="str">
            <v/>
          </cell>
          <cell r="K10376" t="str">
            <v/>
          </cell>
          <cell r="L10376" t="str">
            <v>ZA</v>
          </cell>
          <cell r="M10376" t="str">
            <v>JANOŠTIN MAREK</v>
          </cell>
        </row>
        <row r="10377">
          <cell r="C10377">
            <v>11595</v>
          </cell>
          <cell r="D10377" t="str">
            <v>JANOŠTIN</v>
          </cell>
          <cell r="E10377" t="str">
            <v>MARIÁN</v>
          </cell>
          <cell r="F10377">
            <v>1971</v>
          </cell>
          <cell r="G10377">
            <v>43281</v>
          </cell>
          <cell r="H10377" t="str">
            <v>TJ MEDOKÝŠ MARTIN - ĽADOVEŇ</v>
          </cell>
          <cell r="I10377" t="str">
            <v>TJ MEDOKÝŠ MARTIN - ĽADOVEŇ</v>
          </cell>
          <cell r="J10377" t="str">
            <v/>
          </cell>
          <cell r="K10377" t="str">
            <v/>
          </cell>
          <cell r="L10377" t="str">
            <v>ZA</v>
          </cell>
          <cell r="M10377" t="str">
            <v>JANOŠTIN MARIÁN</v>
          </cell>
        </row>
        <row r="10378">
          <cell r="C10378">
            <v>2517</v>
          </cell>
          <cell r="D10378" t="str">
            <v>KLAK</v>
          </cell>
          <cell r="E10378" t="str">
            <v>JOZEF</v>
          </cell>
          <cell r="F10378">
            <v>1965</v>
          </cell>
          <cell r="G10378">
            <v>44377</v>
          </cell>
          <cell r="H10378" t="str">
            <v>TJ MEDOKÝŠ MARTIN - ĽADOVEŇ</v>
          </cell>
          <cell r="I10378" t="str">
            <v>TJ STO VIŠŇOVÉ</v>
          </cell>
          <cell r="J10378" t="str">
            <v>TJ MEDOKÝŠ MARTIN - ĽADOVEŇ</v>
          </cell>
          <cell r="K10378">
            <v>43281</v>
          </cell>
          <cell r="L10378" t="str">
            <v>ZA</v>
          </cell>
          <cell r="M10378" t="str">
            <v>KLAK JOZEF</v>
          </cell>
        </row>
        <row r="10379">
          <cell r="C10379">
            <v>10090</v>
          </cell>
          <cell r="D10379" t="str">
            <v>KOVALČÍK</v>
          </cell>
          <cell r="E10379" t="str">
            <v>NINO</v>
          </cell>
          <cell r="F10379">
            <v>2000</v>
          </cell>
          <cell r="G10379">
            <v>42551</v>
          </cell>
          <cell r="H10379" t="str">
            <v>TJ MEDOKÝŠ MARTIN - ĽADOVEŇ</v>
          </cell>
          <cell r="I10379" t="str">
            <v>TJ MEDOKÝŠ MARTIN - ĽADOVEŇ</v>
          </cell>
          <cell r="J10379" t="str">
            <v/>
          </cell>
          <cell r="K10379" t="str">
            <v/>
          </cell>
          <cell r="L10379" t="str">
            <v>ZA</v>
          </cell>
          <cell r="M10379" t="str">
            <v>KOVALČÍK NINO</v>
          </cell>
        </row>
        <row r="10380">
          <cell r="C10380">
            <v>9024</v>
          </cell>
          <cell r="D10380" t="str">
            <v>KRUPCOVÁ</v>
          </cell>
          <cell r="E10380" t="str">
            <v>KRISTÍNA</v>
          </cell>
          <cell r="F10380">
            <v>1997</v>
          </cell>
          <cell r="G10380">
            <v>42185</v>
          </cell>
          <cell r="H10380" t="str">
            <v>TJ MEDOKÝŠ MARTIN - ĽADOVEŇ</v>
          </cell>
          <cell r="I10380" t="str">
            <v>TJ MEDOKÝŠ MARTIN - ĽADOVEŇ</v>
          </cell>
          <cell r="J10380" t="str">
            <v/>
          </cell>
          <cell r="K10380" t="str">
            <v/>
          </cell>
          <cell r="L10380" t="str">
            <v>ZA</v>
          </cell>
          <cell r="M10380" t="str">
            <v>KRUPCOVÁ KRISTÍNA</v>
          </cell>
        </row>
        <row r="10381">
          <cell r="C10381">
            <v>9468</v>
          </cell>
          <cell r="D10381" t="str">
            <v>KUBIČKA</v>
          </cell>
          <cell r="E10381" t="str">
            <v>JURAJ</v>
          </cell>
          <cell r="F10381">
            <v>1998</v>
          </cell>
          <cell r="G10381">
            <v>42551</v>
          </cell>
          <cell r="H10381" t="str">
            <v>TJ MEDOKÝŠ MARTIN - ĽADOVEŇ</v>
          </cell>
          <cell r="I10381" t="str">
            <v>TJ MEDOKÝŠ MARTIN - ĽADOVEŇ</v>
          </cell>
          <cell r="J10381" t="str">
            <v/>
          </cell>
          <cell r="K10381" t="str">
            <v/>
          </cell>
          <cell r="L10381" t="str">
            <v>ZA</v>
          </cell>
          <cell r="M10381" t="str">
            <v>KUBIČKA JURAJ</v>
          </cell>
        </row>
        <row r="10382">
          <cell r="C10382">
            <v>11167</v>
          </cell>
          <cell r="D10382" t="str">
            <v>LAURO</v>
          </cell>
          <cell r="E10382" t="str">
            <v>RAJMUND</v>
          </cell>
          <cell r="F10382">
            <v>1998</v>
          </cell>
          <cell r="G10382">
            <v>44377</v>
          </cell>
          <cell r="H10382" t="str">
            <v>TJ MEDOKÝŠ MARTIN - ĽADOVEŇ</v>
          </cell>
          <cell r="I10382" t="str">
            <v>TJ MEDOKÝŠ MARTIN - ĽADOVEŇ</v>
          </cell>
          <cell r="J10382" t="str">
            <v/>
          </cell>
          <cell r="K10382" t="str">
            <v/>
          </cell>
          <cell r="L10382" t="str">
            <v>ZA</v>
          </cell>
          <cell r="M10382" t="str">
            <v>LAURO RAJMUND</v>
          </cell>
        </row>
        <row r="10383">
          <cell r="C10383">
            <v>13529</v>
          </cell>
          <cell r="D10383" t="str">
            <v>LIPTÁK</v>
          </cell>
          <cell r="E10383" t="str">
            <v>MARTIN</v>
          </cell>
          <cell r="F10383">
            <v>2004</v>
          </cell>
          <cell r="G10383">
            <v>44012</v>
          </cell>
          <cell r="H10383" t="str">
            <v>TJ MEDOKÝŠ MARTIN - ĽADOVEŇ</v>
          </cell>
          <cell r="I10383" t="str">
            <v>TJ MEDOKÝŠ MARTIN - ĽADOVEŇ</v>
          </cell>
          <cell r="J10383" t="str">
            <v/>
          </cell>
          <cell r="K10383" t="str">
            <v/>
          </cell>
          <cell r="L10383" t="str">
            <v>ZA</v>
          </cell>
          <cell r="M10383" t="str">
            <v>LIPTÁK MARTIN</v>
          </cell>
        </row>
        <row r="10384">
          <cell r="C10384">
            <v>13527</v>
          </cell>
          <cell r="D10384" t="str">
            <v>LUKÁČ</v>
          </cell>
          <cell r="E10384" t="str">
            <v>OSKAR</v>
          </cell>
          <cell r="F10384">
            <v>2004</v>
          </cell>
          <cell r="G10384">
            <v>44012</v>
          </cell>
          <cell r="H10384" t="str">
            <v>TJ MEDOKÝŠ MARTIN - ĽADOVEŇ</v>
          </cell>
          <cell r="I10384" t="str">
            <v>TJ MEDOKÝŠ MARTIN - ĽADOVEŇ</v>
          </cell>
          <cell r="J10384" t="str">
            <v/>
          </cell>
          <cell r="K10384" t="str">
            <v/>
          </cell>
          <cell r="L10384" t="str">
            <v>ZA</v>
          </cell>
          <cell r="M10384" t="str">
            <v>LUKÁČ OSKAR</v>
          </cell>
        </row>
        <row r="10385">
          <cell r="C10385">
            <v>368</v>
          </cell>
          <cell r="D10385" t="str">
            <v>MELKO</v>
          </cell>
          <cell r="E10385" t="str">
            <v>FRANTIŠEK</v>
          </cell>
          <cell r="F10385">
            <v>1947</v>
          </cell>
          <cell r="G10385">
            <v>44377</v>
          </cell>
          <cell r="H10385" t="str">
            <v>TJ MEDOKÝŠ MARTIN - ĽADOVEŇ</v>
          </cell>
          <cell r="I10385" t="str">
            <v>TJ MEDOKÝŠ MARTIN - ĽADOVEŇ</v>
          </cell>
          <cell r="J10385" t="str">
            <v/>
          </cell>
          <cell r="K10385" t="str">
            <v/>
          </cell>
          <cell r="L10385" t="str">
            <v>ZA</v>
          </cell>
          <cell r="M10385" t="str">
            <v>MELKO FRANTIŠEK</v>
          </cell>
        </row>
        <row r="10386">
          <cell r="C10386">
            <v>6818</v>
          </cell>
          <cell r="D10386" t="str">
            <v>MENICH</v>
          </cell>
          <cell r="E10386" t="str">
            <v>LUKÁŠ</v>
          </cell>
          <cell r="F10386">
            <v>1991</v>
          </cell>
          <cell r="G10386">
            <v>42185</v>
          </cell>
          <cell r="H10386" t="str">
            <v>TJ MEDOKÝŠ MARTIN - ĽADOVEŇ</v>
          </cell>
          <cell r="I10386" t="str">
            <v>TJ MEDOKÝŠ MARTIN - ĽADOVEŇ</v>
          </cell>
          <cell r="J10386" t="str">
            <v/>
          </cell>
          <cell r="K10386" t="str">
            <v/>
          </cell>
          <cell r="L10386" t="str">
            <v>ZA</v>
          </cell>
          <cell r="M10386" t="str">
            <v>MENICH LUKÁŠ</v>
          </cell>
        </row>
        <row r="10387">
          <cell r="C10387">
            <v>6381</v>
          </cell>
          <cell r="D10387" t="str">
            <v>MENICH</v>
          </cell>
          <cell r="E10387" t="str">
            <v>MICHAL</v>
          </cell>
          <cell r="F10387">
            <v>1989</v>
          </cell>
          <cell r="G10387">
            <v>42185</v>
          </cell>
          <cell r="H10387" t="str">
            <v>TJ MEDOKÝŠ MARTIN - ĽADOVEŇ</v>
          </cell>
          <cell r="I10387" t="str">
            <v>TJ MEDOKÝŠ MARTIN - ĽADOVEŇ</v>
          </cell>
          <cell r="J10387" t="str">
            <v/>
          </cell>
          <cell r="K10387" t="str">
            <v/>
          </cell>
          <cell r="L10387" t="str">
            <v>ZA</v>
          </cell>
          <cell r="M10387" t="str">
            <v>MENICH MICHAL</v>
          </cell>
        </row>
        <row r="10388">
          <cell r="C10388">
            <v>8775</v>
          </cell>
          <cell r="D10388" t="str">
            <v>MIKUŠ</v>
          </cell>
          <cell r="E10388" t="str">
            <v>MICHAL</v>
          </cell>
          <cell r="F10388">
            <v>1996</v>
          </cell>
          <cell r="G10388">
            <v>43646</v>
          </cell>
          <cell r="H10388" t="str">
            <v>TJ MEDOKÝŠ MARTIN - ĽADOVEŇ</v>
          </cell>
          <cell r="I10388" t="str">
            <v>TJ MEDOKÝŠ MARTIN - ĽADOVEŇ</v>
          </cell>
          <cell r="J10388" t="str">
            <v/>
          </cell>
          <cell r="K10388" t="str">
            <v/>
          </cell>
          <cell r="L10388" t="str">
            <v>ZA</v>
          </cell>
          <cell r="M10388" t="str">
            <v>MIKUŠ MICHAL</v>
          </cell>
        </row>
        <row r="10389">
          <cell r="C10389">
            <v>14802</v>
          </cell>
          <cell r="D10389" t="str">
            <v>MIKUŠ</v>
          </cell>
          <cell r="E10389" t="str">
            <v>MIROSLAV</v>
          </cell>
          <cell r="F10389">
            <v>1966</v>
          </cell>
          <cell r="G10389">
            <v>44742</v>
          </cell>
          <cell r="H10389" t="str">
            <v>TJ MEDOKÝŠ MARTIN - ĽADOVEŇ</v>
          </cell>
          <cell r="I10389" t="str">
            <v>TJ MEDOKÝŠ MARTIN - ĽADOVEŇ</v>
          </cell>
          <cell r="J10389" t="str">
            <v/>
          </cell>
          <cell r="K10389" t="str">
            <v/>
          </cell>
          <cell r="L10389" t="str">
            <v>ZA</v>
          </cell>
          <cell r="M10389" t="str">
            <v>MIKUŠ MIROSLAV</v>
          </cell>
        </row>
        <row r="10390">
          <cell r="C10390">
            <v>15177</v>
          </cell>
          <cell r="D10390" t="str">
            <v>NGUYEN TUAN</v>
          </cell>
          <cell r="E10390" t="str">
            <v>PHAP</v>
          </cell>
          <cell r="F10390">
            <v>2003</v>
          </cell>
          <cell r="G10390">
            <v>44742</v>
          </cell>
          <cell r="H10390" t="str">
            <v>TJ MEDOKÝŠ MARTIN - ĽADOVEŇ</v>
          </cell>
          <cell r="I10390" t="str">
            <v>TJ MEDOKÝŠ MARTIN - ĽADOVEŇ</v>
          </cell>
          <cell r="J10390" t="str">
            <v/>
          </cell>
          <cell r="K10390" t="str">
            <v/>
          </cell>
          <cell r="L10390" t="str">
            <v>ZA</v>
          </cell>
          <cell r="M10390" t="str">
            <v>NGUYEN TUAN PHAP</v>
          </cell>
        </row>
        <row r="10391">
          <cell r="C10391">
            <v>15178</v>
          </cell>
          <cell r="D10391" t="str">
            <v>NGUYEN TUAN</v>
          </cell>
          <cell r="E10391" t="str">
            <v>NHAT</v>
          </cell>
          <cell r="F10391">
            <v>2003</v>
          </cell>
          <cell r="G10391">
            <v>44742</v>
          </cell>
          <cell r="H10391" t="str">
            <v>TJ MEDOKÝŠ MARTIN - ĽADOVEŇ</v>
          </cell>
          <cell r="I10391" t="str">
            <v>TJ MEDOKÝŠ MARTIN - ĽADOVEŇ</v>
          </cell>
          <cell r="J10391" t="str">
            <v/>
          </cell>
          <cell r="K10391" t="str">
            <v/>
          </cell>
          <cell r="L10391" t="str">
            <v>ZA</v>
          </cell>
          <cell r="M10391" t="str">
            <v>NGUYEN TUAN NHAT</v>
          </cell>
        </row>
        <row r="10392">
          <cell r="C10392">
            <v>11588</v>
          </cell>
          <cell r="D10392" t="str">
            <v>NOGA</v>
          </cell>
          <cell r="E10392" t="str">
            <v>MARTIN</v>
          </cell>
          <cell r="F10392">
            <v>1997</v>
          </cell>
          <cell r="G10392">
            <v>42185</v>
          </cell>
          <cell r="H10392" t="str">
            <v>TJ MEDOKÝŠ MARTIN - ĽADOVEŇ</v>
          </cell>
          <cell r="I10392" t="str">
            <v>TJ MEDOKÝŠ MARTIN - ĽADOVEŇ</v>
          </cell>
          <cell r="J10392" t="str">
            <v/>
          </cell>
          <cell r="K10392" t="str">
            <v/>
          </cell>
          <cell r="L10392" t="str">
            <v>ZA</v>
          </cell>
          <cell r="M10392" t="str">
            <v>NOGA MARTIN</v>
          </cell>
        </row>
        <row r="10393">
          <cell r="C10393">
            <v>14600</v>
          </cell>
          <cell r="D10393" t="str">
            <v>NOVANSKÁ</v>
          </cell>
          <cell r="E10393" t="str">
            <v>BARBORA</v>
          </cell>
          <cell r="F10393">
            <v>2007</v>
          </cell>
          <cell r="G10393">
            <v>44742</v>
          </cell>
          <cell r="H10393" t="str">
            <v>TJ MEDOKÝŠ MARTIN - ĽADOVEŇ</v>
          </cell>
          <cell r="I10393" t="str">
            <v>TJ MEDOKÝŠ MARTIN - ĽADOVEŇ</v>
          </cell>
          <cell r="J10393" t="str">
            <v/>
          </cell>
          <cell r="K10393" t="str">
            <v/>
          </cell>
          <cell r="L10393" t="str">
            <v>ZA</v>
          </cell>
          <cell r="M10393" t="str">
            <v>NOVANSKÁ BARBORA</v>
          </cell>
        </row>
        <row r="10394">
          <cell r="C10394">
            <v>14601</v>
          </cell>
          <cell r="D10394" t="str">
            <v>NOVANSKÝ</v>
          </cell>
          <cell r="E10394" t="str">
            <v>RADOVAN</v>
          </cell>
          <cell r="F10394">
            <v>2007</v>
          </cell>
          <cell r="G10394">
            <v>44742</v>
          </cell>
          <cell r="H10394" t="str">
            <v>TJ MEDOKÝŠ MARTIN - ĽADOVEŇ</v>
          </cell>
          <cell r="I10394" t="str">
            <v>TJ MEDOKÝŠ MARTIN - ĽADOVEŇ</v>
          </cell>
          <cell r="J10394" t="str">
            <v/>
          </cell>
          <cell r="K10394" t="str">
            <v/>
          </cell>
          <cell r="L10394" t="str">
            <v>ZA</v>
          </cell>
          <cell r="M10394" t="str">
            <v>NOVANSKÝ RADOVAN</v>
          </cell>
        </row>
        <row r="10395">
          <cell r="C10395">
            <v>832</v>
          </cell>
          <cell r="D10395" t="str">
            <v>ORIEŠEK</v>
          </cell>
          <cell r="E10395" t="str">
            <v>JÁN</v>
          </cell>
          <cell r="F10395">
            <v>1953</v>
          </cell>
          <cell r="G10395">
            <v>44377</v>
          </cell>
          <cell r="H10395" t="str">
            <v>TJ MEDOKÝŠ MARTIN - ĽADOVEŇ</v>
          </cell>
          <cell r="I10395" t="str">
            <v>TJ MEDOKÝŠ MARTIN - ĽADOVEŇ</v>
          </cell>
          <cell r="J10395" t="str">
            <v>MSTK VTJ MARTIN</v>
          </cell>
          <cell r="K10395">
            <v>42916</v>
          </cell>
          <cell r="L10395" t="str">
            <v>ZA</v>
          </cell>
          <cell r="M10395" t="str">
            <v>ORIEŠEK JÁN</v>
          </cell>
        </row>
        <row r="10396">
          <cell r="C10396">
            <v>3248</v>
          </cell>
          <cell r="D10396" t="str">
            <v>PALIDER</v>
          </cell>
          <cell r="E10396" t="str">
            <v>PETER</v>
          </cell>
          <cell r="F10396">
            <v>1969</v>
          </cell>
          <cell r="G10396">
            <v>43281</v>
          </cell>
          <cell r="H10396" t="str">
            <v>TJ MEDOKÝŠ MARTIN - ĽADOVEŇ</v>
          </cell>
          <cell r="I10396" t="str">
            <v>TJ MEDOKÝŠ MARTIN - ĽADOVEŇ</v>
          </cell>
          <cell r="J10396" t="str">
            <v/>
          </cell>
          <cell r="K10396" t="str">
            <v/>
          </cell>
          <cell r="L10396" t="str">
            <v>ZA</v>
          </cell>
          <cell r="M10396" t="str">
            <v>PALIDER PETER</v>
          </cell>
        </row>
        <row r="10397">
          <cell r="C10397">
            <v>11112</v>
          </cell>
          <cell r="D10397" t="str">
            <v>PAVLÁK</v>
          </cell>
          <cell r="E10397" t="str">
            <v>MICHAL</v>
          </cell>
          <cell r="F10397">
            <v>2002</v>
          </cell>
          <cell r="G10397">
            <v>44742</v>
          </cell>
          <cell r="H10397" t="str">
            <v>TJ MEDOKÝŠ MARTIN - ĽADOVEŇ</v>
          </cell>
          <cell r="I10397" t="str">
            <v>TJ MEDOKÝŠ MARTIN - ĽADOVEŇ</v>
          </cell>
          <cell r="J10397" t="str">
            <v/>
          </cell>
          <cell r="K10397" t="str">
            <v/>
          </cell>
          <cell r="L10397" t="str">
            <v>ZA</v>
          </cell>
          <cell r="M10397" t="str">
            <v>PAVLÁK MICHAL</v>
          </cell>
        </row>
        <row r="10398">
          <cell r="C10398">
            <v>446</v>
          </cell>
          <cell r="D10398" t="str">
            <v>PÚČALA</v>
          </cell>
          <cell r="E10398" t="str">
            <v>MILAN</v>
          </cell>
          <cell r="F10398">
            <v>1949</v>
          </cell>
          <cell r="G10398">
            <v>42185</v>
          </cell>
          <cell r="H10398" t="str">
            <v>TJ MEDOKÝŠ MARTIN - ĽADOVEŇ</v>
          </cell>
          <cell r="I10398" t="str">
            <v>TJ MEDOKÝŠ MARTIN - ĽADOVEŇ</v>
          </cell>
          <cell r="J10398" t="str">
            <v/>
          </cell>
          <cell r="K10398" t="str">
            <v/>
          </cell>
          <cell r="L10398" t="str">
            <v>ZA</v>
          </cell>
          <cell r="M10398" t="str">
            <v>PÚČALA MILAN</v>
          </cell>
        </row>
        <row r="10399">
          <cell r="C10399">
            <v>9462</v>
          </cell>
          <cell r="D10399" t="str">
            <v>REŠETÁROVÁ</v>
          </cell>
          <cell r="E10399" t="str">
            <v>VERONIKA</v>
          </cell>
          <cell r="F10399">
            <v>1998</v>
          </cell>
          <cell r="G10399">
            <v>42551</v>
          </cell>
          <cell r="H10399" t="str">
            <v>TJ MEDOKÝŠ MARTIN - ĽADOVEŇ</v>
          </cell>
          <cell r="I10399" t="str">
            <v>TJ MEDOKÝŠ MARTIN - ĽADOVEŇ</v>
          </cell>
          <cell r="J10399" t="str">
            <v/>
          </cell>
          <cell r="K10399" t="str">
            <v/>
          </cell>
          <cell r="L10399" t="str">
            <v>ZA</v>
          </cell>
          <cell r="M10399" t="str">
            <v>REŠETÁROVÁ VERONIKA</v>
          </cell>
        </row>
        <row r="10400">
          <cell r="C10400">
            <v>11441</v>
          </cell>
          <cell r="D10400" t="str">
            <v>SMETANOVÁ</v>
          </cell>
          <cell r="E10400" t="str">
            <v>MARTINA</v>
          </cell>
          <cell r="F10400">
            <v>1998</v>
          </cell>
          <cell r="G10400">
            <v>43281</v>
          </cell>
          <cell r="H10400" t="str">
            <v>TJ MEDOKÝŠ MARTIN - ĽADOVEŇ</v>
          </cell>
          <cell r="I10400" t="str">
            <v>TJ MEDOKÝŠ MARTIN - ĽADOVEŇ</v>
          </cell>
          <cell r="J10400" t="str">
            <v/>
          </cell>
          <cell r="K10400" t="str">
            <v/>
          </cell>
          <cell r="L10400" t="str">
            <v>ZA</v>
          </cell>
          <cell r="M10400" t="str">
            <v>SMETANOVÁ MARTINA</v>
          </cell>
        </row>
        <row r="10401">
          <cell r="C10401">
            <v>10232</v>
          </cell>
          <cell r="D10401" t="str">
            <v>STRAKA</v>
          </cell>
          <cell r="E10401" t="str">
            <v>FILIP</v>
          </cell>
          <cell r="F10401">
            <v>2001</v>
          </cell>
          <cell r="G10401">
            <v>42551</v>
          </cell>
          <cell r="H10401" t="str">
            <v>TJ MEDOKÝŠ MARTIN - ĽADOVEŇ</v>
          </cell>
          <cell r="I10401" t="str">
            <v>TJ MEDOKÝŠ MARTIN - ĽADOVEŇ</v>
          </cell>
          <cell r="J10401" t="str">
            <v/>
          </cell>
          <cell r="K10401" t="str">
            <v/>
          </cell>
          <cell r="L10401" t="str">
            <v>ZA</v>
          </cell>
          <cell r="M10401" t="str">
            <v>STRAKA FILIP</v>
          </cell>
        </row>
        <row r="10402">
          <cell r="C10402">
            <v>9442</v>
          </cell>
          <cell r="D10402" t="str">
            <v>SUŠIENKA</v>
          </cell>
          <cell r="E10402" t="str">
            <v>LUKÁŠ</v>
          </cell>
          <cell r="F10402">
            <v>1998</v>
          </cell>
          <cell r="G10402">
            <v>42551</v>
          </cell>
          <cell r="H10402" t="str">
            <v>TJ MEDOKÝŠ MARTIN - ĽADOVEŇ</v>
          </cell>
          <cell r="I10402" t="str">
            <v>TJ MEDOKÝŠ MARTIN - ĽADOVEŇ</v>
          </cell>
          <cell r="J10402" t="str">
            <v/>
          </cell>
          <cell r="K10402" t="str">
            <v/>
          </cell>
          <cell r="L10402" t="str">
            <v>ZA</v>
          </cell>
          <cell r="M10402" t="str">
            <v>SUŠIENKA LUKÁŠ</v>
          </cell>
        </row>
        <row r="10403">
          <cell r="C10403">
            <v>4830</v>
          </cell>
          <cell r="D10403" t="str">
            <v>ŠICHTA</v>
          </cell>
          <cell r="E10403" t="str">
            <v>MARTIN</v>
          </cell>
          <cell r="F10403">
            <v>1980</v>
          </cell>
          <cell r="G10403">
            <v>43281</v>
          </cell>
          <cell r="H10403" t="str">
            <v>TJ MEDOKÝŠ MARTIN - ĽADOVEŇ</v>
          </cell>
          <cell r="I10403" t="str">
            <v>TJ MEDOKÝŠ MARTIN - ĽADOVEŇ</v>
          </cell>
          <cell r="J10403" t="str">
            <v/>
          </cell>
          <cell r="K10403" t="str">
            <v/>
          </cell>
          <cell r="L10403" t="str">
            <v>ZA</v>
          </cell>
          <cell r="M10403" t="str">
            <v>ŠICHTA MARTIN</v>
          </cell>
        </row>
        <row r="10404">
          <cell r="C10404">
            <v>9183</v>
          </cell>
          <cell r="D10404" t="str">
            <v>ŠTEFANICA</v>
          </cell>
          <cell r="E10404" t="str">
            <v>ANDREJ</v>
          </cell>
          <cell r="F10404">
            <v>1997</v>
          </cell>
          <cell r="G10404">
            <v>42185</v>
          </cell>
          <cell r="H10404" t="str">
            <v>TJ MEDOKÝŠ MARTIN - ĽADOVEŇ</v>
          </cell>
          <cell r="I10404" t="str">
            <v>TJ MEDOKÝŠ MARTIN - ĽADOVEŇ</v>
          </cell>
          <cell r="J10404" t="str">
            <v/>
          </cell>
          <cell r="K10404" t="str">
            <v/>
          </cell>
          <cell r="L10404" t="str">
            <v>ZA</v>
          </cell>
          <cell r="M10404" t="str">
            <v>ŠTEFANICA ANDREJ</v>
          </cell>
        </row>
        <row r="10405">
          <cell r="C10405">
            <v>1412</v>
          </cell>
          <cell r="D10405" t="str">
            <v>ŠULAN</v>
          </cell>
          <cell r="E10405" t="str">
            <v>JÁN</v>
          </cell>
          <cell r="F10405">
            <v>1958</v>
          </cell>
          <cell r="G10405">
            <v>43646</v>
          </cell>
          <cell r="H10405" t="str">
            <v>TJ MEDOKÝŠ MARTIN - ĽADOVEŇ</v>
          </cell>
          <cell r="I10405" t="str">
            <v>TJ MEDOKÝŠ MARTIN - ĽADOVEŇ</v>
          </cell>
          <cell r="J10405" t="str">
            <v/>
          </cell>
          <cell r="K10405" t="str">
            <v/>
          </cell>
          <cell r="L10405" t="str">
            <v>ZA</v>
          </cell>
          <cell r="M10405" t="str">
            <v>ŠULAN JÁN</v>
          </cell>
        </row>
        <row r="10406">
          <cell r="C10406">
            <v>4285</v>
          </cell>
          <cell r="D10406" t="str">
            <v>ŠVENTO</v>
          </cell>
          <cell r="E10406" t="str">
            <v>ŠIMON</v>
          </cell>
          <cell r="F10406">
            <v>1976</v>
          </cell>
          <cell r="G10406">
            <v>44377</v>
          </cell>
          <cell r="H10406" t="str">
            <v>TJ MEDOKÝŠ MARTIN - ĽADOVEŇ</v>
          </cell>
          <cell r="I10406" t="str">
            <v>TJ MEDOKÝŠ MARTIN - ĽADOVEŇ</v>
          </cell>
          <cell r="J10406" t="str">
            <v/>
          </cell>
          <cell r="K10406" t="str">
            <v/>
          </cell>
          <cell r="L10406" t="str">
            <v>ZA</v>
          </cell>
          <cell r="M10406" t="str">
            <v>ŠVENTO ŠIMON</v>
          </cell>
        </row>
        <row r="10407">
          <cell r="C10407">
            <v>9082</v>
          </cell>
          <cell r="D10407" t="str">
            <v>TKÁČOVÁ</v>
          </cell>
          <cell r="E10407" t="str">
            <v>KATARÍNA</v>
          </cell>
          <cell r="F10407">
            <v>1997</v>
          </cell>
          <cell r="G10407">
            <v>42185</v>
          </cell>
          <cell r="H10407" t="str">
            <v>TJ MEDOKÝŠ MARTIN - ĽADOVEŇ</v>
          </cell>
          <cell r="I10407" t="str">
            <v>TJ MEDOKÝŠ MARTIN - ĽADOVEŇ</v>
          </cell>
          <cell r="J10407" t="str">
            <v/>
          </cell>
          <cell r="K10407" t="str">
            <v/>
          </cell>
          <cell r="L10407" t="str">
            <v>ZA</v>
          </cell>
          <cell r="M10407" t="str">
            <v>TKÁČOVÁ KATARÍNA</v>
          </cell>
        </row>
        <row r="10408">
          <cell r="C10408">
            <v>9456</v>
          </cell>
          <cell r="D10408" t="str">
            <v>TKÁČOVÁ</v>
          </cell>
          <cell r="E10408" t="str">
            <v>ZUZANA</v>
          </cell>
          <cell r="F10408">
            <v>1998</v>
          </cell>
          <cell r="G10408">
            <v>42551</v>
          </cell>
          <cell r="H10408" t="str">
            <v>TJ MEDOKÝŠ MARTIN - ĽADOVEŇ</v>
          </cell>
          <cell r="I10408" t="str">
            <v>TJ MEDOKÝŠ MARTIN - ĽADOVEŇ</v>
          </cell>
          <cell r="J10408" t="str">
            <v/>
          </cell>
          <cell r="K10408" t="str">
            <v/>
          </cell>
          <cell r="L10408" t="str">
            <v>ZA</v>
          </cell>
          <cell r="M10408" t="str">
            <v>TKÁČOVÁ ZUZANA</v>
          </cell>
        </row>
        <row r="10409">
          <cell r="C10409">
            <v>10952</v>
          </cell>
          <cell r="D10409" t="str">
            <v>TOMAGA</v>
          </cell>
          <cell r="E10409" t="str">
            <v>MARTIN</v>
          </cell>
          <cell r="F10409">
            <v>2001</v>
          </cell>
          <cell r="G10409">
            <v>42916</v>
          </cell>
          <cell r="H10409" t="str">
            <v>TJ MEDOKÝŠ MARTIN - ĽADOVEŇ</v>
          </cell>
          <cell r="I10409" t="str">
            <v>TJ MEDOKÝŠ MARTIN - ĽADOVEŇ</v>
          </cell>
          <cell r="J10409" t="str">
            <v/>
          </cell>
          <cell r="K10409" t="str">
            <v/>
          </cell>
          <cell r="L10409" t="str">
            <v>ZA</v>
          </cell>
          <cell r="M10409" t="str">
            <v>TOMAGA MARTIN</v>
          </cell>
        </row>
        <row r="10410">
          <cell r="C10410">
            <v>2148</v>
          </cell>
          <cell r="D10410" t="str">
            <v>VAVERKA</v>
          </cell>
          <cell r="E10410" t="str">
            <v>PETER</v>
          </cell>
          <cell r="F10410">
            <v>1962</v>
          </cell>
          <cell r="G10410">
            <v>42185</v>
          </cell>
          <cell r="H10410" t="str">
            <v>TJ MEDOKÝŠ MARTIN - ĽADOVEŇ</v>
          </cell>
          <cell r="I10410" t="str">
            <v>TJ MEDOKÝŠ MARTIN - ĽADOVEŇ</v>
          </cell>
          <cell r="J10410" t="str">
            <v/>
          </cell>
          <cell r="K10410" t="str">
            <v/>
          </cell>
          <cell r="L10410" t="str">
            <v>ZA</v>
          </cell>
          <cell r="M10410" t="str">
            <v>VAVERKA PETER</v>
          </cell>
        </row>
        <row r="10411">
          <cell r="C10411">
            <v>10953</v>
          </cell>
          <cell r="D10411" t="str">
            <v>ZÁBORSKÝ</v>
          </cell>
          <cell r="E10411" t="str">
            <v>JÁN</v>
          </cell>
          <cell r="F10411">
            <v>2000</v>
          </cell>
          <cell r="G10411">
            <v>42916</v>
          </cell>
          <cell r="H10411" t="str">
            <v>TJ MEDOKÝŠ MARTIN - ĽADOVEŇ</v>
          </cell>
          <cell r="I10411" t="str">
            <v>TJ MEDOKÝŠ MARTIN - ĽADOVEŇ</v>
          </cell>
          <cell r="J10411" t="str">
            <v/>
          </cell>
          <cell r="K10411" t="str">
            <v/>
          </cell>
          <cell r="L10411" t="str">
            <v>ZA</v>
          </cell>
          <cell r="M10411" t="str">
            <v>ZÁBORSKÝ JÁN</v>
          </cell>
        </row>
        <row r="10412">
          <cell r="C10412">
            <v>14602</v>
          </cell>
          <cell r="D10412" t="str">
            <v>ZVODOVÁ</v>
          </cell>
          <cell r="E10412" t="str">
            <v>MONIKA</v>
          </cell>
          <cell r="F10412">
            <v>2008</v>
          </cell>
          <cell r="G10412">
            <v>44742</v>
          </cell>
          <cell r="H10412" t="str">
            <v>TJ MEDOKÝŠ MARTIN - ĽADOVEŇ</v>
          </cell>
          <cell r="I10412" t="str">
            <v>TJ MEDOKÝŠ MARTIN - ĽADOVEŇ</v>
          </cell>
          <cell r="J10412" t="str">
            <v/>
          </cell>
          <cell r="K10412" t="str">
            <v/>
          </cell>
          <cell r="L10412" t="str">
            <v>ZA</v>
          </cell>
          <cell r="M10412" t="str">
            <v>ZVODOVÁ MONIKA</v>
          </cell>
        </row>
        <row r="10413">
          <cell r="C10413">
            <v>14603</v>
          </cell>
          <cell r="D10413" t="str">
            <v>ZVODOVÁ</v>
          </cell>
          <cell r="E10413" t="str">
            <v>SIMONA</v>
          </cell>
          <cell r="F10413">
            <v>2006</v>
          </cell>
          <cell r="G10413">
            <v>44742</v>
          </cell>
          <cell r="H10413" t="str">
            <v>TJ MEDOKÝŠ MARTIN - ĽADOVEŇ</v>
          </cell>
          <cell r="I10413" t="str">
            <v>TJ MEDOKÝŠ MARTIN - ĽADOVEŇ</v>
          </cell>
          <cell r="J10413" t="str">
            <v/>
          </cell>
          <cell r="K10413" t="str">
            <v/>
          </cell>
          <cell r="L10413" t="str">
            <v>ZA</v>
          </cell>
          <cell r="M10413" t="str">
            <v>ZVODOVÁ SIMONA</v>
          </cell>
        </row>
        <row r="10414">
          <cell r="C10414">
            <v>1033</v>
          </cell>
          <cell r="D10414" t="str">
            <v>ŽILLA</v>
          </cell>
          <cell r="E10414" t="str">
            <v>JAROSLAV</v>
          </cell>
          <cell r="F10414">
            <v>1955</v>
          </cell>
          <cell r="G10414">
            <v>44377</v>
          </cell>
          <cell r="H10414" t="str">
            <v>TJ MEDOKÝŠ MARTIN - ĽADOVEŇ</v>
          </cell>
          <cell r="I10414" t="str">
            <v>TJ MEDOKÝŠ MARTIN - ĽADOVEŇ</v>
          </cell>
          <cell r="J10414" t="str">
            <v/>
          </cell>
          <cell r="K10414" t="str">
            <v/>
          </cell>
          <cell r="L10414" t="str">
            <v>ZA</v>
          </cell>
          <cell r="M10414" t="str">
            <v>ŽILLA JAROSLAV</v>
          </cell>
        </row>
        <row r="10415">
          <cell r="C10415">
            <v>1130</v>
          </cell>
          <cell r="D10415" t="str">
            <v>BEDNÁR</v>
          </cell>
          <cell r="E10415" t="str">
            <v>MIROSLAV</v>
          </cell>
          <cell r="F10415">
            <v>1956</v>
          </cell>
          <cell r="G10415">
            <v>43281</v>
          </cell>
          <cell r="H10415" t="str">
            <v>TJ NIŽNÁ</v>
          </cell>
          <cell r="I10415" t="str">
            <v>TJ NIŽNÁ</v>
          </cell>
          <cell r="J10415" t="str">
            <v/>
          </cell>
          <cell r="K10415" t="str">
            <v/>
          </cell>
          <cell r="L10415" t="str">
            <v>ZA</v>
          </cell>
          <cell r="M10415" t="str">
            <v>BEDNÁR MIROSLAV</v>
          </cell>
        </row>
        <row r="10416">
          <cell r="C10416">
            <v>4888</v>
          </cell>
          <cell r="D10416" t="str">
            <v>BEDNÁR</v>
          </cell>
          <cell r="E10416" t="str">
            <v>TIBOR</v>
          </cell>
          <cell r="F10416">
            <v>1980</v>
          </cell>
          <cell r="G10416">
            <v>43281</v>
          </cell>
          <cell r="H10416" t="str">
            <v>TJ NIŽNÁ</v>
          </cell>
          <cell r="I10416" t="str">
            <v>TJ NIŽNÁ</v>
          </cell>
          <cell r="J10416" t="str">
            <v/>
          </cell>
          <cell r="K10416" t="str">
            <v/>
          </cell>
          <cell r="L10416" t="str">
            <v>ZA</v>
          </cell>
          <cell r="M10416" t="str">
            <v>BEDNÁR TIBOR</v>
          </cell>
        </row>
        <row r="10417">
          <cell r="C10417">
            <v>2659</v>
          </cell>
          <cell r="D10417" t="str">
            <v>DEDINSKÝ</v>
          </cell>
          <cell r="E10417" t="str">
            <v>ERVÍN</v>
          </cell>
          <cell r="F10417">
            <v>1965</v>
          </cell>
          <cell r="G10417">
            <v>43281</v>
          </cell>
          <cell r="H10417" t="str">
            <v>TJ NIŽNÁ</v>
          </cell>
          <cell r="I10417" t="str">
            <v>TJ NIŽNÁ</v>
          </cell>
          <cell r="J10417" t="str">
            <v/>
          </cell>
          <cell r="K10417" t="str">
            <v/>
          </cell>
          <cell r="L10417" t="str">
            <v>ZA</v>
          </cell>
          <cell r="M10417" t="str">
            <v>DEDINSKÝ ERVÍN</v>
          </cell>
        </row>
        <row r="10418">
          <cell r="C10418">
            <v>4343</v>
          </cell>
          <cell r="D10418" t="str">
            <v>DRBIAK</v>
          </cell>
          <cell r="E10418" t="str">
            <v>ZDENO</v>
          </cell>
          <cell r="F10418">
            <v>1976</v>
          </cell>
          <cell r="G10418">
            <v>44742</v>
          </cell>
          <cell r="H10418" t="str">
            <v>TJ NIŽNÁ</v>
          </cell>
          <cell r="I10418" t="str">
            <v>MSTK TVRDOŠÍN</v>
          </cell>
          <cell r="J10418" t="str">
            <v>TJ NIŽNÁ</v>
          </cell>
          <cell r="K10418">
            <v>44742</v>
          </cell>
          <cell r="L10418" t="str">
            <v>ZA</v>
          </cell>
          <cell r="M10418" t="str">
            <v>DRBIAK ZDENO</v>
          </cell>
        </row>
        <row r="10419">
          <cell r="C10419">
            <v>6584</v>
          </cell>
          <cell r="D10419" t="str">
            <v>FERNEZA</v>
          </cell>
          <cell r="E10419" t="str">
            <v>MAROŠ</v>
          </cell>
          <cell r="F10419">
            <v>1990</v>
          </cell>
          <cell r="G10419">
            <v>44742</v>
          </cell>
          <cell r="H10419" t="str">
            <v>TJ NIŽNÁ</v>
          </cell>
          <cell r="I10419" t="str">
            <v>TJ NIŽNÁ</v>
          </cell>
          <cell r="J10419" t="str">
            <v>TJ NIŽNÁ</v>
          </cell>
          <cell r="K10419">
            <v>42916</v>
          </cell>
          <cell r="L10419" t="str">
            <v>ZA</v>
          </cell>
          <cell r="M10419" t="str">
            <v>FERNEZA MAROŠ</v>
          </cell>
        </row>
        <row r="10420">
          <cell r="C10420">
            <v>6132</v>
          </cell>
          <cell r="D10420" t="str">
            <v>ISKRA</v>
          </cell>
          <cell r="E10420" t="str">
            <v>PETER</v>
          </cell>
          <cell r="F10420">
            <v>1988</v>
          </cell>
          <cell r="G10420">
            <v>44742</v>
          </cell>
          <cell r="H10420" t="str">
            <v>TJ NIŽNÁ</v>
          </cell>
          <cell r="I10420" t="str">
            <v>TJ NIŽNÁ</v>
          </cell>
          <cell r="J10420" t="str">
            <v>TJ NIŽNÁ</v>
          </cell>
          <cell r="K10420">
            <v>42916</v>
          </cell>
          <cell r="L10420" t="str">
            <v>ZA</v>
          </cell>
          <cell r="M10420" t="str">
            <v>ISKRA PETER</v>
          </cell>
        </row>
        <row r="10421">
          <cell r="C10421">
            <v>3448</v>
          </cell>
          <cell r="D10421" t="str">
            <v>KAKAČKA</v>
          </cell>
          <cell r="E10421" t="str">
            <v>VLADIMÍR</v>
          </cell>
          <cell r="F10421">
            <v>1970</v>
          </cell>
          <cell r="G10421">
            <v>44012</v>
          </cell>
          <cell r="H10421" t="str">
            <v>TJ NIŽNÁ</v>
          </cell>
          <cell r="I10421" t="str">
            <v>TJ NIŽNÁ</v>
          </cell>
          <cell r="J10421" t="str">
            <v/>
          </cell>
          <cell r="K10421" t="str">
            <v/>
          </cell>
          <cell r="L10421" t="str">
            <v>ZA</v>
          </cell>
          <cell r="M10421" t="str">
            <v>KAKAČKA VLADIMÍR</v>
          </cell>
        </row>
        <row r="10422">
          <cell r="C10422">
            <v>3974</v>
          </cell>
          <cell r="D10422" t="str">
            <v>KAMODY</v>
          </cell>
          <cell r="E10422" t="str">
            <v>RADOSLAV</v>
          </cell>
          <cell r="F10422">
            <v>1974</v>
          </cell>
          <cell r="G10422">
            <v>42185</v>
          </cell>
          <cell r="H10422" t="str">
            <v>TJ NIŽNÁ</v>
          </cell>
          <cell r="I10422" t="str">
            <v>TJ NIŽNÁ</v>
          </cell>
          <cell r="J10422" t="str">
            <v/>
          </cell>
          <cell r="K10422" t="str">
            <v/>
          </cell>
          <cell r="L10422" t="str">
            <v>ZA</v>
          </cell>
          <cell r="M10422" t="str">
            <v>KAMODY RADOSLAV</v>
          </cell>
        </row>
        <row r="10423">
          <cell r="C10423">
            <v>14940</v>
          </cell>
          <cell r="D10423" t="str">
            <v>KIELB</v>
          </cell>
          <cell r="E10423" t="str">
            <v>DARIUSZ</v>
          </cell>
          <cell r="F10423">
            <v>1972</v>
          </cell>
          <cell r="G10423">
            <v>43281</v>
          </cell>
          <cell r="H10423" t="str">
            <v>TJ NIŽNÁ</v>
          </cell>
          <cell r="I10423" t="str">
            <v>TJ NIŽNÁ</v>
          </cell>
          <cell r="J10423" t="str">
            <v/>
          </cell>
          <cell r="K10423" t="str">
            <v/>
          </cell>
          <cell r="L10423" t="str">
            <v>ZA</v>
          </cell>
          <cell r="M10423" t="str">
            <v>KIELB DARIUSZ</v>
          </cell>
        </row>
        <row r="10424">
          <cell r="C10424">
            <v>521</v>
          </cell>
          <cell r="D10424" t="str">
            <v>KOZÁČIK</v>
          </cell>
          <cell r="E10424" t="str">
            <v>ŠTEFAN</v>
          </cell>
          <cell r="F10424">
            <v>1949</v>
          </cell>
          <cell r="G10424">
            <v>42551</v>
          </cell>
          <cell r="H10424" t="str">
            <v>TJ NIŽNÁ</v>
          </cell>
          <cell r="I10424" t="str">
            <v>TJ NIŽNÁ</v>
          </cell>
          <cell r="J10424" t="str">
            <v/>
          </cell>
          <cell r="K10424" t="str">
            <v/>
          </cell>
          <cell r="L10424" t="str">
            <v>ZA</v>
          </cell>
          <cell r="M10424" t="str">
            <v>KOZÁČIK ŠTEFAN</v>
          </cell>
        </row>
        <row r="10425">
          <cell r="C10425">
            <v>8982</v>
          </cell>
          <cell r="D10425" t="str">
            <v>MAKÚCH</v>
          </cell>
          <cell r="E10425" t="str">
            <v>MARTIN</v>
          </cell>
          <cell r="F10425">
            <v>1996</v>
          </cell>
          <cell r="G10425">
            <v>43646</v>
          </cell>
          <cell r="H10425" t="str">
            <v>TJ NIŽNÁ</v>
          </cell>
          <cell r="I10425" t="str">
            <v>TATRAN KRUŠETNICA</v>
          </cell>
          <cell r="J10425" t="str">
            <v>TJ NIŽNÁ</v>
          </cell>
          <cell r="K10425">
            <v>43281</v>
          </cell>
          <cell r="L10425" t="str">
            <v>ZA</v>
          </cell>
          <cell r="M10425" t="str">
            <v>MAKÚCH MARTIN</v>
          </cell>
        </row>
        <row r="10426">
          <cell r="C10426">
            <v>494</v>
          </cell>
          <cell r="D10426" t="str">
            <v>MASNÝ</v>
          </cell>
          <cell r="E10426" t="str">
            <v>PETER</v>
          </cell>
          <cell r="F10426">
            <v>1949</v>
          </cell>
          <cell r="G10426">
            <v>42551</v>
          </cell>
          <cell r="H10426" t="str">
            <v>TJ NIŽNÁ</v>
          </cell>
          <cell r="I10426" t="str">
            <v>TJ NIŽNÁ</v>
          </cell>
          <cell r="J10426" t="str">
            <v/>
          </cell>
          <cell r="K10426" t="str">
            <v/>
          </cell>
          <cell r="L10426" t="str">
            <v>ZA</v>
          </cell>
          <cell r="M10426" t="str">
            <v>MASNÝ PETER</v>
          </cell>
        </row>
        <row r="10427">
          <cell r="C10427">
            <v>2207</v>
          </cell>
          <cell r="D10427" t="str">
            <v>MELNÍK</v>
          </cell>
          <cell r="E10427" t="str">
            <v>IVAN</v>
          </cell>
          <cell r="F10427">
            <v>1963</v>
          </cell>
          <cell r="G10427">
            <v>42551</v>
          </cell>
          <cell r="H10427" t="str">
            <v>TJ NIŽNÁ</v>
          </cell>
          <cell r="I10427" t="str">
            <v>TJ NIŽNÁ</v>
          </cell>
          <cell r="J10427" t="str">
            <v/>
          </cell>
          <cell r="K10427" t="str">
            <v/>
          </cell>
          <cell r="L10427" t="str">
            <v>ZA</v>
          </cell>
          <cell r="M10427" t="str">
            <v>MELNÍK IVAN</v>
          </cell>
        </row>
        <row r="10428">
          <cell r="C10428">
            <v>384</v>
          </cell>
          <cell r="D10428" t="str">
            <v>OBRIMČÁK</v>
          </cell>
          <cell r="E10428" t="str">
            <v>ZDENO</v>
          </cell>
          <cell r="F10428">
            <v>1948</v>
          </cell>
          <cell r="G10428">
            <v>42551</v>
          </cell>
          <cell r="H10428" t="str">
            <v>TJ NIŽNÁ</v>
          </cell>
          <cell r="I10428" t="str">
            <v>TJ NIŽNÁ</v>
          </cell>
          <cell r="J10428" t="str">
            <v/>
          </cell>
          <cell r="K10428" t="str">
            <v/>
          </cell>
          <cell r="L10428" t="str">
            <v>ZA</v>
          </cell>
          <cell r="M10428" t="str">
            <v>OBRIMČÁK ZDENO</v>
          </cell>
        </row>
        <row r="10429">
          <cell r="C10429">
            <v>14509</v>
          </cell>
          <cell r="D10429" t="str">
            <v>PODSIADLO</v>
          </cell>
          <cell r="E10429" t="str">
            <v>MACIEJ</v>
          </cell>
          <cell r="F10429">
            <v>1989</v>
          </cell>
          <cell r="G10429">
            <v>43281</v>
          </cell>
          <cell r="H10429" t="str">
            <v>TJ NIŽNÁ</v>
          </cell>
          <cell r="I10429" t="str">
            <v>TJ NIŽNÁ</v>
          </cell>
          <cell r="J10429" t="str">
            <v/>
          </cell>
          <cell r="K10429" t="str">
            <v/>
          </cell>
          <cell r="L10429" t="str">
            <v>ZA</v>
          </cell>
          <cell r="M10429" t="str">
            <v>PODSIADLO MACIEJ</v>
          </cell>
        </row>
        <row r="10430">
          <cell r="C10430">
            <v>8549</v>
          </cell>
          <cell r="D10430" t="str">
            <v>PRIEBOJ</v>
          </cell>
          <cell r="E10430" t="str">
            <v>ANDREJ</v>
          </cell>
          <cell r="F10430">
            <v>1995</v>
          </cell>
          <cell r="G10430">
            <v>42551</v>
          </cell>
          <cell r="H10430" t="str">
            <v>TJ NIŽNÁ</v>
          </cell>
          <cell r="I10430" t="str">
            <v>TJ NIŽNÁ</v>
          </cell>
          <cell r="J10430" t="str">
            <v/>
          </cell>
          <cell r="K10430" t="str">
            <v/>
          </cell>
          <cell r="L10430" t="str">
            <v>ZA</v>
          </cell>
          <cell r="M10430" t="str">
            <v>PRIEBOJ ANDREJ</v>
          </cell>
        </row>
        <row r="10431">
          <cell r="C10431">
            <v>3799</v>
          </cell>
          <cell r="D10431" t="str">
            <v>REMIAR</v>
          </cell>
          <cell r="E10431" t="str">
            <v>ERIK</v>
          </cell>
          <cell r="F10431">
            <v>1973</v>
          </cell>
          <cell r="G10431">
            <v>42551</v>
          </cell>
          <cell r="H10431" t="str">
            <v>TJ NIŽNÁ</v>
          </cell>
          <cell r="I10431" t="str">
            <v>TJ NIŽNÁ</v>
          </cell>
          <cell r="J10431" t="str">
            <v/>
          </cell>
          <cell r="K10431" t="str">
            <v/>
          </cell>
          <cell r="L10431" t="str">
            <v>ZA</v>
          </cell>
          <cell r="M10431" t="str">
            <v>REMIAR ERIK</v>
          </cell>
        </row>
        <row r="10432">
          <cell r="C10432">
            <v>1332</v>
          </cell>
          <cell r="D10432" t="str">
            <v>SEREK</v>
          </cell>
          <cell r="E10432" t="str">
            <v>DUŠAN</v>
          </cell>
          <cell r="F10432">
            <v>1958</v>
          </cell>
          <cell r="G10432">
            <v>42551</v>
          </cell>
          <cell r="H10432" t="str">
            <v>TJ NIŽNÁ</v>
          </cell>
          <cell r="I10432" t="str">
            <v>TJ NIŽNÁ</v>
          </cell>
          <cell r="J10432" t="str">
            <v/>
          </cell>
          <cell r="K10432" t="str">
            <v/>
          </cell>
          <cell r="L10432" t="str">
            <v>ZA</v>
          </cell>
          <cell r="M10432" t="str">
            <v>SEREK DUŠAN</v>
          </cell>
        </row>
        <row r="10433">
          <cell r="C10433">
            <v>4092</v>
          </cell>
          <cell r="D10433" t="str">
            <v>SLIMÁK</v>
          </cell>
          <cell r="E10433" t="str">
            <v>RADOVAN</v>
          </cell>
          <cell r="F10433">
            <v>1975</v>
          </cell>
          <cell r="G10433">
            <v>44012</v>
          </cell>
          <cell r="H10433" t="str">
            <v>TJ NIŽNÁ</v>
          </cell>
          <cell r="I10433" t="str">
            <v>TJ NIŽNÁ</v>
          </cell>
          <cell r="J10433" t="str">
            <v/>
          </cell>
          <cell r="K10433" t="str">
            <v/>
          </cell>
          <cell r="L10433" t="str">
            <v>ZA</v>
          </cell>
          <cell r="M10433" t="str">
            <v>SLIMÁK RADOVAN</v>
          </cell>
        </row>
        <row r="10434">
          <cell r="C10434">
            <v>14363</v>
          </cell>
          <cell r="D10434" t="str">
            <v>ŠPAVOR</v>
          </cell>
          <cell r="E10434" t="str">
            <v>JAROSLAV</v>
          </cell>
          <cell r="F10434">
            <v>1969</v>
          </cell>
          <cell r="G10434">
            <v>44377</v>
          </cell>
          <cell r="H10434" t="str">
            <v>TJ NIŽNÁ</v>
          </cell>
          <cell r="I10434" t="str">
            <v>TJ NIŽNÁ</v>
          </cell>
          <cell r="J10434" t="str">
            <v/>
          </cell>
          <cell r="K10434" t="str">
            <v/>
          </cell>
          <cell r="L10434" t="str">
            <v>ZA</v>
          </cell>
          <cell r="M10434" t="str">
            <v>ŠPAVOR JAROSLAV</v>
          </cell>
        </row>
        <row r="10435">
          <cell r="C10435">
            <v>13511</v>
          </cell>
          <cell r="D10435" t="str">
            <v>TONGA</v>
          </cell>
          <cell r="E10435" t="str">
            <v>BOGDAN</v>
          </cell>
          <cell r="F10435">
            <v>1970</v>
          </cell>
          <cell r="G10435">
            <v>42551</v>
          </cell>
          <cell r="H10435" t="str">
            <v>TJ NIŽNÁ</v>
          </cell>
          <cell r="I10435" t="str">
            <v>TJ NIŽNÁ</v>
          </cell>
          <cell r="J10435" t="str">
            <v/>
          </cell>
          <cell r="K10435" t="str">
            <v/>
          </cell>
          <cell r="L10435" t="str">
            <v>ZA</v>
          </cell>
          <cell r="M10435" t="str">
            <v>TONGA BOGDAN</v>
          </cell>
        </row>
        <row r="10436">
          <cell r="C10436">
            <v>427</v>
          </cell>
          <cell r="D10436" t="str">
            <v>VIDIEČAN</v>
          </cell>
          <cell r="E10436" t="str">
            <v>ALOJZ</v>
          </cell>
          <cell r="F10436">
            <v>1948</v>
          </cell>
          <cell r="G10436">
            <v>43281</v>
          </cell>
          <cell r="H10436" t="str">
            <v>TJ NIŽNÁ</v>
          </cell>
          <cell r="I10436" t="str">
            <v>TJ NIŽNÁ</v>
          </cell>
          <cell r="J10436" t="str">
            <v/>
          </cell>
          <cell r="K10436" t="str">
            <v/>
          </cell>
          <cell r="L10436" t="str">
            <v>ZA</v>
          </cell>
          <cell r="M10436" t="str">
            <v>VIDIEČAN ALOJZ</v>
          </cell>
        </row>
        <row r="10437">
          <cell r="C10437">
            <v>1171</v>
          </cell>
          <cell r="D10437" t="str">
            <v>ZAJAC</v>
          </cell>
          <cell r="E10437" t="str">
            <v>LADISLAV</v>
          </cell>
          <cell r="F10437">
            <v>1957</v>
          </cell>
          <cell r="G10437">
            <v>44012</v>
          </cell>
          <cell r="H10437" t="str">
            <v>TJ NIŽNÁ</v>
          </cell>
          <cell r="I10437" t="str">
            <v>TJ NIŽNÁ</v>
          </cell>
          <cell r="J10437" t="str">
            <v/>
          </cell>
          <cell r="K10437" t="str">
            <v/>
          </cell>
          <cell r="L10437" t="str">
            <v>ZA</v>
          </cell>
          <cell r="M10437" t="str">
            <v>ZAJAC LADISLAV</v>
          </cell>
        </row>
        <row r="10438">
          <cell r="C10438">
            <v>8075</v>
          </cell>
          <cell r="D10438" t="str">
            <v>ZRNČÍK</v>
          </cell>
          <cell r="E10438" t="str">
            <v>PATRIK</v>
          </cell>
          <cell r="F10438">
            <v>1994</v>
          </cell>
          <cell r="G10438">
            <v>44012</v>
          </cell>
          <cell r="H10438" t="str">
            <v>TJ NIŽNÁ</v>
          </cell>
          <cell r="I10438" t="str">
            <v>TJ COSMOS SEDLIACKA DUBOVÁ</v>
          </cell>
          <cell r="J10438" t="str">
            <v>TJ NIŽNÁ</v>
          </cell>
          <cell r="K10438">
            <v>43281</v>
          </cell>
          <cell r="L10438" t="str">
            <v>ZA</v>
          </cell>
          <cell r="M10438" t="str">
            <v>ZRNČÍK PATRIK</v>
          </cell>
        </row>
        <row r="10439">
          <cell r="C10439">
            <v>12443</v>
          </cell>
          <cell r="D10439" t="str">
            <v>ZUMRÍK</v>
          </cell>
          <cell r="E10439" t="str">
            <v>THOMAS</v>
          </cell>
          <cell r="F10439">
            <v>2006</v>
          </cell>
          <cell r="G10439">
            <v>43646</v>
          </cell>
          <cell r="H10439" t="str">
            <v>TJ NIŽNÁ</v>
          </cell>
          <cell r="I10439" t="str">
            <v>TJ NIŽNÁ</v>
          </cell>
          <cell r="J10439" t="str">
            <v/>
          </cell>
          <cell r="K10439" t="str">
            <v/>
          </cell>
          <cell r="L10439" t="str">
            <v>ZA</v>
          </cell>
          <cell r="M10439" t="str">
            <v>ZUMRÍK THOMAS</v>
          </cell>
        </row>
        <row r="10440">
          <cell r="C10440">
            <v>12444</v>
          </cell>
          <cell r="D10440" t="str">
            <v>ZUMRÍK</v>
          </cell>
          <cell r="E10440" t="str">
            <v>TIMOTEJ PHILIP</v>
          </cell>
          <cell r="F10440">
            <v>2005</v>
          </cell>
          <cell r="G10440">
            <v>43646</v>
          </cell>
          <cell r="H10440" t="str">
            <v>TJ NIŽNÁ</v>
          </cell>
          <cell r="I10440" t="str">
            <v>TJ NIŽNÁ</v>
          </cell>
          <cell r="J10440" t="str">
            <v/>
          </cell>
          <cell r="K10440" t="str">
            <v/>
          </cell>
          <cell r="L10440" t="str">
            <v>ZA</v>
          </cell>
          <cell r="M10440" t="str">
            <v>ZUMRÍK TIMOTEJ PHILIP</v>
          </cell>
        </row>
        <row r="10441">
          <cell r="C10441">
            <v>3641</v>
          </cell>
          <cell r="D10441" t="str">
            <v>ZUMRÍK</v>
          </cell>
          <cell r="E10441" t="str">
            <v>VLADIMÍR</v>
          </cell>
          <cell r="F10441">
            <v>1972</v>
          </cell>
          <cell r="G10441">
            <v>42551</v>
          </cell>
          <cell r="H10441" t="str">
            <v>TJ NIŽNÁ</v>
          </cell>
          <cell r="I10441" t="str">
            <v>TJ NIŽNÁ</v>
          </cell>
          <cell r="J10441" t="str">
            <v/>
          </cell>
          <cell r="K10441" t="str">
            <v/>
          </cell>
          <cell r="L10441" t="str">
            <v>ZA</v>
          </cell>
          <cell r="M10441" t="str">
            <v>ZUMRÍK VLADIMÍR</v>
          </cell>
        </row>
        <row r="10442">
          <cell r="C10442">
            <v>6354</v>
          </cell>
          <cell r="D10442" t="str">
            <v>ŽITŇÁK</v>
          </cell>
          <cell r="E10442" t="str">
            <v>JOZEF</v>
          </cell>
          <cell r="F10442">
            <v>1989</v>
          </cell>
          <cell r="G10442">
            <v>44742</v>
          </cell>
          <cell r="H10442" t="str">
            <v>TJ NIŽNÁ</v>
          </cell>
          <cell r="I10442" t="str">
            <v>TJ NIŽNÁ</v>
          </cell>
          <cell r="J10442" t="str">
            <v>TJ NIŽNÁ</v>
          </cell>
          <cell r="K10442">
            <v>42916</v>
          </cell>
          <cell r="L10442" t="str">
            <v>ZA</v>
          </cell>
          <cell r="M10442" t="str">
            <v>ŽITŇÁK JOZEF</v>
          </cell>
        </row>
        <row r="10443">
          <cell r="C10443">
            <v>7516</v>
          </cell>
          <cell r="D10443" t="str">
            <v>BALÁK</v>
          </cell>
          <cell r="E10443" t="str">
            <v>PATRIK</v>
          </cell>
          <cell r="F10443">
            <v>1993</v>
          </cell>
          <cell r="G10443">
            <v>44377</v>
          </cell>
          <cell r="H10443" t="str">
            <v>TJ ORAVAN NÁMESTOVO</v>
          </cell>
          <cell r="I10443" t="str">
            <v>TJ ORAVAN NÁMESTOVO</v>
          </cell>
          <cell r="J10443" t="str">
            <v/>
          </cell>
          <cell r="K10443" t="str">
            <v/>
          </cell>
          <cell r="L10443" t="str">
            <v>ZA</v>
          </cell>
          <cell r="M10443" t="str">
            <v>BALÁK PATRIK</v>
          </cell>
        </row>
        <row r="10444">
          <cell r="C10444">
            <v>14494</v>
          </cell>
          <cell r="D10444" t="str">
            <v>BARI</v>
          </cell>
          <cell r="E10444" t="str">
            <v>DALIBOR</v>
          </cell>
          <cell r="F10444">
            <v>1999</v>
          </cell>
          <cell r="G10444">
            <v>44377</v>
          </cell>
          <cell r="H10444" t="str">
            <v>TJ ORAVAN NÁMESTOVO</v>
          </cell>
          <cell r="I10444" t="str">
            <v>TJ ORAVAN NÁMESTOVO</v>
          </cell>
          <cell r="J10444" t="str">
            <v/>
          </cell>
          <cell r="K10444" t="str">
            <v/>
          </cell>
          <cell r="L10444" t="str">
            <v>ZA</v>
          </cell>
          <cell r="M10444" t="str">
            <v>BARI DALIBOR</v>
          </cell>
        </row>
        <row r="10445">
          <cell r="C10445">
            <v>14249</v>
          </cell>
          <cell r="D10445" t="str">
            <v>BOROVKA</v>
          </cell>
          <cell r="E10445" t="str">
            <v>ANTON</v>
          </cell>
          <cell r="F10445">
            <v>1963</v>
          </cell>
          <cell r="G10445">
            <v>44377</v>
          </cell>
          <cell r="H10445" t="str">
            <v>TJ ORAVAN NÁMESTOVO</v>
          </cell>
          <cell r="I10445" t="str">
            <v>TJ ORAVAN NÁMESTOVO</v>
          </cell>
          <cell r="J10445" t="str">
            <v/>
          </cell>
          <cell r="K10445" t="str">
            <v/>
          </cell>
          <cell r="L10445" t="str">
            <v>ZA</v>
          </cell>
          <cell r="M10445" t="str">
            <v>BOROVKA ANTON</v>
          </cell>
        </row>
        <row r="10446">
          <cell r="C10446">
            <v>12920</v>
          </cell>
          <cell r="D10446" t="str">
            <v>BRÁNICKÝ</v>
          </cell>
          <cell r="E10446" t="str">
            <v>DÁVID</v>
          </cell>
          <cell r="F10446">
            <v>2005</v>
          </cell>
          <cell r="G10446">
            <v>43646</v>
          </cell>
          <cell r="H10446" t="str">
            <v>TJ ORAVAN NÁMESTOVO</v>
          </cell>
          <cell r="I10446" t="str">
            <v>TJ ORAVAN NÁMESTOVO</v>
          </cell>
          <cell r="J10446" t="str">
            <v/>
          </cell>
          <cell r="K10446" t="str">
            <v/>
          </cell>
          <cell r="L10446" t="str">
            <v>ZA</v>
          </cell>
          <cell r="M10446" t="str">
            <v>BRÁNICKÝ DÁVID</v>
          </cell>
        </row>
        <row r="10447">
          <cell r="C10447">
            <v>15295</v>
          </cell>
          <cell r="D10447" t="str">
            <v>ČIMPOJEŠ</v>
          </cell>
          <cell r="E10447" t="str">
            <v>TOMÁŠ</v>
          </cell>
          <cell r="F10447">
            <v>2004</v>
          </cell>
          <cell r="G10447">
            <v>45107</v>
          </cell>
          <cell r="H10447" t="str">
            <v>TJ ORAVAN NÁMESTOVO</v>
          </cell>
          <cell r="I10447" t="str">
            <v>TJ ORAVAN NÁMESTOVO</v>
          </cell>
          <cell r="J10447" t="str">
            <v/>
          </cell>
          <cell r="K10447" t="str">
            <v/>
          </cell>
          <cell r="L10447" t="str">
            <v>ZA</v>
          </cell>
          <cell r="M10447" t="str">
            <v>ČIMPOJEŠ TOMÁŠ</v>
          </cell>
        </row>
        <row r="10448">
          <cell r="C10448">
            <v>9794</v>
          </cell>
          <cell r="D10448" t="str">
            <v>GALČÍK</v>
          </cell>
          <cell r="E10448" t="str">
            <v>ALEX</v>
          </cell>
          <cell r="F10448">
            <v>1999</v>
          </cell>
          <cell r="G10448">
            <v>42916</v>
          </cell>
          <cell r="H10448" t="str">
            <v>TJ ORAVAN NÁMESTOVO</v>
          </cell>
          <cell r="I10448" t="str">
            <v>TJ ORAVAN NÁMESTOVO</v>
          </cell>
          <cell r="J10448" t="str">
            <v/>
          </cell>
          <cell r="K10448" t="str">
            <v/>
          </cell>
          <cell r="L10448" t="str">
            <v>ZA</v>
          </cell>
          <cell r="M10448" t="str">
            <v>GALČÍK ALEX</v>
          </cell>
        </row>
        <row r="10449">
          <cell r="C10449">
            <v>4450</v>
          </cell>
          <cell r="D10449" t="str">
            <v>GALČÍK</v>
          </cell>
          <cell r="E10449" t="str">
            <v>IVAN</v>
          </cell>
          <cell r="F10449">
            <v>1977</v>
          </cell>
          <cell r="G10449">
            <v>44377</v>
          </cell>
          <cell r="H10449" t="str">
            <v>TJ ORAVAN NÁMESTOVO</v>
          </cell>
          <cell r="I10449" t="str">
            <v>TJ ORAVAN NÁMESTOVO</v>
          </cell>
          <cell r="J10449" t="str">
            <v/>
          </cell>
          <cell r="K10449" t="str">
            <v/>
          </cell>
          <cell r="L10449" t="str">
            <v>ZA</v>
          </cell>
          <cell r="M10449" t="str">
            <v>GALČÍK IVAN</v>
          </cell>
        </row>
        <row r="10450">
          <cell r="C10450">
            <v>10703</v>
          </cell>
          <cell r="D10450" t="str">
            <v>GALČÍKOVÁ</v>
          </cell>
          <cell r="E10450" t="str">
            <v>SÁRA</v>
          </cell>
          <cell r="F10450">
            <v>2001</v>
          </cell>
          <cell r="G10450">
            <v>44742</v>
          </cell>
          <cell r="H10450" t="str">
            <v>TJ ORAVAN NÁMESTOVO</v>
          </cell>
          <cell r="I10450" t="str">
            <v>TJ ORAVAN NÁMESTOVO</v>
          </cell>
          <cell r="J10450" t="str">
            <v/>
          </cell>
          <cell r="K10450" t="str">
            <v/>
          </cell>
          <cell r="L10450" t="str">
            <v>ZA</v>
          </cell>
          <cell r="M10450" t="str">
            <v>GALČÍKOVÁ SÁRA</v>
          </cell>
        </row>
        <row r="10451">
          <cell r="C10451">
            <v>4692</v>
          </cell>
          <cell r="D10451" t="str">
            <v>GLUŠTÍK</v>
          </cell>
          <cell r="E10451" t="str">
            <v>ĽUBOMÍR</v>
          </cell>
          <cell r="F10451">
            <v>1979</v>
          </cell>
          <cell r="G10451">
            <v>42551</v>
          </cell>
          <cell r="H10451" t="str">
            <v>TJ ORAVAN NÁMESTOVO</v>
          </cell>
          <cell r="I10451" t="str">
            <v>TJ ORAVAN NÁMESTOVO</v>
          </cell>
          <cell r="J10451" t="str">
            <v/>
          </cell>
          <cell r="K10451" t="str">
            <v/>
          </cell>
          <cell r="L10451" t="str">
            <v>ZA</v>
          </cell>
          <cell r="M10451" t="str">
            <v>GLUŠTÍK ĽUBOMÍR</v>
          </cell>
        </row>
        <row r="10452">
          <cell r="C10452">
            <v>15296</v>
          </cell>
          <cell r="D10452" t="str">
            <v>GUBČO</v>
          </cell>
          <cell r="E10452" t="str">
            <v>ERIK</v>
          </cell>
          <cell r="F10452">
            <v>2007</v>
          </cell>
          <cell r="G10452">
            <v>45107</v>
          </cell>
          <cell r="H10452" t="str">
            <v>TJ ORAVAN NÁMESTOVO</v>
          </cell>
          <cell r="I10452" t="str">
            <v>TJ ORAVAN NÁMESTOVO</v>
          </cell>
          <cell r="J10452" t="str">
            <v/>
          </cell>
          <cell r="K10452" t="str">
            <v/>
          </cell>
          <cell r="L10452" t="str">
            <v>ZA</v>
          </cell>
          <cell r="M10452" t="str">
            <v>GUBČO ERIK</v>
          </cell>
        </row>
        <row r="10453">
          <cell r="C10453">
            <v>9459</v>
          </cell>
          <cell r="D10453" t="str">
            <v>HAJDRÁK</v>
          </cell>
          <cell r="E10453" t="str">
            <v>PATRIK</v>
          </cell>
          <cell r="F10453">
            <v>1998</v>
          </cell>
          <cell r="G10453">
            <v>42551</v>
          </cell>
          <cell r="H10453" t="str">
            <v>TJ ORAVAN NÁMESTOVO</v>
          </cell>
          <cell r="I10453" t="str">
            <v>TJ ORAVAN NÁMESTOVO</v>
          </cell>
          <cell r="J10453" t="str">
            <v/>
          </cell>
          <cell r="K10453" t="str">
            <v/>
          </cell>
          <cell r="L10453" t="str">
            <v>ZA</v>
          </cell>
          <cell r="M10453" t="str">
            <v>HAJDRÁK PATRIK</v>
          </cell>
        </row>
        <row r="10454">
          <cell r="C10454">
            <v>15247</v>
          </cell>
          <cell r="D10454" t="str">
            <v>HAJDÚČIK</v>
          </cell>
          <cell r="E10454" t="str">
            <v>MIROSLAV</v>
          </cell>
          <cell r="F10454">
            <v>2008</v>
          </cell>
          <cell r="G10454">
            <v>45107</v>
          </cell>
          <cell r="H10454" t="str">
            <v>TJ ORAVAN NÁMESTOVO</v>
          </cell>
          <cell r="I10454" t="str">
            <v>TJ ORAVAN NÁMESTOVO</v>
          </cell>
          <cell r="J10454" t="str">
            <v/>
          </cell>
          <cell r="K10454" t="str">
            <v/>
          </cell>
          <cell r="L10454" t="str">
            <v>ZA</v>
          </cell>
          <cell r="M10454" t="str">
            <v>HAJDÚČIK MIROSLAV</v>
          </cell>
        </row>
        <row r="10455">
          <cell r="C10455">
            <v>8203</v>
          </cell>
          <cell r="D10455" t="str">
            <v>JANČEK</v>
          </cell>
          <cell r="E10455" t="str">
            <v>MATÚŠ</v>
          </cell>
          <cell r="F10455">
            <v>1995</v>
          </cell>
          <cell r="G10455">
            <v>43281</v>
          </cell>
          <cell r="H10455" t="str">
            <v>TJ ORAVAN NÁMESTOVO</v>
          </cell>
          <cell r="I10455" t="str">
            <v>TJ ORAVAN NÁMESTOVO</v>
          </cell>
          <cell r="J10455" t="str">
            <v/>
          </cell>
          <cell r="K10455" t="str">
            <v/>
          </cell>
          <cell r="L10455" t="str">
            <v>ZA</v>
          </cell>
          <cell r="M10455" t="str">
            <v>JANČEK MATÚŠ</v>
          </cell>
        </row>
        <row r="10456">
          <cell r="C10456">
            <v>6932</v>
          </cell>
          <cell r="D10456" t="str">
            <v>JANIDŽÁR</v>
          </cell>
          <cell r="E10456" t="str">
            <v>ANDREJ</v>
          </cell>
          <cell r="F10456">
            <v>1992</v>
          </cell>
          <cell r="G10456">
            <v>42551</v>
          </cell>
          <cell r="H10456" t="str">
            <v>TJ ORAVAN NÁMESTOVO</v>
          </cell>
          <cell r="I10456" t="str">
            <v>TJ ORAVAN NÁMESTOVO</v>
          </cell>
          <cell r="J10456" t="str">
            <v/>
          </cell>
          <cell r="K10456" t="str">
            <v/>
          </cell>
          <cell r="L10456" t="str">
            <v>ZA</v>
          </cell>
          <cell r="M10456" t="str">
            <v>JANIDŽÁR ANDREJ</v>
          </cell>
        </row>
        <row r="10457">
          <cell r="C10457">
            <v>12921</v>
          </cell>
          <cell r="D10457" t="str">
            <v>JANKULIAK</v>
          </cell>
          <cell r="E10457" t="str">
            <v>PAVOL</v>
          </cell>
          <cell r="F10457">
            <v>2005</v>
          </cell>
          <cell r="G10457">
            <v>43646</v>
          </cell>
          <cell r="H10457" t="str">
            <v>TJ ORAVAN NÁMESTOVO</v>
          </cell>
          <cell r="I10457" t="str">
            <v>TJ ORAVAN NÁMESTOVO</v>
          </cell>
          <cell r="J10457" t="str">
            <v/>
          </cell>
          <cell r="K10457" t="str">
            <v/>
          </cell>
          <cell r="L10457" t="str">
            <v>ZA</v>
          </cell>
          <cell r="M10457" t="str">
            <v>JANKULIAK PAVOL</v>
          </cell>
        </row>
        <row r="10458">
          <cell r="C10458">
            <v>2209</v>
          </cell>
          <cell r="D10458" t="str">
            <v>KOLENČÍK</v>
          </cell>
          <cell r="E10458" t="str">
            <v>ANTON</v>
          </cell>
          <cell r="F10458">
            <v>1963</v>
          </cell>
          <cell r="G10458">
            <v>44377</v>
          </cell>
          <cell r="H10458" t="str">
            <v>TJ ORAVAN NÁMESTOVO</v>
          </cell>
          <cell r="I10458" t="str">
            <v>TJ ORAVAN NÁMESTOVO</v>
          </cell>
          <cell r="J10458" t="str">
            <v/>
          </cell>
          <cell r="K10458" t="str">
            <v/>
          </cell>
          <cell r="L10458" t="str">
            <v>ZA</v>
          </cell>
          <cell r="M10458" t="str">
            <v>KOLENČÍK ANTON</v>
          </cell>
        </row>
        <row r="10459">
          <cell r="C10459">
            <v>8364</v>
          </cell>
          <cell r="D10459" t="str">
            <v>KOLENČÍK</v>
          </cell>
          <cell r="E10459" t="str">
            <v>RICHARD</v>
          </cell>
          <cell r="F10459">
            <v>1995</v>
          </cell>
          <cell r="G10459">
            <v>43281</v>
          </cell>
          <cell r="H10459" t="str">
            <v>TJ ORAVAN NÁMESTOVO</v>
          </cell>
          <cell r="I10459" t="str">
            <v>TJ ORAVAN NÁMESTOVO</v>
          </cell>
          <cell r="J10459" t="str">
            <v/>
          </cell>
          <cell r="K10459" t="str">
            <v/>
          </cell>
          <cell r="L10459" t="str">
            <v>ZA</v>
          </cell>
          <cell r="M10459" t="str">
            <v>KOLENČÍK RICHARD</v>
          </cell>
        </row>
        <row r="10460">
          <cell r="C10460">
            <v>6764</v>
          </cell>
          <cell r="D10460" t="str">
            <v>KOLENČÍK</v>
          </cell>
          <cell r="E10460" t="str">
            <v>RÓBERT</v>
          </cell>
          <cell r="F10460">
            <v>1991</v>
          </cell>
          <cell r="G10460">
            <v>42551</v>
          </cell>
          <cell r="H10460" t="str">
            <v>TJ ORAVAN NÁMESTOVO</v>
          </cell>
          <cell r="I10460" t="str">
            <v>TJ ORAVAN NÁMESTOVO</v>
          </cell>
          <cell r="J10460" t="str">
            <v/>
          </cell>
          <cell r="K10460" t="str">
            <v/>
          </cell>
          <cell r="L10460" t="str">
            <v>ZA</v>
          </cell>
          <cell r="M10460" t="str">
            <v>KOLENČÍK RÓBERT</v>
          </cell>
        </row>
        <row r="10461">
          <cell r="C10461">
            <v>15249</v>
          </cell>
          <cell r="D10461" t="str">
            <v>KONŠŤAK</v>
          </cell>
          <cell r="E10461" t="str">
            <v>TOMÁŠ</v>
          </cell>
          <cell r="F10461">
            <v>2009</v>
          </cell>
          <cell r="G10461">
            <v>45107</v>
          </cell>
          <cell r="H10461" t="str">
            <v>TJ ORAVAN NÁMESTOVO</v>
          </cell>
          <cell r="I10461" t="str">
            <v>TJ ORAVAN NÁMESTOVO</v>
          </cell>
          <cell r="J10461" t="str">
            <v/>
          </cell>
          <cell r="K10461" t="str">
            <v/>
          </cell>
          <cell r="L10461" t="str">
            <v>ZA</v>
          </cell>
          <cell r="M10461" t="str">
            <v>KONŠŤAK TOMÁŠ</v>
          </cell>
        </row>
        <row r="10462">
          <cell r="C10462">
            <v>12612</v>
          </cell>
          <cell r="D10462" t="str">
            <v>KUHEJDOVÁ</v>
          </cell>
          <cell r="E10462" t="str">
            <v>LUCIA</v>
          </cell>
          <cell r="F10462">
            <v>2001</v>
          </cell>
          <cell r="G10462">
            <v>43646</v>
          </cell>
          <cell r="H10462" t="str">
            <v>TJ ORAVAN NÁMESTOVO</v>
          </cell>
          <cell r="I10462" t="str">
            <v>TJ ORAVAN NÁMESTOVO</v>
          </cell>
          <cell r="J10462" t="str">
            <v/>
          </cell>
          <cell r="K10462" t="str">
            <v/>
          </cell>
          <cell r="L10462" t="str">
            <v>ZA</v>
          </cell>
          <cell r="M10462" t="str">
            <v>KUHEJDOVÁ LUCIA</v>
          </cell>
        </row>
        <row r="10463">
          <cell r="C10463">
            <v>7206</v>
          </cell>
          <cell r="D10463" t="str">
            <v>KURTULÍK</v>
          </cell>
          <cell r="E10463" t="str">
            <v>DANIEL</v>
          </cell>
          <cell r="F10463">
            <v>1992</v>
          </cell>
          <cell r="G10463">
            <v>42551</v>
          </cell>
          <cell r="H10463" t="str">
            <v>TJ ORAVAN NÁMESTOVO</v>
          </cell>
          <cell r="I10463" t="str">
            <v>TJ ORAVAN NÁMESTOVO</v>
          </cell>
          <cell r="J10463" t="str">
            <v/>
          </cell>
          <cell r="K10463" t="str">
            <v/>
          </cell>
          <cell r="L10463" t="str">
            <v>ZA</v>
          </cell>
          <cell r="M10463" t="str">
            <v>KURTULÍK DANIEL</v>
          </cell>
        </row>
        <row r="10464">
          <cell r="C10464">
            <v>7361</v>
          </cell>
          <cell r="D10464" t="str">
            <v>MAJCHRÁK</v>
          </cell>
          <cell r="E10464" t="str">
            <v>MATEJ</v>
          </cell>
          <cell r="F10464">
            <v>1993</v>
          </cell>
          <cell r="G10464">
            <v>44012</v>
          </cell>
          <cell r="H10464" t="str">
            <v>TJ ORAVAN NÁMESTOVO</v>
          </cell>
          <cell r="I10464" t="str">
            <v>TJ ORAVAN NÁMESTOVO</v>
          </cell>
          <cell r="J10464" t="str">
            <v/>
          </cell>
          <cell r="K10464" t="str">
            <v/>
          </cell>
          <cell r="L10464" t="str">
            <v>ZA</v>
          </cell>
          <cell r="M10464" t="str">
            <v>MAJCHRÁK MATEJ</v>
          </cell>
        </row>
        <row r="10465">
          <cell r="C10465">
            <v>10215</v>
          </cell>
          <cell r="D10465" t="str">
            <v>MAKÚCH</v>
          </cell>
          <cell r="E10465" t="str">
            <v>DAMIAN</v>
          </cell>
          <cell r="F10465">
            <v>2001</v>
          </cell>
          <cell r="G10465">
            <v>44377</v>
          </cell>
          <cell r="H10465" t="str">
            <v>TJ ORAVAN NÁMESTOVO</v>
          </cell>
          <cell r="I10465" t="str">
            <v>TJ ORAVAN NÁMESTOVO</v>
          </cell>
          <cell r="J10465" t="str">
            <v>TJ ORAVAN NÁMESTOVO</v>
          </cell>
          <cell r="K10465">
            <v>42551</v>
          </cell>
          <cell r="L10465" t="str">
            <v>ZA</v>
          </cell>
          <cell r="M10465" t="str">
            <v>MAKÚCH DAMIAN</v>
          </cell>
        </row>
        <row r="10466">
          <cell r="C10466">
            <v>5332</v>
          </cell>
          <cell r="D10466" t="str">
            <v>MIGRA</v>
          </cell>
          <cell r="E10466" t="str">
            <v>JURAJ</v>
          </cell>
          <cell r="F10466">
            <v>1984</v>
          </cell>
          <cell r="G10466">
            <v>44377</v>
          </cell>
          <cell r="H10466" t="str">
            <v>TJ ORAVAN NÁMESTOVO</v>
          </cell>
          <cell r="I10466" t="str">
            <v>TJ ORAVAN NÁMESTOVO</v>
          </cell>
          <cell r="J10466" t="str">
            <v/>
          </cell>
          <cell r="K10466" t="str">
            <v/>
          </cell>
          <cell r="L10466" t="str">
            <v>ZA</v>
          </cell>
          <cell r="M10466" t="str">
            <v>MIGRA JURAJ</v>
          </cell>
        </row>
        <row r="10467">
          <cell r="C10467">
            <v>998</v>
          </cell>
          <cell r="D10467" t="str">
            <v>MIGRA</v>
          </cell>
          <cell r="E10467" t="str">
            <v>RUDOLF</v>
          </cell>
          <cell r="F10467">
            <v>1955</v>
          </cell>
          <cell r="G10467">
            <v>44377</v>
          </cell>
          <cell r="H10467" t="str">
            <v>TJ ORAVAN NÁMESTOVO</v>
          </cell>
          <cell r="I10467" t="str">
            <v>TJ ORAVAN NÁMESTOVO</v>
          </cell>
          <cell r="J10467" t="str">
            <v/>
          </cell>
          <cell r="K10467" t="str">
            <v/>
          </cell>
          <cell r="L10467" t="str">
            <v>ZA</v>
          </cell>
          <cell r="M10467" t="str">
            <v>MIGRA RUDOLF</v>
          </cell>
        </row>
        <row r="10468">
          <cell r="C10468">
            <v>5082</v>
          </cell>
          <cell r="D10468" t="str">
            <v>MIGRA</v>
          </cell>
          <cell r="E10468" t="str">
            <v>RUDOLF</v>
          </cell>
          <cell r="F10468">
            <v>1982</v>
          </cell>
          <cell r="G10468">
            <v>44742</v>
          </cell>
          <cell r="H10468" t="str">
            <v>TJ ORAVAN NÁMESTOVO</v>
          </cell>
          <cell r="I10468" t="str">
            <v>TJ ORAVAN NÁMESTOVO</v>
          </cell>
          <cell r="J10468" t="str">
            <v/>
          </cell>
          <cell r="K10468" t="str">
            <v/>
          </cell>
          <cell r="L10468" t="str">
            <v>ZA</v>
          </cell>
          <cell r="M10468" t="str">
            <v>MIGRA RUDOLF</v>
          </cell>
        </row>
        <row r="10469">
          <cell r="C10469">
            <v>15248</v>
          </cell>
          <cell r="D10469" t="str">
            <v>MURÍN</v>
          </cell>
          <cell r="E10469" t="str">
            <v>MATÚŠ</v>
          </cell>
          <cell r="F10469">
            <v>2008</v>
          </cell>
          <cell r="G10469">
            <v>45107</v>
          </cell>
          <cell r="H10469" t="str">
            <v>TJ ORAVAN NÁMESTOVO</v>
          </cell>
          <cell r="I10469" t="str">
            <v>TJ ORAVAN NÁMESTOVO</v>
          </cell>
          <cell r="J10469" t="str">
            <v/>
          </cell>
          <cell r="K10469" t="str">
            <v/>
          </cell>
          <cell r="L10469" t="str">
            <v>ZA</v>
          </cell>
          <cell r="M10469" t="str">
            <v>MURÍN MATÚŠ</v>
          </cell>
        </row>
        <row r="10470">
          <cell r="C10470">
            <v>1357</v>
          </cell>
          <cell r="D10470" t="str">
            <v>NÁHLY</v>
          </cell>
          <cell r="E10470" t="str">
            <v>JOZEF</v>
          </cell>
          <cell r="F10470">
            <v>1958</v>
          </cell>
          <cell r="G10470">
            <v>42551</v>
          </cell>
          <cell r="H10470" t="str">
            <v>TJ ORAVAN NÁMESTOVO</v>
          </cell>
          <cell r="I10470" t="str">
            <v>TJ ORAVAN NÁMESTOVO</v>
          </cell>
          <cell r="J10470" t="str">
            <v/>
          </cell>
          <cell r="K10470" t="str">
            <v/>
          </cell>
          <cell r="L10470" t="str">
            <v>ZA</v>
          </cell>
          <cell r="M10470" t="str">
            <v>NÁHLY JOZEF</v>
          </cell>
        </row>
        <row r="10471">
          <cell r="C10471">
            <v>12377</v>
          </cell>
          <cell r="D10471" t="str">
            <v>OPLT</v>
          </cell>
          <cell r="E10471" t="str">
            <v>ANDREJ</v>
          </cell>
          <cell r="F10471">
            <v>2004</v>
          </cell>
          <cell r="G10471">
            <v>43646</v>
          </cell>
          <cell r="H10471" t="str">
            <v>TJ ORAVAN NÁMESTOVO</v>
          </cell>
          <cell r="I10471" t="str">
            <v>TJ ORAVAN NÁMESTOVO</v>
          </cell>
          <cell r="J10471" t="str">
            <v/>
          </cell>
          <cell r="K10471" t="str">
            <v/>
          </cell>
          <cell r="L10471" t="str">
            <v>ZA</v>
          </cell>
          <cell r="M10471" t="str">
            <v>OPLT ANDREJ</v>
          </cell>
        </row>
        <row r="10472">
          <cell r="C10472">
            <v>1588</v>
          </cell>
          <cell r="D10472" t="str">
            <v>PTAČIN</v>
          </cell>
          <cell r="E10472" t="str">
            <v>FRANTIŠEK</v>
          </cell>
          <cell r="F10472">
            <v>1959</v>
          </cell>
          <cell r="G10472">
            <v>44377</v>
          </cell>
          <cell r="H10472" t="str">
            <v>TJ ORAVAN NÁMESTOVO</v>
          </cell>
          <cell r="I10472" t="str">
            <v>TJ ORAVAN NÁMESTOVO</v>
          </cell>
          <cell r="J10472" t="str">
            <v/>
          </cell>
          <cell r="K10472" t="str">
            <v/>
          </cell>
          <cell r="L10472" t="str">
            <v>ZA</v>
          </cell>
          <cell r="M10472" t="str">
            <v>PTAČIN FRANTIŠEK</v>
          </cell>
        </row>
        <row r="10473">
          <cell r="C10473">
            <v>10455</v>
          </cell>
          <cell r="D10473" t="str">
            <v>RENTKA</v>
          </cell>
          <cell r="E10473" t="str">
            <v>MARIÁN</v>
          </cell>
          <cell r="F10473">
            <v>1999</v>
          </cell>
          <cell r="G10473">
            <v>42916</v>
          </cell>
          <cell r="H10473" t="str">
            <v>TJ ORAVAN NÁMESTOVO</v>
          </cell>
          <cell r="I10473" t="str">
            <v>TJ ORAVAN NÁMESTOVO</v>
          </cell>
          <cell r="J10473" t="str">
            <v/>
          </cell>
          <cell r="K10473" t="str">
            <v/>
          </cell>
          <cell r="L10473" t="str">
            <v>ZA</v>
          </cell>
          <cell r="M10473" t="str">
            <v>RENTKA MARIÁN</v>
          </cell>
        </row>
        <row r="10474">
          <cell r="C10474">
            <v>10704</v>
          </cell>
          <cell r="D10474" t="str">
            <v>RENTKOVÁ</v>
          </cell>
          <cell r="E10474" t="str">
            <v>ANETA</v>
          </cell>
          <cell r="F10474">
            <v>2001</v>
          </cell>
          <cell r="G10474">
            <v>42916</v>
          </cell>
          <cell r="H10474" t="str">
            <v>TJ ORAVAN NÁMESTOVO</v>
          </cell>
          <cell r="I10474" t="str">
            <v>TJ ORAVAN NÁMESTOVO</v>
          </cell>
          <cell r="J10474" t="str">
            <v/>
          </cell>
          <cell r="K10474" t="str">
            <v/>
          </cell>
          <cell r="L10474" t="str">
            <v>ZA</v>
          </cell>
          <cell r="M10474" t="str">
            <v>RENTKOVÁ ANETA</v>
          </cell>
        </row>
        <row r="10475">
          <cell r="C10475">
            <v>10702</v>
          </cell>
          <cell r="D10475" t="str">
            <v>SAHÚĽ</v>
          </cell>
          <cell r="E10475" t="str">
            <v>FILIP</v>
          </cell>
          <cell r="F10475">
            <v>2000</v>
          </cell>
          <cell r="G10475">
            <v>42916</v>
          </cell>
          <cell r="H10475" t="str">
            <v>TJ ORAVAN NÁMESTOVO</v>
          </cell>
          <cell r="I10475" t="str">
            <v>TJ ORAVAN NÁMESTOVO</v>
          </cell>
          <cell r="J10475" t="str">
            <v/>
          </cell>
          <cell r="K10475" t="str">
            <v/>
          </cell>
          <cell r="L10475" t="str">
            <v>ZA</v>
          </cell>
          <cell r="M10475" t="str">
            <v>SAHÚĽ FILIP</v>
          </cell>
        </row>
        <row r="10476">
          <cell r="C10476">
            <v>9443</v>
          </cell>
          <cell r="D10476" t="str">
            <v>SLÁDEK</v>
          </cell>
          <cell r="E10476" t="str">
            <v>SAMUEL</v>
          </cell>
          <cell r="F10476">
            <v>1998</v>
          </cell>
          <cell r="G10476">
            <v>44377</v>
          </cell>
          <cell r="H10476" t="str">
            <v>TJ ORAVAN NÁMESTOVO</v>
          </cell>
          <cell r="I10476" t="str">
            <v>TJ ORAVAN NÁMESTOVO</v>
          </cell>
          <cell r="J10476" t="str">
            <v/>
          </cell>
          <cell r="K10476" t="str">
            <v/>
          </cell>
          <cell r="L10476" t="str">
            <v>ZA</v>
          </cell>
          <cell r="M10476" t="str">
            <v>SLÁDEK SAMUEL</v>
          </cell>
        </row>
        <row r="10477">
          <cell r="C10477">
            <v>6781</v>
          </cell>
          <cell r="D10477" t="str">
            <v>SUMEGA</v>
          </cell>
          <cell r="E10477" t="str">
            <v>ANTON</v>
          </cell>
          <cell r="F10477">
            <v>1991</v>
          </cell>
          <cell r="G10477">
            <v>42551</v>
          </cell>
          <cell r="H10477" t="str">
            <v>TJ ORAVAN NÁMESTOVO</v>
          </cell>
          <cell r="I10477" t="str">
            <v>TJ ORAVAN NÁMESTOVO</v>
          </cell>
          <cell r="J10477" t="str">
            <v/>
          </cell>
          <cell r="K10477" t="str">
            <v/>
          </cell>
          <cell r="L10477" t="str">
            <v>ZA</v>
          </cell>
          <cell r="M10477" t="str">
            <v>SUMEGA ANTON</v>
          </cell>
        </row>
        <row r="10478">
          <cell r="C10478">
            <v>5449</v>
          </cell>
          <cell r="D10478" t="str">
            <v>SUMEGA</v>
          </cell>
          <cell r="E10478" t="str">
            <v>DOMINIK</v>
          </cell>
          <cell r="F10478">
            <v>1985</v>
          </cell>
          <cell r="G10478">
            <v>42551</v>
          </cell>
          <cell r="H10478" t="str">
            <v>TJ ORAVAN NÁMESTOVO</v>
          </cell>
          <cell r="I10478" t="str">
            <v>TJ ORAVAN NÁMESTOVO</v>
          </cell>
          <cell r="J10478" t="str">
            <v/>
          </cell>
          <cell r="K10478" t="str">
            <v/>
          </cell>
          <cell r="L10478" t="str">
            <v>ZA</v>
          </cell>
          <cell r="M10478" t="str">
            <v>SUMEGA DOMINIK</v>
          </cell>
        </row>
        <row r="10479">
          <cell r="C10479">
            <v>12922</v>
          </cell>
          <cell r="D10479" t="str">
            <v>ŠIMURDA</v>
          </cell>
          <cell r="E10479" t="str">
            <v>ONDREJ</v>
          </cell>
          <cell r="F10479">
            <v>2007</v>
          </cell>
          <cell r="G10479">
            <v>43646</v>
          </cell>
          <cell r="H10479" t="str">
            <v>TJ ORAVAN NÁMESTOVO</v>
          </cell>
          <cell r="I10479" t="str">
            <v>TJ ORAVAN NÁMESTOVO</v>
          </cell>
          <cell r="J10479" t="str">
            <v/>
          </cell>
          <cell r="K10479" t="str">
            <v/>
          </cell>
          <cell r="L10479" t="str">
            <v>ZA</v>
          </cell>
          <cell r="M10479" t="str">
            <v>ŠIMURDA ONDREJ</v>
          </cell>
        </row>
        <row r="10480">
          <cell r="C10480">
            <v>9966</v>
          </cell>
          <cell r="D10480" t="str">
            <v>TOPOĽSKÁ</v>
          </cell>
          <cell r="E10480" t="str">
            <v>SIMONA</v>
          </cell>
          <cell r="F10480">
            <v>2000</v>
          </cell>
          <cell r="G10480">
            <v>43281</v>
          </cell>
          <cell r="H10480" t="str">
            <v>TJ ORAVAN NÁMESTOVO</v>
          </cell>
          <cell r="I10480" t="str">
            <v>TJ ORAVAN NÁMESTOVO</v>
          </cell>
          <cell r="J10480" t="str">
            <v/>
          </cell>
          <cell r="K10480" t="str">
            <v/>
          </cell>
          <cell r="L10480" t="str">
            <v>ZA</v>
          </cell>
          <cell r="M10480" t="str">
            <v>TOPOĽSKÁ SIMONA</v>
          </cell>
        </row>
        <row r="10481">
          <cell r="C10481">
            <v>4455</v>
          </cell>
          <cell r="D10481" t="str">
            <v>TOPOĽSKÝ</v>
          </cell>
          <cell r="E10481" t="str">
            <v>JÚLIUS</v>
          </cell>
          <cell r="F10481">
            <v>1977</v>
          </cell>
          <cell r="G10481">
            <v>42551</v>
          </cell>
          <cell r="H10481" t="str">
            <v>TJ ORAVAN NÁMESTOVO</v>
          </cell>
          <cell r="I10481" t="str">
            <v>TJ ORAVAN NÁMESTOVO</v>
          </cell>
          <cell r="J10481" t="str">
            <v/>
          </cell>
          <cell r="K10481" t="str">
            <v/>
          </cell>
          <cell r="L10481" t="str">
            <v>ZA</v>
          </cell>
          <cell r="M10481" t="str">
            <v>TOPOĽSKÝ JÚLIUS</v>
          </cell>
        </row>
        <row r="10482">
          <cell r="C10482">
            <v>12917</v>
          </cell>
          <cell r="D10482" t="str">
            <v>VNUČÁK</v>
          </cell>
          <cell r="E10482" t="str">
            <v>ALEX</v>
          </cell>
          <cell r="F10482">
            <v>2007</v>
          </cell>
          <cell r="G10482">
            <v>43646</v>
          </cell>
          <cell r="H10482" t="str">
            <v>TJ ORAVAN NÁMESTOVO</v>
          </cell>
          <cell r="I10482" t="str">
            <v>TJ ORAVAN NÁMESTOVO</v>
          </cell>
          <cell r="J10482" t="str">
            <v/>
          </cell>
          <cell r="K10482" t="str">
            <v/>
          </cell>
          <cell r="L10482" t="str">
            <v>ZA</v>
          </cell>
          <cell r="M10482" t="str">
            <v>VNUČÁK ALEX</v>
          </cell>
        </row>
        <row r="10483">
          <cell r="C10483">
            <v>10705</v>
          </cell>
          <cell r="D10483" t="str">
            <v>ZAJAC</v>
          </cell>
          <cell r="E10483" t="str">
            <v>JAKUB</v>
          </cell>
          <cell r="F10483">
            <v>2001</v>
          </cell>
          <cell r="G10483">
            <v>44742</v>
          </cell>
          <cell r="H10483" t="str">
            <v>TJ ORAVAN NÁMESTOVO</v>
          </cell>
          <cell r="I10483" t="str">
            <v>TJ ORAVAN NÁMESTOVO</v>
          </cell>
          <cell r="J10483" t="str">
            <v/>
          </cell>
          <cell r="K10483" t="str">
            <v/>
          </cell>
          <cell r="L10483" t="str">
            <v>ZA</v>
          </cell>
          <cell r="M10483" t="str">
            <v>ZAJAC JAKUB</v>
          </cell>
        </row>
        <row r="10484">
          <cell r="C10484">
            <v>13658</v>
          </cell>
          <cell r="D10484" t="str">
            <v>ZIÓLKO</v>
          </cell>
          <cell r="E10484" t="str">
            <v>ALBERT</v>
          </cell>
          <cell r="F10484">
            <v>1999</v>
          </cell>
          <cell r="G10484">
            <v>42551</v>
          </cell>
          <cell r="H10484" t="str">
            <v>TJ ORAVAN NÁMESTOVO</v>
          </cell>
          <cell r="I10484" t="str">
            <v>TJ ORAVAN NÁMESTOVO</v>
          </cell>
          <cell r="J10484" t="str">
            <v/>
          </cell>
          <cell r="K10484" t="str">
            <v/>
          </cell>
          <cell r="L10484" t="str">
            <v>ZA</v>
          </cell>
          <cell r="M10484" t="str">
            <v>ZIÓLKO ALBERT</v>
          </cell>
        </row>
        <row r="10485">
          <cell r="C10485">
            <v>13659</v>
          </cell>
          <cell r="D10485" t="str">
            <v>ZIÓLKO</v>
          </cell>
          <cell r="E10485" t="str">
            <v>IZAAK</v>
          </cell>
          <cell r="F10485">
            <v>2005</v>
          </cell>
          <cell r="G10485">
            <v>44377</v>
          </cell>
          <cell r="H10485" t="str">
            <v>TJ ORAVAN NÁMESTOVO</v>
          </cell>
          <cell r="I10485" t="str">
            <v>TJ ORAVAN NÁMESTOVO</v>
          </cell>
          <cell r="J10485" t="str">
            <v/>
          </cell>
          <cell r="K10485" t="str">
            <v/>
          </cell>
          <cell r="L10485" t="str">
            <v>ZA</v>
          </cell>
          <cell r="M10485" t="str">
            <v>ZIÓLKO IZAAK</v>
          </cell>
        </row>
        <row r="10486">
          <cell r="C10486">
            <v>12918</v>
          </cell>
          <cell r="D10486" t="str">
            <v>ŽABKA</v>
          </cell>
          <cell r="E10486" t="str">
            <v>ANDREJ</v>
          </cell>
          <cell r="F10486">
            <v>2004</v>
          </cell>
          <cell r="G10486">
            <v>43646</v>
          </cell>
          <cell r="H10486" t="str">
            <v>TJ ORAVAN NÁMESTOVO</v>
          </cell>
          <cell r="I10486" t="str">
            <v>TJ ORAVAN NÁMESTOVO</v>
          </cell>
          <cell r="J10486" t="str">
            <v/>
          </cell>
          <cell r="K10486" t="str">
            <v/>
          </cell>
          <cell r="L10486" t="str">
            <v>ZA</v>
          </cell>
          <cell r="M10486" t="str">
            <v>ŽABKA ANDREJ</v>
          </cell>
        </row>
        <row r="10487">
          <cell r="C10487">
            <v>12919</v>
          </cell>
          <cell r="D10487" t="str">
            <v>ŽABKA</v>
          </cell>
          <cell r="E10487" t="str">
            <v>JOZEF</v>
          </cell>
          <cell r="F10487">
            <v>2009</v>
          </cell>
          <cell r="G10487">
            <v>43646</v>
          </cell>
          <cell r="H10487" t="str">
            <v>TJ ORAVAN NÁMESTOVO</v>
          </cell>
          <cell r="I10487" t="str">
            <v>TJ ORAVAN NÁMESTOVO</v>
          </cell>
          <cell r="J10487" t="str">
            <v/>
          </cell>
          <cell r="K10487" t="str">
            <v/>
          </cell>
          <cell r="L10487" t="str">
            <v>ZA</v>
          </cell>
          <cell r="M10487" t="str">
            <v>ŽABKA JOZEF</v>
          </cell>
        </row>
        <row r="10488">
          <cell r="C10488">
            <v>3418</v>
          </cell>
          <cell r="D10488" t="str">
            <v>BANDÍK</v>
          </cell>
          <cell r="E10488" t="str">
            <v>JÁN</v>
          </cell>
          <cell r="F10488">
            <v>1970</v>
          </cell>
          <cell r="G10488">
            <v>44012</v>
          </cell>
          <cell r="H10488" t="str">
            <v>TJ ORAVAN RABČA</v>
          </cell>
          <cell r="I10488" t="str">
            <v>TJ ORAVAN RABČA</v>
          </cell>
          <cell r="J10488" t="str">
            <v/>
          </cell>
          <cell r="K10488" t="str">
            <v/>
          </cell>
          <cell r="L10488" t="str">
            <v>ZA</v>
          </cell>
          <cell r="M10488" t="str">
            <v>BANDÍK JÁN</v>
          </cell>
        </row>
        <row r="10489">
          <cell r="C10489">
            <v>13892</v>
          </cell>
          <cell r="D10489" t="str">
            <v>JURITKA</v>
          </cell>
          <cell r="E10489" t="str">
            <v>ANTON</v>
          </cell>
          <cell r="F10489">
            <v>1999</v>
          </cell>
          <cell r="G10489">
            <v>44377</v>
          </cell>
          <cell r="H10489" t="str">
            <v>TJ ORAVAN RABČA</v>
          </cell>
          <cell r="I10489" t="str">
            <v>TJ ORAVAN RABČA</v>
          </cell>
          <cell r="J10489" t="str">
            <v/>
          </cell>
          <cell r="K10489" t="str">
            <v/>
          </cell>
          <cell r="L10489" t="str">
            <v>ZA</v>
          </cell>
          <cell r="M10489" t="str">
            <v>JURITKA ANTON</v>
          </cell>
        </row>
        <row r="10490">
          <cell r="C10490">
            <v>14228</v>
          </cell>
          <cell r="D10490" t="str">
            <v>KUTLÁK</v>
          </cell>
          <cell r="E10490" t="str">
            <v>MICHAL</v>
          </cell>
          <cell r="F10490">
            <v>1990</v>
          </cell>
          <cell r="G10490">
            <v>44377</v>
          </cell>
          <cell r="H10490" t="str">
            <v>TJ ORAVAN RABČA</v>
          </cell>
          <cell r="I10490" t="str">
            <v>TJ ORAVAN RABČA</v>
          </cell>
          <cell r="J10490" t="str">
            <v/>
          </cell>
          <cell r="K10490" t="str">
            <v/>
          </cell>
          <cell r="L10490" t="str">
            <v>ZA</v>
          </cell>
          <cell r="M10490" t="str">
            <v>KUTLÁK MICHAL</v>
          </cell>
        </row>
        <row r="10491">
          <cell r="C10491">
            <v>14229</v>
          </cell>
          <cell r="D10491" t="str">
            <v>LOWAS</v>
          </cell>
          <cell r="E10491" t="str">
            <v>MARCIN</v>
          </cell>
          <cell r="F10491">
            <v>1992</v>
          </cell>
          <cell r="G10491">
            <v>44742</v>
          </cell>
          <cell r="H10491" t="str">
            <v>TJ ORAVAN RABČA</v>
          </cell>
          <cell r="I10491" t="str">
            <v>TJ ORAVAN RABČA</v>
          </cell>
          <cell r="J10491" t="str">
            <v/>
          </cell>
          <cell r="K10491" t="str">
            <v/>
          </cell>
          <cell r="L10491" t="str">
            <v>ZA</v>
          </cell>
          <cell r="M10491" t="str">
            <v>LOWAS MARCIN</v>
          </cell>
        </row>
        <row r="10492">
          <cell r="C10492">
            <v>2865</v>
          </cell>
          <cell r="D10492" t="str">
            <v>PALIDER</v>
          </cell>
          <cell r="E10492" t="str">
            <v>IGOR</v>
          </cell>
          <cell r="F10492">
            <v>1967</v>
          </cell>
          <cell r="G10492">
            <v>44377</v>
          </cell>
          <cell r="H10492" t="str">
            <v>TJ ORAVAN RABČA</v>
          </cell>
          <cell r="I10492" t="str">
            <v>TJ ORAVAN RABČA</v>
          </cell>
          <cell r="J10492" t="str">
            <v/>
          </cell>
          <cell r="K10492" t="str">
            <v/>
          </cell>
          <cell r="L10492" t="str">
            <v>ZA</v>
          </cell>
          <cell r="M10492" t="str">
            <v>PALIDER IGOR</v>
          </cell>
        </row>
        <row r="10493">
          <cell r="C10493">
            <v>13893</v>
          </cell>
          <cell r="D10493" t="str">
            <v>RANDJAK</v>
          </cell>
          <cell r="E10493" t="str">
            <v>STANISLAV</v>
          </cell>
          <cell r="F10493">
            <v>1995</v>
          </cell>
          <cell r="G10493">
            <v>44377</v>
          </cell>
          <cell r="H10493" t="str">
            <v>TJ ORAVAN RABČA</v>
          </cell>
          <cell r="I10493" t="str">
            <v>TJ ORAVAN RABČA</v>
          </cell>
          <cell r="J10493" t="str">
            <v/>
          </cell>
          <cell r="K10493" t="str">
            <v/>
          </cell>
          <cell r="L10493" t="str">
            <v>ZA</v>
          </cell>
          <cell r="M10493" t="str">
            <v>RANDJAK STANISLAV</v>
          </cell>
        </row>
        <row r="10494">
          <cell r="C10494">
            <v>14230</v>
          </cell>
          <cell r="D10494" t="str">
            <v>RUCHOMSKI</v>
          </cell>
          <cell r="E10494" t="str">
            <v>LUKASZ</v>
          </cell>
          <cell r="F10494">
            <v>1979</v>
          </cell>
          <cell r="G10494">
            <v>44742</v>
          </cell>
          <cell r="H10494" t="str">
            <v>TJ ORAVAN RABČA</v>
          </cell>
          <cell r="I10494" t="str">
            <v>TJ ORAVAN RABČA</v>
          </cell>
          <cell r="J10494" t="str">
            <v/>
          </cell>
          <cell r="K10494" t="str">
            <v/>
          </cell>
          <cell r="L10494" t="str">
            <v>ZA</v>
          </cell>
          <cell r="M10494" t="str">
            <v>RUCHOMSKI LUKASZ</v>
          </cell>
        </row>
        <row r="10495">
          <cell r="C10495">
            <v>3507</v>
          </cell>
          <cell r="D10495" t="str">
            <v>ANTUŠÁK</v>
          </cell>
          <cell r="E10495" t="str">
            <v>DUŠAN</v>
          </cell>
          <cell r="F10495">
            <v>1971</v>
          </cell>
          <cell r="G10495">
            <v>44742</v>
          </cell>
          <cell r="H10495" t="str">
            <v>TJ ORAVSKÁ LESNÁ</v>
          </cell>
          <cell r="I10495" t="str">
            <v>TJ ORAVSKÁ LESNÁ</v>
          </cell>
          <cell r="J10495" t="str">
            <v/>
          </cell>
          <cell r="K10495" t="str">
            <v/>
          </cell>
          <cell r="L10495" t="str">
            <v>ZA</v>
          </cell>
          <cell r="M10495" t="str">
            <v>ANTUŠÁK DUŠAN</v>
          </cell>
        </row>
        <row r="10496">
          <cell r="C10496">
            <v>6207</v>
          </cell>
          <cell r="D10496" t="str">
            <v>BOHOVIČ</v>
          </cell>
          <cell r="E10496" t="str">
            <v>IGOR</v>
          </cell>
          <cell r="F10496">
            <v>1989</v>
          </cell>
          <cell r="G10496">
            <v>44742</v>
          </cell>
          <cell r="H10496" t="str">
            <v>TJ ORAVSKÁ LESNÁ</v>
          </cell>
          <cell r="I10496" t="str">
            <v>TJ ORAVSKÁ LESNÁ</v>
          </cell>
          <cell r="J10496" t="str">
            <v/>
          </cell>
          <cell r="K10496" t="str">
            <v/>
          </cell>
          <cell r="L10496" t="str">
            <v>ZA</v>
          </cell>
          <cell r="M10496" t="str">
            <v>BOHOVIČ IGOR</v>
          </cell>
        </row>
        <row r="10497">
          <cell r="C10497">
            <v>10869</v>
          </cell>
          <cell r="D10497" t="str">
            <v>BRISUDA</v>
          </cell>
          <cell r="E10497" t="str">
            <v>TOMÁŠ</v>
          </cell>
          <cell r="F10497">
            <v>2003</v>
          </cell>
          <cell r="G10497">
            <v>42916</v>
          </cell>
          <cell r="H10497" t="str">
            <v>TJ ORAVSKÁ LESNÁ</v>
          </cell>
          <cell r="I10497" t="str">
            <v>TJ ORAVSKÁ LESNÁ</v>
          </cell>
          <cell r="J10497" t="str">
            <v/>
          </cell>
          <cell r="K10497" t="str">
            <v/>
          </cell>
          <cell r="L10497" t="str">
            <v>ZA</v>
          </cell>
          <cell r="M10497" t="str">
            <v>BRISUDA TOMÁŠ</v>
          </cell>
        </row>
        <row r="10498">
          <cell r="C10498">
            <v>1772</v>
          </cell>
          <cell r="D10498" t="str">
            <v>BRIŠ</v>
          </cell>
          <cell r="E10498" t="str">
            <v>FRANTIŠEK</v>
          </cell>
          <cell r="F10498">
            <v>1960</v>
          </cell>
          <cell r="G10498">
            <v>42551</v>
          </cell>
          <cell r="H10498" t="str">
            <v>TJ ORAVSKÁ LESNÁ</v>
          </cell>
          <cell r="I10498" t="str">
            <v>TJ ORAVSKÁ LESNÁ</v>
          </cell>
          <cell r="J10498" t="str">
            <v/>
          </cell>
          <cell r="K10498" t="str">
            <v/>
          </cell>
          <cell r="L10498" t="str">
            <v>ZA</v>
          </cell>
          <cell r="M10498" t="str">
            <v>BRIŠ FRANTIŠEK</v>
          </cell>
        </row>
        <row r="10499">
          <cell r="C10499">
            <v>9862</v>
          </cell>
          <cell r="D10499" t="str">
            <v>BRIŠ</v>
          </cell>
          <cell r="E10499" t="str">
            <v>MARTIN</v>
          </cell>
          <cell r="F10499">
            <v>1999</v>
          </cell>
          <cell r="G10499">
            <v>44742</v>
          </cell>
          <cell r="H10499" t="str">
            <v>TJ ORAVSKÁ LESNÁ</v>
          </cell>
          <cell r="I10499" t="str">
            <v>TJ ORAVSKÁ LESNÁ</v>
          </cell>
          <cell r="J10499" t="str">
            <v/>
          </cell>
          <cell r="K10499" t="str">
            <v/>
          </cell>
          <cell r="L10499" t="str">
            <v>ZA</v>
          </cell>
          <cell r="M10499" t="str">
            <v>BRIŠ MARTIN</v>
          </cell>
        </row>
        <row r="10500">
          <cell r="C10500">
            <v>1703</v>
          </cell>
          <cell r="D10500" t="str">
            <v>FAFEJTA</v>
          </cell>
          <cell r="E10500" t="str">
            <v>MIROSLAV</v>
          </cell>
          <cell r="F10500">
            <v>1960</v>
          </cell>
          <cell r="G10500">
            <v>44012</v>
          </cell>
          <cell r="H10500" t="str">
            <v>TJ ORAVSKÁ LESNÁ</v>
          </cell>
          <cell r="I10500" t="str">
            <v>TJ ORAVSKÁ LESNÁ</v>
          </cell>
          <cell r="J10500" t="str">
            <v/>
          </cell>
          <cell r="K10500" t="str">
            <v/>
          </cell>
          <cell r="L10500" t="str">
            <v>ZA</v>
          </cell>
          <cell r="M10500" t="str">
            <v>FAFEJTA MIROSLAV</v>
          </cell>
        </row>
        <row r="10501">
          <cell r="C10501">
            <v>6073</v>
          </cell>
          <cell r="D10501" t="str">
            <v>GROFČÍK</v>
          </cell>
          <cell r="E10501" t="str">
            <v>DÁVID</v>
          </cell>
          <cell r="F10501">
            <v>1988</v>
          </cell>
          <cell r="G10501">
            <v>44742</v>
          </cell>
          <cell r="H10501" t="str">
            <v>TJ ORAVSKÁ LESNÁ</v>
          </cell>
          <cell r="I10501" t="str">
            <v>TJ ORAVSKÁ LESNÁ</v>
          </cell>
          <cell r="J10501" t="str">
            <v/>
          </cell>
          <cell r="K10501" t="str">
            <v/>
          </cell>
          <cell r="L10501" t="str">
            <v>ZA</v>
          </cell>
          <cell r="M10501" t="str">
            <v>GROFČÍK DÁVID</v>
          </cell>
        </row>
        <row r="10502">
          <cell r="C10502">
            <v>6962</v>
          </cell>
          <cell r="D10502" t="str">
            <v>KATRENČÍK</v>
          </cell>
          <cell r="E10502" t="str">
            <v>PAVOL</v>
          </cell>
          <cell r="F10502">
            <v>1992</v>
          </cell>
          <cell r="G10502">
            <v>42551</v>
          </cell>
          <cell r="H10502" t="str">
            <v>TJ ORAVSKÁ LESNÁ</v>
          </cell>
          <cell r="I10502" t="str">
            <v>TJ ORAVSKÁ LESNÁ</v>
          </cell>
          <cell r="J10502" t="str">
            <v/>
          </cell>
          <cell r="K10502" t="str">
            <v/>
          </cell>
          <cell r="L10502" t="str">
            <v>ZA</v>
          </cell>
          <cell r="M10502" t="str">
            <v>KATRENČÍK PAVOL</v>
          </cell>
        </row>
        <row r="10503">
          <cell r="C10503">
            <v>9173</v>
          </cell>
          <cell r="D10503" t="str">
            <v>KOJDA</v>
          </cell>
          <cell r="E10503" t="str">
            <v>AUGUSTÍN</v>
          </cell>
          <cell r="F10503">
            <v>1997</v>
          </cell>
          <cell r="G10503">
            <v>42185</v>
          </cell>
          <cell r="H10503" t="str">
            <v>TJ ORAVSKÁ LESNÁ</v>
          </cell>
          <cell r="I10503" t="str">
            <v>TJ ORAVSKÁ LESNÁ</v>
          </cell>
          <cell r="J10503" t="str">
            <v/>
          </cell>
          <cell r="K10503" t="str">
            <v/>
          </cell>
          <cell r="L10503" t="str">
            <v>ZA</v>
          </cell>
          <cell r="M10503" t="str">
            <v>KOJDA AUGUSTÍN</v>
          </cell>
        </row>
        <row r="10504">
          <cell r="C10504">
            <v>9720</v>
          </cell>
          <cell r="D10504" t="str">
            <v>KOJDA</v>
          </cell>
          <cell r="E10504" t="str">
            <v>LUKÁŠ</v>
          </cell>
          <cell r="F10504">
            <v>1999</v>
          </cell>
          <cell r="G10504">
            <v>42916</v>
          </cell>
          <cell r="H10504" t="str">
            <v>TJ ORAVSKÁ LESNÁ</v>
          </cell>
          <cell r="I10504" t="str">
            <v>TJ ORAVSKÁ LESNÁ</v>
          </cell>
          <cell r="J10504" t="str">
            <v/>
          </cell>
          <cell r="K10504" t="str">
            <v/>
          </cell>
          <cell r="L10504" t="str">
            <v>ZA</v>
          </cell>
          <cell r="M10504" t="str">
            <v>KOJDA LUKÁŠ</v>
          </cell>
        </row>
        <row r="10505">
          <cell r="C10505">
            <v>13019</v>
          </cell>
          <cell r="D10505" t="str">
            <v>KOLENČÍK</v>
          </cell>
          <cell r="E10505" t="str">
            <v>DUŠAN</v>
          </cell>
          <cell r="F10505">
            <v>2003</v>
          </cell>
          <cell r="G10505">
            <v>43646</v>
          </cell>
          <cell r="H10505" t="str">
            <v>TJ ORAVSKÁ LESNÁ</v>
          </cell>
          <cell r="I10505" t="str">
            <v>TJ ORAVSKÁ LESNÁ</v>
          </cell>
          <cell r="J10505" t="str">
            <v/>
          </cell>
          <cell r="K10505" t="str">
            <v/>
          </cell>
          <cell r="L10505" t="str">
            <v>ZA</v>
          </cell>
          <cell r="M10505" t="str">
            <v>KOLENČÍK DUŠAN</v>
          </cell>
        </row>
        <row r="10506">
          <cell r="C10506">
            <v>8686</v>
          </cell>
          <cell r="D10506" t="str">
            <v>KOLENČÍK</v>
          </cell>
          <cell r="E10506" t="str">
            <v>MARTIN</v>
          </cell>
          <cell r="F10506">
            <v>1996</v>
          </cell>
          <cell r="G10506">
            <v>43646</v>
          </cell>
          <cell r="H10506" t="str">
            <v>TJ ORAVSKÁ LESNÁ</v>
          </cell>
          <cell r="I10506" t="str">
            <v>TJ ORAVSKÁ LESNÁ</v>
          </cell>
          <cell r="J10506" t="str">
            <v/>
          </cell>
          <cell r="K10506" t="str">
            <v/>
          </cell>
          <cell r="L10506" t="str">
            <v>ZA</v>
          </cell>
          <cell r="M10506" t="str">
            <v>KOLENČÍK MARTIN</v>
          </cell>
        </row>
        <row r="10507">
          <cell r="C10507">
            <v>7773</v>
          </cell>
          <cell r="D10507" t="str">
            <v>KOLENČÍK</v>
          </cell>
          <cell r="E10507" t="str">
            <v>ROMAN</v>
          </cell>
          <cell r="F10507">
            <v>1994</v>
          </cell>
          <cell r="G10507">
            <v>44742</v>
          </cell>
          <cell r="H10507" t="str">
            <v>TJ ORAVSKÁ LESNÁ</v>
          </cell>
          <cell r="I10507" t="str">
            <v>TJ ORAVSKÁ LESNÁ</v>
          </cell>
          <cell r="J10507" t="str">
            <v/>
          </cell>
          <cell r="K10507" t="str">
            <v/>
          </cell>
          <cell r="L10507" t="str">
            <v>ZA</v>
          </cell>
          <cell r="M10507" t="str">
            <v>KOLENČÍK ROMAN</v>
          </cell>
        </row>
        <row r="10508">
          <cell r="C10508">
            <v>13021</v>
          </cell>
          <cell r="D10508" t="str">
            <v>KUHEJDA</v>
          </cell>
          <cell r="E10508" t="str">
            <v>FRANTIŠEK</v>
          </cell>
          <cell r="F10508">
            <v>2003</v>
          </cell>
          <cell r="G10508">
            <v>43646</v>
          </cell>
          <cell r="H10508" t="str">
            <v>TJ ORAVSKÁ LESNÁ</v>
          </cell>
          <cell r="I10508" t="str">
            <v>TJ ORAVSKÁ LESNÁ</v>
          </cell>
          <cell r="J10508" t="str">
            <v/>
          </cell>
          <cell r="K10508" t="str">
            <v/>
          </cell>
          <cell r="L10508" t="str">
            <v>ZA</v>
          </cell>
          <cell r="M10508" t="str">
            <v>KUHEJDA FRANTIŠEK</v>
          </cell>
        </row>
        <row r="10509">
          <cell r="C10509">
            <v>2282</v>
          </cell>
          <cell r="D10509" t="str">
            <v>LAŠŠÁK</v>
          </cell>
          <cell r="E10509" t="str">
            <v>MILAN</v>
          </cell>
          <cell r="F10509">
            <v>1963</v>
          </cell>
          <cell r="G10509">
            <v>44742</v>
          </cell>
          <cell r="H10509" t="str">
            <v>TJ ORAVSKÁ LESNÁ</v>
          </cell>
          <cell r="I10509" t="str">
            <v>TJ ORAVSKÁ LESNÁ</v>
          </cell>
          <cell r="J10509" t="str">
            <v/>
          </cell>
          <cell r="K10509" t="str">
            <v/>
          </cell>
          <cell r="L10509" t="str">
            <v>ZA</v>
          </cell>
          <cell r="M10509" t="str">
            <v>LAŠŠÁK MILAN</v>
          </cell>
        </row>
        <row r="10510">
          <cell r="C10510">
            <v>13020</v>
          </cell>
          <cell r="D10510" t="str">
            <v>MATEÁŠ</v>
          </cell>
          <cell r="E10510" t="str">
            <v>BRANISLAV</v>
          </cell>
          <cell r="F10510">
            <v>2003</v>
          </cell>
          <cell r="G10510">
            <v>43646</v>
          </cell>
          <cell r="H10510" t="str">
            <v>TJ ORAVSKÁ LESNÁ</v>
          </cell>
          <cell r="I10510" t="str">
            <v>TJ ORAVSKÁ LESNÁ</v>
          </cell>
          <cell r="J10510" t="str">
            <v/>
          </cell>
          <cell r="K10510" t="str">
            <v/>
          </cell>
          <cell r="L10510" t="str">
            <v>ZA</v>
          </cell>
          <cell r="M10510" t="str">
            <v>MATEÁŠ BRANISLAV</v>
          </cell>
        </row>
        <row r="10511">
          <cell r="C10511">
            <v>5695</v>
          </cell>
          <cell r="D10511" t="str">
            <v>MURÍN</v>
          </cell>
          <cell r="E10511" t="str">
            <v>MILAN</v>
          </cell>
          <cell r="F10511">
            <v>1986</v>
          </cell>
          <cell r="G10511">
            <v>42916</v>
          </cell>
          <cell r="H10511" t="str">
            <v>TJ ORAVSKÁ LESNÁ</v>
          </cell>
          <cell r="I10511" t="str">
            <v>TJ ORAVSKÁ LESNÁ</v>
          </cell>
          <cell r="J10511" t="str">
            <v/>
          </cell>
          <cell r="K10511" t="str">
            <v/>
          </cell>
          <cell r="L10511" t="str">
            <v>ZA</v>
          </cell>
          <cell r="M10511" t="str">
            <v>MURÍN MILAN</v>
          </cell>
        </row>
        <row r="10512">
          <cell r="C10512">
            <v>7798</v>
          </cell>
          <cell r="D10512" t="str">
            <v>NÁDAŠSKÝ</v>
          </cell>
          <cell r="E10512" t="str">
            <v>MATEJ</v>
          </cell>
          <cell r="F10512">
            <v>1994</v>
          </cell>
          <cell r="G10512">
            <v>44742</v>
          </cell>
          <cell r="H10512" t="str">
            <v>TJ ORAVSKÁ LESNÁ</v>
          </cell>
          <cell r="I10512" t="str">
            <v>TJ ORAVSKÁ LESNÁ</v>
          </cell>
          <cell r="J10512" t="str">
            <v/>
          </cell>
          <cell r="K10512" t="str">
            <v/>
          </cell>
          <cell r="L10512" t="str">
            <v>ZA</v>
          </cell>
          <cell r="M10512" t="str">
            <v>NÁDAŠSKÝ MATEJ</v>
          </cell>
        </row>
        <row r="10513">
          <cell r="C10513">
            <v>15235</v>
          </cell>
          <cell r="D10513" t="str">
            <v>NOVOSAD</v>
          </cell>
          <cell r="E10513" t="str">
            <v>DANIEL</v>
          </cell>
          <cell r="F10513">
            <v>2005</v>
          </cell>
          <cell r="G10513">
            <v>45107</v>
          </cell>
          <cell r="H10513" t="str">
            <v>TJ ORAVSKÁ LESNÁ</v>
          </cell>
          <cell r="I10513" t="str">
            <v>TJ ORAVSKÁ LESNÁ</v>
          </cell>
          <cell r="J10513" t="str">
            <v/>
          </cell>
          <cell r="K10513" t="str">
            <v/>
          </cell>
          <cell r="L10513" t="str">
            <v>ZA</v>
          </cell>
          <cell r="M10513" t="str">
            <v>NOVOSAD DANIEL</v>
          </cell>
        </row>
        <row r="10514">
          <cell r="C10514">
            <v>7509</v>
          </cell>
          <cell r="D10514" t="str">
            <v>PÓČIK</v>
          </cell>
          <cell r="E10514" t="str">
            <v>MICHAL</v>
          </cell>
          <cell r="F10514">
            <v>1993</v>
          </cell>
          <cell r="G10514">
            <v>44377</v>
          </cell>
          <cell r="H10514" t="str">
            <v>TJ ORAVSKÁ LESNÁ</v>
          </cell>
          <cell r="I10514" t="str">
            <v>TJ ORAVSKÁ LESNÁ</v>
          </cell>
          <cell r="J10514" t="str">
            <v/>
          </cell>
          <cell r="K10514" t="str">
            <v/>
          </cell>
          <cell r="L10514" t="str">
            <v>ZA</v>
          </cell>
          <cell r="M10514" t="str">
            <v>PÓČIK MICHAL</v>
          </cell>
        </row>
        <row r="10515">
          <cell r="C10515">
            <v>15236</v>
          </cell>
          <cell r="D10515" t="str">
            <v>POJEZDALA</v>
          </cell>
          <cell r="E10515" t="str">
            <v>PATRIK</v>
          </cell>
          <cell r="F10515">
            <v>2005</v>
          </cell>
          <cell r="G10515">
            <v>45107</v>
          </cell>
          <cell r="H10515" t="str">
            <v>TJ ORAVSKÁ LESNÁ</v>
          </cell>
          <cell r="I10515" t="str">
            <v>TJ ORAVSKÁ LESNÁ</v>
          </cell>
          <cell r="J10515" t="str">
            <v/>
          </cell>
          <cell r="K10515" t="str">
            <v/>
          </cell>
          <cell r="L10515" t="str">
            <v>ZA</v>
          </cell>
          <cell r="M10515" t="str">
            <v>POJEZDALA PATRIK</v>
          </cell>
        </row>
        <row r="10516">
          <cell r="C10516">
            <v>10870</v>
          </cell>
          <cell r="D10516" t="str">
            <v>RABČAN</v>
          </cell>
          <cell r="E10516" t="str">
            <v>LUKÁŠ</v>
          </cell>
          <cell r="F10516">
            <v>2003</v>
          </cell>
          <cell r="G10516">
            <v>44742</v>
          </cell>
          <cell r="H10516" t="str">
            <v>TJ ORAVSKÁ LESNÁ</v>
          </cell>
          <cell r="I10516" t="str">
            <v>TJ ORAVSKÁ LESNÁ</v>
          </cell>
          <cell r="J10516" t="str">
            <v/>
          </cell>
          <cell r="K10516" t="str">
            <v/>
          </cell>
          <cell r="L10516" t="str">
            <v>ZA</v>
          </cell>
          <cell r="M10516" t="str">
            <v>RABČAN LUKÁŠ</v>
          </cell>
        </row>
        <row r="10517">
          <cell r="C10517">
            <v>4141</v>
          </cell>
          <cell r="D10517" t="str">
            <v>SROGONČÍK</v>
          </cell>
          <cell r="E10517" t="str">
            <v>IVAN</v>
          </cell>
          <cell r="F10517">
            <v>1975</v>
          </cell>
          <cell r="G10517">
            <v>44742</v>
          </cell>
          <cell r="H10517" t="str">
            <v>TJ ORAVSKÁ LESNÁ</v>
          </cell>
          <cell r="I10517" t="str">
            <v>TJ ORAVSKÁ LESNÁ</v>
          </cell>
          <cell r="J10517" t="str">
            <v/>
          </cell>
          <cell r="K10517" t="str">
            <v/>
          </cell>
          <cell r="L10517" t="str">
            <v>ZA</v>
          </cell>
          <cell r="M10517" t="str">
            <v>SROGONČÍK IVAN</v>
          </cell>
        </row>
        <row r="10518">
          <cell r="C10518">
            <v>8251</v>
          </cell>
          <cell r="D10518" t="str">
            <v>ŠEVEC</v>
          </cell>
          <cell r="E10518" t="str">
            <v>MIKULÁŠ</v>
          </cell>
          <cell r="F10518">
            <v>1995</v>
          </cell>
          <cell r="G10518">
            <v>43281</v>
          </cell>
          <cell r="H10518" t="str">
            <v>TJ ORAVSKÁ LESNÁ</v>
          </cell>
          <cell r="I10518" t="str">
            <v>MŠK KYS.NOVÉ MESTO</v>
          </cell>
          <cell r="J10518" t="str">
            <v>TJ ORAVSKÁ LESNÁ</v>
          </cell>
          <cell r="K10518">
            <v>43281</v>
          </cell>
          <cell r="L10518" t="str">
            <v>ZA</v>
          </cell>
          <cell r="M10518" t="str">
            <v>ŠEVEC MIKULÁŠ</v>
          </cell>
        </row>
        <row r="10519">
          <cell r="C10519">
            <v>4212</v>
          </cell>
          <cell r="D10519" t="str">
            <v>TEPLANSKÝ</v>
          </cell>
          <cell r="E10519" t="str">
            <v>JURAJ</v>
          </cell>
          <cell r="F10519">
            <v>1975</v>
          </cell>
          <cell r="G10519">
            <v>44377</v>
          </cell>
          <cell r="H10519" t="str">
            <v>TJ ORAVSKÁ LESNÁ</v>
          </cell>
          <cell r="I10519" t="str">
            <v>TJ ORAVSKÁ LESNÁ</v>
          </cell>
          <cell r="J10519" t="str">
            <v/>
          </cell>
          <cell r="K10519" t="str">
            <v/>
          </cell>
          <cell r="L10519" t="str">
            <v>ZA</v>
          </cell>
          <cell r="M10519" t="str">
            <v>TEPLANSKÝ JURAJ</v>
          </cell>
        </row>
        <row r="10520">
          <cell r="C10520">
            <v>10868</v>
          </cell>
          <cell r="D10520" t="str">
            <v>VIGODA</v>
          </cell>
          <cell r="E10520" t="str">
            <v>MATÚŠ</v>
          </cell>
          <cell r="F10520">
            <v>1999</v>
          </cell>
          <cell r="G10520">
            <v>44742</v>
          </cell>
          <cell r="H10520" t="str">
            <v>TJ ORAVSKÁ LESNÁ</v>
          </cell>
          <cell r="I10520" t="str">
            <v>TJ ORAVSKÁ LESNÁ</v>
          </cell>
          <cell r="J10520" t="str">
            <v/>
          </cell>
          <cell r="K10520" t="str">
            <v/>
          </cell>
          <cell r="L10520" t="str">
            <v>ZA</v>
          </cell>
          <cell r="M10520" t="str">
            <v>VIGODA MATÚŠ</v>
          </cell>
        </row>
        <row r="10521">
          <cell r="C10521">
            <v>7200</v>
          </cell>
          <cell r="D10521" t="str">
            <v>VRÁBEĽ</v>
          </cell>
          <cell r="E10521" t="str">
            <v>RUDO</v>
          </cell>
          <cell r="F10521">
            <v>1992</v>
          </cell>
          <cell r="G10521">
            <v>42551</v>
          </cell>
          <cell r="H10521" t="str">
            <v>TJ ORAVSKÁ LESNÁ</v>
          </cell>
          <cell r="I10521" t="str">
            <v>TJ ORAVSKÁ LESNÁ</v>
          </cell>
          <cell r="J10521" t="str">
            <v/>
          </cell>
          <cell r="K10521" t="str">
            <v/>
          </cell>
          <cell r="L10521" t="str">
            <v>ZA</v>
          </cell>
          <cell r="M10521" t="str">
            <v>VRÁBEĽ RUDO</v>
          </cell>
        </row>
        <row r="10522">
          <cell r="C10522">
            <v>6064</v>
          </cell>
          <cell r="D10522" t="str">
            <v>VRBINČÍK</v>
          </cell>
          <cell r="E10522" t="str">
            <v>MICHAL</v>
          </cell>
          <cell r="F10522">
            <v>1988</v>
          </cell>
          <cell r="G10522">
            <v>42551</v>
          </cell>
          <cell r="H10522" t="str">
            <v>TJ ORAVSKÁ LESNÁ</v>
          </cell>
          <cell r="I10522" t="str">
            <v>TJ ORAVSKÁ LESNÁ</v>
          </cell>
          <cell r="J10522" t="str">
            <v/>
          </cell>
          <cell r="K10522" t="str">
            <v/>
          </cell>
          <cell r="L10522" t="str">
            <v>ZA</v>
          </cell>
          <cell r="M10522" t="str">
            <v>VRBINČÍK MICHAL</v>
          </cell>
        </row>
        <row r="10523">
          <cell r="C10523">
            <v>10924</v>
          </cell>
          <cell r="D10523" t="str">
            <v>BABALA</v>
          </cell>
          <cell r="E10523" t="str">
            <v>ĽUBOMÍR</v>
          </cell>
          <cell r="F10523">
            <v>1987</v>
          </cell>
          <cell r="G10523">
            <v>44742</v>
          </cell>
          <cell r="H10523" t="str">
            <v>TJ POĽANA HUBOVÁ</v>
          </cell>
          <cell r="I10523" t="str">
            <v>TJ POĽANA HUBOVÁ</v>
          </cell>
          <cell r="J10523" t="str">
            <v/>
          </cell>
          <cell r="K10523" t="str">
            <v/>
          </cell>
          <cell r="L10523" t="str">
            <v>ZA</v>
          </cell>
          <cell r="M10523" t="str">
            <v>BABALA ĽUBOMÍR</v>
          </cell>
        </row>
        <row r="10524">
          <cell r="C10524">
            <v>11689</v>
          </cell>
          <cell r="D10524" t="str">
            <v>DANČO</v>
          </cell>
          <cell r="E10524" t="str">
            <v>RADOSLAV</v>
          </cell>
          <cell r="F10524">
            <v>1976</v>
          </cell>
          <cell r="G10524">
            <v>43281</v>
          </cell>
          <cell r="H10524" t="str">
            <v>TJ POĽANA HUBOVÁ</v>
          </cell>
          <cell r="I10524" t="str">
            <v>TJ POĽANA HUBOVÁ</v>
          </cell>
          <cell r="J10524" t="str">
            <v/>
          </cell>
          <cell r="K10524" t="str">
            <v/>
          </cell>
          <cell r="L10524" t="str">
            <v>ZA</v>
          </cell>
          <cell r="M10524" t="str">
            <v>DANČO RADOSLAV</v>
          </cell>
        </row>
        <row r="10525">
          <cell r="C10525">
            <v>5407</v>
          </cell>
          <cell r="D10525" t="str">
            <v>CHOVAN</v>
          </cell>
          <cell r="E10525" t="str">
            <v>JOZEF</v>
          </cell>
          <cell r="F10525">
            <v>1984</v>
          </cell>
          <cell r="G10525">
            <v>43281</v>
          </cell>
          <cell r="H10525" t="str">
            <v>TJ POĽANA HUBOVÁ</v>
          </cell>
          <cell r="I10525" t="str">
            <v>TJ POĽANA HUBOVÁ</v>
          </cell>
          <cell r="J10525" t="str">
            <v/>
          </cell>
          <cell r="K10525" t="str">
            <v/>
          </cell>
          <cell r="L10525" t="str">
            <v>ZA</v>
          </cell>
          <cell r="M10525" t="str">
            <v>CHOVAN JOZEF</v>
          </cell>
        </row>
        <row r="10526">
          <cell r="C10526">
            <v>6386</v>
          </cell>
          <cell r="D10526" t="str">
            <v>KAŠÁK</v>
          </cell>
          <cell r="E10526" t="str">
            <v>ŠTEFAN</v>
          </cell>
          <cell r="F10526">
            <v>1989</v>
          </cell>
          <cell r="G10526">
            <v>44012</v>
          </cell>
          <cell r="H10526" t="str">
            <v>TJ POĽANA HUBOVÁ</v>
          </cell>
          <cell r="I10526" t="str">
            <v>TJ POĽANA HUBOVÁ</v>
          </cell>
          <cell r="J10526" t="str">
            <v/>
          </cell>
          <cell r="K10526" t="str">
            <v/>
          </cell>
          <cell r="L10526" t="str">
            <v>ZA</v>
          </cell>
          <cell r="M10526" t="str">
            <v>KAŠÁK ŠTEFAN</v>
          </cell>
        </row>
        <row r="10527">
          <cell r="C10527">
            <v>7851</v>
          </cell>
          <cell r="D10527" t="str">
            <v>KURACINA</v>
          </cell>
          <cell r="E10527" t="str">
            <v>LUKÁŠ</v>
          </cell>
          <cell r="F10527">
            <v>1994</v>
          </cell>
          <cell r="G10527">
            <v>43281</v>
          </cell>
          <cell r="H10527" t="str">
            <v>TJ POĽANA HUBOVÁ</v>
          </cell>
          <cell r="I10527" t="str">
            <v>TJ POĽANA HUBOVÁ</v>
          </cell>
          <cell r="J10527" t="str">
            <v/>
          </cell>
          <cell r="K10527" t="str">
            <v/>
          </cell>
          <cell r="L10527" t="str">
            <v>ZA</v>
          </cell>
          <cell r="M10527" t="str">
            <v>KURACINA LUKÁŠ</v>
          </cell>
        </row>
        <row r="10528">
          <cell r="C10528">
            <v>10921</v>
          </cell>
          <cell r="D10528" t="str">
            <v>KÚTNIK</v>
          </cell>
          <cell r="E10528" t="str">
            <v>JAROSLAV</v>
          </cell>
          <cell r="F10528">
            <v>1976</v>
          </cell>
          <cell r="G10528">
            <v>44742</v>
          </cell>
          <cell r="H10528" t="str">
            <v>TJ POĽANA HUBOVÁ</v>
          </cell>
          <cell r="I10528" t="str">
            <v>TJ POĽANA HUBOVÁ</v>
          </cell>
          <cell r="J10528" t="str">
            <v/>
          </cell>
          <cell r="K10528" t="str">
            <v/>
          </cell>
          <cell r="L10528" t="str">
            <v>ZA</v>
          </cell>
          <cell r="M10528" t="str">
            <v>KÚTNIK JAROSLAV</v>
          </cell>
        </row>
        <row r="10529">
          <cell r="C10529">
            <v>8345</v>
          </cell>
          <cell r="D10529" t="str">
            <v>KÚTNIK</v>
          </cell>
          <cell r="E10529" t="str">
            <v>MARTIN</v>
          </cell>
          <cell r="F10529">
            <v>1995</v>
          </cell>
          <cell r="G10529">
            <v>43281</v>
          </cell>
          <cell r="H10529" t="str">
            <v>TJ POĽANA HUBOVÁ</v>
          </cell>
          <cell r="I10529" t="str">
            <v>TJ POĽANA HUBOVÁ</v>
          </cell>
          <cell r="J10529" t="str">
            <v/>
          </cell>
          <cell r="K10529" t="str">
            <v/>
          </cell>
          <cell r="L10529" t="str">
            <v>ZA</v>
          </cell>
          <cell r="M10529" t="str">
            <v>KÚTNIK MARTIN</v>
          </cell>
        </row>
        <row r="10530">
          <cell r="C10530">
            <v>12573</v>
          </cell>
          <cell r="D10530" t="str">
            <v>LELEK</v>
          </cell>
          <cell r="E10530" t="str">
            <v>MIROSLAV</v>
          </cell>
          <cell r="F10530">
            <v>1976</v>
          </cell>
          <cell r="G10530">
            <v>43646</v>
          </cell>
          <cell r="H10530" t="str">
            <v>TJ POĽANA HUBOVÁ</v>
          </cell>
          <cell r="I10530" t="str">
            <v>TJ POĽANA HUBOVÁ</v>
          </cell>
          <cell r="J10530" t="str">
            <v/>
          </cell>
          <cell r="K10530" t="str">
            <v/>
          </cell>
          <cell r="L10530" t="str">
            <v>ZA</v>
          </cell>
          <cell r="M10530" t="str">
            <v>LELEK MIROSLAV</v>
          </cell>
        </row>
        <row r="10531">
          <cell r="C10531">
            <v>4529</v>
          </cell>
          <cell r="D10531" t="str">
            <v>MAGA</v>
          </cell>
          <cell r="E10531" t="str">
            <v>MIROSLAV</v>
          </cell>
          <cell r="F10531">
            <v>1978</v>
          </cell>
          <cell r="G10531">
            <v>44377</v>
          </cell>
          <cell r="H10531" t="str">
            <v>TJ POĽANA HUBOVÁ</v>
          </cell>
          <cell r="I10531" t="str">
            <v>TJ POĽANA HUBOVÁ</v>
          </cell>
          <cell r="J10531" t="str">
            <v/>
          </cell>
          <cell r="K10531" t="str">
            <v/>
          </cell>
          <cell r="L10531" t="str">
            <v>ZA</v>
          </cell>
          <cell r="M10531" t="str">
            <v>MAGA MIROSLAV</v>
          </cell>
        </row>
        <row r="10532">
          <cell r="C10532">
            <v>317</v>
          </cell>
          <cell r="D10532" t="str">
            <v>OKÁL</v>
          </cell>
          <cell r="E10532" t="str">
            <v>MILAN</v>
          </cell>
          <cell r="F10532">
            <v>1946</v>
          </cell>
          <cell r="G10532">
            <v>43281</v>
          </cell>
          <cell r="H10532" t="str">
            <v>TJ POĽANA HUBOVÁ</v>
          </cell>
          <cell r="I10532" t="str">
            <v>TJ POĽANA HUBOVÁ</v>
          </cell>
          <cell r="J10532" t="str">
            <v/>
          </cell>
          <cell r="K10532" t="str">
            <v/>
          </cell>
          <cell r="L10532" t="str">
            <v>ZA</v>
          </cell>
          <cell r="M10532" t="str">
            <v>OKÁL MILAN</v>
          </cell>
        </row>
        <row r="10533">
          <cell r="C10533">
            <v>3309</v>
          </cell>
          <cell r="D10533" t="str">
            <v>OKÁĽ</v>
          </cell>
          <cell r="E10533" t="str">
            <v>PETER</v>
          </cell>
          <cell r="F10533">
            <v>1969</v>
          </cell>
          <cell r="G10533">
            <v>44377</v>
          </cell>
          <cell r="H10533" t="str">
            <v>TJ POĽANA HUBOVÁ</v>
          </cell>
          <cell r="I10533" t="str">
            <v>TJ POĽANA HUBOVÁ</v>
          </cell>
          <cell r="J10533" t="str">
            <v/>
          </cell>
          <cell r="K10533" t="str">
            <v/>
          </cell>
          <cell r="L10533" t="str">
            <v>ZA</v>
          </cell>
          <cell r="M10533" t="str">
            <v>OKÁĽ PETER</v>
          </cell>
        </row>
        <row r="10534">
          <cell r="C10534">
            <v>2424</v>
          </cell>
          <cell r="D10534" t="str">
            <v>OLOS</v>
          </cell>
          <cell r="E10534" t="str">
            <v>ĽUBOMÍR</v>
          </cell>
          <cell r="F10534">
            <v>1964</v>
          </cell>
          <cell r="G10534">
            <v>44012</v>
          </cell>
          <cell r="H10534" t="str">
            <v>TJ POĽANA HUBOVÁ</v>
          </cell>
          <cell r="I10534" t="str">
            <v>TJ POĽANA HUBOVÁ</v>
          </cell>
          <cell r="J10534" t="str">
            <v/>
          </cell>
          <cell r="K10534" t="str">
            <v/>
          </cell>
          <cell r="L10534" t="str">
            <v>ZA</v>
          </cell>
          <cell r="M10534" t="str">
            <v>OLOS ĽUBOMÍR</v>
          </cell>
        </row>
        <row r="10535">
          <cell r="C10535">
            <v>1739</v>
          </cell>
          <cell r="D10535" t="str">
            <v>OLOS</v>
          </cell>
          <cell r="E10535" t="str">
            <v>PETER</v>
          </cell>
          <cell r="F10535">
            <v>1960</v>
          </cell>
          <cell r="G10535">
            <v>44012</v>
          </cell>
          <cell r="H10535" t="str">
            <v>TJ POĽANA HUBOVÁ</v>
          </cell>
          <cell r="I10535" t="str">
            <v>TJ POĽANA HUBOVÁ</v>
          </cell>
          <cell r="J10535" t="str">
            <v/>
          </cell>
          <cell r="K10535" t="str">
            <v/>
          </cell>
          <cell r="L10535" t="str">
            <v>ZA</v>
          </cell>
          <cell r="M10535" t="str">
            <v>OLOS PETER</v>
          </cell>
        </row>
        <row r="10536">
          <cell r="C10536">
            <v>11715</v>
          </cell>
          <cell r="D10536" t="str">
            <v>ONDRUŠ</v>
          </cell>
          <cell r="E10536" t="str">
            <v>MIROSLAV</v>
          </cell>
          <cell r="F10536">
            <v>1979</v>
          </cell>
          <cell r="G10536">
            <v>43281</v>
          </cell>
          <cell r="H10536" t="str">
            <v>TJ POĽANA HUBOVÁ</v>
          </cell>
          <cell r="I10536" t="str">
            <v>TJ POĽANA HUBOVÁ</v>
          </cell>
          <cell r="J10536" t="str">
            <v/>
          </cell>
          <cell r="K10536" t="str">
            <v/>
          </cell>
          <cell r="L10536" t="str">
            <v>ZA</v>
          </cell>
          <cell r="M10536" t="str">
            <v>ONDRUŠ MIROSLAV</v>
          </cell>
        </row>
        <row r="10537">
          <cell r="C10537">
            <v>12574</v>
          </cell>
          <cell r="D10537" t="str">
            <v>PIKLA</v>
          </cell>
          <cell r="E10537" t="str">
            <v>PETER</v>
          </cell>
          <cell r="F10537">
            <v>1993</v>
          </cell>
          <cell r="G10537">
            <v>43646</v>
          </cell>
          <cell r="H10537" t="str">
            <v>TJ POĽANA HUBOVÁ</v>
          </cell>
          <cell r="I10537" t="str">
            <v>TJ POĽANA HUBOVÁ</v>
          </cell>
          <cell r="J10537" t="str">
            <v/>
          </cell>
          <cell r="K10537" t="str">
            <v/>
          </cell>
          <cell r="L10537" t="str">
            <v>ZA</v>
          </cell>
          <cell r="M10537" t="str">
            <v>PIKLA PETER</v>
          </cell>
        </row>
        <row r="10538">
          <cell r="C10538">
            <v>11690</v>
          </cell>
          <cell r="D10538" t="str">
            <v>PIKLOVÁ</v>
          </cell>
          <cell r="E10538" t="str">
            <v>ZUZANA</v>
          </cell>
          <cell r="F10538">
            <v>1986</v>
          </cell>
          <cell r="G10538">
            <v>43281</v>
          </cell>
          <cell r="H10538" t="str">
            <v>TJ POĽANA HUBOVÁ</v>
          </cell>
          <cell r="I10538" t="str">
            <v>TJ POĽANA HUBOVÁ</v>
          </cell>
          <cell r="J10538" t="str">
            <v/>
          </cell>
          <cell r="K10538" t="str">
            <v/>
          </cell>
          <cell r="L10538" t="str">
            <v>ZA</v>
          </cell>
          <cell r="M10538" t="str">
            <v>PIKLOVÁ ZUZANA</v>
          </cell>
        </row>
        <row r="10539">
          <cell r="C10539">
            <v>10923</v>
          </cell>
          <cell r="D10539" t="str">
            <v>PUNČO</v>
          </cell>
          <cell r="E10539" t="str">
            <v>MICHAL</v>
          </cell>
          <cell r="F10539">
            <v>1992</v>
          </cell>
          <cell r="G10539">
            <v>42916</v>
          </cell>
          <cell r="H10539" t="str">
            <v>TJ POĽANA HUBOVÁ</v>
          </cell>
          <cell r="I10539" t="str">
            <v>TJ POĽANA HUBOVÁ</v>
          </cell>
          <cell r="J10539" t="str">
            <v/>
          </cell>
          <cell r="K10539" t="str">
            <v/>
          </cell>
          <cell r="L10539" t="str">
            <v>ZA</v>
          </cell>
          <cell r="M10539" t="str">
            <v>PUNČO MICHAL</v>
          </cell>
        </row>
        <row r="10540">
          <cell r="C10540">
            <v>12258</v>
          </cell>
          <cell r="D10540" t="str">
            <v>ŠUŠA</v>
          </cell>
          <cell r="E10540" t="str">
            <v>STANISLAV</v>
          </cell>
          <cell r="F10540">
            <v>1976</v>
          </cell>
          <cell r="G10540">
            <v>43281</v>
          </cell>
          <cell r="H10540" t="str">
            <v>TJ POĽANA HUBOVÁ</v>
          </cell>
          <cell r="I10540" t="str">
            <v>TJ POĽANA HUBOVÁ</v>
          </cell>
          <cell r="J10540" t="str">
            <v/>
          </cell>
          <cell r="K10540" t="str">
            <v/>
          </cell>
          <cell r="L10540" t="str">
            <v>ZA</v>
          </cell>
          <cell r="M10540" t="str">
            <v>ŠUŠA STANISLAV</v>
          </cell>
        </row>
        <row r="10541">
          <cell r="C10541">
            <v>10922</v>
          </cell>
          <cell r="D10541" t="str">
            <v>ZUBAJ</v>
          </cell>
          <cell r="E10541" t="str">
            <v>VLADIMÍR</v>
          </cell>
          <cell r="F10541">
            <v>1965</v>
          </cell>
          <cell r="G10541">
            <v>44742</v>
          </cell>
          <cell r="H10541" t="str">
            <v>TJ POĽANA HUBOVÁ</v>
          </cell>
          <cell r="I10541" t="str">
            <v>TJ POĽANA HUBOVÁ</v>
          </cell>
          <cell r="J10541" t="str">
            <v/>
          </cell>
          <cell r="K10541" t="str">
            <v/>
          </cell>
          <cell r="L10541" t="str">
            <v>ZA</v>
          </cell>
          <cell r="M10541" t="str">
            <v>ZUBAJ VLADIMÍR</v>
          </cell>
        </row>
        <row r="10542">
          <cell r="C10542">
            <v>9552</v>
          </cell>
          <cell r="D10542" t="str">
            <v>BALLEK</v>
          </cell>
          <cell r="E10542" t="str">
            <v>MARTIN</v>
          </cell>
          <cell r="F10542">
            <v>1998</v>
          </cell>
          <cell r="G10542">
            <v>42551</v>
          </cell>
          <cell r="H10542" t="str">
            <v>TJ ROHÁČE - ZUBEREC</v>
          </cell>
          <cell r="I10542" t="str">
            <v>TJ ROHÁČE - ZUBEREC</v>
          </cell>
          <cell r="J10542" t="str">
            <v/>
          </cell>
          <cell r="K10542" t="str">
            <v/>
          </cell>
          <cell r="L10542" t="str">
            <v>ZA</v>
          </cell>
          <cell r="M10542" t="str">
            <v>BALLEK MARTIN</v>
          </cell>
        </row>
        <row r="10543">
          <cell r="C10543">
            <v>9587</v>
          </cell>
          <cell r="D10543" t="str">
            <v>BAŽÍK</v>
          </cell>
          <cell r="E10543" t="str">
            <v>SAMUEL</v>
          </cell>
          <cell r="F10543">
            <v>1998</v>
          </cell>
          <cell r="G10543">
            <v>42551</v>
          </cell>
          <cell r="H10543" t="str">
            <v>TJ ROHÁČE - ZUBEREC</v>
          </cell>
          <cell r="I10543" t="str">
            <v>TJ ROHÁČE - ZUBEREC</v>
          </cell>
          <cell r="J10543" t="str">
            <v/>
          </cell>
          <cell r="K10543" t="str">
            <v/>
          </cell>
          <cell r="L10543" t="str">
            <v>ZA</v>
          </cell>
          <cell r="M10543" t="str">
            <v>BAŽÍK SAMUEL</v>
          </cell>
        </row>
        <row r="10544">
          <cell r="C10544">
            <v>7099</v>
          </cell>
          <cell r="D10544" t="str">
            <v>BORSÍK</v>
          </cell>
          <cell r="E10544" t="str">
            <v>MIROSLAV</v>
          </cell>
          <cell r="F10544">
            <v>1992</v>
          </cell>
          <cell r="G10544">
            <v>42185</v>
          </cell>
          <cell r="H10544" t="str">
            <v>TJ ROHÁČE - ZUBEREC</v>
          </cell>
          <cell r="I10544" t="str">
            <v>TJ ROHÁČE - ZUBEREC</v>
          </cell>
          <cell r="J10544" t="str">
            <v/>
          </cell>
          <cell r="K10544" t="str">
            <v/>
          </cell>
          <cell r="L10544" t="str">
            <v>ZA</v>
          </cell>
          <cell r="M10544" t="str">
            <v>BORSÍK MIROSLAV</v>
          </cell>
        </row>
        <row r="10545">
          <cell r="C10545">
            <v>9658</v>
          </cell>
          <cell r="D10545" t="str">
            <v>BORSÍKOVÁ</v>
          </cell>
          <cell r="E10545" t="str">
            <v>DANIELA</v>
          </cell>
          <cell r="F10545">
            <v>1998</v>
          </cell>
          <cell r="G10545">
            <v>42551</v>
          </cell>
          <cell r="H10545" t="str">
            <v>TJ ROHÁČE - ZUBEREC</v>
          </cell>
          <cell r="I10545" t="str">
            <v>TJ ROHÁČE - ZUBEREC</v>
          </cell>
          <cell r="J10545" t="str">
            <v/>
          </cell>
          <cell r="K10545" t="str">
            <v/>
          </cell>
          <cell r="L10545" t="str">
            <v>ZA</v>
          </cell>
          <cell r="M10545" t="str">
            <v>BORSÍKOVÁ DANIELA</v>
          </cell>
        </row>
        <row r="10546">
          <cell r="C10546">
            <v>7223</v>
          </cell>
          <cell r="D10546" t="str">
            <v>FILEK</v>
          </cell>
          <cell r="E10546" t="str">
            <v>ANDREJ</v>
          </cell>
          <cell r="F10546">
            <v>1992</v>
          </cell>
          <cell r="G10546">
            <v>42185</v>
          </cell>
          <cell r="H10546" t="str">
            <v>TJ ROHÁČE - ZUBEREC</v>
          </cell>
          <cell r="I10546" t="str">
            <v>TJ ROHÁČE - ZUBEREC</v>
          </cell>
          <cell r="J10546" t="str">
            <v/>
          </cell>
          <cell r="K10546" t="str">
            <v/>
          </cell>
          <cell r="L10546" t="str">
            <v>ZA</v>
          </cell>
          <cell r="M10546" t="str">
            <v>FILEK ANDREJ</v>
          </cell>
        </row>
        <row r="10547">
          <cell r="C10547">
            <v>3588</v>
          </cell>
          <cell r="D10547" t="str">
            <v>JAKUBEK</v>
          </cell>
          <cell r="E10547" t="str">
            <v>MIROSLAV</v>
          </cell>
          <cell r="F10547">
            <v>1971</v>
          </cell>
          <cell r="G10547">
            <v>42551</v>
          </cell>
          <cell r="H10547" t="str">
            <v>TJ ROHÁČE - ZUBEREC</v>
          </cell>
          <cell r="I10547" t="str">
            <v>TJ ROHÁČE - ZUBEREC</v>
          </cell>
          <cell r="J10547" t="str">
            <v/>
          </cell>
          <cell r="K10547" t="str">
            <v/>
          </cell>
          <cell r="L10547" t="str">
            <v>ZA</v>
          </cell>
          <cell r="M10547" t="str">
            <v>JAKUBEK MIROSLAV</v>
          </cell>
        </row>
        <row r="10548">
          <cell r="C10548">
            <v>10181</v>
          </cell>
          <cell r="D10548" t="str">
            <v>KOVÁĽ</v>
          </cell>
          <cell r="E10548" t="str">
            <v>DÁVID</v>
          </cell>
          <cell r="F10548">
            <v>2001</v>
          </cell>
          <cell r="G10548">
            <v>43646</v>
          </cell>
          <cell r="H10548" t="str">
            <v>TJ ROHÁČE - ZUBEREC</v>
          </cell>
          <cell r="I10548" t="str">
            <v>TJ ROHÁČE - ZUBEREC</v>
          </cell>
          <cell r="J10548" t="str">
            <v/>
          </cell>
          <cell r="K10548" t="str">
            <v/>
          </cell>
          <cell r="L10548" t="str">
            <v>ZA</v>
          </cell>
          <cell r="M10548" t="str">
            <v>KOVÁĽ DÁVID</v>
          </cell>
        </row>
        <row r="10549">
          <cell r="C10549">
            <v>10158</v>
          </cell>
          <cell r="D10549" t="str">
            <v>ŠURIŇÁK</v>
          </cell>
          <cell r="E10549" t="str">
            <v>BRANISLAV</v>
          </cell>
          <cell r="F10549">
            <v>2001</v>
          </cell>
          <cell r="G10549">
            <v>43646</v>
          </cell>
          <cell r="H10549" t="str">
            <v>TJ ROHÁČE - ZUBEREC</v>
          </cell>
          <cell r="I10549" t="str">
            <v>TJ ROHÁČE - ZUBEREC</v>
          </cell>
          <cell r="J10549" t="str">
            <v/>
          </cell>
          <cell r="K10549" t="str">
            <v/>
          </cell>
          <cell r="L10549" t="str">
            <v>ZA</v>
          </cell>
          <cell r="M10549" t="str">
            <v>ŠURIŇÁK BRANISLAV</v>
          </cell>
        </row>
        <row r="10550">
          <cell r="C10550">
            <v>10104</v>
          </cell>
          <cell r="D10550" t="str">
            <v>ŠURIŇÁK</v>
          </cell>
          <cell r="E10550" t="str">
            <v>SLAVOMÍR</v>
          </cell>
          <cell r="F10550">
            <v>2000</v>
          </cell>
          <cell r="G10550">
            <v>43281</v>
          </cell>
          <cell r="H10550" t="str">
            <v>TJ ROHÁČE - ZUBEREC</v>
          </cell>
          <cell r="I10550" t="str">
            <v>TJ ROHÁČE - ZUBEREC</v>
          </cell>
          <cell r="J10550" t="str">
            <v/>
          </cell>
          <cell r="K10550" t="str">
            <v/>
          </cell>
          <cell r="L10550" t="str">
            <v>ZA</v>
          </cell>
          <cell r="M10550" t="str">
            <v>ŠURIŇÁK SLAVOMÍR</v>
          </cell>
        </row>
        <row r="10551">
          <cell r="C10551">
            <v>10188</v>
          </cell>
          <cell r="D10551" t="str">
            <v>URBAN</v>
          </cell>
          <cell r="E10551" t="str">
            <v>ANDREJ</v>
          </cell>
          <cell r="F10551">
            <v>2001</v>
          </cell>
          <cell r="G10551">
            <v>43646</v>
          </cell>
          <cell r="H10551" t="str">
            <v>TJ ROHÁČE - ZUBEREC</v>
          </cell>
          <cell r="I10551" t="str">
            <v>TJ ROHÁČE - ZUBEREC</v>
          </cell>
          <cell r="J10551" t="str">
            <v/>
          </cell>
          <cell r="K10551" t="str">
            <v/>
          </cell>
          <cell r="L10551" t="str">
            <v>ZA</v>
          </cell>
          <cell r="M10551" t="str">
            <v>URBAN ANDREJ</v>
          </cell>
        </row>
        <row r="10552">
          <cell r="C10552">
            <v>4306</v>
          </cell>
          <cell r="D10552" t="str">
            <v>FERNEZA</v>
          </cell>
          <cell r="E10552" t="str">
            <v>KAROL</v>
          </cell>
          <cell r="F10552">
            <v>1976</v>
          </cell>
          <cell r="G10552">
            <v>42551</v>
          </cell>
          <cell r="H10552" t="str">
            <v>TJ SIHELNÉ</v>
          </cell>
          <cell r="I10552" t="str">
            <v>TJ SIHELNÉ</v>
          </cell>
          <cell r="J10552" t="str">
            <v/>
          </cell>
          <cell r="K10552" t="str">
            <v/>
          </cell>
          <cell r="L10552" t="str">
            <v>ZA</v>
          </cell>
          <cell r="M10552" t="str">
            <v>FERNEZA KAROL</v>
          </cell>
        </row>
        <row r="10553">
          <cell r="C10553">
            <v>5397</v>
          </cell>
          <cell r="D10553" t="str">
            <v>FERNEZA</v>
          </cell>
          <cell r="E10553" t="str">
            <v>MARTIN</v>
          </cell>
          <cell r="F10553">
            <v>1984</v>
          </cell>
          <cell r="G10553">
            <v>42551</v>
          </cell>
          <cell r="H10553" t="str">
            <v>TJ SIHELNÉ</v>
          </cell>
          <cell r="I10553" t="str">
            <v>TJ SIHELNÉ</v>
          </cell>
          <cell r="J10553" t="str">
            <v/>
          </cell>
          <cell r="K10553" t="str">
            <v/>
          </cell>
          <cell r="L10553" t="str">
            <v>ZA</v>
          </cell>
          <cell r="M10553" t="str">
            <v>FERNEZA MARTIN</v>
          </cell>
        </row>
        <row r="10554">
          <cell r="C10554">
            <v>6851</v>
          </cell>
          <cell r="D10554" t="str">
            <v>CHUDJÁK</v>
          </cell>
          <cell r="E10554" t="str">
            <v>ADAM</v>
          </cell>
          <cell r="F10554">
            <v>1991</v>
          </cell>
          <cell r="G10554">
            <v>42551</v>
          </cell>
          <cell r="H10554" t="str">
            <v>TJ SIHELNÉ</v>
          </cell>
          <cell r="I10554" t="str">
            <v>TJ SIHELNÉ</v>
          </cell>
          <cell r="J10554" t="str">
            <v/>
          </cell>
          <cell r="K10554" t="str">
            <v/>
          </cell>
          <cell r="L10554" t="str">
            <v>ZA</v>
          </cell>
          <cell r="M10554" t="str">
            <v>CHUDJÁK ADAM</v>
          </cell>
        </row>
        <row r="10555">
          <cell r="C10555">
            <v>2945</v>
          </cell>
          <cell r="D10555" t="str">
            <v>CHUDJÁK</v>
          </cell>
          <cell r="E10555" t="str">
            <v>JOZEF</v>
          </cell>
          <cell r="F10555">
            <v>1967</v>
          </cell>
          <cell r="G10555">
            <v>42551</v>
          </cell>
          <cell r="H10555" t="str">
            <v>TJ SIHELNÉ</v>
          </cell>
          <cell r="I10555" t="str">
            <v>TJ SIHELNÉ</v>
          </cell>
          <cell r="J10555" t="str">
            <v/>
          </cell>
          <cell r="K10555" t="str">
            <v/>
          </cell>
          <cell r="L10555" t="str">
            <v>ZA</v>
          </cell>
          <cell r="M10555" t="str">
            <v>CHUDJÁK JOZEF</v>
          </cell>
        </row>
        <row r="10556">
          <cell r="C10556">
            <v>1972</v>
          </cell>
          <cell r="D10556" t="str">
            <v>MAZURÁK</v>
          </cell>
          <cell r="E10556" t="str">
            <v>ĽUBOMÍR</v>
          </cell>
          <cell r="F10556">
            <v>1961</v>
          </cell>
          <cell r="G10556">
            <v>42551</v>
          </cell>
          <cell r="H10556" t="str">
            <v>TJ SIHELNÉ</v>
          </cell>
          <cell r="I10556" t="str">
            <v>TJ SIHELNÉ</v>
          </cell>
          <cell r="J10556" t="str">
            <v/>
          </cell>
          <cell r="K10556" t="str">
            <v/>
          </cell>
          <cell r="L10556" t="str">
            <v>ZA</v>
          </cell>
          <cell r="M10556" t="str">
            <v>MAZURÁK ĽUBOMÍR</v>
          </cell>
        </row>
        <row r="10557">
          <cell r="C10557">
            <v>5328</v>
          </cell>
          <cell r="D10557" t="str">
            <v>STAŠ</v>
          </cell>
          <cell r="E10557" t="str">
            <v>DUŠAN</v>
          </cell>
          <cell r="F10557">
            <v>1984</v>
          </cell>
          <cell r="G10557">
            <v>42551</v>
          </cell>
          <cell r="H10557" t="str">
            <v>TJ SIHELNÉ</v>
          </cell>
          <cell r="I10557" t="str">
            <v>TJ SIHELNÉ</v>
          </cell>
          <cell r="J10557" t="str">
            <v/>
          </cell>
          <cell r="K10557" t="str">
            <v/>
          </cell>
          <cell r="L10557" t="str">
            <v>ZA</v>
          </cell>
          <cell r="M10557" t="str">
            <v>STAŠ DUŠAN</v>
          </cell>
        </row>
        <row r="10558">
          <cell r="C10558">
            <v>4114</v>
          </cell>
          <cell r="D10558" t="str">
            <v>STAŠ</v>
          </cell>
          <cell r="E10558" t="str">
            <v>MIROSLAV</v>
          </cell>
          <cell r="F10558">
            <v>1975</v>
          </cell>
          <cell r="G10558">
            <v>42551</v>
          </cell>
          <cell r="H10558" t="str">
            <v>TJ SIHELNÉ</v>
          </cell>
          <cell r="I10558" t="str">
            <v>TJ SIHELNÉ</v>
          </cell>
          <cell r="J10558" t="str">
            <v/>
          </cell>
          <cell r="K10558" t="str">
            <v/>
          </cell>
          <cell r="L10558" t="str">
            <v>ZA</v>
          </cell>
          <cell r="M10558" t="str">
            <v>STAŠ MIROSLAV</v>
          </cell>
        </row>
        <row r="10559">
          <cell r="C10559">
            <v>5378</v>
          </cell>
          <cell r="D10559" t="str">
            <v>STAŠ</v>
          </cell>
          <cell r="E10559" t="str">
            <v>PETER</v>
          </cell>
          <cell r="F10559">
            <v>1984</v>
          </cell>
          <cell r="G10559">
            <v>42551</v>
          </cell>
          <cell r="H10559" t="str">
            <v>TJ SIHELNÉ</v>
          </cell>
          <cell r="I10559" t="str">
            <v>TJ SIHELNÉ</v>
          </cell>
          <cell r="J10559" t="str">
            <v/>
          </cell>
          <cell r="K10559" t="str">
            <v/>
          </cell>
          <cell r="L10559" t="str">
            <v>ZA</v>
          </cell>
          <cell r="M10559" t="str">
            <v>STAŠ PETER</v>
          </cell>
        </row>
        <row r="10560">
          <cell r="C10560">
            <v>4166</v>
          </cell>
          <cell r="D10560" t="str">
            <v>ČULÁK</v>
          </cell>
          <cell r="E10560" t="str">
            <v>RÓBERT</v>
          </cell>
          <cell r="F10560">
            <v>1975</v>
          </cell>
          <cell r="G10560">
            <v>44742</v>
          </cell>
          <cell r="H10560" t="str">
            <v>TJ STO VIŠŇOVÉ</v>
          </cell>
          <cell r="I10560" t="str">
            <v>TJ STO VIŠŇOVÉ</v>
          </cell>
          <cell r="J10560" t="str">
            <v/>
          </cell>
          <cell r="K10560" t="str">
            <v/>
          </cell>
          <cell r="L10560" t="str">
            <v>ZA</v>
          </cell>
          <cell r="M10560" t="str">
            <v>ČULÁK RÓBERT</v>
          </cell>
        </row>
        <row r="10561">
          <cell r="C10561">
            <v>551</v>
          </cell>
          <cell r="D10561" t="str">
            <v>ČULÁK</v>
          </cell>
          <cell r="E10561" t="str">
            <v>RUDOLF</v>
          </cell>
          <cell r="F10561">
            <v>1950</v>
          </cell>
          <cell r="G10561">
            <v>42916</v>
          </cell>
          <cell r="H10561" t="str">
            <v>TJ STO VIŠŇOVÉ</v>
          </cell>
          <cell r="I10561" t="str">
            <v>TJ STO VIŠŇOVÉ</v>
          </cell>
          <cell r="J10561" t="str">
            <v/>
          </cell>
          <cell r="K10561" t="str">
            <v/>
          </cell>
          <cell r="L10561" t="str">
            <v>ZA</v>
          </cell>
          <cell r="M10561" t="str">
            <v>ČULÁK RUDOLF</v>
          </cell>
        </row>
        <row r="10562">
          <cell r="C10562">
            <v>10812</v>
          </cell>
          <cell r="D10562" t="str">
            <v>HOLEČKO</v>
          </cell>
          <cell r="E10562" t="str">
            <v>PETER</v>
          </cell>
          <cell r="F10562">
            <v>1959</v>
          </cell>
          <cell r="G10562">
            <v>44742</v>
          </cell>
          <cell r="H10562" t="str">
            <v>TJ STO VIŠŇOVÉ</v>
          </cell>
          <cell r="I10562" t="str">
            <v>TJ STO VIŠŇOVÉ</v>
          </cell>
          <cell r="J10562" t="str">
            <v/>
          </cell>
          <cell r="K10562" t="str">
            <v/>
          </cell>
          <cell r="L10562" t="str">
            <v>ZA</v>
          </cell>
          <cell r="M10562" t="str">
            <v>HOLEČKO PETER</v>
          </cell>
        </row>
        <row r="10563">
          <cell r="C10563">
            <v>12326</v>
          </cell>
          <cell r="D10563" t="str">
            <v>JÁNOŠ</v>
          </cell>
          <cell r="E10563" t="str">
            <v>NORBERT</v>
          </cell>
          <cell r="F10563">
            <v>2003</v>
          </cell>
          <cell r="G10563">
            <v>43646</v>
          </cell>
          <cell r="H10563" t="str">
            <v>TJ STO VIŠŇOVÉ</v>
          </cell>
          <cell r="I10563" t="str">
            <v>TJ STO VIŠŇOVÉ</v>
          </cell>
          <cell r="J10563" t="str">
            <v/>
          </cell>
          <cell r="K10563" t="str">
            <v/>
          </cell>
          <cell r="L10563" t="str">
            <v>ZA</v>
          </cell>
          <cell r="M10563" t="str">
            <v>JÁNOŠ NORBERT</v>
          </cell>
        </row>
        <row r="10564">
          <cell r="C10564">
            <v>1416</v>
          </cell>
          <cell r="D10564" t="str">
            <v>KOTÚČ</v>
          </cell>
          <cell r="E10564" t="str">
            <v>IVAN</v>
          </cell>
          <cell r="F10564">
            <v>1958</v>
          </cell>
          <cell r="G10564">
            <v>43646</v>
          </cell>
          <cell r="H10564" t="str">
            <v>TJ STO VIŠŇOVÉ</v>
          </cell>
          <cell r="I10564" t="str">
            <v>TJ STO VIŠŇOVÉ</v>
          </cell>
          <cell r="J10564" t="str">
            <v/>
          </cell>
          <cell r="K10564" t="str">
            <v/>
          </cell>
          <cell r="L10564" t="str">
            <v>ZA</v>
          </cell>
          <cell r="M10564" t="str">
            <v>KOTÚČ IVAN</v>
          </cell>
        </row>
        <row r="10565">
          <cell r="C10565">
            <v>14658</v>
          </cell>
          <cell r="D10565" t="str">
            <v>KOVÁČ</v>
          </cell>
          <cell r="E10565" t="str">
            <v>MICHAL</v>
          </cell>
          <cell r="F10565">
            <v>1980</v>
          </cell>
          <cell r="G10565">
            <v>44742</v>
          </cell>
          <cell r="H10565" t="str">
            <v>TJ STO VIŠŇOVÉ</v>
          </cell>
          <cell r="I10565" t="str">
            <v>TJ STO VIŠŇOVÉ</v>
          </cell>
          <cell r="J10565" t="str">
            <v/>
          </cell>
          <cell r="K10565" t="str">
            <v/>
          </cell>
          <cell r="L10565" t="str">
            <v>ZA</v>
          </cell>
          <cell r="M10565" t="str">
            <v>KOVÁČ MICHAL</v>
          </cell>
        </row>
        <row r="10566">
          <cell r="C10566">
            <v>2382</v>
          </cell>
          <cell r="D10566" t="str">
            <v>KOVÁČIK</v>
          </cell>
          <cell r="E10566" t="str">
            <v>ŠTEFAN</v>
          </cell>
          <cell r="F10566">
            <v>1964</v>
          </cell>
          <cell r="G10566">
            <v>44377</v>
          </cell>
          <cell r="H10566" t="str">
            <v>TJ STO VIŠŇOVÉ</v>
          </cell>
          <cell r="I10566" t="str">
            <v>TJ STO VIŠŇOVÉ</v>
          </cell>
          <cell r="J10566" t="str">
            <v/>
          </cell>
          <cell r="K10566" t="str">
            <v/>
          </cell>
          <cell r="L10566" t="str">
            <v>ZA</v>
          </cell>
          <cell r="M10566" t="str">
            <v>KOVÁČIK ŠTEFAN</v>
          </cell>
        </row>
        <row r="10567">
          <cell r="C10567">
            <v>12327</v>
          </cell>
          <cell r="D10567" t="str">
            <v>KUCHARČÍK</v>
          </cell>
          <cell r="E10567" t="str">
            <v>JAKUB</v>
          </cell>
          <cell r="F10567">
            <v>2000</v>
          </cell>
          <cell r="G10567">
            <v>43281</v>
          </cell>
          <cell r="H10567" t="str">
            <v>TJ STO VIŠŇOVÉ</v>
          </cell>
          <cell r="I10567" t="str">
            <v>TJ STO VIŠŇOVÉ</v>
          </cell>
          <cell r="J10567" t="str">
            <v/>
          </cell>
          <cell r="K10567" t="str">
            <v/>
          </cell>
          <cell r="L10567" t="str">
            <v>ZA</v>
          </cell>
          <cell r="M10567" t="str">
            <v>KUCHARČÍK JAKUB</v>
          </cell>
        </row>
        <row r="10568">
          <cell r="C10568">
            <v>12324</v>
          </cell>
          <cell r="D10568" t="str">
            <v>KUCHARČÍK</v>
          </cell>
          <cell r="E10568" t="str">
            <v>MAROŠ</v>
          </cell>
          <cell r="F10568">
            <v>2004</v>
          </cell>
          <cell r="G10568">
            <v>43646</v>
          </cell>
          <cell r="H10568" t="str">
            <v>TJ STO VIŠŇOVÉ</v>
          </cell>
          <cell r="I10568" t="str">
            <v>TJ STO VIŠŇOVÉ</v>
          </cell>
          <cell r="J10568" t="str">
            <v/>
          </cell>
          <cell r="K10568" t="str">
            <v/>
          </cell>
          <cell r="L10568" t="str">
            <v>ZA</v>
          </cell>
          <cell r="M10568" t="str">
            <v>KUCHARČÍK MAROŠ</v>
          </cell>
        </row>
        <row r="10569">
          <cell r="C10569">
            <v>13844</v>
          </cell>
          <cell r="D10569" t="str">
            <v>KURTA</v>
          </cell>
          <cell r="E10569" t="str">
            <v>VINCENT</v>
          </cell>
          <cell r="F10569">
            <v>1956</v>
          </cell>
          <cell r="G10569">
            <v>44377</v>
          </cell>
          <cell r="H10569" t="str">
            <v>TJ STO VIŠŇOVÉ</v>
          </cell>
          <cell r="I10569" t="str">
            <v>TJ STO VIŠŇOVÉ</v>
          </cell>
          <cell r="J10569" t="str">
            <v/>
          </cell>
          <cell r="K10569" t="str">
            <v/>
          </cell>
          <cell r="L10569" t="str">
            <v>ZA</v>
          </cell>
          <cell r="M10569" t="str">
            <v>KURTA VINCENT</v>
          </cell>
        </row>
        <row r="10570">
          <cell r="C10570">
            <v>10874</v>
          </cell>
          <cell r="D10570" t="str">
            <v>MAJTÁNIK</v>
          </cell>
          <cell r="E10570" t="str">
            <v>PATRIK</v>
          </cell>
          <cell r="F10570">
            <v>1993</v>
          </cell>
          <cell r="G10570">
            <v>42916</v>
          </cell>
          <cell r="H10570" t="str">
            <v>TJ STO VIŠŇOVÉ</v>
          </cell>
          <cell r="I10570" t="str">
            <v>TJ STO VIŠŇOVÉ</v>
          </cell>
          <cell r="J10570" t="str">
            <v/>
          </cell>
          <cell r="K10570" t="str">
            <v/>
          </cell>
          <cell r="L10570" t="str">
            <v>ZA</v>
          </cell>
          <cell r="M10570" t="str">
            <v>MAJTÁNIK PATRIK</v>
          </cell>
        </row>
        <row r="10571">
          <cell r="C10571">
            <v>2210</v>
          </cell>
          <cell r="D10571" t="str">
            <v>MICHALOVIČ</v>
          </cell>
          <cell r="E10571" t="str">
            <v>MIROSLAV</v>
          </cell>
          <cell r="F10571">
            <v>1963</v>
          </cell>
          <cell r="G10571">
            <v>44742</v>
          </cell>
          <cell r="H10571" t="str">
            <v>TJ STO VIŠŇOVÉ</v>
          </cell>
          <cell r="I10571" t="str">
            <v>TJ STO VIŠŇOVÉ</v>
          </cell>
          <cell r="J10571" t="str">
            <v/>
          </cell>
          <cell r="K10571" t="str">
            <v/>
          </cell>
          <cell r="L10571" t="str">
            <v>ZA</v>
          </cell>
          <cell r="M10571" t="str">
            <v>MICHALOVIČ MIROSLAV</v>
          </cell>
        </row>
        <row r="10572">
          <cell r="C10572">
            <v>2454</v>
          </cell>
          <cell r="D10572" t="str">
            <v>MINTÁL</v>
          </cell>
          <cell r="E10572" t="str">
            <v>JOZEF</v>
          </cell>
          <cell r="F10572">
            <v>1964</v>
          </cell>
          <cell r="G10572">
            <v>44012</v>
          </cell>
          <cell r="H10572" t="str">
            <v>TJ STO VIŠŇOVÉ</v>
          </cell>
          <cell r="I10572" t="str">
            <v>TJ STO VIŠŇOVÉ</v>
          </cell>
          <cell r="J10572" t="str">
            <v/>
          </cell>
          <cell r="K10572" t="str">
            <v/>
          </cell>
          <cell r="L10572" t="str">
            <v>ZA</v>
          </cell>
          <cell r="M10572" t="str">
            <v>MINTÁL JOZEF</v>
          </cell>
        </row>
        <row r="10573">
          <cell r="C10573">
            <v>590</v>
          </cell>
          <cell r="D10573" t="str">
            <v>PAGÁČ</v>
          </cell>
          <cell r="E10573" t="str">
            <v>MIROSLAV</v>
          </cell>
          <cell r="F10573">
            <v>1950</v>
          </cell>
          <cell r="G10573">
            <v>44377</v>
          </cell>
          <cell r="H10573" t="str">
            <v>TJ STO VIŠŇOVÉ</v>
          </cell>
          <cell r="I10573" t="str">
            <v>TJ STO VIŠŇOVÉ</v>
          </cell>
          <cell r="J10573" t="str">
            <v/>
          </cell>
          <cell r="K10573" t="str">
            <v/>
          </cell>
          <cell r="L10573" t="str">
            <v>ZA</v>
          </cell>
          <cell r="M10573" t="str">
            <v>PAGÁČ MIROSLAV</v>
          </cell>
        </row>
        <row r="10574">
          <cell r="C10574">
            <v>10872</v>
          </cell>
          <cell r="D10574" t="str">
            <v>PAGÁČ</v>
          </cell>
          <cell r="E10574" t="str">
            <v>TOMÁŠ</v>
          </cell>
          <cell r="F10574">
            <v>1986</v>
          </cell>
          <cell r="G10574">
            <v>44742</v>
          </cell>
          <cell r="H10574" t="str">
            <v>TJ STO VIŠŇOVÉ</v>
          </cell>
          <cell r="I10574" t="str">
            <v>TJ STO VIŠŇOVÉ</v>
          </cell>
          <cell r="J10574" t="str">
            <v/>
          </cell>
          <cell r="K10574" t="str">
            <v/>
          </cell>
          <cell r="L10574" t="str">
            <v>ZA</v>
          </cell>
          <cell r="M10574" t="str">
            <v>PAGÁČ TOMÁŠ</v>
          </cell>
        </row>
        <row r="10575">
          <cell r="C10575">
            <v>10873</v>
          </cell>
          <cell r="D10575" t="str">
            <v>POVRAZNÍK</v>
          </cell>
          <cell r="E10575" t="str">
            <v>JÁN</v>
          </cell>
          <cell r="F10575">
            <v>1993</v>
          </cell>
          <cell r="G10575">
            <v>44742</v>
          </cell>
          <cell r="H10575" t="str">
            <v>TJ STO VIŠŇOVÉ</v>
          </cell>
          <cell r="I10575" t="str">
            <v>TJ STO VIŠŇOVÉ</v>
          </cell>
          <cell r="J10575" t="str">
            <v/>
          </cell>
          <cell r="K10575" t="str">
            <v/>
          </cell>
          <cell r="L10575" t="str">
            <v>ZA</v>
          </cell>
          <cell r="M10575" t="str">
            <v>POVRAZNÍK JÁN</v>
          </cell>
        </row>
        <row r="10576">
          <cell r="C10576">
            <v>1580</v>
          </cell>
          <cell r="D10576" t="str">
            <v>SLÁDEK</v>
          </cell>
          <cell r="E10576" t="str">
            <v>JÁN</v>
          </cell>
          <cell r="F10576">
            <v>1959</v>
          </cell>
          <cell r="G10576">
            <v>42185</v>
          </cell>
          <cell r="H10576" t="str">
            <v>TJ STO VIŠŇOVÉ</v>
          </cell>
          <cell r="I10576" t="str">
            <v>TJ STO VIŠŇOVÉ</v>
          </cell>
          <cell r="J10576" t="str">
            <v/>
          </cell>
          <cell r="K10576" t="str">
            <v/>
          </cell>
          <cell r="L10576" t="str">
            <v>ZA</v>
          </cell>
          <cell r="M10576" t="str">
            <v>SLÁDEK JÁN</v>
          </cell>
        </row>
        <row r="10577">
          <cell r="C10577">
            <v>5030</v>
          </cell>
          <cell r="D10577" t="str">
            <v>SÝKORA</v>
          </cell>
          <cell r="E10577" t="str">
            <v>VILIAM</v>
          </cell>
          <cell r="F10577">
            <v>1981</v>
          </cell>
          <cell r="G10577">
            <v>43281</v>
          </cell>
          <cell r="H10577" t="str">
            <v>TJ STO VIŠŇOVÉ</v>
          </cell>
          <cell r="I10577" t="str">
            <v>TJ STO VIŠŇOVÉ</v>
          </cell>
          <cell r="J10577" t="str">
            <v/>
          </cell>
          <cell r="K10577" t="str">
            <v/>
          </cell>
          <cell r="L10577" t="str">
            <v>ZA</v>
          </cell>
          <cell r="M10577" t="str">
            <v>SÝKORA VILIAM</v>
          </cell>
        </row>
        <row r="10578">
          <cell r="C10578">
            <v>12328</v>
          </cell>
          <cell r="D10578" t="str">
            <v>ŠMIDOVIČ</v>
          </cell>
          <cell r="E10578" t="str">
            <v>MAREK</v>
          </cell>
          <cell r="F10578">
            <v>2004</v>
          </cell>
          <cell r="G10578">
            <v>43646</v>
          </cell>
          <cell r="H10578" t="str">
            <v>TJ STO VIŠŇOVÉ</v>
          </cell>
          <cell r="I10578" t="str">
            <v>TJ STO VIŠŇOVÉ</v>
          </cell>
          <cell r="J10578" t="str">
            <v/>
          </cell>
          <cell r="K10578" t="str">
            <v/>
          </cell>
          <cell r="L10578" t="str">
            <v>ZA</v>
          </cell>
          <cell r="M10578" t="str">
            <v>ŠMIDOVIČ MAREK</v>
          </cell>
        </row>
        <row r="10579">
          <cell r="C10579">
            <v>7967</v>
          </cell>
          <cell r="D10579" t="str">
            <v>TURSKÁ</v>
          </cell>
          <cell r="E10579" t="str">
            <v>STANISLAVA</v>
          </cell>
          <cell r="F10579">
            <v>1994</v>
          </cell>
          <cell r="G10579">
            <v>42916</v>
          </cell>
          <cell r="H10579" t="str">
            <v>TJ STO VIŠŇOVÉ</v>
          </cell>
          <cell r="I10579" t="str">
            <v>TJ STO VIŠŇOVÉ</v>
          </cell>
          <cell r="J10579" t="str">
            <v/>
          </cell>
          <cell r="K10579" t="str">
            <v/>
          </cell>
          <cell r="L10579" t="str">
            <v>ZA</v>
          </cell>
          <cell r="M10579" t="str">
            <v>TURSKÁ STANISLAVA</v>
          </cell>
        </row>
        <row r="10580">
          <cell r="C10580">
            <v>1526</v>
          </cell>
          <cell r="D10580" t="str">
            <v>VOJTYLA</v>
          </cell>
          <cell r="E10580" t="str">
            <v>LUKÁŠ</v>
          </cell>
          <cell r="F10580">
            <v>1959</v>
          </cell>
          <cell r="G10580">
            <v>42916</v>
          </cell>
          <cell r="H10580" t="str">
            <v>TJ STO VIŠŇOVÉ</v>
          </cell>
          <cell r="I10580" t="str">
            <v>TJ STO VIŠŇOVÉ</v>
          </cell>
          <cell r="J10580" t="str">
            <v/>
          </cell>
          <cell r="K10580" t="str">
            <v/>
          </cell>
          <cell r="L10580" t="str">
            <v>ZA</v>
          </cell>
          <cell r="M10580" t="str">
            <v>VOJTYLA LUKÁŠ</v>
          </cell>
        </row>
        <row r="10581">
          <cell r="C10581">
            <v>10948</v>
          </cell>
          <cell r="D10581" t="str">
            <v>ČURNÝ</v>
          </cell>
          <cell r="E10581" t="str">
            <v>DUŠAN</v>
          </cell>
          <cell r="F10581">
            <v>1951</v>
          </cell>
          <cell r="G10581">
            <v>44742</v>
          </cell>
          <cell r="H10581" t="str">
            <v>TJ ŠTART STO LIPTOVSKÝ JÁN</v>
          </cell>
          <cell r="I10581" t="str">
            <v>TJ ŠTART STO LIPTOVSKÝ JÁN</v>
          </cell>
          <cell r="J10581" t="str">
            <v/>
          </cell>
          <cell r="K10581" t="str">
            <v/>
          </cell>
          <cell r="L10581" t="str">
            <v>ZA</v>
          </cell>
          <cell r="M10581" t="str">
            <v>ČURNÝ DUŠAN</v>
          </cell>
        </row>
        <row r="10582">
          <cell r="C10582">
            <v>10950</v>
          </cell>
          <cell r="D10582" t="str">
            <v>DRAHOVSKÝ</v>
          </cell>
          <cell r="E10582" t="str">
            <v>EDUARD</v>
          </cell>
          <cell r="F10582">
            <v>1955</v>
          </cell>
          <cell r="G10582">
            <v>42916</v>
          </cell>
          <cell r="H10582" t="str">
            <v>TJ ŠTART STO LIPTOVSKÝ JÁN</v>
          </cell>
          <cell r="I10582" t="str">
            <v>TJ ŠTART STO LIPTOVSKÝ JÁN</v>
          </cell>
          <cell r="J10582" t="str">
            <v/>
          </cell>
          <cell r="K10582" t="str">
            <v/>
          </cell>
          <cell r="L10582" t="str">
            <v>ZA</v>
          </cell>
          <cell r="M10582" t="str">
            <v>DRAHOVSKÝ EDUARD</v>
          </cell>
        </row>
        <row r="10583">
          <cell r="C10583">
            <v>10949</v>
          </cell>
          <cell r="D10583" t="str">
            <v>FILLO</v>
          </cell>
          <cell r="E10583" t="str">
            <v>RICHARD</v>
          </cell>
          <cell r="F10583">
            <v>1974</v>
          </cell>
          <cell r="G10583">
            <v>44742</v>
          </cell>
          <cell r="H10583" t="str">
            <v>TJ ŠTART STO LIPTOVSKÝ JÁN</v>
          </cell>
          <cell r="I10583" t="str">
            <v>TJ ŠTART STO LIPTOVSKÝ JÁN</v>
          </cell>
          <cell r="J10583" t="str">
            <v/>
          </cell>
          <cell r="K10583" t="str">
            <v/>
          </cell>
          <cell r="L10583" t="str">
            <v>ZA</v>
          </cell>
          <cell r="M10583" t="str">
            <v>FILLO RICHARD</v>
          </cell>
        </row>
        <row r="10584">
          <cell r="C10584">
            <v>4278</v>
          </cell>
          <cell r="D10584" t="str">
            <v>HÁN</v>
          </cell>
          <cell r="E10584" t="str">
            <v>MARTIN</v>
          </cell>
          <cell r="F10584">
            <v>1976</v>
          </cell>
          <cell r="G10584">
            <v>43281</v>
          </cell>
          <cell r="H10584" t="str">
            <v>TJ ŠTART STO LIPTOVSKÝ JÁN</v>
          </cell>
          <cell r="I10584" t="str">
            <v>TJ ŠTART STO LIPTOVSKÝ JÁN</v>
          </cell>
          <cell r="J10584" t="str">
            <v/>
          </cell>
          <cell r="K10584" t="str">
            <v/>
          </cell>
          <cell r="L10584" t="str">
            <v>ZA</v>
          </cell>
          <cell r="M10584" t="str">
            <v>HÁN MARTIN</v>
          </cell>
        </row>
        <row r="10585">
          <cell r="C10585">
            <v>10947</v>
          </cell>
          <cell r="D10585" t="str">
            <v>KOMPIŠ</v>
          </cell>
          <cell r="E10585" t="str">
            <v>MIROSLAV</v>
          </cell>
          <cell r="F10585">
            <v>1974</v>
          </cell>
          <cell r="G10585">
            <v>44742</v>
          </cell>
          <cell r="H10585" t="str">
            <v>TJ ŠTART STO LIPTOVSKÝ JÁN</v>
          </cell>
          <cell r="I10585" t="str">
            <v>TJ ŠTART STO LIPTOVSKÝ JÁN</v>
          </cell>
          <cell r="J10585" t="str">
            <v/>
          </cell>
          <cell r="K10585" t="str">
            <v/>
          </cell>
          <cell r="L10585" t="str">
            <v>ZA</v>
          </cell>
          <cell r="M10585" t="str">
            <v>KOMPIŠ MIROSLAV</v>
          </cell>
        </row>
        <row r="10586">
          <cell r="C10586">
            <v>10946</v>
          </cell>
          <cell r="D10586" t="str">
            <v>OLEJKÁR</v>
          </cell>
          <cell r="E10586" t="str">
            <v>JAKUB</v>
          </cell>
          <cell r="F10586">
            <v>1984</v>
          </cell>
          <cell r="G10586">
            <v>44742</v>
          </cell>
          <cell r="H10586" t="str">
            <v>TJ ŠTART STO LIPTOVSKÝ JÁN</v>
          </cell>
          <cell r="I10586" t="str">
            <v>TJ ŠTART STO LIPTOVSKÝ JÁN</v>
          </cell>
          <cell r="J10586" t="str">
            <v/>
          </cell>
          <cell r="K10586" t="str">
            <v/>
          </cell>
          <cell r="L10586" t="str">
            <v>ZA</v>
          </cell>
          <cell r="M10586" t="str">
            <v>OLEJKÁR JAKUB</v>
          </cell>
        </row>
        <row r="10587">
          <cell r="C10587">
            <v>3482</v>
          </cell>
          <cell r="D10587" t="str">
            <v>RÁCHEL</v>
          </cell>
          <cell r="E10587" t="str">
            <v>MILAN</v>
          </cell>
          <cell r="F10587">
            <v>1971</v>
          </cell>
          <cell r="G10587">
            <v>43281</v>
          </cell>
          <cell r="H10587" t="str">
            <v>TJ ŠTART STO LIPTOVSKÝ JÁN</v>
          </cell>
          <cell r="I10587" t="str">
            <v>TJ ŠTART STO LIPTOVSKÝ JÁN</v>
          </cell>
          <cell r="J10587" t="str">
            <v/>
          </cell>
          <cell r="K10587" t="str">
            <v/>
          </cell>
          <cell r="L10587" t="str">
            <v>ZA</v>
          </cell>
          <cell r="M10587" t="str">
            <v>RÁCHEL MILAN</v>
          </cell>
        </row>
        <row r="10588">
          <cell r="C10588">
            <v>14594</v>
          </cell>
          <cell r="D10588" t="str">
            <v>ŠPAČEK</v>
          </cell>
          <cell r="E10588" t="str">
            <v>OLIVER</v>
          </cell>
          <cell r="F10588">
            <v>2002</v>
          </cell>
          <cell r="G10588">
            <v>44742</v>
          </cell>
          <cell r="H10588" t="str">
            <v>TJ ŠTART STO LIPTOVSKÝ JÁN</v>
          </cell>
          <cell r="I10588" t="str">
            <v>TJ ŠTART STO LIPTOVSKÝ JÁN</v>
          </cell>
          <cell r="J10588" t="str">
            <v/>
          </cell>
          <cell r="K10588" t="str">
            <v/>
          </cell>
          <cell r="L10588" t="str">
            <v>ZA</v>
          </cell>
          <cell r="M10588" t="str">
            <v>ŠPAČEK OLIVER</v>
          </cell>
        </row>
        <row r="10589">
          <cell r="C10589">
            <v>12134</v>
          </cell>
          <cell r="D10589" t="str">
            <v>TEKELJAK</v>
          </cell>
          <cell r="E10589" t="str">
            <v>DUŠAN</v>
          </cell>
          <cell r="F10589">
            <v>1957</v>
          </cell>
          <cell r="G10589">
            <v>43281</v>
          </cell>
          <cell r="H10589" t="str">
            <v>TJ ŠTART STO LIPTOVSKÝ JÁN</v>
          </cell>
          <cell r="I10589" t="str">
            <v>TJ ŠTART STO LIPTOVSKÝ JÁN</v>
          </cell>
          <cell r="J10589" t="str">
            <v/>
          </cell>
          <cell r="K10589" t="str">
            <v/>
          </cell>
          <cell r="L10589" t="str">
            <v>ZA</v>
          </cell>
          <cell r="M10589" t="str">
            <v>TEKELJAK DUŠAN</v>
          </cell>
        </row>
        <row r="10590">
          <cell r="C10590">
            <v>2696</v>
          </cell>
          <cell r="D10590" t="str">
            <v>KUBICA</v>
          </cell>
          <cell r="E10590" t="str">
            <v>DANIEL</v>
          </cell>
          <cell r="F10590">
            <v>1966</v>
          </cell>
          <cell r="G10590">
            <v>42185</v>
          </cell>
          <cell r="H10590" t="str">
            <v>TJ ŤAPEŠOVO</v>
          </cell>
          <cell r="I10590" t="str">
            <v>TJ ŤAPEŠOVO</v>
          </cell>
          <cell r="J10590" t="str">
            <v/>
          </cell>
          <cell r="K10590" t="str">
            <v/>
          </cell>
          <cell r="L10590" t="str">
            <v>ZA</v>
          </cell>
          <cell r="M10590" t="str">
            <v>KUBICA DANIEL</v>
          </cell>
        </row>
        <row r="10591">
          <cell r="C10591">
            <v>3372</v>
          </cell>
          <cell r="D10591" t="str">
            <v>MARTAUZ</v>
          </cell>
          <cell r="E10591" t="str">
            <v>JÁN</v>
          </cell>
          <cell r="F10591">
            <v>1970</v>
          </cell>
          <cell r="G10591">
            <v>42185</v>
          </cell>
          <cell r="H10591" t="str">
            <v>TJ ŤAPEŠOVO</v>
          </cell>
          <cell r="I10591" t="str">
            <v>TJ ŤAPEŠOVO</v>
          </cell>
          <cell r="J10591" t="str">
            <v/>
          </cell>
          <cell r="K10591" t="str">
            <v/>
          </cell>
          <cell r="L10591" t="str">
            <v>ZA</v>
          </cell>
          <cell r="M10591" t="str">
            <v>MARTAUZ JÁN</v>
          </cell>
        </row>
        <row r="10592">
          <cell r="C10592">
            <v>2804</v>
          </cell>
          <cell r="D10592" t="str">
            <v>NOVÁK</v>
          </cell>
          <cell r="E10592" t="str">
            <v>PETER</v>
          </cell>
          <cell r="F10592">
            <v>1966</v>
          </cell>
          <cell r="G10592">
            <v>42551</v>
          </cell>
          <cell r="H10592" t="str">
            <v>TJ ŤAPEŠOVO</v>
          </cell>
          <cell r="I10592" t="str">
            <v>TJ ŤAPEŠOVO</v>
          </cell>
          <cell r="J10592" t="str">
            <v/>
          </cell>
          <cell r="K10592" t="str">
            <v/>
          </cell>
          <cell r="L10592" t="str">
            <v>ZA</v>
          </cell>
          <cell r="M10592" t="str">
            <v>NOVÁK PETER</v>
          </cell>
        </row>
        <row r="10593">
          <cell r="C10593">
            <v>3021</v>
          </cell>
          <cell r="D10593" t="str">
            <v>ŽOFAJ</v>
          </cell>
          <cell r="E10593" t="str">
            <v>PETER</v>
          </cell>
          <cell r="F10593">
            <v>1968</v>
          </cell>
          <cell r="G10593">
            <v>42185</v>
          </cell>
          <cell r="H10593" t="str">
            <v>TJ ŤAPEŠOVO</v>
          </cell>
          <cell r="I10593" t="str">
            <v>TJ ŤAPEŠOVO</v>
          </cell>
          <cell r="J10593" t="str">
            <v/>
          </cell>
          <cell r="K10593" t="str">
            <v/>
          </cell>
          <cell r="L10593" t="str">
            <v>ZA</v>
          </cell>
          <cell r="M10593" t="str">
            <v>ŽOFAJ PETER</v>
          </cell>
        </row>
        <row r="10594">
          <cell r="C10594">
            <v>10851</v>
          </cell>
          <cell r="D10594" t="str">
            <v>HARMAN</v>
          </cell>
          <cell r="E10594" t="str">
            <v>MICHAL</v>
          </cell>
          <cell r="F10594">
            <v>1989</v>
          </cell>
          <cell r="G10594">
            <v>44742</v>
          </cell>
          <cell r="H10594" t="str">
            <v>TJ TATRAN HYBE STO</v>
          </cell>
          <cell r="I10594" t="str">
            <v>TJ TATRAN HYBE STO</v>
          </cell>
          <cell r="J10594" t="str">
            <v/>
          </cell>
          <cell r="K10594" t="str">
            <v/>
          </cell>
          <cell r="L10594" t="str">
            <v>ZA</v>
          </cell>
          <cell r="M10594" t="str">
            <v>HARMAN MICHAL</v>
          </cell>
        </row>
        <row r="10595">
          <cell r="C10595">
            <v>10847</v>
          </cell>
          <cell r="D10595" t="str">
            <v>MARUŠIAK</v>
          </cell>
          <cell r="E10595" t="str">
            <v>DUŠAN</v>
          </cell>
          <cell r="F10595">
            <v>1953</v>
          </cell>
          <cell r="G10595">
            <v>44742</v>
          </cell>
          <cell r="H10595" t="str">
            <v>TJ TATRAN HYBE STO</v>
          </cell>
          <cell r="I10595" t="str">
            <v>TJ TATRAN HYBE STO</v>
          </cell>
          <cell r="J10595" t="str">
            <v/>
          </cell>
          <cell r="K10595" t="str">
            <v/>
          </cell>
          <cell r="L10595" t="str">
            <v>ZA</v>
          </cell>
          <cell r="M10595" t="str">
            <v>MARUŠIAK DUŠAN</v>
          </cell>
        </row>
        <row r="10596">
          <cell r="C10596">
            <v>10846</v>
          </cell>
          <cell r="D10596" t="str">
            <v>MARUŠIAK</v>
          </cell>
          <cell r="E10596" t="str">
            <v>DUŠAN</v>
          </cell>
          <cell r="F10596">
            <v>1984</v>
          </cell>
          <cell r="G10596">
            <v>44742</v>
          </cell>
          <cell r="H10596" t="str">
            <v>TJ TATRAN HYBE STO</v>
          </cell>
          <cell r="I10596" t="str">
            <v>TJ TATRAN HYBE STO</v>
          </cell>
          <cell r="J10596" t="str">
            <v/>
          </cell>
          <cell r="K10596" t="str">
            <v/>
          </cell>
          <cell r="L10596" t="str">
            <v>ZA</v>
          </cell>
          <cell r="M10596" t="str">
            <v>MARUŠIAK DUŠAN</v>
          </cell>
        </row>
        <row r="10597">
          <cell r="C10597">
            <v>11924</v>
          </cell>
          <cell r="D10597" t="str">
            <v>MIČEV</v>
          </cell>
          <cell r="E10597" t="str">
            <v>MARTIN</v>
          </cell>
          <cell r="F10597">
            <v>1977</v>
          </cell>
          <cell r="G10597">
            <v>44742</v>
          </cell>
          <cell r="H10597" t="str">
            <v>TJ TATRAN HYBE STO</v>
          </cell>
          <cell r="I10597" t="str">
            <v>TJ TATRAN HYBE STO</v>
          </cell>
          <cell r="J10597" t="str">
            <v/>
          </cell>
          <cell r="K10597" t="str">
            <v/>
          </cell>
          <cell r="L10597" t="str">
            <v>ZA</v>
          </cell>
          <cell r="M10597" t="str">
            <v>MIČEV MARTIN</v>
          </cell>
        </row>
        <row r="10598">
          <cell r="C10598">
            <v>10849</v>
          </cell>
          <cell r="D10598" t="str">
            <v>MORAVČÍK</v>
          </cell>
          <cell r="E10598" t="str">
            <v>JÚLIUS</v>
          </cell>
          <cell r="F10598">
            <v>1955</v>
          </cell>
          <cell r="G10598">
            <v>44742</v>
          </cell>
          <cell r="H10598" t="str">
            <v>TJ TATRAN HYBE STO</v>
          </cell>
          <cell r="I10598" t="str">
            <v>TJ TATRAN HYBE STO</v>
          </cell>
          <cell r="J10598" t="str">
            <v/>
          </cell>
          <cell r="K10598" t="str">
            <v/>
          </cell>
          <cell r="L10598" t="str">
            <v>ZA</v>
          </cell>
          <cell r="M10598" t="str">
            <v>MORAVČÍK JÚLIUS</v>
          </cell>
        </row>
        <row r="10599">
          <cell r="C10599">
            <v>10848</v>
          </cell>
          <cell r="D10599" t="str">
            <v>MORAVČÍK</v>
          </cell>
          <cell r="E10599" t="str">
            <v>MIROSLAV</v>
          </cell>
          <cell r="F10599">
            <v>1980</v>
          </cell>
          <cell r="G10599">
            <v>44742</v>
          </cell>
          <cell r="H10599" t="str">
            <v>TJ TATRAN HYBE STO</v>
          </cell>
          <cell r="I10599" t="str">
            <v>TJ TATRAN HYBE STO</v>
          </cell>
          <cell r="J10599" t="str">
            <v/>
          </cell>
          <cell r="K10599" t="str">
            <v/>
          </cell>
          <cell r="L10599" t="str">
            <v>ZA</v>
          </cell>
          <cell r="M10599" t="str">
            <v>MORAVČÍK MIROSLAV</v>
          </cell>
        </row>
        <row r="10600">
          <cell r="C10600">
            <v>11922</v>
          </cell>
          <cell r="D10600" t="str">
            <v>RAJNIAK</v>
          </cell>
          <cell r="E10600" t="str">
            <v>ANDREJ</v>
          </cell>
          <cell r="F10600">
            <v>1989</v>
          </cell>
          <cell r="G10600">
            <v>44742</v>
          </cell>
          <cell r="H10600" t="str">
            <v>TJ TATRAN HYBE STO</v>
          </cell>
          <cell r="I10600" t="str">
            <v>TJ TATRAN HYBE STO</v>
          </cell>
          <cell r="J10600" t="str">
            <v/>
          </cell>
          <cell r="K10600" t="str">
            <v/>
          </cell>
          <cell r="L10600" t="str">
            <v>ZA</v>
          </cell>
          <cell r="M10600" t="str">
            <v>RAJNIAK ANDREJ</v>
          </cell>
        </row>
        <row r="10601">
          <cell r="C10601">
            <v>511</v>
          </cell>
          <cell r="D10601" t="str">
            <v>GÁBORÍK</v>
          </cell>
          <cell r="E10601" t="str">
            <v>MICHAL</v>
          </cell>
          <cell r="F10601">
            <v>1949</v>
          </cell>
          <cell r="G10601">
            <v>42551</v>
          </cell>
          <cell r="H10601" t="str">
            <v>TJ TATRAN KRÁSNO NAD KYSUCOU</v>
          </cell>
          <cell r="I10601" t="str">
            <v>TJ TATRAN KRÁSNO NAD KYSUCOU</v>
          </cell>
          <cell r="J10601" t="str">
            <v/>
          </cell>
          <cell r="K10601" t="str">
            <v/>
          </cell>
          <cell r="L10601" t="str">
            <v>ZA</v>
          </cell>
          <cell r="M10601" t="str">
            <v>GÁBORÍK MICHAL</v>
          </cell>
        </row>
        <row r="10602">
          <cell r="C10602">
            <v>666</v>
          </cell>
          <cell r="D10602" t="str">
            <v>HORNIAČIK</v>
          </cell>
          <cell r="E10602" t="str">
            <v>JÁN</v>
          </cell>
          <cell r="F10602">
            <v>1951</v>
          </cell>
          <cell r="G10602">
            <v>44377</v>
          </cell>
          <cell r="H10602" t="str">
            <v>TJ TATRAN KRÁSNO NAD KYSUCOU</v>
          </cell>
          <cell r="I10602" t="str">
            <v>TJ TATRAN KRÁSNO NAD KYSUCOU</v>
          </cell>
          <cell r="J10602" t="str">
            <v/>
          </cell>
          <cell r="K10602" t="str">
            <v/>
          </cell>
          <cell r="L10602" t="str">
            <v>ZA</v>
          </cell>
          <cell r="M10602" t="str">
            <v>HORNIAČIK JÁN</v>
          </cell>
        </row>
        <row r="10603">
          <cell r="C10603">
            <v>403</v>
          </cell>
          <cell r="D10603" t="str">
            <v>KALUŽNÝ</v>
          </cell>
          <cell r="E10603" t="str">
            <v>ANTON</v>
          </cell>
          <cell r="F10603">
            <v>1948</v>
          </cell>
          <cell r="G10603">
            <v>43646</v>
          </cell>
          <cell r="H10603" t="str">
            <v>TJ TATRAN KRÁSNO NAD KYSUCOU</v>
          </cell>
          <cell r="I10603" t="str">
            <v>TJ TATRAN KRÁSNO NAD KYSUCOU</v>
          </cell>
          <cell r="J10603" t="str">
            <v/>
          </cell>
          <cell r="K10603" t="str">
            <v/>
          </cell>
          <cell r="L10603" t="str">
            <v>ZA</v>
          </cell>
          <cell r="M10603" t="str">
            <v>KALUŽNÝ ANTON</v>
          </cell>
        </row>
        <row r="10604">
          <cell r="C10604">
            <v>2788</v>
          </cell>
          <cell r="D10604" t="str">
            <v>KANDERA</v>
          </cell>
          <cell r="E10604" t="str">
            <v>FRANTIŠEK</v>
          </cell>
          <cell r="F10604">
            <v>1966</v>
          </cell>
          <cell r="G10604">
            <v>43646</v>
          </cell>
          <cell r="H10604" t="str">
            <v>TJ TATRAN KRÁSNO NAD KYSUCOU</v>
          </cell>
          <cell r="I10604" t="str">
            <v>TJ TATRAN KRÁSNO NAD KYSUCOU</v>
          </cell>
          <cell r="J10604" t="str">
            <v/>
          </cell>
          <cell r="K10604" t="str">
            <v/>
          </cell>
          <cell r="L10604" t="str">
            <v>ZA</v>
          </cell>
          <cell r="M10604" t="str">
            <v>KANDERA FRANTIŠEK</v>
          </cell>
        </row>
        <row r="10605">
          <cell r="C10605">
            <v>1768</v>
          </cell>
          <cell r="D10605" t="str">
            <v>KINIER</v>
          </cell>
          <cell r="E10605" t="str">
            <v>JÁN</v>
          </cell>
          <cell r="F10605">
            <v>1960</v>
          </cell>
          <cell r="G10605">
            <v>44377</v>
          </cell>
          <cell r="H10605" t="str">
            <v>TJ TATRAN KRÁSNO NAD KYSUCOU</v>
          </cell>
          <cell r="I10605" t="str">
            <v>TJ TATRAN KRÁSNO NAD KYSUCOU</v>
          </cell>
          <cell r="J10605" t="str">
            <v/>
          </cell>
          <cell r="K10605" t="str">
            <v/>
          </cell>
          <cell r="L10605" t="str">
            <v>ZA</v>
          </cell>
          <cell r="M10605" t="str">
            <v>KINIER JÁN</v>
          </cell>
        </row>
        <row r="10606">
          <cell r="C10606">
            <v>6752</v>
          </cell>
          <cell r="D10606" t="str">
            <v>MACÁK</v>
          </cell>
          <cell r="E10606" t="str">
            <v>RADOSLAV</v>
          </cell>
          <cell r="F10606">
            <v>1991</v>
          </cell>
          <cell r="G10606">
            <v>44377</v>
          </cell>
          <cell r="H10606" t="str">
            <v>TJ TATRAN KRÁSNO NAD KYSUCOU</v>
          </cell>
          <cell r="I10606" t="str">
            <v>TJ TATRAN KRÁSNO NAD KYSUCOU</v>
          </cell>
          <cell r="J10606" t="str">
            <v/>
          </cell>
          <cell r="K10606" t="str">
            <v/>
          </cell>
          <cell r="L10606" t="str">
            <v>ZA</v>
          </cell>
          <cell r="M10606" t="str">
            <v>MACÁK RADOSLAV</v>
          </cell>
        </row>
        <row r="10607">
          <cell r="C10607">
            <v>11069</v>
          </cell>
          <cell r="D10607" t="str">
            <v>MUCHA</v>
          </cell>
          <cell r="E10607" t="str">
            <v>PETER</v>
          </cell>
          <cell r="F10607">
            <v>1968</v>
          </cell>
          <cell r="G10607">
            <v>42916</v>
          </cell>
          <cell r="H10607" t="str">
            <v>TJ TATRAN KRÁSNO NAD KYSUCOU</v>
          </cell>
          <cell r="I10607" t="str">
            <v>TJ TATRAN KRÁSNO NAD KYSUCOU</v>
          </cell>
          <cell r="J10607" t="str">
            <v/>
          </cell>
          <cell r="K10607" t="str">
            <v/>
          </cell>
          <cell r="L10607" t="str">
            <v>ZA</v>
          </cell>
          <cell r="M10607" t="str">
            <v>MUCHA PETER</v>
          </cell>
        </row>
        <row r="10608">
          <cell r="C10608">
            <v>14028</v>
          </cell>
          <cell r="D10608" t="str">
            <v>MURČO</v>
          </cell>
          <cell r="E10608" t="str">
            <v>MARIAN</v>
          </cell>
          <cell r="F10608">
            <v>1968</v>
          </cell>
          <cell r="G10608">
            <v>42916</v>
          </cell>
          <cell r="H10608" t="str">
            <v>TJ TATRAN KRÁSNO NAD KYSUCOU</v>
          </cell>
          <cell r="I10608" t="str">
            <v>TJ TATRAN KRÁSNO NAD KYSUCOU</v>
          </cell>
          <cell r="J10608" t="str">
            <v/>
          </cell>
          <cell r="K10608" t="str">
            <v/>
          </cell>
          <cell r="L10608" t="str">
            <v>ZA</v>
          </cell>
          <cell r="M10608" t="str">
            <v>MURČO MARIAN</v>
          </cell>
        </row>
        <row r="10609">
          <cell r="C10609">
            <v>11067</v>
          </cell>
          <cell r="D10609" t="str">
            <v>OLEŠŇAN</v>
          </cell>
          <cell r="E10609" t="str">
            <v>VLADIMÍR</v>
          </cell>
          <cell r="F10609">
            <v>1973</v>
          </cell>
          <cell r="G10609">
            <v>42916</v>
          </cell>
          <cell r="H10609" t="str">
            <v>TJ TATRAN KRÁSNO NAD KYSUCOU</v>
          </cell>
          <cell r="I10609" t="str">
            <v>TJ TATRAN KRÁSNO NAD KYSUCOU</v>
          </cell>
          <cell r="J10609" t="str">
            <v/>
          </cell>
          <cell r="K10609" t="str">
            <v/>
          </cell>
          <cell r="L10609" t="str">
            <v>ZA</v>
          </cell>
          <cell r="M10609" t="str">
            <v>OLEŠŇAN VLADIMÍR</v>
          </cell>
        </row>
        <row r="10610">
          <cell r="C10610">
            <v>7227</v>
          </cell>
          <cell r="D10610" t="str">
            <v>PAUČO</v>
          </cell>
          <cell r="E10610" t="str">
            <v>MATEJ</v>
          </cell>
          <cell r="F10610">
            <v>1992</v>
          </cell>
          <cell r="G10610">
            <v>42551</v>
          </cell>
          <cell r="H10610" t="str">
            <v>TJ TATRAN KRÁSNO NAD KYSUCOU</v>
          </cell>
          <cell r="I10610" t="str">
            <v>TJ TATRAN KRÁSNO NAD KYSUCOU</v>
          </cell>
          <cell r="J10610" t="str">
            <v/>
          </cell>
          <cell r="K10610" t="str">
            <v/>
          </cell>
          <cell r="L10610" t="str">
            <v>ZA</v>
          </cell>
          <cell r="M10610" t="str">
            <v>PAUČO MATEJ</v>
          </cell>
        </row>
        <row r="10611">
          <cell r="C10611">
            <v>3050</v>
          </cell>
          <cell r="D10611" t="str">
            <v>PAUČO</v>
          </cell>
          <cell r="E10611" t="str">
            <v>ŠTEFAN</v>
          </cell>
          <cell r="F10611">
            <v>1968</v>
          </cell>
          <cell r="G10611">
            <v>44377</v>
          </cell>
          <cell r="H10611" t="str">
            <v>TJ TATRAN KRÁSNO NAD KYSUCOU</v>
          </cell>
          <cell r="I10611" t="str">
            <v>TJ TATRAN KRÁSNO NAD KYSUCOU</v>
          </cell>
          <cell r="J10611" t="str">
            <v/>
          </cell>
          <cell r="K10611" t="str">
            <v/>
          </cell>
          <cell r="L10611" t="str">
            <v>ZA</v>
          </cell>
          <cell r="M10611" t="str">
            <v>PAUČO ŠTEFAN</v>
          </cell>
        </row>
        <row r="10612">
          <cell r="C10612">
            <v>2052</v>
          </cell>
          <cell r="D10612" t="str">
            <v>STASINKA</v>
          </cell>
          <cell r="E10612" t="str">
            <v>JÁN</v>
          </cell>
          <cell r="F10612">
            <v>1962</v>
          </cell>
          <cell r="G10612">
            <v>44377</v>
          </cell>
          <cell r="H10612" t="str">
            <v>TJ TATRAN KRÁSNO NAD KYSUCOU</v>
          </cell>
          <cell r="I10612" t="str">
            <v>TJ TATRAN KRÁSNO NAD KYSUCOU</v>
          </cell>
          <cell r="J10612" t="str">
            <v/>
          </cell>
          <cell r="K10612" t="str">
            <v/>
          </cell>
          <cell r="L10612" t="str">
            <v>ZA</v>
          </cell>
          <cell r="M10612" t="str">
            <v>STASINKA JÁN</v>
          </cell>
        </row>
        <row r="10613">
          <cell r="C10613">
            <v>1964</v>
          </cell>
          <cell r="D10613" t="str">
            <v>STEHLOVÁ</v>
          </cell>
          <cell r="E10613" t="str">
            <v>KATARÍNA</v>
          </cell>
          <cell r="F10613">
            <v>1961</v>
          </cell>
          <cell r="G10613">
            <v>44377</v>
          </cell>
          <cell r="H10613" t="str">
            <v>TJ TATRAN KRÁSNO NAD KYSUCOU</v>
          </cell>
          <cell r="I10613" t="str">
            <v>TJ TATRAN KRÁSNO NAD KYSUCOU</v>
          </cell>
          <cell r="J10613" t="str">
            <v/>
          </cell>
          <cell r="K10613" t="str">
            <v/>
          </cell>
          <cell r="L10613" t="str">
            <v>ZA</v>
          </cell>
          <cell r="M10613" t="str">
            <v>STEHLOVÁ KATARÍNA</v>
          </cell>
        </row>
        <row r="10614">
          <cell r="C10614">
            <v>3445</v>
          </cell>
          <cell r="D10614" t="str">
            <v>ŠAMAJ</v>
          </cell>
          <cell r="E10614" t="str">
            <v>RÓBERT</v>
          </cell>
          <cell r="F10614">
            <v>1970</v>
          </cell>
          <cell r="G10614">
            <v>44377</v>
          </cell>
          <cell r="H10614" t="str">
            <v>TJ TATRAN KRÁSNO NAD KYSUCOU</v>
          </cell>
          <cell r="I10614" t="str">
            <v>TJ TATRAN KRÁSNO NAD KYSUCOU</v>
          </cell>
          <cell r="J10614" t="str">
            <v/>
          </cell>
          <cell r="K10614" t="str">
            <v/>
          </cell>
          <cell r="L10614" t="str">
            <v>ZA</v>
          </cell>
          <cell r="M10614" t="str">
            <v>ŠAMAJ RÓBERT</v>
          </cell>
        </row>
        <row r="10615">
          <cell r="C10615">
            <v>11068</v>
          </cell>
          <cell r="D10615" t="str">
            <v>ŠPIRIAK</v>
          </cell>
          <cell r="E10615" t="str">
            <v>BRANISLAV</v>
          </cell>
          <cell r="F10615">
            <v>1975</v>
          </cell>
          <cell r="G10615">
            <v>42916</v>
          </cell>
          <cell r="H10615" t="str">
            <v>TJ TATRAN KRÁSNO NAD KYSUCOU</v>
          </cell>
          <cell r="I10615" t="str">
            <v>TJ TATRAN KRÁSNO NAD KYSUCOU</v>
          </cell>
          <cell r="J10615" t="str">
            <v/>
          </cell>
          <cell r="K10615" t="str">
            <v/>
          </cell>
          <cell r="L10615" t="str">
            <v>ZA</v>
          </cell>
          <cell r="M10615" t="str">
            <v>ŠPIRIAK BRANISLAV</v>
          </cell>
        </row>
        <row r="10616">
          <cell r="C10616">
            <v>4983</v>
          </cell>
          <cell r="D10616" t="str">
            <v>FRANEK</v>
          </cell>
          <cell r="E10616" t="str">
            <v>MARTIN</v>
          </cell>
          <cell r="F10616">
            <v>1981</v>
          </cell>
          <cell r="G10616">
            <v>43646</v>
          </cell>
          <cell r="H10616" t="str">
            <v>TJ TATRAN KYSUCKÝ LIESKOVEC</v>
          </cell>
          <cell r="I10616" t="str">
            <v>TJ TATRAN KYSUCKÝ LIESKOVEC</v>
          </cell>
          <cell r="J10616" t="str">
            <v/>
          </cell>
          <cell r="K10616" t="str">
            <v/>
          </cell>
          <cell r="L10616" t="str">
            <v>ZA</v>
          </cell>
          <cell r="M10616" t="str">
            <v>FRANEK MARTIN</v>
          </cell>
        </row>
        <row r="10617">
          <cell r="C10617">
            <v>5412</v>
          </cell>
          <cell r="D10617" t="str">
            <v>FRANEK</v>
          </cell>
          <cell r="E10617" t="str">
            <v>PETER</v>
          </cell>
          <cell r="F10617">
            <v>1984</v>
          </cell>
          <cell r="G10617">
            <v>43646</v>
          </cell>
          <cell r="H10617" t="str">
            <v>TJ TATRAN KYSUCKÝ LIESKOVEC</v>
          </cell>
          <cell r="I10617" t="str">
            <v>TJ TATRAN KYSUCKÝ LIESKOVEC</v>
          </cell>
          <cell r="J10617" t="str">
            <v/>
          </cell>
          <cell r="K10617" t="str">
            <v/>
          </cell>
          <cell r="L10617" t="str">
            <v>ZA</v>
          </cell>
          <cell r="M10617" t="str">
            <v>FRANEK PETER</v>
          </cell>
        </row>
        <row r="10618">
          <cell r="C10618">
            <v>651</v>
          </cell>
          <cell r="D10618" t="str">
            <v>CHUPÁČ</v>
          </cell>
          <cell r="E10618" t="str">
            <v>MIROSLAV</v>
          </cell>
          <cell r="F10618">
            <v>1951</v>
          </cell>
          <cell r="G10618">
            <v>43646</v>
          </cell>
          <cell r="H10618" t="str">
            <v>TJ TATRAN KYSUCKÝ LIESKOVEC</v>
          </cell>
          <cell r="I10618" t="str">
            <v>TJ TATRAN KYSUCKÝ LIESKOVEC</v>
          </cell>
          <cell r="J10618" t="str">
            <v/>
          </cell>
          <cell r="K10618" t="str">
            <v/>
          </cell>
          <cell r="L10618" t="str">
            <v>ZA</v>
          </cell>
          <cell r="M10618" t="str">
            <v>CHUPÁČ MIROSLAV</v>
          </cell>
        </row>
        <row r="10619">
          <cell r="C10619">
            <v>11427</v>
          </cell>
          <cell r="D10619" t="str">
            <v>JANČIGA</v>
          </cell>
          <cell r="E10619" t="str">
            <v>BRANISLAV</v>
          </cell>
          <cell r="F10619">
            <v>1998</v>
          </cell>
          <cell r="G10619">
            <v>44012</v>
          </cell>
          <cell r="H10619" t="str">
            <v>TJ TATRAN KYSUCKÝ LIESKOVEC</v>
          </cell>
          <cell r="I10619" t="str">
            <v>TJ TATRAN KYSUCKÝ LIESKOVEC</v>
          </cell>
          <cell r="J10619" t="str">
            <v/>
          </cell>
          <cell r="K10619" t="str">
            <v/>
          </cell>
          <cell r="L10619" t="str">
            <v>ZA</v>
          </cell>
          <cell r="M10619" t="str">
            <v>JANČIGA BRANISLAV</v>
          </cell>
        </row>
        <row r="10620">
          <cell r="C10620">
            <v>13039</v>
          </cell>
          <cell r="D10620" t="str">
            <v>JANČIGA</v>
          </cell>
          <cell r="E10620" t="str">
            <v>MAREK</v>
          </cell>
          <cell r="F10620">
            <v>1995</v>
          </cell>
          <cell r="G10620">
            <v>44012</v>
          </cell>
          <cell r="H10620" t="str">
            <v>TJ TATRAN KYSUCKÝ LIESKOVEC</v>
          </cell>
          <cell r="I10620" t="str">
            <v>TJ TATRAN KYSUCKÝ LIESKOVEC</v>
          </cell>
          <cell r="J10620" t="str">
            <v/>
          </cell>
          <cell r="K10620" t="str">
            <v/>
          </cell>
          <cell r="L10620" t="str">
            <v>ZA</v>
          </cell>
          <cell r="M10620" t="str">
            <v>JANČIGA MAREK</v>
          </cell>
        </row>
        <row r="10621">
          <cell r="C10621">
            <v>2094</v>
          </cell>
          <cell r="D10621" t="str">
            <v>KOTRČ</v>
          </cell>
          <cell r="E10621" t="str">
            <v>FRANTIŠEK</v>
          </cell>
          <cell r="F10621">
            <v>1962</v>
          </cell>
          <cell r="G10621">
            <v>43646</v>
          </cell>
          <cell r="H10621" t="str">
            <v>TJ TATRAN KYSUCKÝ LIESKOVEC</v>
          </cell>
          <cell r="I10621" t="str">
            <v>TJ TATRAN KYSUCKÝ LIESKOVEC</v>
          </cell>
          <cell r="J10621" t="str">
            <v/>
          </cell>
          <cell r="K10621" t="str">
            <v/>
          </cell>
          <cell r="L10621" t="str">
            <v>ZA</v>
          </cell>
          <cell r="M10621" t="str">
            <v>KOTRČ FRANTIŠEK</v>
          </cell>
        </row>
        <row r="10622">
          <cell r="C10622">
            <v>2262</v>
          </cell>
          <cell r="D10622" t="str">
            <v>LABANT</v>
          </cell>
          <cell r="E10622" t="str">
            <v>ANTON</v>
          </cell>
          <cell r="F10622">
            <v>1963</v>
          </cell>
          <cell r="G10622">
            <v>43646</v>
          </cell>
          <cell r="H10622" t="str">
            <v>TJ TATRAN KYSUCKÝ LIESKOVEC</v>
          </cell>
          <cell r="I10622" t="str">
            <v>TJ TATRAN KYSUCKÝ LIESKOVEC</v>
          </cell>
          <cell r="J10622" t="str">
            <v/>
          </cell>
          <cell r="K10622" t="str">
            <v/>
          </cell>
          <cell r="L10622" t="str">
            <v>ZA</v>
          </cell>
          <cell r="M10622" t="str">
            <v>LABANT ANTON</v>
          </cell>
        </row>
        <row r="10623">
          <cell r="C10623">
            <v>2535</v>
          </cell>
          <cell r="D10623" t="str">
            <v>OBERNAUER</v>
          </cell>
          <cell r="E10623" t="str">
            <v>MIROSLAV</v>
          </cell>
          <cell r="F10623">
            <v>1965</v>
          </cell>
          <cell r="G10623">
            <v>43646</v>
          </cell>
          <cell r="H10623" t="str">
            <v>TJ TATRAN KYSUCKÝ LIESKOVEC</v>
          </cell>
          <cell r="I10623" t="str">
            <v>TJ TATRAN KYSUCKÝ LIESKOVEC</v>
          </cell>
          <cell r="J10623" t="str">
            <v/>
          </cell>
          <cell r="K10623" t="str">
            <v/>
          </cell>
          <cell r="L10623" t="str">
            <v>ZA</v>
          </cell>
          <cell r="M10623" t="str">
            <v>OBERNAUER MIROSLAV</v>
          </cell>
        </row>
        <row r="10624">
          <cell r="C10624">
            <v>11636</v>
          </cell>
          <cell r="D10624" t="str">
            <v>ONDREÁŠ</v>
          </cell>
          <cell r="E10624" t="str">
            <v>JOZEF</v>
          </cell>
          <cell r="F10624">
            <v>1967</v>
          </cell>
          <cell r="G10624">
            <v>43281</v>
          </cell>
          <cell r="H10624" t="str">
            <v>TJ TATRAN KYSUCKÝ LIESKOVEC</v>
          </cell>
          <cell r="I10624" t="str">
            <v>TJ TATRAN KYSUCKÝ LIESKOVEC</v>
          </cell>
          <cell r="J10624" t="str">
            <v/>
          </cell>
          <cell r="K10624" t="str">
            <v/>
          </cell>
          <cell r="L10624" t="str">
            <v>ZA</v>
          </cell>
          <cell r="M10624" t="str">
            <v>ONDREÁŠ JOZEF</v>
          </cell>
        </row>
        <row r="10625">
          <cell r="C10625">
            <v>8049</v>
          </cell>
          <cell r="D10625" t="str">
            <v>ONDRUŠEK</v>
          </cell>
          <cell r="E10625" t="str">
            <v>RÓBERT</v>
          </cell>
          <cell r="F10625">
            <v>1994</v>
          </cell>
          <cell r="G10625">
            <v>44742</v>
          </cell>
          <cell r="H10625" t="str">
            <v>TJ TATRAN KYSUCKÝ LIESKOVEC</v>
          </cell>
          <cell r="I10625" t="str">
            <v>TJ TATRAN KYSUCKÝ LIESKOVEC</v>
          </cell>
          <cell r="J10625" t="str">
            <v/>
          </cell>
          <cell r="K10625" t="str">
            <v/>
          </cell>
          <cell r="L10625" t="str">
            <v>ZA</v>
          </cell>
          <cell r="M10625" t="str">
            <v>ONDRUŠEK RÓBERT</v>
          </cell>
        </row>
        <row r="10626">
          <cell r="C10626">
            <v>4204</v>
          </cell>
          <cell r="D10626" t="str">
            <v>PIESECKÝ</v>
          </cell>
          <cell r="E10626" t="str">
            <v>VIKTOR</v>
          </cell>
          <cell r="F10626">
            <v>1975</v>
          </cell>
          <cell r="G10626">
            <v>43646</v>
          </cell>
          <cell r="H10626" t="str">
            <v>TJ TATRAN KYSUCKÝ LIESKOVEC</v>
          </cell>
          <cell r="I10626" t="str">
            <v>TJ TATRAN KYSUCKÝ LIESKOVEC</v>
          </cell>
          <cell r="J10626" t="str">
            <v/>
          </cell>
          <cell r="K10626" t="str">
            <v/>
          </cell>
          <cell r="L10626" t="str">
            <v>ZA</v>
          </cell>
          <cell r="M10626" t="str">
            <v>PIESECKÝ VIKTOR</v>
          </cell>
        </row>
        <row r="10627">
          <cell r="C10627">
            <v>7691</v>
          </cell>
          <cell r="D10627" t="str">
            <v>ŠPILA</v>
          </cell>
          <cell r="E10627" t="str">
            <v>MARIÁN</v>
          </cell>
          <cell r="F10627">
            <v>1994</v>
          </cell>
          <cell r="G10627">
            <v>44742</v>
          </cell>
          <cell r="H10627" t="str">
            <v>TJ TATRAN KYSUCKÝ LIESKOVEC</v>
          </cell>
          <cell r="I10627" t="str">
            <v>TJ TATRAN KYSUCKÝ LIESKOVEC</v>
          </cell>
          <cell r="J10627" t="str">
            <v/>
          </cell>
          <cell r="K10627" t="str">
            <v/>
          </cell>
          <cell r="L10627" t="str">
            <v>ZA</v>
          </cell>
          <cell r="M10627" t="str">
            <v>ŠPILA MARIÁN</v>
          </cell>
        </row>
        <row r="10628">
          <cell r="C10628">
            <v>5892</v>
          </cell>
          <cell r="D10628" t="str">
            <v>VNUK</v>
          </cell>
          <cell r="E10628" t="str">
            <v>JURAJ</v>
          </cell>
          <cell r="F10628">
            <v>1987</v>
          </cell>
          <cell r="G10628">
            <v>43646</v>
          </cell>
          <cell r="H10628" t="str">
            <v>TJ TATRAN KYSUCKÝ LIESKOVEC</v>
          </cell>
          <cell r="I10628" t="str">
            <v>TJ TATRAN KYSUCKÝ LIESKOVEC</v>
          </cell>
          <cell r="J10628" t="str">
            <v/>
          </cell>
          <cell r="K10628" t="str">
            <v/>
          </cell>
          <cell r="L10628" t="str">
            <v>ZA</v>
          </cell>
          <cell r="M10628" t="str">
            <v>VNUK JURAJ</v>
          </cell>
        </row>
        <row r="10629">
          <cell r="C10629">
            <v>13707</v>
          </cell>
          <cell r="D10629" t="str">
            <v>CHAMAJ</v>
          </cell>
          <cell r="E10629" t="str">
            <v>JOZEF</v>
          </cell>
          <cell r="F10629">
            <v>1999</v>
          </cell>
          <cell r="G10629">
            <v>44012</v>
          </cell>
          <cell r="H10629" t="str">
            <v>TJ TATRAN LIPTOVSKÉ REVÚCE</v>
          </cell>
          <cell r="I10629" t="str">
            <v>TJ TATRAN LIPTOVSKÉ REVÚCE</v>
          </cell>
          <cell r="J10629" t="str">
            <v/>
          </cell>
          <cell r="K10629" t="str">
            <v/>
          </cell>
          <cell r="L10629" t="str">
            <v>ZA</v>
          </cell>
          <cell r="M10629" t="str">
            <v>CHAMAJ JOZEF</v>
          </cell>
        </row>
        <row r="10630">
          <cell r="C10630">
            <v>14489</v>
          </cell>
          <cell r="D10630" t="str">
            <v>KRÁLIK</v>
          </cell>
          <cell r="E10630" t="str">
            <v>DÁVID</v>
          </cell>
          <cell r="F10630">
            <v>2003</v>
          </cell>
          <cell r="G10630">
            <v>44377</v>
          </cell>
          <cell r="H10630" t="str">
            <v>TJ TATRAN LIPTOVSKÉ REVÚCE</v>
          </cell>
          <cell r="I10630" t="str">
            <v>TJ TATRAN LIPTOVSKÉ REVÚCE</v>
          </cell>
          <cell r="J10630" t="str">
            <v/>
          </cell>
          <cell r="K10630" t="str">
            <v/>
          </cell>
          <cell r="L10630" t="str">
            <v>ZA</v>
          </cell>
          <cell r="M10630" t="str">
            <v>KRÁLIK DÁVID</v>
          </cell>
        </row>
        <row r="10631">
          <cell r="C10631">
            <v>13746</v>
          </cell>
          <cell r="D10631" t="str">
            <v>KURPAŠ</v>
          </cell>
          <cell r="E10631" t="str">
            <v>RASTISLAV</v>
          </cell>
          <cell r="F10631">
            <v>1973</v>
          </cell>
          <cell r="G10631">
            <v>44012</v>
          </cell>
          <cell r="H10631" t="str">
            <v>TJ TATRAN LIPTOVSKÉ REVÚCE</v>
          </cell>
          <cell r="I10631" t="str">
            <v>TJ TATRAN LIPTOVSKÉ REVÚCE</v>
          </cell>
          <cell r="J10631" t="str">
            <v/>
          </cell>
          <cell r="K10631" t="str">
            <v/>
          </cell>
          <cell r="L10631" t="str">
            <v>ZA</v>
          </cell>
          <cell r="M10631" t="str">
            <v>KURPAŠ RASTISLAV</v>
          </cell>
        </row>
        <row r="10632">
          <cell r="C10632">
            <v>13709</v>
          </cell>
          <cell r="D10632" t="str">
            <v>MASTIŠ</v>
          </cell>
          <cell r="E10632" t="str">
            <v>FILIP</v>
          </cell>
          <cell r="F10632">
            <v>2002</v>
          </cell>
          <cell r="G10632">
            <v>44012</v>
          </cell>
          <cell r="H10632" t="str">
            <v>TJ TATRAN LIPTOVSKÉ REVÚCE</v>
          </cell>
          <cell r="I10632" t="str">
            <v>TJ TATRAN LIPTOVSKÉ REVÚCE</v>
          </cell>
          <cell r="J10632" t="str">
            <v/>
          </cell>
          <cell r="K10632" t="str">
            <v/>
          </cell>
          <cell r="L10632" t="str">
            <v>ZA</v>
          </cell>
          <cell r="M10632" t="str">
            <v>MASTIŠ FILIP</v>
          </cell>
        </row>
        <row r="10633">
          <cell r="C10633">
            <v>13710</v>
          </cell>
          <cell r="D10633" t="str">
            <v>MASTIŠ</v>
          </cell>
          <cell r="E10633" t="str">
            <v>JAROSLAV</v>
          </cell>
          <cell r="F10633">
            <v>1963</v>
          </cell>
          <cell r="G10633">
            <v>44012</v>
          </cell>
          <cell r="H10633" t="str">
            <v>TJ TATRAN LIPTOVSKÉ REVÚCE</v>
          </cell>
          <cell r="I10633" t="str">
            <v>TJ TATRAN LIPTOVSKÉ REVÚCE</v>
          </cell>
          <cell r="J10633" t="str">
            <v/>
          </cell>
          <cell r="K10633" t="str">
            <v/>
          </cell>
          <cell r="L10633" t="str">
            <v>ZA</v>
          </cell>
          <cell r="M10633" t="str">
            <v>MASTIŠ JAROSLAV</v>
          </cell>
        </row>
        <row r="10634">
          <cell r="C10634">
            <v>13714</v>
          </cell>
          <cell r="D10634" t="str">
            <v>MIKULAJ</v>
          </cell>
          <cell r="E10634" t="str">
            <v>DENIS</v>
          </cell>
          <cell r="F10634">
            <v>1996</v>
          </cell>
          <cell r="G10634">
            <v>44012</v>
          </cell>
          <cell r="H10634" t="str">
            <v>TJ TATRAN LIPTOVSKÉ REVÚCE</v>
          </cell>
          <cell r="I10634" t="str">
            <v>TJ TATRAN LIPTOVSKÉ REVÚCE</v>
          </cell>
          <cell r="J10634" t="str">
            <v/>
          </cell>
          <cell r="K10634" t="str">
            <v/>
          </cell>
          <cell r="L10634" t="str">
            <v>ZA</v>
          </cell>
          <cell r="M10634" t="str">
            <v>MIKULAJ DENIS</v>
          </cell>
        </row>
        <row r="10635">
          <cell r="C10635">
            <v>14488</v>
          </cell>
          <cell r="D10635" t="str">
            <v>MRÁZIK</v>
          </cell>
          <cell r="E10635" t="str">
            <v>MATÚŠ</v>
          </cell>
          <cell r="F10635">
            <v>2002</v>
          </cell>
          <cell r="G10635">
            <v>44377</v>
          </cell>
          <cell r="H10635" t="str">
            <v>TJ TATRAN LIPTOVSKÉ REVÚCE</v>
          </cell>
          <cell r="I10635" t="str">
            <v>TJ TATRAN LIPTOVSKÉ REVÚCE</v>
          </cell>
          <cell r="J10635" t="str">
            <v/>
          </cell>
          <cell r="K10635" t="str">
            <v/>
          </cell>
          <cell r="L10635" t="str">
            <v>ZA</v>
          </cell>
          <cell r="M10635" t="str">
            <v>MRÁZIK MATÚŠ</v>
          </cell>
        </row>
        <row r="10636">
          <cell r="C10636">
            <v>11118</v>
          </cell>
          <cell r="D10636" t="str">
            <v>OBERTÁŠ</v>
          </cell>
          <cell r="E10636" t="str">
            <v>LUKÁŠ</v>
          </cell>
          <cell r="F10636">
            <v>1995</v>
          </cell>
          <cell r="G10636">
            <v>45107</v>
          </cell>
          <cell r="H10636" t="str">
            <v>TJ TATRAN LIPTOVSKÉ REVÚCE</v>
          </cell>
          <cell r="I10636" t="str">
            <v>TJ TATRAN LIPTOVSKÉ REVÚCE</v>
          </cell>
          <cell r="J10636" t="str">
            <v/>
          </cell>
          <cell r="K10636" t="str">
            <v/>
          </cell>
          <cell r="L10636" t="str">
            <v>ZA</v>
          </cell>
          <cell r="M10636" t="str">
            <v>OBERTÁŠ LUKÁŠ</v>
          </cell>
        </row>
        <row r="10637">
          <cell r="C10637">
            <v>14487</v>
          </cell>
          <cell r="D10637" t="str">
            <v>OBERTÁŠ</v>
          </cell>
          <cell r="E10637" t="str">
            <v>PAVEL</v>
          </cell>
          <cell r="F10637">
            <v>1956</v>
          </cell>
          <cell r="G10637">
            <v>44377</v>
          </cell>
          <cell r="H10637" t="str">
            <v>TJ TATRAN LIPTOVSKÉ REVÚCE</v>
          </cell>
          <cell r="I10637" t="str">
            <v>TJ TATRAN LIPTOVSKÉ REVÚCE</v>
          </cell>
          <cell r="J10637" t="str">
            <v/>
          </cell>
          <cell r="K10637" t="str">
            <v/>
          </cell>
          <cell r="L10637" t="str">
            <v>ZA</v>
          </cell>
          <cell r="M10637" t="str">
            <v>OBERTÁŠ PAVEL</v>
          </cell>
        </row>
        <row r="10638">
          <cell r="C10638">
            <v>13745</v>
          </cell>
          <cell r="D10638" t="str">
            <v>OKÁL</v>
          </cell>
          <cell r="E10638" t="str">
            <v>RASTISLAV</v>
          </cell>
          <cell r="F10638">
            <v>1972</v>
          </cell>
          <cell r="G10638">
            <v>44012</v>
          </cell>
          <cell r="H10638" t="str">
            <v>TJ TATRAN LIPTOVSKÉ REVÚCE</v>
          </cell>
          <cell r="I10638" t="str">
            <v>TJ TATRAN LIPTOVSKÉ REVÚCE</v>
          </cell>
          <cell r="J10638" t="str">
            <v/>
          </cell>
          <cell r="K10638" t="str">
            <v/>
          </cell>
          <cell r="L10638" t="str">
            <v>ZA</v>
          </cell>
          <cell r="M10638" t="str">
            <v>OKÁL RASTISLAV</v>
          </cell>
        </row>
        <row r="10639">
          <cell r="C10639">
            <v>13708</v>
          </cell>
          <cell r="D10639" t="str">
            <v>PRAŽENICA</v>
          </cell>
          <cell r="E10639" t="str">
            <v>ADRIÁN</v>
          </cell>
          <cell r="F10639">
            <v>1998</v>
          </cell>
          <cell r="G10639">
            <v>44012</v>
          </cell>
          <cell r="H10639" t="str">
            <v>TJ TATRAN LIPTOVSKÉ REVÚCE</v>
          </cell>
          <cell r="I10639" t="str">
            <v>TJ TATRAN LIPTOVSKÉ REVÚCE</v>
          </cell>
          <cell r="J10639" t="str">
            <v/>
          </cell>
          <cell r="K10639" t="str">
            <v/>
          </cell>
          <cell r="L10639" t="str">
            <v>ZA</v>
          </cell>
          <cell r="M10639" t="str">
            <v>PRAŽENICA ADRIÁN</v>
          </cell>
        </row>
        <row r="10640">
          <cell r="C10640">
            <v>13713</v>
          </cell>
          <cell r="D10640" t="str">
            <v>PRAŽENICA</v>
          </cell>
          <cell r="E10640" t="str">
            <v>JAROSLAV</v>
          </cell>
          <cell r="F10640">
            <v>1967</v>
          </cell>
          <cell r="G10640">
            <v>44012</v>
          </cell>
          <cell r="H10640" t="str">
            <v>TJ TATRAN LIPTOVSKÉ REVÚCE</v>
          </cell>
          <cell r="I10640" t="str">
            <v>TJ TATRAN LIPTOVSKÉ REVÚCE</v>
          </cell>
          <cell r="J10640" t="str">
            <v/>
          </cell>
          <cell r="K10640" t="str">
            <v/>
          </cell>
          <cell r="L10640" t="str">
            <v>ZA</v>
          </cell>
          <cell r="M10640" t="str">
            <v>PRAŽENICA JAROSLAV</v>
          </cell>
        </row>
        <row r="10641">
          <cell r="C10641">
            <v>13747</v>
          </cell>
          <cell r="D10641" t="str">
            <v>SAMOLEJ</v>
          </cell>
          <cell r="E10641" t="str">
            <v>MATEJ</v>
          </cell>
          <cell r="F10641">
            <v>2001</v>
          </cell>
          <cell r="G10641">
            <v>44012</v>
          </cell>
          <cell r="H10641" t="str">
            <v>TJ TATRAN LIPTOVSKÉ REVÚCE</v>
          </cell>
          <cell r="I10641" t="str">
            <v>TJ TATRAN LIPTOVSKÉ REVÚCE</v>
          </cell>
          <cell r="J10641" t="str">
            <v/>
          </cell>
          <cell r="K10641" t="str">
            <v/>
          </cell>
          <cell r="L10641" t="str">
            <v>ZA</v>
          </cell>
          <cell r="M10641" t="str">
            <v>SAMOLEJ MATEJ</v>
          </cell>
        </row>
        <row r="10642">
          <cell r="C10642">
            <v>13715</v>
          </cell>
          <cell r="D10642" t="str">
            <v>SANIGA</v>
          </cell>
          <cell r="E10642" t="str">
            <v>ALOJZ</v>
          </cell>
          <cell r="F10642">
            <v>1975</v>
          </cell>
          <cell r="G10642">
            <v>44012</v>
          </cell>
          <cell r="H10642" t="str">
            <v>TJ TATRAN LIPTOVSKÉ REVÚCE</v>
          </cell>
          <cell r="I10642" t="str">
            <v>TJ TATRAN LIPTOVSKÉ REVÚCE</v>
          </cell>
          <cell r="J10642" t="str">
            <v/>
          </cell>
          <cell r="K10642" t="str">
            <v/>
          </cell>
          <cell r="L10642" t="str">
            <v>ZA</v>
          </cell>
          <cell r="M10642" t="str">
            <v>SANIGA ALOJZ</v>
          </cell>
        </row>
        <row r="10643">
          <cell r="C10643">
            <v>13712</v>
          </cell>
          <cell r="D10643" t="str">
            <v>SANIGA</v>
          </cell>
          <cell r="E10643" t="str">
            <v>MICHAL</v>
          </cell>
          <cell r="F10643">
            <v>1984</v>
          </cell>
          <cell r="G10643">
            <v>44012</v>
          </cell>
          <cell r="H10643" t="str">
            <v>TJ TATRAN LIPTOVSKÉ REVÚCE</v>
          </cell>
          <cell r="I10643" t="str">
            <v>TJ TATRAN LIPTOVSKÉ REVÚCE</v>
          </cell>
          <cell r="J10643" t="str">
            <v/>
          </cell>
          <cell r="K10643" t="str">
            <v/>
          </cell>
          <cell r="L10643" t="str">
            <v>ZA</v>
          </cell>
          <cell r="M10643" t="str">
            <v>SANIGA MICHAL</v>
          </cell>
        </row>
        <row r="10644">
          <cell r="C10644">
            <v>13711</v>
          </cell>
          <cell r="D10644" t="str">
            <v>ŠIMO</v>
          </cell>
          <cell r="E10644" t="str">
            <v>TIBOR</v>
          </cell>
          <cell r="F10644">
            <v>1969</v>
          </cell>
          <cell r="G10644">
            <v>44012</v>
          </cell>
          <cell r="H10644" t="str">
            <v>TJ TATRAN LIPTOVSKÉ REVÚCE</v>
          </cell>
          <cell r="I10644" t="str">
            <v>TJ TATRAN LIPTOVSKÉ REVÚCE</v>
          </cell>
          <cell r="J10644" t="str">
            <v/>
          </cell>
          <cell r="K10644" t="str">
            <v/>
          </cell>
          <cell r="L10644" t="str">
            <v>ZA</v>
          </cell>
          <cell r="M10644" t="str">
            <v>ŠIMO TIBOR</v>
          </cell>
        </row>
        <row r="10645">
          <cell r="C10645">
            <v>14996</v>
          </cell>
          <cell r="D10645" t="str">
            <v>ADAMOV</v>
          </cell>
          <cell r="E10645" t="str">
            <v>MICHAL</v>
          </cell>
          <cell r="F10645">
            <v>1980</v>
          </cell>
          <cell r="G10645">
            <v>44742</v>
          </cell>
          <cell r="H10645" t="str">
            <v>TJ TATRAN NIŽNÁ BOCA</v>
          </cell>
          <cell r="I10645" t="str">
            <v>TJ TATRAN NIŽNÁ BOCA</v>
          </cell>
          <cell r="J10645" t="str">
            <v/>
          </cell>
          <cell r="K10645" t="str">
            <v/>
          </cell>
          <cell r="L10645" t="str">
            <v>ZA</v>
          </cell>
          <cell r="M10645" t="str">
            <v>ADAMOV MICHAL</v>
          </cell>
        </row>
        <row r="10646">
          <cell r="C10646">
            <v>14994</v>
          </cell>
          <cell r="D10646" t="str">
            <v>DERMEK</v>
          </cell>
          <cell r="E10646" t="str">
            <v>ĽUBOMÍR</v>
          </cell>
          <cell r="F10646">
            <v>1976</v>
          </cell>
          <cell r="G10646">
            <v>44742</v>
          </cell>
          <cell r="H10646" t="str">
            <v>TJ TATRAN NIŽNÁ BOCA</v>
          </cell>
          <cell r="I10646" t="str">
            <v>TJ TATRAN NIŽNÁ BOCA</v>
          </cell>
          <cell r="J10646" t="str">
            <v/>
          </cell>
          <cell r="K10646" t="str">
            <v/>
          </cell>
          <cell r="L10646" t="str">
            <v>ZA</v>
          </cell>
          <cell r="M10646" t="str">
            <v>DERMEK ĽUBOMÍR</v>
          </cell>
        </row>
        <row r="10647">
          <cell r="C10647">
            <v>14995</v>
          </cell>
          <cell r="D10647" t="str">
            <v>GOLEŠÉNYI</v>
          </cell>
          <cell r="E10647" t="str">
            <v>TOMÁŠ</v>
          </cell>
          <cell r="F10647">
            <v>2002</v>
          </cell>
          <cell r="G10647">
            <v>44742</v>
          </cell>
          <cell r="H10647" t="str">
            <v>TJ TATRAN NIŽNÁ BOCA</v>
          </cell>
          <cell r="I10647" t="str">
            <v>TJ TATRAN NIŽNÁ BOCA</v>
          </cell>
          <cell r="J10647" t="str">
            <v/>
          </cell>
          <cell r="K10647" t="str">
            <v/>
          </cell>
          <cell r="L10647" t="str">
            <v>ZA</v>
          </cell>
          <cell r="M10647" t="str">
            <v>GOLEŠÉNYI TOMÁŠ</v>
          </cell>
        </row>
        <row r="10648">
          <cell r="C10648">
            <v>10750</v>
          </cell>
          <cell r="D10648" t="str">
            <v>JELÍNEK</v>
          </cell>
          <cell r="E10648" t="str">
            <v>MARTIN</v>
          </cell>
          <cell r="F10648">
            <v>1990</v>
          </cell>
          <cell r="G10648">
            <v>44742</v>
          </cell>
          <cell r="H10648" t="str">
            <v>TJ TATRAN NIŽNÁ BOCA</v>
          </cell>
          <cell r="I10648" t="str">
            <v>TJ TATRAN NIŽNÁ BOCA</v>
          </cell>
          <cell r="J10648" t="str">
            <v/>
          </cell>
          <cell r="K10648" t="str">
            <v/>
          </cell>
          <cell r="L10648" t="str">
            <v>ZA</v>
          </cell>
          <cell r="M10648" t="str">
            <v>JELÍNEK MARTIN</v>
          </cell>
        </row>
        <row r="10649">
          <cell r="C10649">
            <v>10746</v>
          </cell>
          <cell r="D10649" t="str">
            <v>LÁNI</v>
          </cell>
          <cell r="E10649" t="str">
            <v>PAVEL</v>
          </cell>
          <cell r="F10649">
            <v>1961</v>
          </cell>
          <cell r="G10649">
            <v>44742</v>
          </cell>
          <cell r="H10649" t="str">
            <v>TJ TATRAN NIŽNÁ BOCA</v>
          </cell>
          <cell r="I10649" t="str">
            <v>TJ TATRAN NIŽNÁ BOCA</v>
          </cell>
          <cell r="J10649" t="str">
            <v/>
          </cell>
          <cell r="K10649" t="str">
            <v/>
          </cell>
          <cell r="L10649" t="str">
            <v>ZA</v>
          </cell>
          <cell r="M10649" t="str">
            <v>LÁNI PAVEL</v>
          </cell>
        </row>
        <row r="10650">
          <cell r="C10650">
            <v>10747</v>
          </cell>
          <cell r="D10650" t="str">
            <v>MATEJKO</v>
          </cell>
          <cell r="E10650" t="str">
            <v>PETER</v>
          </cell>
          <cell r="F10650">
            <v>1983</v>
          </cell>
          <cell r="G10650">
            <v>44742</v>
          </cell>
          <cell r="H10650" t="str">
            <v>TJ TATRAN NIŽNÁ BOCA</v>
          </cell>
          <cell r="I10650" t="str">
            <v>TJ TATRAN NIŽNÁ BOCA</v>
          </cell>
          <cell r="J10650" t="str">
            <v/>
          </cell>
          <cell r="K10650" t="str">
            <v/>
          </cell>
          <cell r="L10650" t="str">
            <v>ZA</v>
          </cell>
          <cell r="M10650" t="str">
            <v>MATEJKO PETER</v>
          </cell>
        </row>
        <row r="10651">
          <cell r="C10651">
            <v>10751</v>
          </cell>
          <cell r="D10651" t="str">
            <v>MÄSIAR</v>
          </cell>
          <cell r="E10651" t="str">
            <v>IGOR</v>
          </cell>
          <cell r="F10651">
            <v>1963</v>
          </cell>
          <cell r="G10651">
            <v>44742</v>
          </cell>
          <cell r="H10651" t="str">
            <v>TJ TATRAN NIŽNÁ BOCA</v>
          </cell>
          <cell r="I10651" t="str">
            <v>TJ TATRAN NIŽNÁ BOCA</v>
          </cell>
          <cell r="J10651" t="str">
            <v/>
          </cell>
          <cell r="K10651" t="str">
            <v/>
          </cell>
          <cell r="L10651" t="str">
            <v>ZA</v>
          </cell>
          <cell r="M10651" t="str">
            <v>MÄSIAR IGOR</v>
          </cell>
        </row>
        <row r="10652">
          <cell r="C10652">
            <v>14993</v>
          </cell>
          <cell r="D10652" t="str">
            <v>POLÓNI</v>
          </cell>
          <cell r="E10652" t="str">
            <v>MARIÁN</v>
          </cell>
          <cell r="F10652">
            <v>1976</v>
          </cell>
          <cell r="G10652">
            <v>44742</v>
          </cell>
          <cell r="H10652" t="str">
            <v>TJ TATRAN NIŽNÁ BOCA</v>
          </cell>
          <cell r="I10652" t="str">
            <v>TJ TATRAN NIŽNÁ BOCA</v>
          </cell>
          <cell r="J10652" t="str">
            <v/>
          </cell>
          <cell r="K10652" t="str">
            <v/>
          </cell>
          <cell r="L10652" t="str">
            <v>ZA</v>
          </cell>
          <cell r="M10652" t="str">
            <v>POLÓNI MARIÁN</v>
          </cell>
        </row>
        <row r="10653">
          <cell r="C10653">
            <v>10749</v>
          </cell>
          <cell r="D10653" t="str">
            <v>RÍSIK</v>
          </cell>
          <cell r="E10653" t="str">
            <v>RADOVAN</v>
          </cell>
          <cell r="F10653">
            <v>1988</v>
          </cell>
          <cell r="G10653">
            <v>44742</v>
          </cell>
          <cell r="H10653" t="str">
            <v>TJ TATRAN NIŽNÁ BOCA</v>
          </cell>
          <cell r="I10653" t="str">
            <v>TJ TATRAN NIŽNÁ BOCA</v>
          </cell>
          <cell r="J10653" t="str">
            <v/>
          </cell>
          <cell r="K10653" t="str">
            <v/>
          </cell>
          <cell r="L10653" t="str">
            <v>ZA</v>
          </cell>
          <cell r="M10653" t="str">
            <v>RÍSIK RADOVAN</v>
          </cell>
        </row>
        <row r="10654">
          <cell r="C10654">
            <v>12676</v>
          </cell>
          <cell r="D10654" t="str">
            <v>STAROŇ</v>
          </cell>
          <cell r="E10654" t="str">
            <v>MIROSLAV</v>
          </cell>
          <cell r="F10654">
            <v>1972</v>
          </cell>
          <cell r="G10654">
            <v>43646</v>
          </cell>
          <cell r="H10654" t="str">
            <v>TJ TATRAN NIŽNÁ BOCA</v>
          </cell>
          <cell r="I10654" t="str">
            <v>TJ TATRAN NIŽNÁ BOCA</v>
          </cell>
          <cell r="J10654" t="str">
            <v/>
          </cell>
          <cell r="K10654" t="str">
            <v/>
          </cell>
          <cell r="L10654" t="str">
            <v>ZA</v>
          </cell>
          <cell r="M10654" t="str">
            <v>STAROŇ MIROSLAV</v>
          </cell>
        </row>
        <row r="10655">
          <cell r="C10655">
            <v>10748</v>
          </cell>
          <cell r="D10655" t="str">
            <v>TRÉGER</v>
          </cell>
          <cell r="E10655" t="str">
            <v>IGOR</v>
          </cell>
          <cell r="F10655">
            <v>1951</v>
          </cell>
          <cell r="G10655">
            <v>44742</v>
          </cell>
          <cell r="H10655" t="str">
            <v>TJ TATRAN NIŽNÁ BOCA</v>
          </cell>
          <cell r="I10655" t="str">
            <v>TJ TATRAN NIŽNÁ BOCA</v>
          </cell>
          <cell r="J10655" t="str">
            <v/>
          </cell>
          <cell r="K10655" t="str">
            <v/>
          </cell>
          <cell r="L10655" t="str">
            <v>ZA</v>
          </cell>
          <cell r="M10655" t="str">
            <v>TRÉGER IGOR</v>
          </cell>
        </row>
        <row r="10656">
          <cell r="C10656">
            <v>14992</v>
          </cell>
          <cell r="D10656" t="str">
            <v>TRÉGER</v>
          </cell>
          <cell r="E10656" t="str">
            <v>LUKÁŠ</v>
          </cell>
          <cell r="F10656">
            <v>1986</v>
          </cell>
          <cell r="G10656">
            <v>44742</v>
          </cell>
          <cell r="H10656" t="str">
            <v>TJ TATRAN NIŽNÁ BOCA</v>
          </cell>
          <cell r="I10656" t="str">
            <v>TJ TATRAN NIŽNÁ BOCA</v>
          </cell>
          <cell r="J10656" t="str">
            <v/>
          </cell>
          <cell r="K10656" t="str">
            <v/>
          </cell>
          <cell r="L10656" t="str">
            <v>ZA</v>
          </cell>
          <cell r="M10656" t="str">
            <v>TRÉGER LUKÁŠ</v>
          </cell>
        </row>
        <row r="10657">
          <cell r="C10657">
            <v>4215</v>
          </cell>
          <cell r="D10657" t="str">
            <v>BARANEC</v>
          </cell>
          <cell r="E10657" t="str">
            <v>DUŠAN</v>
          </cell>
          <cell r="F10657">
            <v>1975</v>
          </cell>
          <cell r="G10657">
            <v>42185</v>
          </cell>
          <cell r="H10657" t="str">
            <v>TJ TATRAN ORAV. BIELY POTOK</v>
          </cell>
          <cell r="I10657" t="str">
            <v>TJ TATRAN ORAV. BIELY POTOK</v>
          </cell>
          <cell r="J10657" t="str">
            <v/>
          </cell>
          <cell r="K10657" t="str">
            <v/>
          </cell>
          <cell r="L10657" t="str">
            <v>ZA</v>
          </cell>
          <cell r="M10657" t="str">
            <v>BARANEC DUŠAN</v>
          </cell>
        </row>
        <row r="10658">
          <cell r="C10658">
            <v>1306</v>
          </cell>
          <cell r="D10658" t="str">
            <v>BARANEC</v>
          </cell>
          <cell r="E10658" t="str">
            <v>JÁN</v>
          </cell>
          <cell r="F10658">
            <v>1957</v>
          </cell>
          <cell r="G10658">
            <v>42185</v>
          </cell>
          <cell r="H10658" t="str">
            <v>TJ TATRAN ORAV. BIELY POTOK</v>
          </cell>
          <cell r="I10658" t="str">
            <v>TJ TATRAN ORAV. BIELY POTOK</v>
          </cell>
          <cell r="J10658" t="str">
            <v/>
          </cell>
          <cell r="K10658" t="str">
            <v/>
          </cell>
          <cell r="L10658" t="str">
            <v>ZA</v>
          </cell>
          <cell r="M10658" t="str">
            <v>BARANEC JÁN</v>
          </cell>
        </row>
        <row r="10659">
          <cell r="C10659">
            <v>6086</v>
          </cell>
          <cell r="D10659" t="str">
            <v>BARANEC</v>
          </cell>
          <cell r="E10659" t="str">
            <v>PETER</v>
          </cell>
          <cell r="F10659">
            <v>1988</v>
          </cell>
          <cell r="G10659">
            <v>42185</v>
          </cell>
          <cell r="H10659" t="str">
            <v>TJ TATRAN ORAV. BIELY POTOK</v>
          </cell>
          <cell r="I10659" t="str">
            <v>TJ TATRAN ORAV. BIELY POTOK</v>
          </cell>
          <cell r="J10659" t="str">
            <v/>
          </cell>
          <cell r="K10659" t="str">
            <v/>
          </cell>
          <cell r="L10659" t="str">
            <v>ZA</v>
          </cell>
          <cell r="M10659" t="str">
            <v>BARANEC PETER</v>
          </cell>
        </row>
        <row r="10660">
          <cell r="C10660">
            <v>7594</v>
          </cell>
          <cell r="D10660" t="str">
            <v>PALIDER</v>
          </cell>
          <cell r="E10660" t="str">
            <v>FILIP</v>
          </cell>
          <cell r="F10660">
            <v>1993</v>
          </cell>
          <cell r="G10660">
            <v>42551</v>
          </cell>
          <cell r="H10660" t="str">
            <v>TJ TATRAN ORAV. BIELY POTOK</v>
          </cell>
          <cell r="I10660" t="str">
            <v>TJ TATRAN ORAV. BIELY POTOK</v>
          </cell>
          <cell r="J10660" t="str">
            <v/>
          </cell>
          <cell r="K10660" t="str">
            <v/>
          </cell>
          <cell r="L10660" t="str">
            <v>ZA</v>
          </cell>
          <cell r="M10660" t="str">
            <v>PALIDER FILIP</v>
          </cell>
        </row>
        <row r="10661">
          <cell r="C10661">
            <v>5415</v>
          </cell>
          <cell r="D10661" t="str">
            <v>SAMARDÁK</v>
          </cell>
          <cell r="E10661" t="str">
            <v>MICHAL</v>
          </cell>
          <cell r="F10661">
            <v>1984</v>
          </cell>
          <cell r="G10661">
            <v>42185</v>
          </cell>
          <cell r="H10661" t="str">
            <v>TJ TATRAN ORAV. BIELY POTOK</v>
          </cell>
          <cell r="I10661" t="str">
            <v>TJ TATRAN ORAV. BIELY POTOK</v>
          </cell>
          <cell r="J10661" t="str">
            <v/>
          </cell>
          <cell r="K10661" t="str">
            <v/>
          </cell>
          <cell r="L10661" t="str">
            <v>ZA</v>
          </cell>
          <cell r="M10661" t="str">
            <v>SAMARDÁK MICHAL</v>
          </cell>
        </row>
        <row r="10662">
          <cell r="C10662">
            <v>5487</v>
          </cell>
          <cell r="D10662" t="str">
            <v>TABAČÁK</v>
          </cell>
          <cell r="E10662" t="str">
            <v>MARTIN</v>
          </cell>
          <cell r="F10662">
            <v>1985</v>
          </cell>
          <cell r="G10662">
            <v>42185</v>
          </cell>
          <cell r="H10662" t="str">
            <v>TJ TATRAN ORAV. BIELY POTOK</v>
          </cell>
          <cell r="I10662" t="str">
            <v>TJ TATRAN ORAV. BIELY POTOK</v>
          </cell>
          <cell r="J10662" t="str">
            <v/>
          </cell>
          <cell r="K10662" t="str">
            <v/>
          </cell>
          <cell r="L10662" t="str">
            <v>ZA</v>
          </cell>
          <cell r="M10662" t="str">
            <v>TABAČÁK MARTIN</v>
          </cell>
        </row>
        <row r="10663">
          <cell r="C10663">
            <v>5349</v>
          </cell>
          <cell r="D10663" t="str">
            <v>TABAČÁK</v>
          </cell>
          <cell r="E10663" t="str">
            <v>PETER</v>
          </cell>
          <cell r="F10663">
            <v>1984</v>
          </cell>
          <cell r="G10663">
            <v>42185</v>
          </cell>
          <cell r="H10663" t="str">
            <v>TJ TATRAN ORAV. BIELY POTOK</v>
          </cell>
          <cell r="I10663" t="str">
            <v>TJ TATRAN ORAV. BIELY POTOK</v>
          </cell>
          <cell r="J10663" t="str">
            <v/>
          </cell>
          <cell r="K10663" t="str">
            <v/>
          </cell>
          <cell r="L10663" t="str">
            <v>ZA</v>
          </cell>
          <cell r="M10663" t="str">
            <v>TABAČÁK PETER</v>
          </cell>
        </row>
        <row r="10664">
          <cell r="C10664">
            <v>2185</v>
          </cell>
          <cell r="D10664" t="str">
            <v>ŤAPÁK</v>
          </cell>
          <cell r="E10664" t="str">
            <v>DANIEL</v>
          </cell>
          <cell r="F10664">
            <v>1963</v>
          </cell>
          <cell r="G10664">
            <v>42185</v>
          </cell>
          <cell r="H10664" t="str">
            <v>TJ TATRAN ORAV. BIELY POTOK</v>
          </cell>
          <cell r="I10664" t="str">
            <v>TJ TATRAN ORAV. BIELY POTOK</v>
          </cell>
          <cell r="J10664" t="str">
            <v/>
          </cell>
          <cell r="K10664" t="str">
            <v/>
          </cell>
          <cell r="L10664" t="str">
            <v>ZA</v>
          </cell>
          <cell r="M10664" t="str">
            <v>ŤAPÁK DANIEL</v>
          </cell>
        </row>
        <row r="10665">
          <cell r="C10665">
            <v>2216</v>
          </cell>
          <cell r="D10665" t="str">
            <v>TEKEL</v>
          </cell>
          <cell r="E10665" t="str">
            <v>ANTON</v>
          </cell>
          <cell r="F10665">
            <v>1963</v>
          </cell>
          <cell r="G10665">
            <v>42185</v>
          </cell>
          <cell r="H10665" t="str">
            <v>TJ TATRAN ORAV. BIELY POTOK</v>
          </cell>
          <cell r="I10665" t="str">
            <v>TJ TATRAN ORAV. BIELY POTOK</v>
          </cell>
          <cell r="J10665" t="str">
            <v/>
          </cell>
          <cell r="K10665" t="str">
            <v/>
          </cell>
          <cell r="L10665" t="str">
            <v>ZA</v>
          </cell>
          <cell r="M10665" t="str">
            <v>TEKEL ANTON</v>
          </cell>
        </row>
        <row r="10666">
          <cell r="C10666">
            <v>1787</v>
          </cell>
          <cell r="D10666" t="str">
            <v>ŽUFFA</v>
          </cell>
          <cell r="E10666" t="str">
            <v>TOMÁŠ</v>
          </cell>
          <cell r="F10666">
            <v>1960</v>
          </cell>
          <cell r="G10666">
            <v>42551</v>
          </cell>
          <cell r="H10666" t="str">
            <v>TJ TATRAN ORAV. BIELY POTOK</v>
          </cell>
          <cell r="I10666" t="str">
            <v>TJ TATRAN ORAV. BIELY POTOK</v>
          </cell>
          <cell r="J10666" t="str">
            <v/>
          </cell>
          <cell r="K10666" t="str">
            <v/>
          </cell>
          <cell r="L10666" t="str">
            <v>ZA</v>
          </cell>
          <cell r="M10666" t="str">
            <v>ŽUFFA TOMÁŠ</v>
          </cell>
        </row>
        <row r="10667">
          <cell r="C10667">
            <v>4026</v>
          </cell>
          <cell r="D10667" t="str">
            <v>BALKO</v>
          </cell>
          <cell r="E10667" t="str">
            <v>PETER</v>
          </cell>
          <cell r="F10667">
            <v>1974</v>
          </cell>
          <cell r="G10667">
            <v>42185</v>
          </cell>
          <cell r="H10667" t="str">
            <v>TJ TATRAN SUČANY</v>
          </cell>
          <cell r="I10667" t="str">
            <v>TJ TATRAN SUČANY</v>
          </cell>
          <cell r="J10667" t="str">
            <v/>
          </cell>
          <cell r="K10667" t="str">
            <v/>
          </cell>
          <cell r="L10667" t="str">
            <v>ZA</v>
          </cell>
          <cell r="M10667" t="str">
            <v>BALKO PETER</v>
          </cell>
        </row>
        <row r="10668">
          <cell r="C10668">
            <v>15149</v>
          </cell>
          <cell r="D10668" t="str">
            <v>BALKO</v>
          </cell>
          <cell r="E10668" t="str">
            <v>PETER</v>
          </cell>
          <cell r="F10668">
            <v>1974</v>
          </cell>
          <cell r="G10668">
            <v>44742</v>
          </cell>
          <cell r="H10668" t="str">
            <v>TJ TATRAN SUČANY</v>
          </cell>
          <cell r="I10668" t="str">
            <v>TJ TATRAN SUČANY</v>
          </cell>
          <cell r="J10668" t="str">
            <v/>
          </cell>
          <cell r="K10668" t="str">
            <v/>
          </cell>
          <cell r="L10668" t="str">
            <v>ZA</v>
          </cell>
          <cell r="M10668" t="str">
            <v>BALKO PETER</v>
          </cell>
        </row>
        <row r="10669">
          <cell r="C10669">
            <v>3524</v>
          </cell>
          <cell r="D10669" t="str">
            <v>BUTKAJ</v>
          </cell>
          <cell r="E10669" t="str">
            <v>IVAN</v>
          </cell>
          <cell r="F10669">
            <v>1971</v>
          </cell>
          <cell r="G10669">
            <v>44742</v>
          </cell>
          <cell r="H10669" t="str">
            <v>TJ TATRAN SUČANY</v>
          </cell>
          <cell r="I10669" t="str">
            <v>TJ TATRAN SUČANY</v>
          </cell>
          <cell r="J10669" t="str">
            <v/>
          </cell>
          <cell r="K10669" t="str">
            <v/>
          </cell>
          <cell r="L10669" t="str">
            <v>ZA</v>
          </cell>
          <cell r="M10669" t="str">
            <v>BUTKAJ IVAN</v>
          </cell>
        </row>
        <row r="10670">
          <cell r="C10670">
            <v>5523</v>
          </cell>
          <cell r="D10670" t="str">
            <v>ĎURÍKOVÁ</v>
          </cell>
          <cell r="E10670" t="str">
            <v>DANA</v>
          </cell>
          <cell r="F10670">
            <v>1985</v>
          </cell>
          <cell r="G10670">
            <v>42185</v>
          </cell>
          <cell r="H10670" t="str">
            <v>TJ TATRAN SUČANY</v>
          </cell>
          <cell r="I10670" t="str">
            <v>TJ TATRAN SUČANY</v>
          </cell>
          <cell r="J10670" t="str">
            <v/>
          </cell>
          <cell r="K10670" t="str">
            <v/>
          </cell>
          <cell r="L10670" t="str">
            <v>ZA</v>
          </cell>
          <cell r="M10670" t="str">
            <v>ĎURÍKOVÁ DANA</v>
          </cell>
        </row>
        <row r="10671">
          <cell r="C10671">
            <v>15150</v>
          </cell>
          <cell r="D10671" t="str">
            <v>GEREC</v>
          </cell>
          <cell r="E10671" t="str">
            <v>ANDREJ</v>
          </cell>
          <cell r="F10671">
            <v>1976</v>
          </cell>
          <cell r="G10671">
            <v>44742</v>
          </cell>
          <cell r="H10671" t="str">
            <v>TJ TATRAN SUČANY</v>
          </cell>
          <cell r="I10671" t="str">
            <v>TJ TATRAN SUČANY</v>
          </cell>
          <cell r="J10671" t="str">
            <v/>
          </cell>
          <cell r="K10671" t="str">
            <v/>
          </cell>
          <cell r="L10671" t="str">
            <v>ZA</v>
          </cell>
          <cell r="M10671" t="str">
            <v>GEREC ANDREJ</v>
          </cell>
        </row>
        <row r="10672">
          <cell r="C10672">
            <v>293</v>
          </cell>
          <cell r="D10672" t="str">
            <v>GREGOR</v>
          </cell>
          <cell r="E10672" t="str">
            <v>JÁN</v>
          </cell>
          <cell r="F10672">
            <v>1946</v>
          </cell>
          <cell r="G10672">
            <v>42185</v>
          </cell>
          <cell r="H10672" t="str">
            <v>TJ TATRAN SUČANY</v>
          </cell>
          <cell r="I10672" t="str">
            <v>TJ TATRAN SUČANY</v>
          </cell>
          <cell r="J10672" t="str">
            <v/>
          </cell>
          <cell r="K10672" t="str">
            <v/>
          </cell>
          <cell r="L10672" t="str">
            <v>ZA</v>
          </cell>
          <cell r="M10672" t="str">
            <v>GREGOR JÁN</v>
          </cell>
        </row>
        <row r="10673">
          <cell r="C10673">
            <v>5480</v>
          </cell>
          <cell r="D10673" t="str">
            <v>HUŤKA</v>
          </cell>
          <cell r="E10673" t="str">
            <v>RADOVAN</v>
          </cell>
          <cell r="F10673">
            <v>1985</v>
          </cell>
          <cell r="G10673">
            <v>42185</v>
          </cell>
          <cell r="H10673" t="str">
            <v>TJ TATRAN SUČANY</v>
          </cell>
          <cell r="I10673" t="str">
            <v>TJ TATRAN SUČANY</v>
          </cell>
          <cell r="J10673" t="str">
            <v/>
          </cell>
          <cell r="K10673" t="str">
            <v/>
          </cell>
          <cell r="L10673" t="str">
            <v>ZA</v>
          </cell>
          <cell r="M10673" t="str">
            <v>HUŤKA RADOVAN</v>
          </cell>
        </row>
        <row r="10674">
          <cell r="C10674">
            <v>63</v>
          </cell>
          <cell r="D10674" t="str">
            <v>JURČO</v>
          </cell>
          <cell r="E10674" t="str">
            <v>ŠTEFAN</v>
          </cell>
          <cell r="F10674">
            <v>1939</v>
          </cell>
          <cell r="G10674">
            <v>42185</v>
          </cell>
          <cell r="H10674" t="str">
            <v>TJ TATRAN SUČANY</v>
          </cell>
          <cell r="I10674" t="str">
            <v>TJ TATRAN SUČANY</v>
          </cell>
          <cell r="J10674" t="str">
            <v/>
          </cell>
          <cell r="K10674" t="str">
            <v/>
          </cell>
          <cell r="L10674" t="str">
            <v>ZA</v>
          </cell>
          <cell r="M10674" t="str">
            <v>JURČO ŠTEFAN</v>
          </cell>
        </row>
        <row r="10675">
          <cell r="C10675">
            <v>1038</v>
          </cell>
          <cell r="D10675" t="str">
            <v>PETRÁŠ</v>
          </cell>
          <cell r="E10675" t="str">
            <v>LADISLAV</v>
          </cell>
          <cell r="F10675">
            <v>1955</v>
          </cell>
          <cell r="G10675">
            <v>42185</v>
          </cell>
          <cell r="H10675" t="str">
            <v>TJ TATRAN SUČANY</v>
          </cell>
          <cell r="I10675" t="str">
            <v>TJ TATRAN SUČANY</v>
          </cell>
          <cell r="J10675" t="str">
            <v/>
          </cell>
          <cell r="K10675" t="str">
            <v/>
          </cell>
          <cell r="L10675" t="str">
            <v>ZA</v>
          </cell>
          <cell r="M10675" t="str">
            <v>PETRÁŠ LADISLAV</v>
          </cell>
        </row>
        <row r="10676">
          <cell r="C10676">
            <v>15151</v>
          </cell>
          <cell r="D10676" t="str">
            <v>VALACH</v>
          </cell>
          <cell r="E10676" t="str">
            <v>PETER</v>
          </cell>
          <cell r="F10676">
            <v>2001</v>
          </cell>
          <cell r="G10676">
            <v>44742</v>
          </cell>
          <cell r="H10676" t="str">
            <v>TJ TATRAN SUČANY</v>
          </cell>
          <cell r="I10676" t="str">
            <v>TJ TATRAN SUČANY</v>
          </cell>
          <cell r="J10676" t="str">
            <v/>
          </cell>
          <cell r="K10676" t="str">
            <v/>
          </cell>
          <cell r="L10676" t="str">
            <v>ZA</v>
          </cell>
          <cell r="M10676" t="str">
            <v>VALACH PETER</v>
          </cell>
        </row>
        <row r="10677">
          <cell r="C10677">
            <v>13026</v>
          </cell>
          <cell r="D10677" t="str">
            <v>ELICHOVSKÝ</v>
          </cell>
          <cell r="E10677" t="str">
            <v>MILOŠ</v>
          </cell>
          <cell r="F10677">
            <v>1969</v>
          </cell>
          <cell r="G10677">
            <v>44742</v>
          </cell>
          <cell r="H10677" t="str">
            <v>TK STREČNO</v>
          </cell>
          <cell r="I10677" t="str">
            <v>TK STREČNO</v>
          </cell>
          <cell r="J10677" t="str">
            <v/>
          </cell>
          <cell r="K10677" t="str">
            <v/>
          </cell>
          <cell r="L10677" t="str">
            <v>ZA</v>
          </cell>
          <cell r="M10677" t="str">
            <v>ELICHOVSKÝ MILOŠ</v>
          </cell>
        </row>
        <row r="10678">
          <cell r="C10678">
            <v>3204</v>
          </cell>
          <cell r="D10678" t="str">
            <v>JURÍK</v>
          </cell>
          <cell r="E10678" t="str">
            <v>ROMAN</v>
          </cell>
          <cell r="F10678">
            <v>1969</v>
          </cell>
          <cell r="G10678">
            <v>44012</v>
          </cell>
          <cell r="H10678" t="str">
            <v>TK STREČNO</v>
          </cell>
          <cell r="I10678" t="str">
            <v>TK STREČNO</v>
          </cell>
          <cell r="J10678" t="str">
            <v/>
          </cell>
          <cell r="K10678" t="str">
            <v/>
          </cell>
          <cell r="L10678" t="str">
            <v>ZA</v>
          </cell>
          <cell r="M10678" t="str">
            <v>JURÍK ROMAN</v>
          </cell>
        </row>
        <row r="10679">
          <cell r="C10679">
            <v>1008</v>
          </cell>
          <cell r="D10679" t="str">
            <v>KLOCÁŇ</v>
          </cell>
          <cell r="E10679" t="str">
            <v>ALFONZ</v>
          </cell>
          <cell r="F10679">
            <v>1955</v>
          </cell>
          <cell r="G10679">
            <v>44012</v>
          </cell>
          <cell r="H10679" t="str">
            <v>TK STREČNO</v>
          </cell>
          <cell r="I10679" t="str">
            <v>TK STREČNO</v>
          </cell>
          <cell r="J10679" t="str">
            <v/>
          </cell>
          <cell r="K10679" t="str">
            <v/>
          </cell>
          <cell r="L10679" t="str">
            <v>ZA</v>
          </cell>
          <cell r="M10679" t="str">
            <v>KLOCÁŇ ALFONZ</v>
          </cell>
        </row>
        <row r="10680">
          <cell r="C10680">
            <v>14931</v>
          </cell>
          <cell r="D10680" t="str">
            <v>KYSUCKÝ</v>
          </cell>
          <cell r="E10680" t="str">
            <v>MARTIN</v>
          </cell>
          <cell r="F10680">
            <v>1967</v>
          </cell>
          <cell r="G10680">
            <v>44742</v>
          </cell>
          <cell r="H10680" t="str">
            <v>TK STREČNO</v>
          </cell>
          <cell r="I10680" t="str">
            <v>TK STREČNO</v>
          </cell>
          <cell r="J10680" t="str">
            <v/>
          </cell>
          <cell r="K10680" t="str">
            <v/>
          </cell>
          <cell r="L10680" t="str">
            <v>ZA</v>
          </cell>
          <cell r="M10680" t="str">
            <v>KYSUCKÝ MARTIN</v>
          </cell>
        </row>
        <row r="10681">
          <cell r="C10681">
            <v>2693</v>
          </cell>
          <cell r="D10681" t="str">
            <v>MELO</v>
          </cell>
          <cell r="E10681" t="str">
            <v>PETER</v>
          </cell>
          <cell r="F10681">
            <v>1966</v>
          </cell>
          <cell r="G10681">
            <v>44012</v>
          </cell>
          <cell r="H10681" t="str">
            <v>TK STREČNO</v>
          </cell>
          <cell r="I10681" t="str">
            <v>TK STREČNO</v>
          </cell>
          <cell r="J10681" t="str">
            <v/>
          </cell>
          <cell r="K10681" t="str">
            <v/>
          </cell>
          <cell r="L10681" t="str">
            <v>ZA</v>
          </cell>
          <cell r="M10681" t="str">
            <v>MELO PETER</v>
          </cell>
        </row>
        <row r="10682">
          <cell r="C10682">
            <v>2871</v>
          </cell>
          <cell r="D10682" t="str">
            <v>OBERTA</v>
          </cell>
          <cell r="E10682" t="str">
            <v>LADISLAV</v>
          </cell>
          <cell r="F10682">
            <v>1967</v>
          </cell>
          <cell r="G10682">
            <v>44012</v>
          </cell>
          <cell r="H10682" t="str">
            <v>TK STREČNO</v>
          </cell>
          <cell r="I10682" t="str">
            <v>TK STREČNO</v>
          </cell>
          <cell r="J10682" t="str">
            <v/>
          </cell>
          <cell r="K10682" t="str">
            <v/>
          </cell>
          <cell r="L10682" t="str">
            <v>ZA</v>
          </cell>
          <cell r="M10682" t="str">
            <v>OBERTA LADISLAV</v>
          </cell>
        </row>
        <row r="10683">
          <cell r="C10683">
            <v>3802</v>
          </cell>
          <cell r="D10683" t="str">
            <v>OBERTA</v>
          </cell>
          <cell r="E10683" t="str">
            <v>ŠTEFAN</v>
          </cell>
          <cell r="F10683">
            <v>1973</v>
          </cell>
          <cell r="G10683">
            <v>44012</v>
          </cell>
          <cell r="H10683" t="str">
            <v>TK STREČNO</v>
          </cell>
          <cell r="I10683" t="str">
            <v>TK STREČNO</v>
          </cell>
          <cell r="J10683" t="str">
            <v/>
          </cell>
          <cell r="K10683" t="str">
            <v/>
          </cell>
          <cell r="L10683" t="str">
            <v>ZA</v>
          </cell>
          <cell r="M10683" t="str">
            <v>OBERTA ŠTEFAN</v>
          </cell>
        </row>
        <row r="10684">
          <cell r="C10684">
            <v>3018</v>
          </cell>
          <cell r="D10684" t="str">
            <v>POKORNÝ</v>
          </cell>
          <cell r="E10684" t="str">
            <v>KVETOSLAV</v>
          </cell>
          <cell r="F10684">
            <v>1968</v>
          </cell>
          <cell r="G10684">
            <v>44012</v>
          </cell>
          <cell r="H10684" t="str">
            <v>TK STREČNO</v>
          </cell>
          <cell r="I10684" t="str">
            <v>TK STREČNO</v>
          </cell>
          <cell r="J10684" t="str">
            <v/>
          </cell>
          <cell r="K10684" t="str">
            <v/>
          </cell>
          <cell r="L10684" t="str">
            <v>ZA</v>
          </cell>
          <cell r="M10684" t="str">
            <v>POKORNÝ KVETOSLAV</v>
          </cell>
        </row>
        <row r="10685">
          <cell r="C10685">
            <v>12605</v>
          </cell>
          <cell r="D10685" t="str">
            <v>SAMEC</v>
          </cell>
          <cell r="E10685" t="str">
            <v>PETER</v>
          </cell>
          <cell r="F10685">
            <v>1993</v>
          </cell>
          <cell r="G10685">
            <v>43646</v>
          </cell>
          <cell r="H10685" t="str">
            <v>TK STREČNO</v>
          </cell>
          <cell r="I10685" t="str">
            <v>TK STREČNO</v>
          </cell>
          <cell r="J10685" t="str">
            <v/>
          </cell>
          <cell r="K10685" t="str">
            <v/>
          </cell>
          <cell r="L10685" t="str">
            <v>ZA</v>
          </cell>
          <cell r="M10685" t="str">
            <v>SAMEC PETER</v>
          </cell>
        </row>
        <row r="10686">
          <cell r="C10686">
            <v>2868</v>
          </cell>
          <cell r="D10686" t="str">
            <v>STRÁŇAVČIN</v>
          </cell>
          <cell r="E10686" t="str">
            <v>FRANTIŠEK</v>
          </cell>
          <cell r="F10686">
            <v>1967</v>
          </cell>
          <cell r="G10686">
            <v>44012</v>
          </cell>
          <cell r="H10686" t="str">
            <v>TK STREČNO</v>
          </cell>
          <cell r="I10686" t="str">
            <v>TK STREČNO</v>
          </cell>
          <cell r="J10686" t="str">
            <v/>
          </cell>
          <cell r="K10686" t="str">
            <v/>
          </cell>
          <cell r="L10686" t="str">
            <v>ZA</v>
          </cell>
          <cell r="M10686" t="str">
            <v>STRÁŇAVČIN FRANTIŠEK</v>
          </cell>
        </row>
        <row r="10687">
          <cell r="C10687">
            <v>8704</v>
          </cell>
          <cell r="D10687" t="str">
            <v>STRÁŇAVČIN</v>
          </cell>
          <cell r="E10687" t="str">
            <v>FRANTIŠEK</v>
          </cell>
          <cell r="F10687">
            <v>1996</v>
          </cell>
          <cell r="G10687">
            <v>43646</v>
          </cell>
          <cell r="H10687" t="str">
            <v>TK STREČNO</v>
          </cell>
          <cell r="I10687" t="str">
            <v>TK STREČNO</v>
          </cell>
          <cell r="J10687" t="str">
            <v/>
          </cell>
          <cell r="K10687" t="str">
            <v/>
          </cell>
          <cell r="L10687" t="str">
            <v>ZA</v>
          </cell>
          <cell r="M10687" t="str">
            <v>STRÁŇAVČIN FRANTIŠEK</v>
          </cell>
        </row>
        <row r="10688">
          <cell r="C10688">
            <v>3813</v>
          </cell>
          <cell r="D10688" t="str">
            <v>TARABA</v>
          </cell>
          <cell r="E10688" t="str">
            <v>MIROSLAV</v>
          </cell>
          <cell r="F10688">
            <v>1973</v>
          </cell>
          <cell r="G10688">
            <v>44012</v>
          </cell>
          <cell r="H10688" t="str">
            <v>TK STREČNO</v>
          </cell>
          <cell r="I10688" t="str">
            <v>TK STREČNO</v>
          </cell>
          <cell r="J10688" t="str">
            <v/>
          </cell>
          <cell r="K10688" t="str">
            <v/>
          </cell>
          <cell r="L10688" t="str">
            <v>ZA</v>
          </cell>
          <cell r="M10688" t="str">
            <v>TARABA MIROSLAV</v>
          </cell>
        </row>
        <row r="10689">
          <cell r="C10689">
            <v>3107</v>
          </cell>
          <cell r="D10689" t="str">
            <v>TAVAČ</v>
          </cell>
          <cell r="E10689" t="str">
            <v>KAROL</v>
          </cell>
          <cell r="F10689">
            <v>1968</v>
          </cell>
          <cell r="G10689">
            <v>44377</v>
          </cell>
          <cell r="H10689" t="str">
            <v>TK STREČNO</v>
          </cell>
          <cell r="I10689" t="str">
            <v>TK STREČNO</v>
          </cell>
          <cell r="J10689" t="str">
            <v/>
          </cell>
          <cell r="K10689" t="str">
            <v/>
          </cell>
          <cell r="L10689" t="str">
            <v>ZA</v>
          </cell>
          <cell r="M10689" t="str">
            <v>TAVAČ KAROL</v>
          </cell>
        </row>
        <row r="10690">
          <cell r="C10690">
            <v>1849</v>
          </cell>
          <cell r="D10690" t="str">
            <v>ZRELICA</v>
          </cell>
          <cell r="E10690" t="str">
            <v>PAVOL</v>
          </cell>
          <cell r="F10690">
            <v>1961</v>
          </cell>
          <cell r="G10690">
            <v>44012</v>
          </cell>
          <cell r="H10690" t="str">
            <v>TK STREČNO</v>
          </cell>
          <cell r="I10690" t="str">
            <v>TK STREČNO</v>
          </cell>
          <cell r="J10690" t="str">
            <v/>
          </cell>
          <cell r="K10690" t="str">
            <v/>
          </cell>
          <cell r="L10690" t="str">
            <v>ZA</v>
          </cell>
          <cell r="M10690" t="str">
            <v>ZRELICA PAVOL</v>
          </cell>
        </row>
        <row r="10691">
          <cell r="C10691">
            <v>14032</v>
          </cell>
          <cell r="D10691" t="str">
            <v>BAJANA</v>
          </cell>
          <cell r="E10691" t="str">
            <v>JAKUB</v>
          </cell>
          <cell r="F10691">
            <v>2004</v>
          </cell>
          <cell r="G10691">
            <v>44377</v>
          </cell>
          <cell r="H10691" t="str">
            <v>TZO BYTČA</v>
          </cell>
          <cell r="I10691" t="str">
            <v>TZO BYTČA</v>
          </cell>
          <cell r="J10691" t="str">
            <v/>
          </cell>
          <cell r="K10691" t="str">
            <v/>
          </cell>
          <cell r="L10691" t="str">
            <v>ZA</v>
          </cell>
          <cell r="M10691" t="str">
            <v>BAJANA JAKUB</v>
          </cell>
        </row>
        <row r="10692">
          <cell r="C10692">
            <v>13424</v>
          </cell>
          <cell r="D10692" t="str">
            <v>CABAJ</v>
          </cell>
          <cell r="E10692" t="str">
            <v>JAROSLAV</v>
          </cell>
          <cell r="F10692">
            <v>1997</v>
          </cell>
          <cell r="G10692">
            <v>44012</v>
          </cell>
          <cell r="H10692" t="str">
            <v>TZO BYTČA</v>
          </cell>
          <cell r="I10692" t="str">
            <v>OSTK KOTEŠOVÁ</v>
          </cell>
          <cell r="J10692" t="str">
            <v>TZO BYTČA</v>
          </cell>
          <cell r="K10692">
            <v>44012</v>
          </cell>
          <cell r="L10692" t="str">
            <v>ZA</v>
          </cell>
          <cell r="M10692" t="str">
            <v>CABAJ JAROSLAV</v>
          </cell>
        </row>
        <row r="10693">
          <cell r="C10693">
            <v>12186</v>
          </cell>
          <cell r="D10693" t="str">
            <v>CIESARIK</v>
          </cell>
          <cell r="E10693" t="str">
            <v>MICHAL</v>
          </cell>
          <cell r="F10693">
            <v>1992</v>
          </cell>
          <cell r="G10693">
            <v>43281</v>
          </cell>
          <cell r="H10693" t="str">
            <v>TZO BYTČA</v>
          </cell>
          <cell r="I10693" t="str">
            <v>TZO BYTČA</v>
          </cell>
          <cell r="J10693" t="str">
            <v/>
          </cell>
          <cell r="K10693" t="str">
            <v/>
          </cell>
          <cell r="L10693" t="str">
            <v>ZA</v>
          </cell>
          <cell r="M10693" t="str">
            <v>CIESARIK MICHAL</v>
          </cell>
        </row>
        <row r="10694">
          <cell r="C10694">
            <v>4415</v>
          </cell>
          <cell r="D10694" t="str">
            <v>ČURLEJ</v>
          </cell>
          <cell r="E10694" t="str">
            <v>MARIÁN</v>
          </cell>
          <cell r="F10694">
            <v>1977</v>
          </cell>
          <cell r="G10694">
            <v>44377</v>
          </cell>
          <cell r="H10694" t="str">
            <v>TZO BYTČA</v>
          </cell>
          <cell r="I10694" t="str">
            <v>TZO BYTČA</v>
          </cell>
          <cell r="J10694" t="str">
            <v/>
          </cell>
          <cell r="K10694" t="str">
            <v/>
          </cell>
          <cell r="L10694" t="str">
            <v>ZA</v>
          </cell>
          <cell r="M10694" t="str">
            <v>ČURLEJ MARIÁN</v>
          </cell>
        </row>
        <row r="10695">
          <cell r="C10695">
            <v>14328</v>
          </cell>
          <cell r="D10695" t="str">
            <v>ČURLEJ</v>
          </cell>
          <cell r="E10695" t="str">
            <v>MARIÁN</v>
          </cell>
          <cell r="F10695">
            <v>2002</v>
          </cell>
          <cell r="G10695">
            <v>44377</v>
          </cell>
          <cell r="H10695" t="str">
            <v>TZO BYTČA</v>
          </cell>
          <cell r="I10695" t="str">
            <v>TZO BYTČA</v>
          </cell>
          <cell r="J10695" t="str">
            <v/>
          </cell>
          <cell r="K10695" t="str">
            <v/>
          </cell>
          <cell r="L10695" t="str">
            <v>ZA</v>
          </cell>
          <cell r="M10695" t="str">
            <v>ČURLEJ MARIÁN</v>
          </cell>
        </row>
        <row r="10696">
          <cell r="C10696">
            <v>14327</v>
          </cell>
          <cell r="D10696" t="str">
            <v>ČURLEJ</v>
          </cell>
          <cell r="E10696" t="str">
            <v>MICHAL</v>
          </cell>
          <cell r="F10696">
            <v>2004</v>
          </cell>
          <cell r="G10696">
            <v>44377</v>
          </cell>
          <cell r="H10696" t="str">
            <v>TZO BYTČA</v>
          </cell>
          <cell r="I10696" t="str">
            <v>TZO BYTČA</v>
          </cell>
          <cell r="J10696" t="str">
            <v/>
          </cell>
          <cell r="K10696" t="str">
            <v/>
          </cell>
          <cell r="L10696" t="str">
            <v>ZA</v>
          </cell>
          <cell r="M10696" t="str">
            <v>ČURLEJ MICHAL</v>
          </cell>
        </row>
        <row r="10697">
          <cell r="C10697">
            <v>237</v>
          </cell>
          <cell r="D10697" t="str">
            <v>GARABÍK</v>
          </cell>
          <cell r="E10697" t="str">
            <v>FRANTIŠEK</v>
          </cell>
          <cell r="F10697">
            <v>1945</v>
          </cell>
          <cell r="G10697">
            <v>43281</v>
          </cell>
          <cell r="H10697" t="str">
            <v>TZO BYTČA</v>
          </cell>
          <cell r="I10697" t="str">
            <v>TZO BYTČA</v>
          </cell>
          <cell r="J10697" t="str">
            <v/>
          </cell>
          <cell r="K10697" t="str">
            <v/>
          </cell>
          <cell r="L10697" t="str">
            <v>ZA</v>
          </cell>
          <cell r="M10697" t="str">
            <v>GARABÍK FRANTIŠEK</v>
          </cell>
        </row>
        <row r="10698">
          <cell r="C10698">
            <v>2525</v>
          </cell>
          <cell r="D10698" t="str">
            <v>GOLBINEC</v>
          </cell>
          <cell r="E10698" t="str">
            <v>JOZEF</v>
          </cell>
          <cell r="F10698">
            <v>1965</v>
          </cell>
          <cell r="G10698">
            <v>43281</v>
          </cell>
          <cell r="H10698" t="str">
            <v>TZO BYTČA</v>
          </cell>
          <cell r="I10698" t="str">
            <v>TZO BYTČA</v>
          </cell>
          <cell r="J10698" t="str">
            <v/>
          </cell>
          <cell r="K10698" t="str">
            <v/>
          </cell>
          <cell r="L10698" t="str">
            <v>ZA</v>
          </cell>
          <cell r="M10698" t="str">
            <v>GOLBINEC JOZEF</v>
          </cell>
        </row>
        <row r="10699">
          <cell r="C10699">
            <v>4149</v>
          </cell>
          <cell r="D10699" t="str">
            <v>HANUŠOVSKÝ</v>
          </cell>
          <cell r="E10699" t="str">
            <v>MATÚŠ</v>
          </cell>
          <cell r="F10699">
            <v>1975</v>
          </cell>
          <cell r="G10699">
            <v>44012</v>
          </cell>
          <cell r="H10699" t="str">
            <v>TZO BYTČA</v>
          </cell>
          <cell r="I10699" t="str">
            <v>TZO BYTČA</v>
          </cell>
          <cell r="J10699" t="str">
            <v/>
          </cell>
          <cell r="K10699" t="str">
            <v/>
          </cell>
          <cell r="L10699" t="str">
            <v>ZA</v>
          </cell>
          <cell r="M10699" t="str">
            <v>HANUŠOVSKÝ MATÚŠ</v>
          </cell>
        </row>
        <row r="10700">
          <cell r="C10700">
            <v>720</v>
          </cell>
          <cell r="D10700" t="str">
            <v>JANKECH</v>
          </cell>
          <cell r="E10700" t="str">
            <v>EMIL</v>
          </cell>
          <cell r="F10700">
            <v>1952</v>
          </cell>
          <cell r="G10700">
            <v>44377</v>
          </cell>
          <cell r="H10700" t="str">
            <v>TZO BYTČA</v>
          </cell>
          <cell r="I10700" t="str">
            <v>TZO BYTČA</v>
          </cell>
          <cell r="J10700" t="str">
            <v/>
          </cell>
          <cell r="K10700" t="str">
            <v/>
          </cell>
          <cell r="L10700" t="str">
            <v>ZA</v>
          </cell>
          <cell r="M10700" t="str">
            <v>JANKECH EMIL</v>
          </cell>
        </row>
        <row r="10701">
          <cell r="C10701">
            <v>15192</v>
          </cell>
          <cell r="D10701" t="str">
            <v>KRŠIAK</v>
          </cell>
          <cell r="E10701" t="str">
            <v>JÁN</v>
          </cell>
          <cell r="F10701">
            <v>2008</v>
          </cell>
          <cell r="G10701">
            <v>44742</v>
          </cell>
          <cell r="H10701" t="str">
            <v>TZO BYTČA</v>
          </cell>
          <cell r="I10701" t="str">
            <v>TZO BYTČA</v>
          </cell>
          <cell r="J10701" t="str">
            <v/>
          </cell>
          <cell r="K10701" t="str">
            <v/>
          </cell>
          <cell r="L10701" t="str">
            <v>ZA</v>
          </cell>
          <cell r="M10701" t="str">
            <v>KRŠIAK JÁN</v>
          </cell>
        </row>
        <row r="10702">
          <cell r="C10702">
            <v>2785</v>
          </cell>
          <cell r="D10702" t="str">
            <v>MAZÚCH</v>
          </cell>
          <cell r="E10702" t="str">
            <v>ŠTEFAN</v>
          </cell>
          <cell r="F10702">
            <v>1966</v>
          </cell>
          <cell r="G10702">
            <v>43646</v>
          </cell>
          <cell r="H10702" t="str">
            <v>TZO BYTČA</v>
          </cell>
          <cell r="I10702" t="str">
            <v>TJ MEDOKÝŠ MARTIN - ĽADOVEŇ</v>
          </cell>
          <cell r="J10702" t="str">
            <v>TZO BYTČA</v>
          </cell>
          <cell r="K10702">
            <v>43646</v>
          </cell>
          <cell r="L10702" t="str">
            <v>ZA</v>
          </cell>
          <cell r="M10702" t="str">
            <v>MAZÚCH ŠTEFAN</v>
          </cell>
        </row>
        <row r="10703">
          <cell r="C10703">
            <v>6756</v>
          </cell>
          <cell r="D10703" t="str">
            <v>MELKO</v>
          </cell>
          <cell r="E10703" t="str">
            <v>JAKUB</v>
          </cell>
          <cell r="F10703">
            <v>1991</v>
          </cell>
          <cell r="G10703">
            <v>42551</v>
          </cell>
          <cell r="H10703" t="str">
            <v>TZO BYTČA</v>
          </cell>
          <cell r="I10703" t="str">
            <v>TZO BYTČA</v>
          </cell>
          <cell r="J10703" t="str">
            <v/>
          </cell>
          <cell r="K10703" t="str">
            <v/>
          </cell>
          <cell r="L10703" t="str">
            <v>ZA</v>
          </cell>
          <cell r="M10703" t="str">
            <v>MELKO JAKUB</v>
          </cell>
        </row>
        <row r="10704">
          <cell r="C10704">
            <v>229</v>
          </cell>
          <cell r="D10704" t="str">
            <v>MIČIAK</v>
          </cell>
          <cell r="E10704" t="str">
            <v>IVAN</v>
          </cell>
          <cell r="F10704">
            <v>1945</v>
          </cell>
          <cell r="G10704">
            <v>42185</v>
          </cell>
          <cell r="H10704" t="str">
            <v>TZO BYTČA</v>
          </cell>
          <cell r="I10704" t="str">
            <v>TZO BYTČA</v>
          </cell>
          <cell r="J10704" t="str">
            <v/>
          </cell>
          <cell r="K10704" t="str">
            <v/>
          </cell>
          <cell r="L10704" t="str">
            <v>ZA</v>
          </cell>
          <cell r="M10704" t="str">
            <v>MIČIAK IVAN</v>
          </cell>
        </row>
        <row r="10705">
          <cell r="C10705">
            <v>14474</v>
          </cell>
          <cell r="D10705" t="str">
            <v>MICHEĽ</v>
          </cell>
          <cell r="E10705" t="str">
            <v>PETER</v>
          </cell>
          <cell r="F10705">
            <v>1977</v>
          </cell>
          <cell r="G10705">
            <v>44377</v>
          </cell>
          <cell r="H10705" t="str">
            <v>TZO BYTČA</v>
          </cell>
          <cell r="I10705" t="str">
            <v>TZO BYTČA</v>
          </cell>
          <cell r="J10705" t="str">
            <v/>
          </cell>
          <cell r="K10705" t="str">
            <v/>
          </cell>
          <cell r="L10705" t="str">
            <v>ZA</v>
          </cell>
          <cell r="M10705" t="str">
            <v>MICHEĽ PETER</v>
          </cell>
        </row>
        <row r="10706">
          <cell r="C10706">
            <v>13851</v>
          </cell>
          <cell r="D10706" t="str">
            <v>MICHEĽ</v>
          </cell>
          <cell r="E10706" t="str">
            <v>PETER</v>
          </cell>
          <cell r="F10706">
            <v>2003</v>
          </cell>
          <cell r="G10706">
            <v>44377</v>
          </cell>
          <cell r="H10706" t="str">
            <v>TZO BYTČA</v>
          </cell>
          <cell r="I10706" t="str">
            <v>TZO BYTČA</v>
          </cell>
          <cell r="J10706" t="str">
            <v/>
          </cell>
          <cell r="K10706" t="str">
            <v/>
          </cell>
          <cell r="L10706" t="str">
            <v>ZA</v>
          </cell>
          <cell r="M10706" t="str">
            <v>MICHEĽ PETER</v>
          </cell>
        </row>
        <row r="10707">
          <cell r="C10707">
            <v>9424</v>
          </cell>
          <cell r="D10707" t="str">
            <v>PIŇAK</v>
          </cell>
          <cell r="E10707" t="str">
            <v>ANDREJ</v>
          </cell>
          <cell r="F10707">
            <v>1998</v>
          </cell>
          <cell r="G10707">
            <v>42551</v>
          </cell>
          <cell r="H10707" t="str">
            <v>TZO BYTČA</v>
          </cell>
          <cell r="I10707" t="str">
            <v>TZO BYTČA</v>
          </cell>
          <cell r="J10707" t="str">
            <v/>
          </cell>
          <cell r="K10707" t="str">
            <v/>
          </cell>
          <cell r="L10707" t="str">
            <v>ZA</v>
          </cell>
          <cell r="M10707" t="str">
            <v>PIŇAK ANDREJ</v>
          </cell>
        </row>
        <row r="10708">
          <cell r="C10708">
            <v>2491</v>
          </cell>
          <cell r="D10708" t="str">
            <v>PIŇÁK</v>
          </cell>
          <cell r="E10708" t="str">
            <v>MIROSLAV</v>
          </cell>
          <cell r="F10708">
            <v>1964</v>
          </cell>
          <cell r="G10708">
            <v>44377</v>
          </cell>
          <cell r="H10708" t="str">
            <v>TZO BYTČA</v>
          </cell>
          <cell r="I10708" t="str">
            <v>TZO BYTČA</v>
          </cell>
          <cell r="J10708" t="str">
            <v/>
          </cell>
          <cell r="K10708" t="str">
            <v/>
          </cell>
          <cell r="L10708" t="str">
            <v>ZA</v>
          </cell>
          <cell r="M10708" t="str">
            <v>PIŇÁK MIROSLAV</v>
          </cell>
        </row>
        <row r="10709">
          <cell r="C10709">
            <v>13985</v>
          </cell>
          <cell r="D10709" t="str">
            <v>RAKOVAN</v>
          </cell>
          <cell r="E10709" t="str">
            <v>LUKÁŠ</v>
          </cell>
          <cell r="F10709">
            <v>2004</v>
          </cell>
          <cell r="G10709">
            <v>44377</v>
          </cell>
          <cell r="H10709" t="str">
            <v>TZO BYTČA</v>
          </cell>
          <cell r="I10709" t="str">
            <v>TZO BYTČA</v>
          </cell>
          <cell r="J10709" t="str">
            <v/>
          </cell>
          <cell r="K10709" t="str">
            <v/>
          </cell>
          <cell r="L10709" t="str">
            <v>ZA</v>
          </cell>
          <cell r="M10709" t="str">
            <v>RAKOVAN LUKÁŠ</v>
          </cell>
        </row>
        <row r="10710">
          <cell r="C10710">
            <v>3001</v>
          </cell>
          <cell r="D10710" t="str">
            <v>SLANINKA</v>
          </cell>
          <cell r="E10710" t="str">
            <v>MIROSLAV</v>
          </cell>
          <cell r="F10710">
            <v>1967</v>
          </cell>
          <cell r="G10710">
            <v>44377</v>
          </cell>
          <cell r="H10710" t="str">
            <v>TZO BYTČA</v>
          </cell>
          <cell r="I10710" t="str">
            <v>TZO BYTČA</v>
          </cell>
          <cell r="J10710" t="str">
            <v/>
          </cell>
          <cell r="K10710" t="str">
            <v/>
          </cell>
          <cell r="L10710" t="str">
            <v>ZA</v>
          </cell>
          <cell r="M10710" t="str">
            <v>SLANINKA MIROSLAV</v>
          </cell>
        </row>
        <row r="10711">
          <cell r="C10711">
            <v>855</v>
          </cell>
          <cell r="D10711" t="str">
            <v>TISO</v>
          </cell>
          <cell r="E10711" t="str">
            <v>BOHUSLAV</v>
          </cell>
          <cell r="F10711">
            <v>1954</v>
          </cell>
          <cell r="G10711">
            <v>43646</v>
          </cell>
          <cell r="H10711" t="str">
            <v>TZO BYTČA</v>
          </cell>
          <cell r="I10711" t="str">
            <v>TZO BYTČA</v>
          </cell>
          <cell r="J10711" t="str">
            <v/>
          </cell>
          <cell r="K10711" t="str">
            <v/>
          </cell>
          <cell r="L10711" t="str">
            <v>ZA</v>
          </cell>
          <cell r="M10711" t="str">
            <v>TISO BOHUSLAV</v>
          </cell>
        </row>
        <row r="10712">
          <cell r="C10712">
            <v>4320</v>
          </cell>
          <cell r="D10712" t="str">
            <v>TISO</v>
          </cell>
          <cell r="E10712" t="str">
            <v>BOHUSLAV</v>
          </cell>
          <cell r="F10712">
            <v>1976</v>
          </cell>
          <cell r="G10712">
            <v>44377</v>
          </cell>
          <cell r="H10712" t="str">
            <v>TZO BYTČA</v>
          </cell>
          <cell r="I10712" t="str">
            <v>TZO BYTČA</v>
          </cell>
          <cell r="J10712" t="str">
            <v/>
          </cell>
          <cell r="K10712" t="str">
            <v/>
          </cell>
          <cell r="L10712" t="str">
            <v>ZA</v>
          </cell>
          <cell r="M10712" t="str">
            <v>TISO BOHUSLAV</v>
          </cell>
        </row>
        <row r="10713">
          <cell r="C10713">
            <v>2307</v>
          </cell>
          <cell r="D10713" t="str">
            <v>TRESKOŇ</v>
          </cell>
          <cell r="E10713" t="str">
            <v>PAVOL</v>
          </cell>
          <cell r="F10713">
            <v>1963</v>
          </cell>
          <cell r="G10713">
            <v>44377</v>
          </cell>
          <cell r="H10713" t="str">
            <v>TZO BYTČA</v>
          </cell>
          <cell r="I10713" t="str">
            <v>TZO BYTČA</v>
          </cell>
          <cell r="J10713" t="str">
            <v/>
          </cell>
          <cell r="K10713" t="str">
            <v/>
          </cell>
          <cell r="L10713" t="str">
            <v>ZA</v>
          </cell>
          <cell r="M10713" t="str">
            <v>TRESKOŇ PAVOL</v>
          </cell>
        </row>
        <row r="10714">
          <cell r="C10714">
            <v>6077</v>
          </cell>
          <cell r="D10714" t="str">
            <v>URIČA</v>
          </cell>
          <cell r="E10714" t="str">
            <v>JÁN</v>
          </cell>
          <cell r="F10714">
            <v>1988</v>
          </cell>
          <cell r="G10714">
            <v>42551</v>
          </cell>
          <cell r="H10714" t="str">
            <v>TZO BYTČA</v>
          </cell>
          <cell r="I10714" t="str">
            <v>TZO BYTČA</v>
          </cell>
          <cell r="J10714" t="str">
            <v/>
          </cell>
          <cell r="K10714" t="str">
            <v/>
          </cell>
          <cell r="L10714" t="str">
            <v>ZA</v>
          </cell>
          <cell r="M10714" t="str">
            <v>URIČA JÁN</v>
          </cell>
        </row>
        <row r="10715">
          <cell r="C10715">
            <v>11864</v>
          </cell>
          <cell r="D10715" t="str">
            <v>VARGA</v>
          </cell>
          <cell r="E10715" t="str">
            <v>IVAN</v>
          </cell>
          <cell r="F10715">
            <v>1986</v>
          </cell>
          <cell r="G10715">
            <v>43281</v>
          </cell>
          <cell r="H10715" t="str">
            <v>TZO BYTČA</v>
          </cell>
          <cell r="I10715" t="str">
            <v>TZO BYTČA</v>
          </cell>
          <cell r="J10715" t="str">
            <v/>
          </cell>
          <cell r="K10715" t="str">
            <v/>
          </cell>
          <cell r="L10715" t="str">
            <v>ZA</v>
          </cell>
          <cell r="M10715" t="str">
            <v>VARGA IVAN</v>
          </cell>
        </row>
        <row r="10716">
          <cell r="C10716">
            <v>10126</v>
          </cell>
          <cell r="D10716" t="str">
            <v>FIDES</v>
          </cell>
          <cell r="E10716" t="str">
            <v>MAREK</v>
          </cell>
          <cell r="F10716">
            <v>2000</v>
          </cell>
          <cell r="G10716">
            <v>42551</v>
          </cell>
          <cell r="H10716" t="str">
            <v>ZŠ LIETAVSKÁ LÚČKA</v>
          </cell>
          <cell r="I10716" t="str">
            <v>ZŠ LIETAVSKÁ LÚČKA</v>
          </cell>
          <cell r="J10716" t="str">
            <v/>
          </cell>
          <cell r="K10716" t="str">
            <v/>
          </cell>
          <cell r="L10716" t="str">
            <v>ZA</v>
          </cell>
          <cell r="M10716" t="str">
            <v>FIDES MAREK</v>
          </cell>
        </row>
        <row r="10717">
          <cell r="C10717">
            <v>9439</v>
          </cell>
          <cell r="D10717" t="str">
            <v>CHODELKA</v>
          </cell>
          <cell r="E10717" t="str">
            <v>PATRIK</v>
          </cell>
          <cell r="F10717">
            <v>1998</v>
          </cell>
          <cell r="G10717">
            <v>42551</v>
          </cell>
          <cell r="H10717" t="str">
            <v>ZŠ LIETAVSKÁ LÚČKA</v>
          </cell>
          <cell r="I10717" t="str">
            <v>ZŠ LIETAVSKÁ LÚČKA</v>
          </cell>
          <cell r="J10717" t="str">
            <v/>
          </cell>
          <cell r="K10717" t="str">
            <v/>
          </cell>
          <cell r="L10717" t="str">
            <v>ZA</v>
          </cell>
          <cell r="M10717" t="str">
            <v>CHODELKA PATRIK</v>
          </cell>
        </row>
        <row r="10718">
          <cell r="C10718">
            <v>11002</v>
          </cell>
          <cell r="D10718" t="str">
            <v>KASMAN</v>
          </cell>
          <cell r="E10718" t="str">
            <v>FILIP</v>
          </cell>
          <cell r="F10718">
            <v>2001</v>
          </cell>
          <cell r="G10718">
            <v>42916</v>
          </cell>
          <cell r="H10718" t="str">
            <v>ZŠ LIETAVSKÁ LÚČKA</v>
          </cell>
          <cell r="I10718" t="str">
            <v>ZŠ LIETAVSKÁ LÚČKA</v>
          </cell>
          <cell r="J10718" t="str">
            <v/>
          </cell>
          <cell r="K10718" t="str">
            <v/>
          </cell>
          <cell r="L10718" t="str">
            <v>ZA</v>
          </cell>
          <cell r="M10718" t="str">
            <v>KASMAN FILIP</v>
          </cell>
        </row>
        <row r="10719">
          <cell r="C10719">
            <v>11001</v>
          </cell>
          <cell r="D10719" t="str">
            <v>KASMANOVÁ</v>
          </cell>
          <cell r="E10719" t="str">
            <v>PETRA</v>
          </cell>
          <cell r="F10719">
            <v>2000</v>
          </cell>
          <cell r="G10719">
            <v>42916</v>
          </cell>
          <cell r="H10719" t="str">
            <v>ZŠ LIETAVSKÁ LÚČKA</v>
          </cell>
          <cell r="I10719" t="str">
            <v>ZŠ LIETAVSKÁ LÚČKA</v>
          </cell>
          <cell r="J10719" t="str">
            <v/>
          </cell>
          <cell r="K10719" t="str">
            <v/>
          </cell>
          <cell r="L10719" t="str">
            <v>ZA</v>
          </cell>
          <cell r="M10719" t="str">
            <v>KASMANOVÁ PETRA</v>
          </cell>
        </row>
        <row r="10720">
          <cell r="C10720">
            <v>9530</v>
          </cell>
          <cell r="D10720" t="str">
            <v>KUDLA</v>
          </cell>
          <cell r="E10720" t="str">
            <v>JAKUB</v>
          </cell>
          <cell r="F10720">
            <v>1998</v>
          </cell>
          <cell r="G10720">
            <v>42551</v>
          </cell>
          <cell r="H10720" t="str">
            <v>ZŠ LIETAVSKÁ LÚČKA</v>
          </cell>
          <cell r="I10720" t="str">
            <v>ZŠ LIETAVSKÁ LÚČKA</v>
          </cell>
          <cell r="J10720" t="str">
            <v/>
          </cell>
          <cell r="K10720" t="str">
            <v/>
          </cell>
          <cell r="L10720" t="str">
            <v>ZA</v>
          </cell>
          <cell r="M10720" t="str">
            <v>KUDLA JAKUB</v>
          </cell>
        </row>
        <row r="10721">
          <cell r="C10721">
            <v>11004</v>
          </cell>
          <cell r="D10721" t="str">
            <v>MICHALÍK</v>
          </cell>
          <cell r="E10721" t="str">
            <v>TOMÁŠ</v>
          </cell>
          <cell r="F10721">
            <v>2000</v>
          </cell>
          <cell r="G10721">
            <v>42916</v>
          </cell>
          <cell r="H10721" t="str">
            <v>ZŠ LIETAVSKÁ LÚČKA</v>
          </cell>
          <cell r="I10721" t="str">
            <v>ZŠ LIETAVSKÁ LÚČKA</v>
          </cell>
          <cell r="J10721" t="str">
            <v/>
          </cell>
          <cell r="K10721" t="str">
            <v/>
          </cell>
          <cell r="L10721" t="str">
            <v>ZA</v>
          </cell>
          <cell r="M10721" t="str">
            <v>MICHALÍK TOMÁŠ</v>
          </cell>
        </row>
        <row r="10722">
          <cell r="C10722">
            <v>11003</v>
          </cell>
          <cell r="D10722" t="str">
            <v>TRETINÁR</v>
          </cell>
          <cell r="E10722" t="str">
            <v>NIKOLAS</v>
          </cell>
          <cell r="F10722">
            <v>2004</v>
          </cell>
          <cell r="G10722">
            <v>42916</v>
          </cell>
          <cell r="H10722" t="str">
            <v>ZŠ LIETAVSKÁ LÚČKA</v>
          </cell>
          <cell r="I10722" t="str">
            <v>ZŠ LIETAVSKÁ LÚČKA</v>
          </cell>
          <cell r="J10722" t="str">
            <v/>
          </cell>
          <cell r="K10722" t="str">
            <v/>
          </cell>
          <cell r="L10722" t="str">
            <v>ZA</v>
          </cell>
          <cell r="M10722" t="str">
            <v>TRETINÁR NIKOLAS</v>
          </cell>
        </row>
        <row r="10723">
          <cell r="C10723">
            <v>9696</v>
          </cell>
          <cell r="D10723" t="str">
            <v>TVARDEK</v>
          </cell>
          <cell r="E10723" t="str">
            <v>FRANTIŠEK</v>
          </cell>
          <cell r="F10723">
            <v>1999</v>
          </cell>
          <cell r="G10723">
            <v>42551</v>
          </cell>
          <cell r="H10723" t="str">
            <v>ZŠ LIETAVSKÁ LÚČKA</v>
          </cell>
          <cell r="I10723" t="str">
            <v>ZŠ LIETAVSKÁ LÚČKA</v>
          </cell>
          <cell r="J10723" t="str">
            <v/>
          </cell>
          <cell r="K10723" t="str">
            <v/>
          </cell>
          <cell r="L10723" t="str">
            <v>ZA</v>
          </cell>
          <cell r="M10723" t="str">
            <v>TVARDEK FRANTIŠEK</v>
          </cell>
        </row>
        <row r="10724">
          <cell r="C10724">
            <v>10020</v>
          </cell>
          <cell r="D10724" t="str">
            <v>TVARDEKOVÁ</v>
          </cell>
          <cell r="E10724" t="str">
            <v>ANNA MÁRIA</v>
          </cell>
          <cell r="F10724">
            <v>2000</v>
          </cell>
          <cell r="G10724">
            <v>42551</v>
          </cell>
          <cell r="H10724" t="str">
            <v>ZŠ LIETAVSKÁ LÚČKA</v>
          </cell>
          <cell r="I10724" t="str">
            <v>ZŠ LIETAVSKÁ LÚČKA</v>
          </cell>
          <cell r="J10724" t="str">
            <v/>
          </cell>
          <cell r="K10724" t="str">
            <v/>
          </cell>
          <cell r="L10724" t="str">
            <v>ZA</v>
          </cell>
          <cell r="M10724" t="str">
            <v>TVARDEKOVÁ ANNA MÁRIA</v>
          </cell>
        </row>
        <row r="10725">
          <cell r="C10725">
            <v>8264</v>
          </cell>
          <cell r="D10725" t="str">
            <v>BRATH</v>
          </cell>
          <cell r="E10725" t="str">
            <v>PETER</v>
          </cell>
          <cell r="F10725">
            <v>1995</v>
          </cell>
          <cell r="G10725">
            <v>42185</v>
          </cell>
          <cell r="H10725" t="str">
            <v>ZŠ MARTINSKÁ ŽILINA</v>
          </cell>
          <cell r="I10725" t="str">
            <v>ZŠ MARTINSKÁ ŽILINA</v>
          </cell>
          <cell r="J10725" t="str">
            <v/>
          </cell>
          <cell r="K10725" t="str">
            <v/>
          </cell>
          <cell r="L10725" t="str">
            <v>ZA</v>
          </cell>
          <cell r="M10725" t="str">
            <v>BRATH PETER</v>
          </cell>
        </row>
        <row r="10726">
          <cell r="C10726">
            <v>12477</v>
          </cell>
          <cell r="D10726" t="str">
            <v>KEINATH</v>
          </cell>
          <cell r="E10726" t="str">
            <v>THOMAS</v>
          </cell>
          <cell r="F10726">
            <v>1977</v>
          </cell>
          <cell r="G10726">
            <v>43281</v>
          </cell>
          <cell r="H10726" t="str">
            <v xml:space="preserve"> TTC FULDA - MABERZELL</v>
          </cell>
          <cell r="I10726" t="str">
            <v xml:space="preserve"> TTC FULDA - MABERZELL</v>
          </cell>
          <cell r="J10726" t="str">
            <v/>
          </cell>
          <cell r="K10726" t="str">
            <v/>
          </cell>
          <cell r="L10726" t="str">
            <v>ZZZ</v>
          </cell>
          <cell r="M10726" t="str">
            <v>KEINATH THOMAS</v>
          </cell>
        </row>
        <row r="10727">
          <cell r="C10727">
            <v>8271</v>
          </cell>
          <cell r="D10727" t="str">
            <v>ŽATKO</v>
          </cell>
          <cell r="E10727" t="str">
            <v>JURAJ</v>
          </cell>
          <cell r="F10727">
            <v>1995</v>
          </cell>
          <cell r="G10727">
            <v>43281</v>
          </cell>
          <cell r="H10727" t="str">
            <v>1.FC BAYREUTRH (GER)</v>
          </cell>
          <cell r="I10727" t="str">
            <v>1.FC BAYREUTRH (GER)</v>
          </cell>
          <cell r="J10727" t="str">
            <v>STO TJ LOKOMOTÍVA BÁNOV</v>
          </cell>
          <cell r="K10727">
            <v>42551</v>
          </cell>
          <cell r="L10727" t="str">
            <v>ZZZ</v>
          </cell>
          <cell r="M10727" t="str">
            <v>ŽATKO JURAJ</v>
          </cell>
        </row>
        <row r="10728">
          <cell r="C10728">
            <v>2736</v>
          </cell>
          <cell r="D10728" t="str">
            <v>ONDREJIČKA</v>
          </cell>
          <cell r="E10728" t="str">
            <v>IGOR</v>
          </cell>
          <cell r="F10728">
            <v>1966</v>
          </cell>
          <cell r="G10728">
            <v>43281</v>
          </cell>
          <cell r="H10728" t="str">
            <v xml:space="preserve">AC ADELSDORF (GER) </v>
          </cell>
          <cell r="I10728" t="str">
            <v>SK VYDRANY</v>
          </cell>
          <cell r="J10728" t="str">
            <v xml:space="preserve">AC ADELSDORF (GER) </v>
          </cell>
          <cell r="K10728">
            <v>43281</v>
          </cell>
          <cell r="L10728" t="str">
            <v>ZZZ</v>
          </cell>
          <cell r="M10728" t="str">
            <v>ONDREJIČKA IGOR</v>
          </cell>
        </row>
        <row r="10729">
          <cell r="C10729">
            <v>5496</v>
          </cell>
          <cell r="D10729" t="str">
            <v>ADAM</v>
          </cell>
          <cell r="E10729" t="str">
            <v>LUKÁŠ</v>
          </cell>
          <cell r="F10729">
            <v>1985</v>
          </cell>
          <cell r="G10729">
            <v>42185</v>
          </cell>
          <cell r="H10729" t="str">
            <v>AC Sparta Praha (ČR)</v>
          </cell>
          <cell r="I10729" t="str">
            <v>AC Sparta Praha (ČR)</v>
          </cell>
          <cell r="J10729" t="str">
            <v/>
          </cell>
          <cell r="K10729" t="str">
            <v/>
          </cell>
          <cell r="L10729" t="str">
            <v>ZZZ</v>
          </cell>
          <cell r="M10729" t="str">
            <v>ADAM LUKÁŠ</v>
          </cell>
        </row>
        <row r="10730">
          <cell r="C10730">
            <v>1404</v>
          </cell>
          <cell r="D10730" t="str">
            <v>PETROVIČ</v>
          </cell>
          <cell r="E10730" t="str">
            <v>JOZEF</v>
          </cell>
          <cell r="F10730">
            <v>1958</v>
          </cell>
          <cell r="G10730">
            <v>43281</v>
          </cell>
          <cell r="H10730" t="str">
            <v>ASKO KOMPERDELL</v>
          </cell>
          <cell r="I10730" t="str">
            <v>ASKO KOMPERDELL</v>
          </cell>
          <cell r="J10730" t="str">
            <v/>
          </cell>
          <cell r="K10730" t="str">
            <v/>
          </cell>
          <cell r="L10730" t="str">
            <v>ZZZ</v>
          </cell>
          <cell r="M10730" t="str">
            <v>PETROVIČ JOZEF</v>
          </cell>
        </row>
        <row r="10731">
          <cell r="C10731">
            <v>5543</v>
          </cell>
          <cell r="D10731" t="str">
            <v>GUMÁŇ</v>
          </cell>
          <cell r="E10731" t="str">
            <v>MARTIN</v>
          </cell>
          <cell r="F10731">
            <v>1985</v>
          </cell>
          <cell r="G10731">
            <v>43281</v>
          </cell>
          <cell r="H10731" t="str">
            <v>DJK SPVGG EFFELTRICH (GER)</v>
          </cell>
          <cell r="I10731" t="str">
            <v>DJK SPVGG EFFELTRICH (GER)</v>
          </cell>
          <cell r="J10731" t="str">
            <v/>
          </cell>
          <cell r="K10731" t="str">
            <v/>
          </cell>
          <cell r="L10731" t="str">
            <v>ZZZ</v>
          </cell>
          <cell r="M10731" t="str">
            <v>GUMÁŇ MARTIN</v>
          </cell>
        </row>
        <row r="10732">
          <cell r="C10732">
            <v>4643</v>
          </cell>
          <cell r="D10732" t="str">
            <v>JASLOVSKÝ</v>
          </cell>
          <cell r="E10732" t="str">
            <v>MARTIN</v>
          </cell>
          <cell r="F10732">
            <v>1978</v>
          </cell>
          <cell r="G10732">
            <v>43281</v>
          </cell>
          <cell r="H10732" t="str">
            <v>DJK SPVGG EFFELTRICH (GER)</v>
          </cell>
          <cell r="I10732" t="str">
            <v>DJK SPVGG EFFELTRICH (GER)</v>
          </cell>
          <cell r="J10732" t="str">
            <v/>
          </cell>
          <cell r="K10732" t="str">
            <v/>
          </cell>
          <cell r="L10732" t="str">
            <v>ZZZ</v>
          </cell>
          <cell r="M10732" t="str">
            <v>JASLOVSKÝ MARTIN</v>
          </cell>
        </row>
        <row r="10733">
          <cell r="C10733">
            <v>9691</v>
          </cell>
          <cell r="D10733" t="str">
            <v>ŠEVEC</v>
          </cell>
          <cell r="E10733" t="str">
            <v>JAKUB</v>
          </cell>
          <cell r="F10733">
            <v>1999</v>
          </cell>
          <cell r="G10733">
            <v>43281</v>
          </cell>
          <cell r="H10733" t="str">
            <v>DTJ HRADEC KRÁLOVÉ</v>
          </cell>
          <cell r="I10733" t="str">
            <v>ŠK ŠOG NITRA</v>
          </cell>
          <cell r="J10733" t="str">
            <v>DTJ HRADEC KRÁLOVÉ</v>
          </cell>
          <cell r="K10733">
            <v>43281</v>
          </cell>
          <cell r="L10733" t="str">
            <v>ZZZ</v>
          </cell>
          <cell r="M10733" t="str">
            <v>ŠEVEC JAKUB</v>
          </cell>
        </row>
        <row r="10734">
          <cell r="C10734">
            <v>9167</v>
          </cell>
          <cell r="D10734" t="str">
            <v>KALUŽNÝ</v>
          </cell>
          <cell r="E10734" t="str">
            <v>SAMUEL</v>
          </cell>
          <cell r="F10734">
            <v>1997</v>
          </cell>
          <cell r="G10734">
            <v>44377</v>
          </cell>
          <cell r="H10734" t="str">
            <v>ELIZZA PRAHA</v>
          </cell>
          <cell r="I10734" t="str">
            <v>MSK MALACKY</v>
          </cell>
          <cell r="J10734" t="str">
            <v>ELIZZA PRAHA</v>
          </cell>
          <cell r="K10734">
            <v>43281</v>
          </cell>
          <cell r="L10734" t="str">
            <v>ZZZ</v>
          </cell>
          <cell r="M10734" t="str">
            <v>KALUŽNÝ SAMUEL</v>
          </cell>
        </row>
        <row r="10735">
          <cell r="C10735">
            <v>2253</v>
          </cell>
          <cell r="D10735" t="str">
            <v>KOLÁŘ</v>
          </cell>
          <cell r="E10735" t="str">
            <v>MIROSLAV</v>
          </cell>
          <cell r="F10735">
            <v>1963</v>
          </cell>
          <cell r="G10735">
            <v>42916</v>
          </cell>
          <cell r="H10735" t="str">
            <v>GOGOLLOI EGYETEMI AC</v>
          </cell>
          <cell r="I10735" t="str">
            <v>GOGOLLOI EGYETEMI AC</v>
          </cell>
          <cell r="J10735" t="str">
            <v/>
          </cell>
          <cell r="K10735" t="str">
            <v/>
          </cell>
          <cell r="L10735" t="str">
            <v>ZZZ</v>
          </cell>
          <cell r="M10735" t="str">
            <v>KOLÁŘ MIROSLAV</v>
          </cell>
        </row>
        <row r="10736">
          <cell r="C10736">
            <v>12488</v>
          </cell>
          <cell r="D10736" t="str">
            <v>BALÁŽOVÁ</v>
          </cell>
          <cell r="E10736" t="str">
            <v>BARBORA</v>
          </cell>
          <cell r="F10736">
            <v>1992</v>
          </cell>
          <cell r="G10736">
            <v>43281</v>
          </cell>
          <cell r="H10736" t="str">
            <v>GRAND QUEVILLY</v>
          </cell>
          <cell r="I10736" t="str">
            <v>GRAND QUEVILLY</v>
          </cell>
          <cell r="J10736" t="str">
            <v/>
          </cell>
          <cell r="K10736" t="str">
            <v/>
          </cell>
          <cell r="L10736" t="str">
            <v>ZZZ</v>
          </cell>
          <cell r="M10736" t="str">
            <v>BALÁŽOVÁ BARBORA</v>
          </cell>
        </row>
        <row r="10737">
          <cell r="C10737">
            <v>8326</v>
          </cell>
          <cell r="D10737" t="str">
            <v>BIRÓ</v>
          </cell>
          <cell r="E10737" t="str">
            <v>BÁLINT</v>
          </cell>
          <cell r="F10737">
            <v>1995</v>
          </cell>
          <cell r="G10737">
            <v>43281</v>
          </cell>
          <cell r="H10737" t="str">
            <v>GYŐRI ELEKTROMOS VSK (HUN)</v>
          </cell>
          <cell r="I10737" t="str">
            <v>STK VEĽKÁ MAČA</v>
          </cell>
          <cell r="J10737" t="str">
            <v>GYŐRI ELEKTROMOS VSK (HUN)</v>
          </cell>
          <cell r="K10737">
            <v>43281</v>
          </cell>
          <cell r="L10737" t="str">
            <v>ZZZ</v>
          </cell>
          <cell r="M10737" t="str">
            <v>BIRÓ BÁLINT</v>
          </cell>
        </row>
        <row r="10738">
          <cell r="C10738">
            <v>9266</v>
          </cell>
          <cell r="D10738" t="str">
            <v>KOPÁNYI</v>
          </cell>
          <cell r="E10738" t="str">
            <v>TOMÁŠ</v>
          </cell>
          <cell r="F10738">
            <v>1997</v>
          </cell>
          <cell r="G10738">
            <v>43281</v>
          </cell>
          <cell r="H10738" t="str">
            <v>KÖPINGS BTK (SWE)</v>
          </cell>
          <cell r="I10738" t="str">
            <v>TTC INTERSPEAD N.ZÁMKY</v>
          </cell>
          <cell r="J10738" t="str">
            <v>KÖPINGS BTK (SWE)</v>
          </cell>
          <cell r="K10738">
            <v>43281</v>
          </cell>
          <cell r="L10738" t="str">
            <v>ZZZ</v>
          </cell>
          <cell r="M10738" t="str">
            <v>KOPÁNYI TOMÁŠ</v>
          </cell>
        </row>
        <row r="10739">
          <cell r="C10739">
            <v>8883</v>
          </cell>
          <cell r="D10739" t="str">
            <v>PÉTER</v>
          </cell>
          <cell r="E10739" t="str">
            <v>INGEMAR</v>
          </cell>
          <cell r="F10739">
            <v>1996</v>
          </cell>
          <cell r="G10739">
            <v>43646</v>
          </cell>
          <cell r="H10739" t="str">
            <v>KÖPINGS BTK (SWE)</v>
          </cell>
          <cell r="I10739" t="str">
            <v>STK LUČENEC - KALINOVO</v>
          </cell>
          <cell r="J10739" t="str">
            <v>KÖPINGS BTK (SWE)</v>
          </cell>
          <cell r="K10739">
            <v>43281</v>
          </cell>
          <cell r="L10739" t="str">
            <v>ZZZ</v>
          </cell>
          <cell r="M10739" t="str">
            <v>PÉTER INGEMAR</v>
          </cell>
        </row>
        <row r="10740">
          <cell r="C10740">
            <v>8030</v>
          </cell>
          <cell r="D10740" t="str">
            <v>WANG</v>
          </cell>
          <cell r="E10740" t="str">
            <v>YANG</v>
          </cell>
          <cell r="F10740">
            <v>1994</v>
          </cell>
          <cell r="G10740">
            <v>43281</v>
          </cell>
          <cell r="H10740" t="str">
            <v>KS DEKORGLASS DZIALDOWO</v>
          </cell>
          <cell r="I10740" t="str">
            <v>KS DEKORGLASS DZIALDOWO</v>
          </cell>
          <cell r="J10740" t="str">
            <v/>
          </cell>
          <cell r="K10740" t="str">
            <v/>
          </cell>
          <cell r="L10740" t="str">
            <v>ZZZ</v>
          </cell>
          <cell r="M10740" t="str">
            <v>WANG YANG</v>
          </cell>
        </row>
        <row r="10741">
          <cell r="C10741">
            <v>8202</v>
          </cell>
          <cell r="D10741" t="str">
            <v>MAJOROŠOVÁ</v>
          </cell>
          <cell r="E10741" t="str">
            <v>KRISTÍNA</v>
          </cell>
          <cell r="F10741">
            <v>1995</v>
          </cell>
          <cell r="G10741">
            <v>43281</v>
          </cell>
          <cell r="H10741" t="str">
            <v>KST OLTEC BRNO (CZE)</v>
          </cell>
          <cell r="I10741" t="str">
            <v>KST OLTEC BRNO (CZE)</v>
          </cell>
          <cell r="J10741" t="str">
            <v/>
          </cell>
          <cell r="K10741" t="str">
            <v/>
          </cell>
          <cell r="L10741" t="str">
            <v>ZZZ</v>
          </cell>
          <cell r="M10741" t="str">
            <v>MAJOROŠOVÁ KRISTÍNA</v>
          </cell>
        </row>
        <row r="10742">
          <cell r="C10742">
            <v>8258</v>
          </cell>
          <cell r="D10742" t="str">
            <v>JURKOVÁ</v>
          </cell>
          <cell r="E10742" t="str">
            <v>EVA</v>
          </cell>
          <cell r="F10742">
            <v>1995</v>
          </cell>
          <cell r="G10742">
            <v>43281</v>
          </cell>
          <cell r="H10742" t="str">
            <v>KSTS KROSNO</v>
          </cell>
          <cell r="I10742" t="str">
            <v>STK LOKOMOTÍVA KOŠICE</v>
          </cell>
          <cell r="J10742" t="str">
            <v>KSTS KROSNO</v>
          </cell>
          <cell r="K10742">
            <v>43281</v>
          </cell>
          <cell r="L10742" t="str">
            <v>ZZZ</v>
          </cell>
          <cell r="M10742" t="str">
            <v>JURKOVÁ EVA</v>
          </cell>
        </row>
        <row r="10743">
          <cell r="C10743">
            <v>8445</v>
          </cell>
          <cell r="D10743" t="str">
            <v>TRUKSOVÁ</v>
          </cell>
          <cell r="E10743" t="str">
            <v>LUCIA</v>
          </cell>
          <cell r="F10743">
            <v>1995</v>
          </cell>
          <cell r="G10743">
            <v>43281</v>
          </cell>
          <cell r="H10743" t="str">
            <v>LZ LINZ FROSCHBERG</v>
          </cell>
          <cell r="I10743" t="str">
            <v>LZ LINZ FROSCHBERG</v>
          </cell>
          <cell r="J10743" t="str">
            <v/>
          </cell>
          <cell r="K10743" t="str">
            <v/>
          </cell>
          <cell r="L10743" t="str">
            <v>ZZZ</v>
          </cell>
          <cell r="M10743" t="str">
            <v>TRUKSOVÁ LUCIA</v>
          </cell>
        </row>
        <row r="10744">
          <cell r="C10744">
            <v>12485</v>
          </cell>
          <cell r="D10744" t="str">
            <v>JIRÁSEK</v>
          </cell>
          <cell r="E10744" t="str">
            <v>MICHAL</v>
          </cell>
          <cell r="F10744">
            <v>1980</v>
          </cell>
          <cell r="G10744">
            <v>43281</v>
          </cell>
          <cell r="H10744" t="str">
            <v>MSV HETTSTEDT</v>
          </cell>
          <cell r="I10744" t="str">
            <v>MSV HETTSTEDT</v>
          </cell>
          <cell r="J10744" t="str">
            <v/>
          </cell>
          <cell r="K10744" t="str">
            <v/>
          </cell>
          <cell r="L10744" t="str">
            <v>ZZZ</v>
          </cell>
          <cell r="M10744" t="str">
            <v>JIRÁSEK MICHAL</v>
          </cell>
        </row>
        <row r="10745">
          <cell r="C10745">
            <v>6984</v>
          </cell>
          <cell r="D10745" t="str">
            <v>FIGEĽ</v>
          </cell>
          <cell r="E10745" t="str">
            <v>JAKUB</v>
          </cell>
          <cell r="F10745">
            <v>1992</v>
          </cell>
          <cell r="G10745">
            <v>44012</v>
          </cell>
          <cell r="H10745" t="str">
            <v>MUHLHAUSEN</v>
          </cell>
          <cell r="I10745" t="str">
            <v>MUHLHAUSEN</v>
          </cell>
          <cell r="J10745" t="str">
            <v>HONTIANSKE TRSŤANY-DUDINCE</v>
          </cell>
          <cell r="K10745">
            <v>42916</v>
          </cell>
          <cell r="L10745" t="str">
            <v>ZZZ</v>
          </cell>
          <cell r="M10745" t="str">
            <v>FIGEĽ JAKUB</v>
          </cell>
        </row>
        <row r="10746">
          <cell r="C10746">
            <v>9680</v>
          </cell>
          <cell r="D10746" t="str">
            <v>FURKOVÁ</v>
          </cell>
          <cell r="E10746" t="str">
            <v>KAROLÍNA</v>
          </cell>
          <cell r="F10746">
            <v>1998</v>
          </cell>
          <cell r="G10746">
            <v>43281</v>
          </cell>
          <cell r="H10746" t="str">
            <v>OLYMPIC (AUT)</v>
          </cell>
          <cell r="I10746" t="str">
            <v>OLYMPIC (AUT)</v>
          </cell>
          <cell r="J10746" t="str">
            <v/>
          </cell>
          <cell r="K10746" t="str">
            <v/>
          </cell>
          <cell r="L10746" t="str">
            <v>ZZZ</v>
          </cell>
          <cell r="M10746" t="str">
            <v>FURKOVÁ KAROLÍNA</v>
          </cell>
        </row>
        <row r="10747">
          <cell r="C10747">
            <v>12487</v>
          </cell>
          <cell r="D10747" t="str">
            <v>ÓDOROVÁ</v>
          </cell>
          <cell r="E10747" t="str">
            <v>EVA</v>
          </cell>
          <cell r="F10747">
            <v>1979</v>
          </cell>
          <cell r="G10747">
            <v>43281</v>
          </cell>
          <cell r="H10747" t="str">
            <v>POITIERS TTACC 86</v>
          </cell>
          <cell r="I10747" t="str">
            <v>POITIERS TTACC 86</v>
          </cell>
          <cell r="J10747" t="str">
            <v/>
          </cell>
          <cell r="K10747" t="str">
            <v/>
          </cell>
          <cell r="L10747" t="str">
            <v>ZZZ</v>
          </cell>
          <cell r="M10747" t="str">
            <v>ÓDOROVÁ EVA</v>
          </cell>
        </row>
        <row r="10748">
          <cell r="C10748">
            <v>5933</v>
          </cell>
          <cell r="D10748" t="str">
            <v>BAI</v>
          </cell>
          <cell r="E10748" t="str">
            <v>HE</v>
          </cell>
          <cell r="F10748">
            <v>1987</v>
          </cell>
          <cell r="G10748">
            <v>44377</v>
          </cell>
          <cell r="H10748" t="str">
            <v>ROANNE LNTT</v>
          </cell>
          <cell r="I10748" t="str">
            <v>ROANNE LNTT</v>
          </cell>
          <cell r="J10748" t="str">
            <v/>
          </cell>
          <cell r="K10748" t="str">
            <v/>
          </cell>
          <cell r="L10748" t="str">
            <v>ZZZ</v>
          </cell>
          <cell r="M10748" t="str">
            <v>BAI HE</v>
          </cell>
        </row>
        <row r="10749">
          <cell r="C10749">
            <v>2472</v>
          </cell>
          <cell r="D10749" t="str">
            <v>KUPEČEK</v>
          </cell>
          <cell r="E10749" t="str">
            <v>JOZEF</v>
          </cell>
          <cell r="F10749">
            <v>1964</v>
          </cell>
          <cell r="G10749">
            <v>42551</v>
          </cell>
          <cell r="H10749" t="str">
            <v>SANKT PETER</v>
          </cell>
          <cell r="I10749" t="str">
            <v>SANKT PETER</v>
          </cell>
          <cell r="J10749" t="str">
            <v/>
          </cell>
          <cell r="K10749" t="str">
            <v/>
          </cell>
          <cell r="L10749" t="str">
            <v>ZZZ</v>
          </cell>
          <cell r="M10749" t="str">
            <v>KUPEČEK JOZEF</v>
          </cell>
        </row>
        <row r="10750">
          <cell r="C10750">
            <v>7166</v>
          </cell>
          <cell r="D10750" t="str">
            <v>KÁRÁS</v>
          </cell>
          <cell r="E10750" t="str">
            <v>DÁVID</v>
          </cell>
          <cell r="F10750">
            <v>1992</v>
          </cell>
          <cell r="G10750">
            <v>43281</v>
          </cell>
          <cell r="H10750" t="str">
            <v>SB DJK ROSENHEIM</v>
          </cell>
          <cell r="I10750" t="str">
            <v>SB DJK ROSENHEIM</v>
          </cell>
          <cell r="J10750" t="str">
            <v/>
          </cell>
          <cell r="K10750" t="str">
            <v/>
          </cell>
          <cell r="L10750" t="str">
            <v>ZZZ</v>
          </cell>
          <cell r="M10750" t="str">
            <v>KÁRÁS DÁVID</v>
          </cell>
        </row>
        <row r="10751">
          <cell r="C10751">
            <v>8318</v>
          </cell>
          <cell r="D10751" t="str">
            <v>ŠABLATÚRA</v>
          </cell>
          <cell r="E10751" t="str">
            <v>MICHAL</v>
          </cell>
          <cell r="F10751">
            <v>1995</v>
          </cell>
          <cell r="G10751">
            <v>43281</v>
          </cell>
          <cell r="H10751" t="str">
            <v>SF SKK EL NIŇO EHW PRAHA</v>
          </cell>
          <cell r="I10751" t="str">
            <v>SF SKK EL NIŇO EHW PRAHA</v>
          </cell>
          <cell r="J10751" t="str">
            <v/>
          </cell>
          <cell r="K10751" t="str">
            <v/>
          </cell>
          <cell r="L10751" t="str">
            <v>ZZZ</v>
          </cell>
          <cell r="M10751" t="str">
            <v>ŠABLATÚRA MICHAL</v>
          </cell>
        </row>
        <row r="10752">
          <cell r="C10752">
            <v>2585</v>
          </cell>
          <cell r="D10752" t="str">
            <v>VICIÁN</v>
          </cell>
          <cell r="E10752" t="str">
            <v>MILAN</v>
          </cell>
          <cell r="F10752">
            <v>1965</v>
          </cell>
          <cell r="G10752">
            <v>42916</v>
          </cell>
          <cell r="H10752" t="str">
            <v>SG ANGERN / STRASSHOF (AUT)</v>
          </cell>
          <cell r="I10752" t="str">
            <v>SG ANGERN / STRASSHOF (AUT)</v>
          </cell>
          <cell r="J10752" t="str">
            <v/>
          </cell>
          <cell r="K10752" t="str">
            <v/>
          </cell>
          <cell r="L10752" t="str">
            <v>ZZZ</v>
          </cell>
          <cell r="M10752" t="str">
            <v>VICIÁN MILAN</v>
          </cell>
        </row>
        <row r="10753">
          <cell r="C10753">
            <v>3028</v>
          </cell>
          <cell r="D10753" t="str">
            <v>KUTIŠOVÁ</v>
          </cell>
          <cell r="E10753" t="str">
            <v>JÚLIA</v>
          </cell>
          <cell r="F10753">
            <v>1968</v>
          </cell>
          <cell r="G10753">
            <v>42185</v>
          </cell>
          <cell r="H10753" t="str">
            <v>SG GUMPOLDSKIRCHEN/MODLING</v>
          </cell>
          <cell r="I10753" t="str">
            <v>SG GUMPOLDSKIRCHEN/MODLING</v>
          </cell>
          <cell r="J10753" t="str">
            <v/>
          </cell>
          <cell r="K10753" t="str">
            <v/>
          </cell>
          <cell r="L10753" t="str">
            <v>ZZZ</v>
          </cell>
          <cell r="M10753" t="str">
            <v>KUTIŠOVÁ JÚLIA</v>
          </cell>
        </row>
        <row r="10754">
          <cell r="C10754">
            <v>10098</v>
          </cell>
          <cell r="D10754" t="str">
            <v>BELOPOTOČANOVÁ</v>
          </cell>
          <cell r="E10754" t="str">
            <v>KATARÍNA</v>
          </cell>
          <cell r="F10754">
            <v>2000</v>
          </cell>
          <cell r="G10754">
            <v>44377</v>
          </cell>
          <cell r="H10754" t="str">
            <v>SG MARSSBEL BREMEN</v>
          </cell>
          <cell r="I10754" t="str">
            <v>MSTK TVRDOŠÍN</v>
          </cell>
          <cell r="J10754" t="str">
            <v>SG MARSSBEL BREMEN</v>
          </cell>
          <cell r="K10754">
            <v>43281</v>
          </cell>
          <cell r="L10754" t="str">
            <v>ZZZ</v>
          </cell>
          <cell r="M10754" t="str">
            <v>BELOPOTOČANOVÁ KATARÍNA</v>
          </cell>
        </row>
        <row r="10755">
          <cell r="C10755">
            <v>12491</v>
          </cell>
          <cell r="D10755" t="str">
            <v>DEBNÁR</v>
          </cell>
          <cell r="E10755" t="str">
            <v>RADOVAN</v>
          </cell>
          <cell r="F10755">
            <v>1984</v>
          </cell>
          <cell r="G10755">
            <v>43646</v>
          </cell>
          <cell r="H10755" t="str">
            <v>SIENDORF</v>
          </cell>
          <cell r="I10755" t="str">
            <v>SIENDORF</v>
          </cell>
          <cell r="J10755" t="str">
            <v/>
          </cell>
          <cell r="K10755" t="str">
            <v/>
          </cell>
          <cell r="L10755" t="str">
            <v>ZZZ</v>
          </cell>
          <cell r="M10755" t="str">
            <v>DEBNÁR RADOVAN</v>
          </cell>
        </row>
        <row r="10756">
          <cell r="C10756">
            <v>12484</v>
          </cell>
          <cell r="D10756" t="str">
            <v>JANČÍ</v>
          </cell>
          <cell r="E10756" t="str">
            <v>TOMÁŠ</v>
          </cell>
          <cell r="F10756">
            <v>1968</v>
          </cell>
          <cell r="G10756">
            <v>43281</v>
          </cell>
          <cell r="H10756" t="str">
            <v>SIERNDORF</v>
          </cell>
          <cell r="I10756" t="str">
            <v>SIERNDORF</v>
          </cell>
          <cell r="J10756" t="str">
            <v/>
          </cell>
          <cell r="K10756" t="str">
            <v/>
          </cell>
          <cell r="L10756" t="str">
            <v>ZZZ</v>
          </cell>
          <cell r="M10756" t="str">
            <v>JANČÍ TOMÁŠ</v>
          </cell>
        </row>
        <row r="10757">
          <cell r="C10757">
            <v>8299</v>
          </cell>
          <cell r="D10757" t="str">
            <v>VIZINOVÁ</v>
          </cell>
          <cell r="E10757" t="str">
            <v>DOMINIKA</v>
          </cell>
          <cell r="F10757">
            <v>1995</v>
          </cell>
          <cell r="G10757">
            <v>43281</v>
          </cell>
          <cell r="H10757" t="str">
            <v>SKV ALTENMARKT</v>
          </cell>
          <cell r="I10757" t="str">
            <v>SKV ALTENMARKT</v>
          </cell>
          <cell r="J10757" t="str">
            <v/>
          </cell>
          <cell r="K10757" t="str">
            <v/>
          </cell>
          <cell r="L10757" t="str">
            <v>ZZZ</v>
          </cell>
          <cell r="M10757" t="str">
            <v>VIZINOVÁ DOMINIKA</v>
          </cell>
        </row>
        <row r="10758">
          <cell r="C10758">
            <v>5213</v>
          </cell>
          <cell r="D10758" t="str">
            <v>CSÜTÖRTÖKI</v>
          </cell>
          <cell r="E10758" t="str">
            <v>KAROL</v>
          </cell>
          <cell r="F10758">
            <v>1983</v>
          </cell>
          <cell r="G10758">
            <v>42185</v>
          </cell>
          <cell r="H10758" t="str">
            <v>SON CLADERA TENIS TAVLA CLUB</v>
          </cell>
          <cell r="I10758" t="str">
            <v>SON CLADERA TENIS TAVLA CLUB</v>
          </cell>
          <cell r="J10758" t="str">
            <v/>
          </cell>
          <cell r="K10758" t="str">
            <v/>
          </cell>
          <cell r="L10758" t="str">
            <v>ZZZ</v>
          </cell>
          <cell r="M10758" t="str">
            <v>CSÜTÖRTÖKI KAROL</v>
          </cell>
        </row>
        <row r="10759">
          <cell r="C10759">
            <v>6513</v>
          </cell>
          <cell r="D10759" t="str">
            <v>KAPUSTA</v>
          </cell>
          <cell r="E10759" t="str">
            <v>JÁN</v>
          </cell>
          <cell r="F10759">
            <v>1990</v>
          </cell>
          <cell r="G10759">
            <v>43646</v>
          </cell>
          <cell r="H10759" t="str">
            <v>SPARTAK ADAMOV</v>
          </cell>
          <cell r="I10759" t="str">
            <v>SPARTAK ADAMOV</v>
          </cell>
          <cell r="J10759" t="str">
            <v/>
          </cell>
          <cell r="K10759" t="str">
            <v/>
          </cell>
          <cell r="L10759" t="str">
            <v>ZZZ</v>
          </cell>
          <cell r="M10759" t="str">
            <v>KAPUSTA JÁN</v>
          </cell>
        </row>
        <row r="10760">
          <cell r="C10760">
            <v>12476</v>
          </cell>
          <cell r="D10760" t="str">
            <v>PIŠTEJ</v>
          </cell>
          <cell r="E10760" t="str">
            <v>ĽUBOMÍR</v>
          </cell>
          <cell r="F10760">
            <v>1984</v>
          </cell>
          <cell r="G10760">
            <v>43281</v>
          </cell>
          <cell r="H10760" t="str">
            <v>SPG LINZ</v>
          </cell>
          <cell r="I10760" t="str">
            <v>SPG LINZ</v>
          </cell>
          <cell r="J10760" t="str">
            <v/>
          </cell>
          <cell r="K10760" t="str">
            <v/>
          </cell>
          <cell r="L10760" t="str">
            <v>ZZZ</v>
          </cell>
          <cell r="M10760" t="str">
            <v>PIŠTEJ ĽUBOMÍR</v>
          </cell>
        </row>
        <row r="10761">
          <cell r="C10761">
            <v>12483</v>
          </cell>
          <cell r="D10761" t="str">
            <v>KUTIŠ</v>
          </cell>
          <cell r="E10761" t="str">
            <v>ANTON</v>
          </cell>
          <cell r="F10761">
            <v>1965</v>
          </cell>
          <cell r="G10761">
            <v>43281</v>
          </cell>
          <cell r="H10761" t="str">
            <v>SPORTKLUB WIEN</v>
          </cell>
          <cell r="I10761" t="str">
            <v>SPORTKLUB WIEN</v>
          </cell>
          <cell r="J10761" t="str">
            <v/>
          </cell>
          <cell r="K10761" t="str">
            <v/>
          </cell>
          <cell r="L10761" t="str">
            <v>ZZZ</v>
          </cell>
          <cell r="M10761" t="str">
            <v>KUTIŠ ANTON</v>
          </cell>
        </row>
        <row r="10762">
          <cell r="C10762">
            <v>8102</v>
          </cell>
          <cell r="D10762" t="str">
            <v>KOSTELNÍK</v>
          </cell>
          <cell r="E10762" t="str">
            <v>LUKÁŠ</v>
          </cell>
          <cell r="F10762">
            <v>1994</v>
          </cell>
          <cell r="G10762">
            <v>43281</v>
          </cell>
          <cell r="H10762" t="str">
            <v>SSV SCHLOTHEIM</v>
          </cell>
          <cell r="I10762" t="str">
            <v>ŠŠK CENTRAL SVIDNÍK</v>
          </cell>
          <cell r="J10762" t="str">
            <v>SSV SCHLOTHEIM</v>
          </cell>
          <cell r="K10762">
            <v>43281</v>
          </cell>
          <cell r="L10762" t="str">
            <v>ZZZ</v>
          </cell>
          <cell r="M10762" t="str">
            <v>KOSTELNÍK LUKÁŠ</v>
          </cell>
        </row>
        <row r="10763">
          <cell r="C10763">
            <v>13078</v>
          </cell>
          <cell r="D10763" t="str">
            <v>NOVOTNÝ</v>
          </cell>
          <cell r="E10763" t="str">
            <v>MAREK</v>
          </cell>
          <cell r="F10763">
            <v>1973</v>
          </cell>
          <cell r="G10763">
            <v>43281</v>
          </cell>
          <cell r="H10763" t="str">
            <v>SSV SCHLOTHEIM</v>
          </cell>
          <cell r="I10763" t="str">
            <v>SSV SCHLOTHEIM</v>
          </cell>
          <cell r="J10763" t="str">
            <v/>
          </cell>
          <cell r="K10763" t="str">
            <v/>
          </cell>
          <cell r="L10763" t="str">
            <v>ZZZ</v>
          </cell>
          <cell r="M10763" t="str">
            <v>NOVOTNÝ MAREK</v>
          </cell>
        </row>
        <row r="10764">
          <cell r="C10764">
            <v>7353</v>
          </cell>
          <cell r="D10764" t="str">
            <v>JANČOVIČ</v>
          </cell>
          <cell r="E10764" t="str">
            <v>MARTIN</v>
          </cell>
          <cell r="F10764">
            <v>1993</v>
          </cell>
          <cell r="G10764">
            <v>44377</v>
          </cell>
          <cell r="H10764" t="str">
            <v>SV HAIMING</v>
          </cell>
          <cell r="I10764" t="str">
            <v>OSTK MALŽENICE</v>
          </cell>
          <cell r="J10764" t="str">
            <v>SV HAIMING</v>
          </cell>
          <cell r="K10764">
            <v>44377</v>
          </cell>
          <cell r="L10764" t="str">
            <v>ZZZ</v>
          </cell>
          <cell r="M10764" t="str">
            <v>JANČOVIČ MARTIN</v>
          </cell>
        </row>
        <row r="10765">
          <cell r="C10765">
            <v>6982</v>
          </cell>
          <cell r="D10765" t="str">
            <v>ADÁMEKOVÁ</v>
          </cell>
          <cell r="E10765" t="str">
            <v>MARTINA</v>
          </cell>
          <cell r="F10765">
            <v>1992</v>
          </cell>
          <cell r="G10765">
            <v>44012</v>
          </cell>
          <cell r="H10765" t="str">
            <v>SV SCHOTT JENA</v>
          </cell>
          <cell r="I10765" t="str">
            <v>STK LUČENEC - KALINOVO</v>
          </cell>
          <cell r="J10765" t="str">
            <v>SV SCHOTT JENA</v>
          </cell>
          <cell r="K10765">
            <v>43281</v>
          </cell>
          <cell r="L10765" t="str">
            <v>ZZZ</v>
          </cell>
          <cell r="M10765" t="str">
            <v>ADÁMEKOVÁ MARTINA</v>
          </cell>
        </row>
        <row r="10766">
          <cell r="C10766">
            <v>6047</v>
          </cell>
          <cell r="D10766" t="str">
            <v>DROTÁROVÁ</v>
          </cell>
          <cell r="E10766" t="str">
            <v>LÍVIA</v>
          </cell>
          <cell r="F10766">
            <v>1988</v>
          </cell>
          <cell r="G10766">
            <v>43281</v>
          </cell>
          <cell r="H10766" t="str">
            <v>SV SCHOTT JENA</v>
          </cell>
          <cell r="I10766" t="str">
            <v>SV SCHOTT JENA</v>
          </cell>
          <cell r="J10766" t="str">
            <v/>
          </cell>
          <cell r="K10766" t="str">
            <v/>
          </cell>
          <cell r="L10766" t="str">
            <v>ZZZ</v>
          </cell>
          <cell r="M10766" t="str">
            <v>DROTÁROVÁ LÍVIA</v>
          </cell>
        </row>
        <row r="10767">
          <cell r="C10767">
            <v>6588</v>
          </cell>
          <cell r="D10767" t="str">
            <v>MEGO</v>
          </cell>
          <cell r="E10767" t="str">
            <v>PAVOL</v>
          </cell>
          <cell r="F10767">
            <v>1990</v>
          </cell>
          <cell r="G10767">
            <v>43281</v>
          </cell>
          <cell r="H10767" t="str">
            <v>SV SCHOTT JENA</v>
          </cell>
          <cell r="I10767" t="str">
            <v>SV SCHOTT JENA</v>
          </cell>
          <cell r="J10767" t="str">
            <v/>
          </cell>
          <cell r="K10767" t="str">
            <v/>
          </cell>
          <cell r="L10767" t="str">
            <v>ZZZ</v>
          </cell>
          <cell r="M10767" t="str">
            <v>MEGO PAVOL</v>
          </cell>
        </row>
        <row r="10768">
          <cell r="C10768">
            <v>8398</v>
          </cell>
          <cell r="D10768" t="str">
            <v>REZETKA</v>
          </cell>
          <cell r="E10768" t="str">
            <v>ROMAN</v>
          </cell>
          <cell r="F10768">
            <v>1995</v>
          </cell>
          <cell r="G10768">
            <v>43281</v>
          </cell>
          <cell r="H10768" t="str">
            <v>SV SCHOTT JENA</v>
          </cell>
          <cell r="I10768" t="str">
            <v>SV SCHOTT JENA</v>
          </cell>
          <cell r="J10768" t="str">
            <v/>
          </cell>
          <cell r="K10768" t="str">
            <v/>
          </cell>
          <cell r="L10768" t="str">
            <v>ZZZ</v>
          </cell>
          <cell r="M10768" t="str">
            <v>REZETKA ROMAN</v>
          </cell>
        </row>
        <row r="10769">
          <cell r="C10769">
            <v>4798</v>
          </cell>
          <cell r="D10769" t="str">
            <v>HRUŠKA</v>
          </cell>
          <cell r="E10769" t="str">
            <v>ROBERT</v>
          </cell>
          <cell r="F10769">
            <v>1979</v>
          </cell>
          <cell r="G10769">
            <v>42185</v>
          </cell>
          <cell r="H10769" t="str">
            <v>SV-DJK Taufkirchen (GER)</v>
          </cell>
          <cell r="I10769" t="str">
            <v>SV-DJK Taufkirchen (GER)</v>
          </cell>
          <cell r="J10769" t="str">
            <v/>
          </cell>
          <cell r="K10769" t="str">
            <v/>
          </cell>
          <cell r="L10769" t="str">
            <v>ZZZ</v>
          </cell>
          <cell r="M10769" t="str">
            <v>HRUŠKA ROBERT</v>
          </cell>
        </row>
        <row r="10770">
          <cell r="C10770">
            <v>9983</v>
          </cell>
          <cell r="D10770" t="str">
            <v>GRIGELOVÁ</v>
          </cell>
          <cell r="E10770" t="str">
            <v>NATÁLIA</v>
          </cell>
          <cell r="F10770">
            <v>2000</v>
          </cell>
          <cell r="G10770">
            <v>43281</v>
          </cell>
          <cell r="H10770" t="str">
            <v>ŠKST BANÍK HAVÍŘOV</v>
          </cell>
          <cell r="I10770" t="str">
            <v>ŠK ŠOG NITRA</v>
          </cell>
          <cell r="J10770" t="str">
            <v>ŠKST BANÍK HAVÍŘOV</v>
          </cell>
          <cell r="K10770">
            <v>43281</v>
          </cell>
          <cell r="L10770" t="str">
            <v>ZZZ</v>
          </cell>
          <cell r="M10770" t="str">
            <v>GRIGELOVÁ NATÁLIA</v>
          </cell>
        </row>
        <row r="10771">
          <cell r="C10771">
            <v>3078</v>
          </cell>
          <cell r="D10771" t="str">
            <v>ŠKOPEC</v>
          </cell>
          <cell r="E10771" t="str">
            <v>OLIVER</v>
          </cell>
          <cell r="F10771">
            <v>1968</v>
          </cell>
          <cell r="G10771">
            <v>42916</v>
          </cell>
          <cell r="H10771" t="str">
            <v>ŠKST BANÍK HAVÍŘOV</v>
          </cell>
          <cell r="I10771" t="str">
            <v>ŠKST BANÍK HAVÍŘOV</v>
          </cell>
          <cell r="J10771" t="str">
            <v/>
          </cell>
          <cell r="K10771" t="str">
            <v/>
          </cell>
          <cell r="L10771" t="str">
            <v>ZZZ</v>
          </cell>
          <cell r="M10771" t="str">
            <v>ŠKOPEC OLIVER</v>
          </cell>
        </row>
        <row r="10772">
          <cell r="C10772">
            <v>9889</v>
          </cell>
          <cell r="D10772" t="str">
            <v>ŠPÁNIK</v>
          </cell>
          <cell r="E10772" t="str">
            <v>TIBOR</v>
          </cell>
          <cell r="F10772">
            <v>1999</v>
          </cell>
          <cell r="G10772">
            <v>43281</v>
          </cell>
          <cell r="H10772" t="str">
            <v>ŠKST BANÍK HAVÍŘOV</v>
          </cell>
          <cell r="I10772" t="str">
            <v>ŠK ŠOG NITRA</v>
          </cell>
          <cell r="J10772" t="str">
            <v>ŠKST BANÍK HAVÍŘOV</v>
          </cell>
          <cell r="K10772">
            <v>43281</v>
          </cell>
          <cell r="L10772" t="str">
            <v>ZZZ</v>
          </cell>
          <cell r="M10772" t="str">
            <v>ŠPÁNIK TIBOR</v>
          </cell>
        </row>
        <row r="10773">
          <cell r="C10773">
            <v>2905</v>
          </cell>
          <cell r="D10773" t="str">
            <v>BAČA</v>
          </cell>
          <cell r="E10773" t="str">
            <v>TIBOR</v>
          </cell>
          <cell r="F10773">
            <v>1967</v>
          </cell>
          <cell r="G10773">
            <v>43646</v>
          </cell>
          <cell r="H10773" t="str">
            <v>ŠKST ČSAD HODONÍN</v>
          </cell>
          <cell r="I10773" t="str">
            <v>ŠKST ČSAD HODONÍN</v>
          </cell>
          <cell r="J10773" t="str">
            <v/>
          </cell>
          <cell r="K10773" t="str">
            <v/>
          </cell>
          <cell r="L10773" t="str">
            <v>ZZZ</v>
          </cell>
          <cell r="M10773" t="str">
            <v>BAČA TIBOR</v>
          </cell>
        </row>
        <row r="10774">
          <cell r="C10774">
            <v>6907</v>
          </cell>
          <cell r="D10774" t="str">
            <v>BRYCHTA</v>
          </cell>
          <cell r="E10774" t="str">
            <v>EDUARD</v>
          </cell>
          <cell r="F10774">
            <v>1992</v>
          </cell>
          <cell r="G10774">
            <v>43281</v>
          </cell>
          <cell r="H10774" t="str">
            <v>ŠKST ČSAD HODONÍN</v>
          </cell>
          <cell r="I10774" t="str">
            <v>ŠKST ČSAD HODONÍN</v>
          </cell>
          <cell r="J10774" t="str">
            <v/>
          </cell>
          <cell r="K10774" t="str">
            <v/>
          </cell>
          <cell r="L10774" t="str">
            <v>ZZZ</v>
          </cell>
          <cell r="M10774" t="str">
            <v>BRYCHTA EDUARD</v>
          </cell>
        </row>
        <row r="10775">
          <cell r="C10775">
            <v>9608</v>
          </cell>
          <cell r="D10775" t="str">
            <v>KOVÁČ</v>
          </cell>
          <cell r="E10775" t="str">
            <v>ŠIMON</v>
          </cell>
          <cell r="F10775">
            <v>1998</v>
          </cell>
          <cell r="G10775">
            <v>43281</v>
          </cell>
          <cell r="H10775" t="str">
            <v>ŠKST ČSAD HODONÍN</v>
          </cell>
          <cell r="I10775" t="str">
            <v>ŠKST ČSAD HODONÍN</v>
          </cell>
          <cell r="J10775" t="str">
            <v/>
          </cell>
          <cell r="K10775" t="str">
            <v/>
          </cell>
          <cell r="L10775" t="str">
            <v>ZZZ</v>
          </cell>
          <cell r="M10775" t="str">
            <v>KOVÁČ ŠIMON</v>
          </cell>
        </row>
        <row r="10776">
          <cell r="C10776">
            <v>933</v>
          </cell>
          <cell r="D10776" t="str">
            <v>MÁDEL</v>
          </cell>
          <cell r="E10776" t="str">
            <v>LADISLAV</v>
          </cell>
          <cell r="F10776">
            <v>1954</v>
          </cell>
          <cell r="G10776">
            <v>43281</v>
          </cell>
          <cell r="H10776" t="str">
            <v>ŠKST ČSAD HODONÍN</v>
          </cell>
          <cell r="I10776" t="str">
            <v>ŠKST ČSAD HODONÍN</v>
          </cell>
          <cell r="J10776" t="str">
            <v/>
          </cell>
          <cell r="K10776" t="str">
            <v/>
          </cell>
          <cell r="L10776" t="str">
            <v>ZZZ</v>
          </cell>
          <cell r="M10776" t="str">
            <v>MÁDEL LADISLAV</v>
          </cell>
        </row>
        <row r="10777">
          <cell r="C10777">
            <v>3135</v>
          </cell>
          <cell r="D10777" t="str">
            <v>MALÍK</v>
          </cell>
          <cell r="E10777" t="str">
            <v>VLADIMÍR</v>
          </cell>
          <cell r="F10777">
            <v>1968</v>
          </cell>
          <cell r="G10777">
            <v>43281</v>
          </cell>
          <cell r="H10777" t="str">
            <v>ŠKST ČSAD HODONÍN</v>
          </cell>
          <cell r="I10777" t="str">
            <v>ŠKST ČSAD HODONÍN</v>
          </cell>
          <cell r="J10777" t="str">
            <v/>
          </cell>
          <cell r="K10777" t="str">
            <v/>
          </cell>
          <cell r="L10777" t="str">
            <v>ZZZ</v>
          </cell>
          <cell r="M10777" t="str">
            <v>MALÍK VLADIMÍR</v>
          </cell>
        </row>
        <row r="10778">
          <cell r="C10778">
            <v>4680</v>
          </cell>
          <cell r="D10778" t="str">
            <v>MELEK</v>
          </cell>
          <cell r="E10778" t="str">
            <v>MILAN</v>
          </cell>
          <cell r="F10778">
            <v>1979</v>
          </cell>
          <cell r="G10778">
            <v>43281</v>
          </cell>
          <cell r="H10778" t="str">
            <v>ŠKST ČSAD HODONÍN</v>
          </cell>
          <cell r="I10778" t="str">
            <v>ŠKST ČSAD HODONÍN</v>
          </cell>
          <cell r="J10778" t="str">
            <v/>
          </cell>
          <cell r="K10778" t="str">
            <v/>
          </cell>
          <cell r="L10778" t="str">
            <v>ZZZ</v>
          </cell>
          <cell r="M10778" t="str">
            <v>MELEK MILAN</v>
          </cell>
        </row>
        <row r="10779">
          <cell r="C10779">
            <v>501</v>
          </cell>
          <cell r="D10779" t="str">
            <v>SKALA</v>
          </cell>
          <cell r="E10779" t="str">
            <v>JÁN</v>
          </cell>
          <cell r="F10779">
            <v>1949</v>
          </cell>
          <cell r="G10779">
            <v>43281</v>
          </cell>
          <cell r="H10779" t="str">
            <v>ŠKST ČSAD HODONÍN</v>
          </cell>
          <cell r="I10779" t="str">
            <v>ŠKST ČSAD HODONÍN</v>
          </cell>
          <cell r="J10779" t="str">
            <v/>
          </cell>
          <cell r="K10779" t="str">
            <v/>
          </cell>
          <cell r="L10779" t="str">
            <v>ZZZ</v>
          </cell>
          <cell r="M10779" t="str">
            <v>SKALA JÁN</v>
          </cell>
        </row>
        <row r="10780">
          <cell r="C10780">
            <v>648</v>
          </cell>
          <cell r="D10780" t="str">
            <v>ŠEBESTA</v>
          </cell>
          <cell r="E10780" t="str">
            <v>ŠTEFAN</v>
          </cell>
          <cell r="F10780">
            <v>1951</v>
          </cell>
          <cell r="G10780">
            <v>43281</v>
          </cell>
          <cell r="H10780" t="str">
            <v>ŠKST ČSAD HODONÍN</v>
          </cell>
          <cell r="I10780" t="str">
            <v>ŠKST ČSAD HODONÍN</v>
          </cell>
          <cell r="J10780" t="str">
            <v/>
          </cell>
          <cell r="K10780" t="str">
            <v/>
          </cell>
          <cell r="L10780" t="str">
            <v>ZZZ</v>
          </cell>
          <cell r="M10780" t="str">
            <v>ŠEBESTA ŠTEFAN</v>
          </cell>
        </row>
        <row r="10781">
          <cell r="C10781">
            <v>5703</v>
          </cell>
          <cell r="D10781" t="str">
            <v>TRGO</v>
          </cell>
          <cell r="E10781" t="str">
            <v>MILOŠ</v>
          </cell>
          <cell r="F10781">
            <v>1986</v>
          </cell>
          <cell r="G10781">
            <v>43646</v>
          </cell>
          <cell r="H10781" t="str">
            <v>ŠKST ČSAD HODONÍN</v>
          </cell>
          <cell r="I10781" t="str">
            <v>ŠKST ČSAD HODONÍN</v>
          </cell>
          <cell r="J10781" t="str">
            <v/>
          </cell>
          <cell r="K10781" t="str">
            <v/>
          </cell>
          <cell r="L10781" t="str">
            <v>ZZZ</v>
          </cell>
          <cell r="M10781" t="str">
            <v>TRGO MILOŠ</v>
          </cell>
        </row>
        <row r="10782">
          <cell r="C10782">
            <v>3286</v>
          </cell>
          <cell r="D10782" t="str">
            <v>RYBÁR</v>
          </cell>
          <cell r="E10782" t="str">
            <v>DUŠAN</v>
          </cell>
          <cell r="F10782">
            <v>1969</v>
          </cell>
          <cell r="G10782">
            <v>44012</v>
          </cell>
          <cell r="H10782" t="str">
            <v>T.J. SOKOL HODONÍN</v>
          </cell>
          <cell r="I10782" t="str">
            <v>T.J. SOKOL HODONÍN</v>
          </cell>
          <cell r="J10782" t="str">
            <v/>
          </cell>
          <cell r="K10782" t="str">
            <v/>
          </cell>
          <cell r="L10782" t="str">
            <v>ZZZ</v>
          </cell>
          <cell r="M10782" t="str">
            <v>RYBÁR DUŠAN</v>
          </cell>
        </row>
        <row r="10783">
          <cell r="C10783">
            <v>8189</v>
          </cell>
          <cell r="D10783" t="str">
            <v>RYBÁR</v>
          </cell>
          <cell r="E10783" t="str">
            <v>DUŠAN</v>
          </cell>
          <cell r="F10783">
            <v>1995</v>
          </cell>
          <cell r="G10783">
            <v>43646</v>
          </cell>
          <cell r="H10783" t="str">
            <v>T.J. SOKOL HODONÍN</v>
          </cell>
          <cell r="I10783" t="str">
            <v>T.J. SOKOL HODONÍN</v>
          </cell>
          <cell r="J10783" t="str">
            <v/>
          </cell>
          <cell r="K10783" t="str">
            <v/>
          </cell>
          <cell r="L10783" t="str">
            <v>ZZZ</v>
          </cell>
          <cell r="M10783" t="str">
            <v>RYBÁR DUŠAN</v>
          </cell>
        </row>
        <row r="10784">
          <cell r="C10784">
            <v>8688</v>
          </cell>
          <cell r="D10784" t="str">
            <v>VLAČUŠKA</v>
          </cell>
          <cell r="E10784" t="str">
            <v>PATRIK</v>
          </cell>
          <cell r="F10784">
            <v>1996</v>
          </cell>
          <cell r="G10784">
            <v>43281</v>
          </cell>
          <cell r="H10784" t="str">
            <v>TB/ASV REGENSTAUF</v>
          </cell>
          <cell r="I10784" t="str">
            <v>TB/ASV REGENSTAUF</v>
          </cell>
          <cell r="J10784" t="str">
            <v/>
          </cell>
          <cell r="K10784" t="str">
            <v/>
          </cell>
          <cell r="L10784" t="str">
            <v>ZZZ</v>
          </cell>
          <cell r="M10784" t="str">
            <v>VLAČUŠKA PATRIK</v>
          </cell>
        </row>
        <row r="10785">
          <cell r="C10785">
            <v>5942</v>
          </cell>
          <cell r="D10785" t="str">
            <v>DZELINSKA</v>
          </cell>
          <cell r="E10785" t="str">
            <v>OĽGA</v>
          </cell>
          <cell r="F10785">
            <v>1987</v>
          </cell>
          <cell r="G10785">
            <v>42916</v>
          </cell>
          <cell r="H10785" t="str">
            <v>TECO CORTEMAGGIORE</v>
          </cell>
          <cell r="I10785" t="str">
            <v>TECO CORTEMAGGIORE</v>
          </cell>
          <cell r="J10785" t="str">
            <v/>
          </cell>
          <cell r="K10785" t="str">
            <v/>
          </cell>
          <cell r="L10785" t="str">
            <v>ZZZ</v>
          </cell>
          <cell r="M10785" t="str">
            <v>DZELINSKA OĽGA</v>
          </cell>
        </row>
        <row r="10786">
          <cell r="C10786">
            <v>6262</v>
          </cell>
          <cell r="D10786" t="str">
            <v>ŽAMBOKRÉTHYOVÁ</v>
          </cell>
          <cell r="E10786" t="str">
            <v>MILENA</v>
          </cell>
          <cell r="F10786">
            <v>1989</v>
          </cell>
          <cell r="G10786">
            <v>43646</v>
          </cell>
          <cell r="H10786" t="str">
            <v>TJ KYJE PRAHA</v>
          </cell>
          <cell r="I10786" t="str">
            <v>TJ KYJE PRAHA</v>
          </cell>
          <cell r="J10786" t="str">
            <v/>
          </cell>
          <cell r="K10786" t="str">
            <v/>
          </cell>
          <cell r="L10786" t="str">
            <v>ZZZ</v>
          </cell>
          <cell r="M10786" t="str">
            <v>ŽAMBOKRÉTHYOVÁ MILENA</v>
          </cell>
        </row>
        <row r="10787">
          <cell r="C10787">
            <v>476</v>
          </cell>
          <cell r="D10787" t="str">
            <v>PAPP</v>
          </cell>
          <cell r="E10787" t="str">
            <v>JAROSLAV</v>
          </cell>
          <cell r="F10787">
            <v>1949</v>
          </cell>
          <cell r="G10787">
            <v>44012</v>
          </cell>
          <cell r="H10787" t="str">
            <v>TJ NIVNICA (CZE)</v>
          </cell>
          <cell r="I10787" t="str">
            <v>TJ NIVNICA (CZE)</v>
          </cell>
          <cell r="J10787" t="str">
            <v/>
          </cell>
          <cell r="K10787" t="str">
            <v/>
          </cell>
          <cell r="L10787" t="str">
            <v>ZZZ</v>
          </cell>
          <cell r="M10787" t="str">
            <v>PAPP JAROSLAV</v>
          </cell>
        </row>
        <row r="10788">
          <cell r="C10788">
            <v>7721</v>
          </cell>
          <cell r="D10788" t="str">
            <v>KŘENEK</v>
          </cell>
          <cell r="E10788" t="str">
            <v>TOMÁŠ</v>
          </cell>
          <cell r="F10788">
            <v>1994</v>
          </cell>
          <cell r="G10788">
            <v>42185</v>
          </cell>
          <cell r="H10788" t="str">
            <v>TJ Ostrava KST (CZE)</v>
          </cell>
          <cell r="I10788" t="str">
            <v>TJ Ostrava KST (CZE)</v>
          </cell>
          <cell r="J10788" t="str">
            <v/>
          </cell>
          <cell r="K10788" t="str">
            <v/>
          </cell>
          <cell r="L10788" t="str">
            <v>ZZZ</v>
          </cell>
          <cell r="M10788" t="str">
            <v>KŘENEK TOMÁŠ</v>
          </cell>
        </row>
        <row r="10789">
          <cell r="C10789">
            <v>7261</v>
          </cell>
          <cell r="D10789" t="str">
            <v>GAJDOSCHIK</v>
          </cell>
          <cell r="E10789" t="str">
            <v>ADRIÁN</v>
          </cell>
          <cell r="F10789">
            <v>1993</v>
          </cell>
          <cell r="G10789">
            <v>43281</v>
          </cell>
          <cell r="H10789" t="str">
            <v>TJ SOKOL LANŽHOT (CZE)</v>
          </cell>
          <cell r="I10789" t="str">
            <v>TJ SOKOL LANŽHOT (CZE)</v>
          </cell>
          <cell r="J10789" t="str">
            <v/>
          </cell>
          <cell r="K10789" t="str">
            <v/>
          </cell>
          <cell r="L10789" t="str">
            <v>ZZZ</v>
          </cell>
          <cell r="M10789" t="str">
            <v>GAJDOSCHIK ADRIÁN</v>
          </cell>
        </row>
        <row r="10790">
          <cell r="C10790">
            <v>7137</v>
          </cell>
          <cell r="D10790" t="str">
            <v>KUGLER</v>
          </cell>
          <cell r="E10790" t="str">
            <v>FILIP</v>
          </cell>
          <cell r="F10790">
            <v>1992</v>
          </cell>
          <cell r="G10790">
            <v>42916</v>
          </cell>
          <cell r="H10790" t="str">
            <v>TJ STADION ŽIŽKOV DDM PRAHA</v>
          </cell>
          <cell r="I10790" t="str">
            <v>TJ STADION ŽIŽKOV DDM PRAHA</v>
          </cell>
          <cell r="J10790" t="str">
            <v/>
          </cell>
          <cell r="K10790" t="str">
            <v/>
          </cell>
          <cell r="L10790" t="str">
            <v>ZZZ</v>
          </cell>
          <cell r="M10790" t="str">
            <v>KUGLER FILIP</v>
          </cell>
        </row>
        <row r="10791">
          <cell r="C10791">
            <v>4275</v>
          </cell>
          <cell r="D10791" t="str">
            <v>BELOPOTOČAN</v>
          </cell>
          <cell r="E10791" t="str">
            <v>ROMAN</v>
          </cell>
          <cell r="F10791">
            <v>1976</v>
          </cell>
          <cell r="G10791">
            <v>42185</v>
          </cell>
          <cell r="H10791" t="str">
            <v>TJ TATRAN HOSTINNÉ</v>
          </cell>
          <cell r="I10791" t="str">
            <v>TJ TATRAN HOSTINNÉ</v>
          </cell>
          <cell r="J10791" t="str">
            <v/>
          </cell>
          <cell r="K10791" t="str">
            <v/>
          </cell>
          <cell r="L10791" t="str">
            <v>ZZZ</v>
          </cell>
          <cell r="M10791" t="str">
            <v>BELOPOTOČAN ROMAN</v>
          </cell>
        </row>
        <row r="10792">
          <cell r="C10792">
            <v>7941</v>
          </cell>
          <cell r="D10792" t="str">
            <v>MAJÁK</v>
          </cell>
          <cell r="E10792" t="str">
            <v>MARIÁN</v>
          </cell>
          <cell r="F10792">
            <v>1994</v>
          </cell>
          <cell r="G10792">
            <v>43281</v>
          </cell>
          <cell r="H10792" t="str">
            <v>TSG 1845 HEILBRONN (GER)</v>
          </cell>
          <cell r="I10792" t="str">
            <v>MSK ČADCA</v>
          </cell>
          <cell r="J10792" t="str">
            <v>TSG 1845 HEILBRONN (GER)</v>
          </cell>
          <cell r="K10792">
            <v>43281</v>
          </cell>
          <cell r="L10792" t="str">
            <v>ZZZ</v>
          </cell>
          <cell r="M10792" t="str">
            <v>MAJÁK MARIÁN</v>
          </cell>
        </row>
        <row r="10793">
          <cell r="C10793">
            <v>12482</v>
          </cell>
          <cell r="D10793" t="str">
            <v>BAKAIOVÁ</v>
          </cell>
          <cell r="E10793" t="str">
            <v>TATIANA</v>
          </cell>
          <cell r="F10793">
            <v>1987</v>
          </cell>
          <cell r="G10793">
            <v>43281</v>
          </cell>
          <cell r="H10793" t="str">
            <v>TSG KAISERSLAUTERN</v>
          </cell>
          <cell r="I10793" t="str">
            <v>TSG KAISERSLAUTERN</v>
          </cell>
          <cell r="J10793" t="str">
            <v/>
          </cell>
          <cell r="K10793" t="str">
            <v/>
          </cell>
          <cell r="L10793" t="str">
            <v>ZZZ</v>
          </cell>
          <cell r="M10793" t="str">
            <v>BAKAIOVÁ TATIANA</v>
          </cell>
        </row>
        <row r="10794">
          <cell r="C10794">
            <v>9575</v>
          </cell>
          <cell r="D10794" t="str">
            <v>HORVÁTHOVÁ</v>
          </cell>
          <cell r="E10794" t="str">
            <v>SIMONA</v>
          </cell>
          <cell r="F10794">
            <v>1998</v>
          </cell>
          <cell r="G10794">
            <v>44377</v>
          </cell>
          <cell r="H10794" t="str">
            <v>TSG KAISERSLAUTERN</v>
          </cell>
          <cell r="I10794" t="str">
            <v>STO VALALIKY</v>
          </cell>
          <cell r="J10794" t="str">
            <v>TSG KAISERSLAUTERN</v>
          </cell>
          <cell r="K10794">
            <v>43281</v>
          </cell>
          <cell r="L10794" t="str">
            <v>ZZZ</v>
          </cell>
          <cell r="M10794" t="str">
            <v>HORVÁTHOVÁ SIMONA</v>
          </cell>
        </row>
        <row r="10795">
          <cell r="C10795">
            <v>12489</v>
          </cell>
          <cell r="D10795" t="str">
            <v>KALUŽNÁ</v>
          </cell>
          <cell r="E10795" t="str">
            <v>NATÁLIA</v>
          </cell>
          <cell r="F10795">
            <v>1992</v>
          </cell>
          <cell r="G10795">
            <v>43281</v>
          </cell>
          <cell r="H10795" t="str">
            <v>TSV BETZINGEN</v>
          </cell>
          <cell r="I10795" t="str">
            <v>TSV BETZINGEN</v>
          </cell>
          <cell r="J10795" t="str">
            <v/>
          </cell>
          <cell r="K10795" t="str">
            <v/>
          </cell>
          <cell r="L10795" t="str">
            <v>ZZZ</v>
          </cell>
          <cell r="M10795" t="str">
            <v>KALUŽNÁ NATÁLIA</v>
          </cell>
        </row>
        <row r="10796">
          <cell r="C10796">
            <v>5910</v>
          </cell>
          <cell r="D10796" t="str">
            <v>VAVERKA</v>
          </cell>
          <cell r="E10796" t="str">
            <v>PETER</v>
          </cell>
          <cell r="F10796">
            <v>1987</v>
          </cell>
          <cell r="G10796">
            <v>42551</v>
          </cell>
          <cell r="H10796" t="str">
            <v>TSV INGOLSTADT - UNSERHERRN</v>
          </cell>
          <cell r="I10796" t="str">
            <v>TSV INGOLSTADT - UNSERHERRN</v>
          </cell>
          <cell r="J10796" t="str">
            <v/>
          </cell>
          <cell r="K10796" t="str">
            <v/>
          </cell>
          <cell r="L10796" t="str">
            <v>ZZZ</v>
          </cell>
          <cell r="M10796" t="str">
            <v>VAVERKA PETER</v>
          </cell>
        </row>
        <row r="10797">
          <cell r="C10797">
            <v>12481</v>
          </cell>
          <cell r="D10797" t="str">
            <v>SULETYOVÁ</v>
          </cell>
          <cell r="E10797" t="str">
            <v>ZUZANA</v>
          </cell>
          <cell r="F10797">
            <v>1989</v>
          </cell>
          <cell r="G10797">
            <v>42916</v>
          </cell>
          <cell r="H10797" t="str">
            <v>TSV SCHWARZENBERG</v>
          </cell>
          <cell r="I10797" t="str">
            <v>TSV SCHWARZENBERG</v>
          </cell>
          <cell r="J10797" t="str">
            <v/>
          </cell>
          <cell r="K10797" t="str">
            <v/>
          </cell>
          <cell r="L10797" t="str">
            <v>ZZZ</v>
          </cell>
          <cell r="M10797" t="str">
            <v>SULETYOVÁ ZUZANA</v>
          </cell>
        </row>
        <row r="10798">
          <cell r="C10798">
            <v>4631</v>
          </cell>
          <cell r="D10798" t="str">
            <v>DRÁBIK</v>
          </cell>
          <cell r="E10798" t="str">
            <v>IMRICH</v>
          </cell>
          <cell r="F10798">
            <v>1978</v>
          </cell>
          <cell r="G10798">
            <v>43646</v>
          </cell>
          <cell r="H10798" t="str">
            <v>TTC 1946 WEINHEIM</v>
          </cell>
          <cell r="I10798" t="str">
            <v>TTC 1946 WEINHEIM</v>
          </cell>
          <cell r="J10798" t="str">
            <v/>
          </cell>
          <cell r="K10798" t="str">
            <v/>
          </cell>
          <cell r="L10798" t="str">
            <v>ZZZ</v>
          </cell>
          <cell r="M10798" t="str">
            <v>DRÁBIK IMRICH</v>
          </cell>
        </row>
        <row r="10799">
          <cell r="C10799">
            <v>5494</v>
          </cell>
          <cell r="D10799" t="str">
            <v>KOVALÍK</v>
          </cell>
          <cell r="E10799" t="str">
            <v>JOZEF</v>
          </cell>
          <cell r="F10799">
            <v>1985</v>
          </cell>
          <cell r="G10799">
            <v>43281</v>
          </cell>
          <cell r="H10799" t="str">
            <v>TTC HEPPENHEIM</v>
          </cell>
          <cell r="I10799" t="str">
            <v>TTC POVAŽSKÁ BYSTRICA</v>
          </cell>
          <cell r="J10799" t="str">
            <v>TTC HEPPENHEIM</v>
          </cell>
          <cell r="K10799">
            <v>43281</v>
          </cell>
          <cell r="L10799" t="str">
            <v>ZZZ</v>
          </cell>
          <cell r="M10799" t="str">
            <v>KOVALÍK JOZEF</v>
          </cell>
        </row>
        <row r="10800">
          <cell r="C10800">
            <v>1348</v>
          </cell>
          <cell r="D10800" t="str">
            <v>ŠPÁNIK</v>
          </cell>
          <cell r="E10800" t="str">
            <v>JOZEF</v>
          </cell>
          <cell r="F10800">
            <v>1958</v>
          </cell>
          <cell r="G10800">
            <v>42185</v>
          </cell>
          <cell r="H10800" t="str">
            <v>TTC JOISE</v>
          </cell>
          <cell r="I10800" t="str">
            <v>TTC JOISE</v>
          </cell>
          <cell r="J10800" t="str">
            <v/>
          </cell>
          <cell r="K10800" t="str">
            <v/>
          </cell>
          <cell r="L10800" t="str">
            <v>ZZZ</v>
          </cell>
          <cell r="M10800" t="str">
            <v>ŠPÁNIK JOZEF</v>
          </cell>
        </row>
        <row r="10801">
          <cell r="C10801">
            <v>12480</v>
          </cell>
          <cell r="D10801" t="str">
            <v>CHRVALA</v>
          </cell>
          <cell r="E10801" t="str">
            <v>RADOVAN</v>
          </cell>
          <cell r="F10801">
            <v>1987</v>
          </cell>
          <cell r="G10801">
            <v>42185</v>
          </cell>
          <cell r="H10801" t="str">
            <v>TTC LITOMERICE</v>
          </cell>
          <cell r="I10801" t="str">
            <v>TTC LITOMERICE</v>
          </cell>
          <cell r="J10801" t="str">
            <v/>
          </cell>
          <cell r="K10801" t="str">
            <v/>
          </cell>
          <cell r="L10801" t="str">
            <v>ZZZ</v>
          </cell>
          <cell r="M10801" t="str">
            <v>CHRVALA RADOVAN</v>
          </cell>
        </row>
        <row r="10802">
          <cell r="C10802">
            <v>11742</v>
          </cell>
          <cell r="D10802" t="str">
            <v>BARČ</v>
          </cell>
          <cell r="E10802" t="str">
            <v>ANDREJ</v>
          </cell>
          <cell r="F10802">
            <v>1997</v>
          </cell>
          <cell r="G10802">
            <v>43281</v>
          </cell>
          <cell r="H10802" t="str">
            <v>TTC MS BRNO</v>
          </cell>
          <cell r="I10802" t="str">
            <v>TTC MS BRNO</v>
          </cell>
          <cell r="J10802" t="str">
            <v/>
          </cell>
          <cell r="K10802" t="str">
            <v/>
          </cell>
          <cell r="L10802" t="str">
            <v>ZZZ</v>
          </cell>
          <cell r="M10802" t="str">
            <v>BARČ ANDREJ</v>
          </cell>
        </row>
        <row r="10803">
          <cell r="C10803">
            <v>4179</v>
          </cell>
          <cell r="D10803" t="str">
            <v>KOMA</v>
          </cell>
          <cell r="E10803" t="str">
            <v>TOMÁŠ</v>
          </cell>
          <cell r="F10803">
            <v>1975</v>
          </cell>
          <cell r="G10803">
            <v>42185</v>
          </cell>
          <cell r="H10803" t="str">
            <v>TTC OBERACKER</v>
          </cell>
          <cell r="I10803" t="str">
            <v>TTC OBERACKER</v>
          </cell>
          <cell r="J10803" t="str">
            <v/>
          </cell>
          <cell r="K10803" t="str">
            <v/>
          </cell>
          <cell r="L10803" t="str">
            <v>ZZZ</v>
          </cell>
          <cell r="M10803" t="str">
            <v>KOMA TOMÁŠ</v>
          </cell>
        </row>
        <row r="10804">
          <cell r="C10804">
            <v>8707</v>
          </cell>
          <cell r="D10804" t="str">
            <v>VALUCH</v>
          </cell>
          <cell r="E10804" t="str">
            <v>ALEXANDER</v>
          </cell>
          <cell r="F10804">
            <v>1996</v>
          </cell>
          <cell r="G10804">
            <v>44377</v>
          </cell>
          <cell r="H10804" t="str">
            <v>TTC OC BAD HOMBERG 1987</v>
          </cell>
          <cell r="I10804" t="str">
            <v>TTC OC BAD HOMBERG 1987</v>
          </cell>
          <cell r="J10804" t="str">
            <v>TTC OC BAD HOMBERG 1987</v>
          </cell>
          <cell r="K10804">
            <v>42916</v>
          </cell>
          <cell r="L10804" t="str">
            <v>ZZZ</v>
          </cell>
          <cell r="M10804" t="str">
            <v>VALUCH ALEXANDER</v>
          </cell>
        </row>
        <row r="10805">
          <cell r="C10805">
            <v>5288</v>
          </cell>
          <cell r="D10805" t="str">
            <v>ŠEREDA</v>
          </cell>
          <cell r="E10805" t="str">
            <v>PETER</v>
          </cell>
          <cell r="F10805">
            <v>1984</v>
          </cell>
          <cell r="G10805">
            <v>43281</v>
          </cell>
          <cell r="H10805" t="str">
            <v>TTC SCHWALBE BERGNEUSTADT</v>
          </cell>
          <cell r="I10805" t="str">
            <v>TTC SCHWALBE BERGNEUSTADT</v>
          </cell>
          <cell r="J10805" t="str">
            <v/>
          </cell>
          <cell r="K10805" t="str">
            <v/>
          </cell>
          <cell r="L10805" t="str">
            <v>ZZZ</v>
          </cell>
          <cell r="M10805" t="str">
            <v>ŠEREDA PETER</v>
          </cell>
        </row>
        <row r="10806">
          <cell r="C10806">
            <v>5099</v>
          </cell>
          <cell r="D10806" t="str">
            <v>BLAŇÁR</v>
          </cell>
          <cell r="E10806" t="str">
            <v>PETER</v>
          </cell>
          <cell r="F10806">
            <v>1982</v>
          </cell>
          <cell r="G10806">
            <v>42916</v>
          </cell>
          <cell r="H10806" t="str">
            <v>TTC ST. GALLEN</v>
          </cell>
          <cell r="I10806" t="str">
            <v>TTC ST. GALLEN</v>
          </cell>
          <cell r="J10806" t="str">
            <v/>
          </cell>
          <cell r="K10806" t="str">
            <v/>
          </cell>
          <cell r="L10806" t="str">
            <v>ZZZ</v>
          </cell>
          <cell r="M10806" t="str">
            <v>BLAŇÁR PETER</v>
          </cell>
        </row>
        <row r="10807">
          <cell r="C10807">
            <v>6145</v>
          </cell>
          <cell r="D10807" t="str">
            <v>PINDURA</v>
          </cell>
          <cell r="E10807" t="str">
            <v>FILIP</v>
          </cell>
          <cell r="F10807">
            <v>1988</v>
          </cell>
          <cell r="G10807">
            <v>42551</v>
          </cell>
          <cell r="H10807" t="str">
            <v>TTC STADTALLENDORF (GER)</v>
          </cell>
          <cell r="I10807" t="str">
            <v>ŠKST RUŽOMBEROK</v>
          </cell>
          <cell r="J10807" t="str">
            <v>TTC STADTALLENDORF (GER)</v>
          </cell>
          <cell r="K10807">
            <v>43281</v>
          </cell>
          <cell r="L10807" t="str">
            <v>ZZZ</v>
          </cell>
          <cell r="M10807" t="str">
            <v>PINDURA FILIP</v>
          </cell>
        </row>
        <row r="10808">
          <cell r="C10808">
            <v>4726</v>
          </cell>
          <cell r="D10808" t="str">
            <v>LIŠČINSKÝ</v>
          </cell>
          <cell r="E10808" t="str">
            <v>DANIEL</v>
          </cell>
          <cell r="F10808">
            <v>1979</v>
          </cell>
          <cell r="G10808">
            <v>42185</v>
          </cell>
          <cell r="H10808" t="str">
            <v>TTC ZERMATT</v>
          </cell>
          <cell r="I10808" t="str">
            <v>TTC ZERMATT</v>
          </cell>
          <cell r="J10808" t="str">
            <v/>
          </cell>
          <cell r="K10808" t="str">
            <v/>
          </cell>
          <cell r="L10808" t="str">
            <v>ZZZ</v>
          </cell>
          <cell r="M10808" t="str">
            <v>LIŠČINSKÝ DANIEL</v>
          </cell>
        </row>
        <row r="10809">
          <cell r="C10809">
            <v>4483</v>
          </cell>
          <cell r="D10809" t="str">
            <v>BLAŇÁR</v>
          </cell>
          <cell r="E10809" t="str">
            <v>FRANTIŠEK</v>
          </cell>
          <cell r="F10809">
            <v>1977</v>
          </cell>
          <cell r="G10809">
            <v>42916</v>
          </cell>
          <cell r="H10809" t="str">
            <v>TTF ALTSHAUSEN</v>
          </cell>
          <cell r="I10809" t="str">
            <v>TTF ALTSHAUSEN</v>
          </cell>
          <cell r="J10809" t="str">
            <v/>
          </cell>
          <cell r="K10809" t="str">
            <v/>
          </cell>
          <cell r="L10809" t="str">
            <v>ZZZ</v>
          </cell>
          <cell r="M10809" t="str">
            <v>BLAŇÁR FRANTIŠEK</v>
          </cell>
        </row>
        <row r="10810">
          <cell r="C10810">
            <v>9534</v>
          </cell>
          <cell r="D10810" t="str">
            <v>DIKO</v>
          </cell>
          <cell r="E10810" t="str">
            <v>MATÚŠ</v>
          </cell>
          <cell r="F10810">
            <v>1998</v>
          </cell>
          <cell r="G10810">
            <v>44377</v>
          </cell>
          <cell r="H10810" t="str">
            <v>TTG NECKARBISCHOFSHEIM (GER)</v>
          </cell>
          <cell r="I10810" t="str">
            <v>TJ ORAVAN NÁMESTOVO</v>
          </cell>
          <cell r="J10810" t="str">
            <v>TTG NECKARBISCHOFSHEIM (GER)</v>
          </cell>
          <cell r="K10810">
            <v>43281</v>
          </cell>
          <cell r="L10810" t="str">
            <v>ZZZ</v>
          </cell>
          <cell r="M10810" t="str">
            <v>DIKO MATÚŠ</v>
          </cell>
        </row>
        <row r="10811">
          <cell r="C10811">
            <v>3728</v>
          </cell>
          <cell r="D10811" t="str">
            <v>KAČNÍK</v>
          </cell>
          <cell r="E10811" t="str">
            <v>MILAN</v>
          </cell>
          <cell r="F10811">
            <v>1972</v>
          </cell>
          <cell r="G10811">
            <v>43281</v>
          </cell>
          <cell r="H10811" t="str">
            <v>TTG NECKARBISCHOFSHEIM (GER)</v>
          </cell>
          <cell r="I10811" t="str">
            <v>TTG NECKARBISCHOFSHEIM (GER)</v>
          </cell>
          <cell r="J10811" t="str">
            <v/>
          </cell>
          <cell r="K10811" t="str">
            <v/>
          </cell>
          <cell r="L10811" t="str">
            <v>ZZZ</v>
          </cell>
          <cell r="M10811" t="str">
            <v>KAČNÍK MILAN</v>
          </cell>
        </row>
        <row r="10812">
          <cell r="C10812">
            <v>12486</v>
          </cell>
          <cell r="D10812" t="str">
            <v>MADA</v>
          </cell>
          <cell r="E10812" t="str">
            <v>PETER</v>
          </cell>
          <cell r="F10812">
            <v>1983</v>
          </cell>
          <cell r="G10812">
            <v>42185</v>
          </cell>
          <cell r="H10812" t="str">
            <v>TTG NECKARBISCHOFSHEIM (GER)</v>
          </cell>
          <cell r="I10812" t="str">
            <v>TTG NECKARBISCHOFSHEIM (GER)</v>
          </cell>
          <cell r="J10812" t="str">
            <v/>
          </cell>
          <cell r="K10812" t="str">
            <v/>
          </cell>
          <cell r="L10812" t="str">
            <v>ZZZ</v>
          </cell>
          <cell r="M10812" t="str">
            <v>MADA PETER</v>
          </cell>
        </row>
        <row r="10813">
          <cell r="C10813">
            <v>8335</v>
          </cell>
          <cell r="D10813" t="str">
            <v>PAVOLKA</v>
          </cell>
          <cell r="E10813" t="str">
            <v>MICHAL</v>
          </cell>
          <cell r="F10813">
            <v>1995</v>
          </cell>
          <cell r="G10813">
            <v>43281</v>
          </cell>
          <cell r="H10813" t="str">
            <v>TTG NECKARBISCHOFSHEIM (GER)</v>
          </cell>
          <cell r="I10813" t="str">
            <v>TTG NECKARBISCHOFSHEIM (GER)</v>
          </cell>
          <cell r="J10813" t="str">
            <v/>
          </cell>
          <cell r="K10813" t="str">
            <v/>
          </cell>
          <cell r="L10813" t="str">
            <v>ZZZ</v>
          </cell>
          <cell r="M10813" t="str">
            <v>PAVOLKA MICHAL</v>
          </cell>
        </row>
        <row r="10814">
          <cell r="C10814">
            <v>7337</v>
          </cell>
          <cell r="D10814" t="str">
            <v>HOLOKOVÁ</v>
          </cell>
          <cell r="E10814" t="str">
            <v>DIJANA</v>
          </cell>
          <cell r="F10814">
            <v>1993</v>
          </cell>
          <cell r="G10814">
            <v>42916</v>
          </cell>
          <cell r="H10814" t="str">
            <v>TTK GROßBURGWEDEL</v>
          </cell>
          <cell r="I10814" t="str">
            <v>TTK GROßBURGWEDEL</v>
          </cell>
          <cell r="J10814" t="str">
            <v/>
          </cell>
          <cell r="K10814" t="str">
            <v/>
          </cell>
          <cell r="L10814" t="str">
            <v>ZZZ</v>
          </cell>
          <cell r="M10814" t="str">
            <v>HOLOKOVÁ DIJANA</v>
          </cell>
        </row>
        <row r="10815">
          <cell r="C10815">
            <v>5577</v>
          </cell>
          <cell r="D10815" t="str">
            <v>RAJTOKOVÁ</v>
          </cell>
          <cell r="E10815" t="str">
            <v>PAVLÍNA</v>
          </cell>
          <cell r="F10815">
            <v>1986</v>
          </cell>
          <cell r="G10815">
            <v>43281</v>
          </cell>
          <cell r="H10815" t="str">
            <v>TTV OBERES TRIESTINGTAL</v>
          </cell>
          <cell r="I10815" t="str">
            <v>TTV OBERES TRIESTINGTAL</v>
          </cell>
          <cell r="J10815" t="str">
            <v/>
          </cell>
          <cell r="K10815" t="str">
            <v/>
          </cell>
          <cell r="L10815" t="str">
            <v>ZZZ</v>
          </cell>
          <cell r="M10815" t="str">
            <v>RAJTOKOVÁ PAVLÍNA</v>
          </cell>
        </row>
        <row r="10816">
          <cell r="C10816">
            <v>6459</v>
          </cell>
          <cell r="D10816" t="str">
            <v>JEŽO</v>
          </cell>
          <cell r="E10816" t="str">
            <v>FILIP</v>
          </cell>
          <cell r="F10816">
            <v>1990</v>
          </cell>
          <cell r="G10816">
            <v>44012</v>
          </cell>
          <cell r="H10816" t="str">
            <v>TUS MEINERZHAGEN (GER)</v>
          </cell>
          <cell r="I10816" t="str">
            <v>TUS MEINERZHAGEN (GER)</v>
          </cell>
          <cell r="J10816" t="str">
            <v/>
          </cell>
          <cell r="K10816" t="str">
            <v/>
          </cell>
          <cell r="L10816" t="str">
            <v>ZZZ</v>
          </cell>
          <cell r="M10816" t="str">
            <v>JEŽO FILIP</v>
          </cell>
        </row>
        <row r="10817">
          <cell r="C10817">
            <v>9882</v>
          </cell>
          <cell r="D10817" t="str">
            <v>PALÁKOVÁ</v>
          </cell>
          <cell r="E10817" t="str">
            <v>HENRIETA</v>
          </cell>
          <cell r="F10817">
            <v>1999</v>
          </cell>
          <cell r="G10817">
            <v>42916</v>
          </cell>
          <cell r="H10817" t="str">
            <v>Uniqa Biesenfeld</v>
          </cell>
          <cell r="I10817" t="str">
            <v>Uniqa Biesenfeld</v>
          </cell>
          <cell r="J10817" t="str">
            <v/>
          </cell>
          <cell r="K10817" t="str">
            <v/>
          </cell>
          <cell r="L10817" t="str">
            <v>ZZZ</v>
          </cell>
          <cell r="M10817" t="str">
            <v>PALÁKOVÁ HENRIETA</v>
          </cell>
        </row>
        <row r="10818">
          <cell r="C10818">
            <v>9478</v>
          </cell>
          <cell r="D10818" t="str">
            <v>PAVOLKA</v>
          </cell>
          <cell r="E10818" t="str">
            <v>JAKUB</v>
          </cell>
          <cell r="F10818">
            <v>1998</v>
          </cell>
          <cell r="G10818">
            <v>43281</v>
          </cell>
          <cell r="H10818" t="str">
            <v>VEJLE</v>
          </cell>
          <cell r="I10818" t="str">
            <v>VEJLE</v>
          </cell>
          <cell r="J10818" t="str">
            <v>ŠKST FEROMAX BRATISLAVA</v>
          </cell>
          <cell r="K10818">
            <v>42916</v>
          </cell>
          <cell r="L10818" t="str">
            <v>ZZZ</v>
          </cell>
          <cell r="M10818" t="str">
            <v>PAVOLKA JAKUB</v>
          </cell>
        </row>
        <row r="10819">
          <cell r="C10819">
            <v>7313</v>
          </cell>
          <cell r="D10819" t="str">
            <v>DANDÁR</v>
          </cell>
          <cell r="E10819" t="str">
            <v>MICHAL</v>
          </cell>
          <cell r="F10819">
            <v>1993</v>
          </cell>
          <cell r="G10819">
            <v>43646</v>
          </cell>
          <cell r="H10819" t="str">
            <v>VFB MOSBACH WALDSTADT 1967</v>
          </cell>
          <cell r="I10819" t="str">
            <v>VFB MOSBACH WALDSTADT 1967</v>
          </cell>
          <cell r="J10819" t="str">
            <v/>
          </cell>
          <cell r="K10819" t="str">
            <v/>
          </cell>
          <cell r="L10819" t="str">
            <v>ZZZ</v>
          </cell>
          <cell r="M10819" t="str">
            <v>DANDÁR MICHAL</v>
          </cell>
        </row>
        <row r="10820">
          <cell r="C10820">
            <v>7986</v>
          </cell>
          <cell r="D10820" t="str">
            <v>JEŽO</v>
          </cell>
          <cell r="E10820" t="str">
            <v>MARTIN</v>
          </cell>
          <cell r="F10820">
            <v>1994</v>
          </cell>
          <cell r="G10820">
            <v>43281</v>
          </cell>
          <cell r="H10820" t="str">
            <v>VFR BIRKMANNSWEILER (GER)</v>
          </cell>
          <cell r="I10820" t="str">
            <v>VFR BIRKMANNSWEILER (GER)</v>
          </cell>
          <cell r="J10820" t="str">
            <v>SK POLSTRAV BYSTRIČANY</v>
          </cell>
          <cell r="K10820">
            <v>42551</v>
          </cell>
          <cell r="L10820" t="str">
            <v>ZZZ</v>
          </cell>
          <cell r="M10820" t="str">
            <v>JEŽO MARTIN</v>
          </cell>
        </row>
        <row r="10821">
          <cell r="C10821">
            <v>10538</v>
          </cell>
          <cell r="D10821" t="str">
            <v>ZÁNOVÁ</v>
          </cell>
          <cell r="E10821" t="str">
            <v>MARTINA</v>
          </cell>
          <cell r="F10821">
            <v>1997</v>
          </cell>
          <cell r="G10821">
            <v>43646</v>
          </cell>
          <cell r="H10821" t="str">
            <v>VSK UNIVERZITA BRNO (CZE)</v>
          </cell>
          <cell r="I10821" t="str">
            <v>VSK UNIVERZITA BRNO (CZE)</v>
          </cell>
          <cell r="J10821" t="str">
            <v/>
          </cell>
          <cell r="K10821" t="str">
            <v/>
          </cell>
          <cell r="L10821" t="str">
            <v>ZZZ</v>
          </cell>
          <cell r="M10821" t="str">
            <v>ZÁNOVÁ MARTINA</v>
          </cell>
        </row>
        <row r="10822">
          <cell r="C10822">
            <v>6939</v>
          </cell>
          <cell r="D10822" t="str">
            <v>FABIANOVÁ</v>
          </cell>
          <cell r="E10822" t="str">
            <v>SIMONA</v>
          </cell>
          <cell r="F10822">
            <v>1992</v>
          </cell>
          <cell r="G10822">
            <v>44742</v>
          </cell>
          <cell r="H10822" t="str">
            <v>WIENER NEUDORF</v>
          </cell>
          <cell r="I10822" t="str">
            <v>KERAMING - KUBRAN TRENČÍN</v>
          </cell>
          <cell r="J10822" t="str">
            <v>WIENER NEUDORF</v>
          </cell>
          <cell r="K10822">
            <v>43281</v>
          </cell>
          <cell r="L10822" t="str">
            <v>ZZZ</v>
          </cell>
          <cell r="M10822" t="str">
            <v>FABIANOVÁ SIMONA</v>
          </cell>
        </row>
        <row r="10823">
          <cell r="C10823">
            <v>9395</v>
          </cell>
          <cell r="D10823" t="str">
            <v>SÝKORA</v>
          </cell>
          <cell r="E10823" t="str">
            <v>JOZEF</v>
          </cell>
          <cell r="F10823">
            <v>1998</v>
          </cell>
          <cell r="G10823">
            <v>44742</v>
          </cell>
          <cell r="H10823" t="str">
            <v>KST DRIVE TR. JASTRABIE</v>
          </cell>
          <cell r="I10823" t="str">
            <v>KST DRIVE TR. JASTRABIE</v>
          </cell>
          <cell r="J10823" t="str">
            <v/>
          </cell>
          <cell r="K10823" t="str">
            <v/>
          </cell>
          <cell r="L10823" t="str">
            <v>ž</v>
          </cell>
          <cell r="M10823" t="str">
            <v>SÝKORA JOZEF</v>
          </cell>
        </row>
        <row r="10824">
          <cell r="C10824">
            <v>1403</v>
          </cell>
          <cell r="D10824" t="str">
            <v>MILAN</v>
          </cell>
          <cell r="E10824" t="str">
            <v>VLADIMÍR</v>
          </cell>
          <cell r="F10824">
            <v>1958</v>
          </cell>
          <cell r="G10824">
            <v>44377</v>
          </cell>
          <cell r="H10824">
            <v>0</v>
          </cell>
          <cell r="I10824">
            <v>0</v>
          </cell>
          <cell r="J10824" t="str">
            <v/>
          </cell>
          <cell r="K10824" t="str">
            <v/>
          </cell>
          <cell r="L10824" t="e">
            <v>#N/A</v>
          </cell>
          <cell r="M10824" t="str">
            <v>MILAN VLADIMÍR</v>
          </cell>
        </row>
        <row r="10825">
          <cell r="C10825">
            <v>12535</v>
          </cell>
          <cell r="D10825" t="str">
            <v>BALÁŽ</v>
          </cell>
          <cell r="E10825" t="str">
            <v>BRANISLAV</v>
          </cell>
          <cell r="F10825">
            <v>1975</v>
          </cell>
          <cell r="G10825">
            <v>42185</v>
          </cell>
          <cell r="H10825" t="str">
            <v>TJ SOKOL LANŽHOT</v>
          </cell>
          <cell r="I10825" t="str">
            <v>TJ SOKOL LANŽHOT</v>
          </cell>
          <cell r="J10825" t="str">
            <v/>
          </cell>
          <cell r="K10825" t="str">
            <v/>
          </cell>
          <cell r="L10825" t="e">
            <v>#N/A</v>
          </cell>
          <cell r="M10825" t="str">
            <v>BALÁŽ BRANISLAV</v>
          </cell>
        </row>
        <row r="10826">
          <cell r="C10826">
            <v>7249</v>
          </cell>
          <cell r="D10826" t="str">
            <v>METELIČKA</v>
          </cell>
          <cell r="E10826" t="str">
            <v>DÁVID</v>
          </cell>
          <cell r="F10826">
            <v>1993</v>
          </cell>
          <cell r="G10826">
            <v>42551</v>
          </cell>
          <cell r="H10826" t="str">
            <v>TJ SOKOL LANŽHOT</v>
          </cell>
          <cell r="I10826" t="str">
            <v>TJ SOKOL LANŽHOT</v>
          </cell>
          <cell r="J10826" t="str">
            <v/>
          </cell>
          <cell r="K10826" t="str">
            <v/>
          </cell>
          <cell r="L10826" t="e">
            <v>#N/A</v>
          </cell>
          <cell r="M10826" t="str">
            <v>METELIČKA DÁVID</v>
          </cell>
        </row>
        <row r="10827">
          <cell r="C10827">
            <v>11753</v>
          </cell>
          <cell r="D10827" t="str">
            <v>BARKOCI</v>
          </cell>
          <cell r="E10827" t="str">
            <v>ADAM</v>
          </cell>
          <cell r="F10827">
            <v>1998</v>
          </cell>
          <cell r="G10827" t="e">
            <v>#VALUE!</v>
          </cell>
          <cell r="H10827" t="e">
            <v>#VALUE!</v>
          </cell>
          <cell r="I10827" t="e">
            <v>#VALUE!</v>
          </cell>
          <cell r="J10827" t="str">
            <v/>
          </cell>
          <cell r="K10827" t="str">
            <v/>
          </cell>
          <cell r="L10827" t="e">
            <v>#VALUE!</v>
          </cell>
          <cell r="M10827" t="str">
            <v>BARKOCI ADAM</v>
          </cell>
        </row>
        <row r="10828">
          <cell r="C10828">
            <v>13742</v>
          </cell>
          <cell r="D10828" t="str">
            <v>BENC</v>
          </cell>
          <cell r="E10828" t="str">
            <v>DEZIDER</v>
          </cell>
          <cell r="F10828">
            <v>1957</v>
          </cell>
          <cell r="G10828" t="e">
            <v>#VALUE!</v>
          </cell>
          <cell r="H10828" t="e">
            <v>#VALUE!</v>
          </cell>
          <cell r="I10828" t="e">
            <v>#VALUE!</v>
          </cell>
          <cell r="J10828" t="str">
            <v/>
          </cell>
          <cell r="K10828" t="str">
            <v/>
          </cell>
          <cell r="L10828" t="e">
            <v>#VALUE!</v>
          </cell>
          <cell r="M10828" t="str">
            <v>BENC DEZIDER</v>
          </cell>
        </row>
        <row r="10829">
          <cell r="C10829">
            <v>11466</v>
          </cell>
          <cell r="D10829" t="str">
            <v>ČAVOJSKÝ</v>
          </cell>
          <cell r="E10829" t="str">
            <v>IVAN</v>
          </cell>
          <cell r="F10829">
            <v>1972</v>
          </cell>
          <cell r="G10829" t="e">
            <v>#VALUE!</v>
          </cell>
          <cell r="H10829" t="e">
            <v>#VALUE!</v>
          </cell>
          <cell r="I10829" t="e">
            <v>#VALUE!</v>
          </cell>
          <cell r="J10829" t="str">
            <v/>
          </cell>
          <cell r="K10829" t="str">
            <v/>
          </cell>
          <cell r="L10829" t="e">
            <v>#VALUE!</v>
          </cell>
          <cell r="M10829" t="str">
            <v>ČAVOJSKÝ IVAN</v>
          </cell>
        </row>
        <row r="10830">
          <cell r="C10830">
            <v>12133</v>
          </cell>
          <cell r="D10830" t="str">
            <v>DARÁZS</v>
          </cell>
          <cell r="E10830" t="str">
            <v>TOMÁŠ</v>
          </cell>
          <cell r="F10830">
            <v>1997</v>
          </cell>
          <cell r="G10830" t="e">
            <v>#VALUE!</v>
          </cell>
          <cell r="H10830" t="e">
            <v>#VALUE!</v>
          </cell>
          <cell r="I10830" t="e">
            <v>#VALUE!</v>
          </cell>
          <cell r="J10830" t="str">
            <v/>
          </cell>
          <cell r="K10830" t="str">
            <v/>
          </cell>
          <cell r="L10830" t="e">
            <v>#VALUE!</v>
          </cell>
          <cell r="M10830" t="str">
            <v>DARÁZS TOMÁŠ</v>
          </cell>
        </row>
        <row r="10831">
          <cell r="C10831">
            <v>13582</v>
          </cell>
          <cell r="D10831" t="str">
            <v>PLAUCHA</v>
          </cell>
          <cell r="E10831" t="str">
            <v>MILAN</v>
          </cell>
          <cell r="F10831">
            <v>1980</v>
          </cell>
          <cell r="G10831" t="e">
            <v>#VALUE!</v>
          </cell>
          <cell r="H10831" t="e">
            <v>#VALUE!</v>
          </cell>
          <cell r="I10831" t="e">
            <v>#VALUE!</v>
          </cell>
          <cell r="J10831" t="str">
            <v/>
          </cell>
          <cell r="K10831" t="str">
            <v/>
          </cell>
          <cell r="L10831" t="e">
            <v>#VALUE!</v>
          </cell>
          <cell r="M10831" t="str">
            <v>PLAUCHA MILAN</v>
          </cell>
        </row>
        <row r="10832">
          <cell r="C10832">
            <v>3112</v>
          </cell>
          <cell r="D10832" t="str">
            <v>SZABÓ</v>
          </cell>
          <cell r="E10832" t="str">
            <v>JAROSLAV</v>
          </cell>
          <cell r="F10832">
            <v>1968</v>
          </cell>
          <cell r="G10832" t="e">
            <v>#VALUE!</v>
          </cell>
          <cell r="H10832" t="e">
            <v>#VALUE!</v>
          </cell>
          <cell r="I10832" t="e">
            <v>#VALUE!</v>
          </cell>
          <cell r="J10832" t="str">
            <v/>
          </cell>
          <cell r="K10832" t="str">
            <v/>
          </cell>
          <cell r="L10832" t="e">
            <v>#VALUE!</v>
          </cell>
          <cell r="M10832" t="str">
            <v>SZABÓ JAROSLAV</v>
          </cell>
        </row>
        <row r="10833">
          <cell r="C10833" t="e">
            <v>#N/A</v>
          </cell>
          <cell r="D10833" t="e">
            <v>#N/A</v>
          </cell>
          <cell r="E10833" t="e">
            <v>#N/A</v>
          </cell>
          <cell r="F10833" t="e">
            <v>#N/A</v>
          </cell>
          <cell r="G10833" t="e">
            <v>#N/A</v>
          </cell>
          <cell r="H10833" t="e">
            <v>#N/A</v>
          </cell>
          <cell r="I10833" t="e">
            <v>#N/A</v>
          </cell>
          <cell r="J10833" t="e">
            <v>#N/A</v>
          </cell>
          <cell r="K10833" t="e">
            <v>#N/A</v>
          </cell>
          <cell r="L10833" t="e">
            <v>#N/A</v>
          </cell>
          <cell r="M10833" t="e">
            <v>#N/A</v>
          </cell>
        </row>
        <row r="10834">
          <cell r="C10834" t="e">
            <v>#N/A</v>
          </cell>
          <cell r="D10834" t="e">
            <v>#N/A</v>
          </cell>
          <cell r="E10834" t="e">
            <v>#N/A</v>
          </cell>
          <cell r="F10834" t="e">
            <v>#N/A</v>
          </cell>
          <cell r="G10834" t="e">
            <v>#N/A</v>
          </cell>
          <cell r="H10834" t="e">
            <v>#N/A</v>
          </cell>
          <cell r="I10834" t="e">
            <v>#N/A</v>
          </cell>
          <cell r="J10834" t="e">
            <v>#N/A</v>
          </cell>
          <cell r="K10834" t="e">
            <v>#N/A</v>
          </cell>
          <cell r="L10834" t="e">
            <v>#N/A</v>
          </cell>
          <cell r="M10834" t="e">
            <v>#N/A</v>
          </cell>
        </row>
        <row r="10835">
          <cell r="C10835" t="e">
            <v>#N/A</v>
          </cell>
          <cell r="D10835" t="e">
            <v>#N/A</v>
          </cell>
          <cell r="E10835" t="e">
            <v>#N/A</v>
          </cell>
          <cell r="F10835" t="e">
            <v>#N/A</v>
          </cell>
          <cell r="G10835" t="e">
            <v>#N/A</v>
          </cell>
          <cell r="H10835" t="e">
            <v>#N/A</v>
          </cell>
          <cell r="I10835" t="e">
            <v>#N/A</v>
          </cell>
          <cell r="J10835" t="e">
            <v>#N/A</v>
          </cell>
          <cell r="K10835" t="e">
            <v>#N/A</v>
          </cell>
          <cell r="L10835" t="e">
            <v>#N/A</v>
          </cell>
          <cell r="M10835" t="e">
            <v>#N/A</v>
          </cell>
        </row>
        <row r="10836">
          <cell r="C10836" t="e">
            <v>#N/A</v>
          </cell>
          <cell r="D10836" t="e">
            <v>#N/A</v>
          </cell>
          <cell r="E10836" t="e">
            <v>#N/A</v>
          </cell>
          <cell r="F10836" t="e">
            <v>#N/A</v>
          </cell>
          <cell r="G10836" t="e">
            <v>#N/A</v>
          </cell>
          <cell r="H10836" t="e">
            <v>#N/A</v>
          </cell>
          <cell r="I10836" t="e">
            <v>#N/A</v>
          </cell>
          <cell r="J10836" t="e">
            <v>#N/A</v>
          </cell>
          <cell r="K10836" t="e">
            <v>#N/A</v>
          </cell>
          <cell r="L10836" t="e">
            <v>#N/A</v>
          </cell>
          <cell r="M10836" t="e">
            <v>#N/A</v>
          </cell>
        </row>
        <row r="10837">
          <cell r="C10837" t="e">
            <v>#N/A</v>
          </cell>
          <cell r="D10837" t="e">
            <v>#N/A</v>
          </cell>
          <cell r="E10837" t="e">
            <v>#N/A</v>
          </cell>
          <cell r="F10837" t="e">
            <v>#N/A</v>
          </cell>
          <cell r="G10837" t="e">
            <v>#N/A</v>
          </cell>
          <cell r="H10837" t="e">
            <v>#N/A</v>
          </cell>
          <cell r="I10837" t="e">
            <v>#N/A</v>
          </cell>
          <cell r="J10837" t="e">
            <v>#N/A</v>
          </cell>
          <cell r="K10837" t="e">
            <v>#N/A</v>
          </cell>
          <cell r="L10837" t="e">
            <v>#N/A</v>
          </cell>
          <cell r="M10837" t="e">
            <v>#N/A</v>
          </cell>
        </row>
        <row r="10838">
          <cell r="C10838" t="e">
            <v>#N/A</v>
          </cell>
          <cell r="D10838" t="e">
            <v>#N/A</v>
          </cell>
          <cell r="E10838" t="e">
            <v>#N/A</v>
          </cell>
          <cell r="F10838" t="e">
            <v>#N/A</v>
          </cell>
          <cell r="G10838" t="e">
            <v>#N/A</v>
          </cell>
          <cell r="H10838" t="e">
            <v>#N/A</v>
          </cell>
          <cell r="I10838" t="e">
            <v>#N/A</v>
          </cell>
          <cell r="J10838" t="e">
            <v>#N/A</v>
          </cell>
          <cell r="K10838" t="e">
            <v>#N/A</v>
          </cell>
          <cell r="L10838" t="e">
            <v>#N/A</v>
          </cell>
          <cell r="M10838" t="e">
            <v>#N/A</v>
          </cell>
        </row>
        <row r="10839">
          <cell r="C10839" t="e">
            <v>#N/A</v>
          </cell>
          <cell r="D10839" t="e">
            <v>#N/A</v>
          </cell>
          <cell r="E10839" t="e">
            <v>#N/A</v>
          </cell>
          <cell r="F10839" t="e">
            <v>#N/A</v>
          </cell>
          <cell r="G10839" t="e">
            <v>#N/A</v>
          </cell>
          <cell r="H10839" t="e">
            <v>#N/A</v>
          </cell>
          <cell r="I10839" t="e">
            <v>#N/A</v>
          </cell>
          <cell r="J10839" t="e">
            <v>#N/A</v>
          </cell>
          <cell r="K10839" t="e">
            <v>#N/A</v>
          </cell>
          <cell r="L10839" t="e">
            <v>#N/A</v>
          </cell>
          <cell r="M10839" t="e">
            <v>#N/A</v>
          </cell>
        </row>
        <row r="10840">
          <cell r="C10840" t="e">
            <v>#N/A</v>
          </cell>
          <cell r="D10840" t="e">
            <v>#N/A</v>
          </cell>
          <cell r="E10840" t="e">
            <v>#N/A</v>
          </cell>
          <cell r="F10840" t="e">
            <v>#N/A</v>
          </cell>
          <cell r="G10840" t="e">
            <v>#N/A</v>
          </cell>
          <cell r="H10840" t="e">
            <v>#N/A</v>
          </cell>
          <cell r="I10840" t="e">
            <v>#N/A</v>
          </cell>
          <cell r="J10840" t="e">
            <v>#N/A</v>
          </cell>
          <cell r="K10840" t="e">
            <v>#N/A</v>
          </cell>
          <cell r="L10840" t="e">
            <v>#N/A</v>
          </cell>
          <cell r="M10840" t="e">
            <v>#N/A</v>
          </cell>
        </row>
        <row r="10841">
          <cell r="C10841" t="e">
            <v>#N/A</v>
          </cell>
          <cell r="D10841" t="e">
            <v>#N/A</v>
          </cell>
          <cell r="E10841" t="e">
            <v>#N/A</v>
          </cell>
          <cell r="F10841" t="e">
            <v>#N/A</v>
          </cell>
          <cell r="G10841" t="e">
            <v>#N/A</v>
          </cell>
          <cell r="H10841" t="e">
            <v>#N/A</v>
          </cell>
          <cell r="I10841" t="e">
            <v>#N/A</v>
          </cell>
          <cell r="J10841" t="e">
            <v>#N/A</v>
          </cell>
          <cell r="K10841" t="e">
            <v>#N/A</v>
          </cell>
          <cell r="L10841" t="e">
            <v>#N/A</v>
          </cell>
          <cell r="M10841" t="e">
            <v>#N/A</v>
          </cell>
        </row>
        <row r="10842">
          <cell r="C10842" t="e">
            <v>#N/A</v>
          </cell>
          <cell r="D10842" t="e">
            <v>#N/A</v>
          </cell>
          <cell r="E10842" t="e">
            <v>#N/A</v>
          </cell>
          <cell r="F10842" t="e">
            <v>#N/A</v>
          </cell>
          <cell r="G10842" t="e">
            <v>#N/A</v>
          </cell>
          <cell r="H10842" t="e">
            <v>#N/A</v>
          </cell>
          <cell r="I10842" t="e">
            <v>#N/A</v>
          </cell>
          <cell r="J10842" t="e">
            <v>#N/A</v>
          </cell>
          <cell r="K10842" t="e">
            <v>#N/A</v>
          </cell>
          <cell r="L10842" t="e">
            <v>#N/A</v>
          </cell>
          <cell r="M10842" t="e">
            <v>#N/A</v>
          </cell>
        </row>
        <row r="10843">
          <cell r="C10843" t="e">
            <v>#N/A</v>
          </cell>
          <cell r="D10843" t="e">
            <v>#N/A</v>
          </cell>
          <cell r="E10843" t="e">
            <v>#N/A</v>
          </cell>
          <cell r="F10843" t="e">
            <v>#N/A</v>
          </cell>
          <cell r="G10843" t="e">
            <v>#N/A</v>
          </cell>
          <cell r="H10843" t="e">
            <v>#N/A</v>
          </cell>
          <cell r="I10843" t="e">
            <v>#N/A</v>
          </cell>
          <cell r="J10843" t="e">
            <v>#N/A</v>
          </cell>
          <cell r="K10843" t="e">
            <v>#N/A</v>
          </cell>
          <cell r="L10843" t="e">
            <v>#N/A</v>
          </cell>
          <cell r="M10843" t="e">
            <v>#N/A</v>
          </cell>
        </row>
        <row r="10844">
          <cell r="C10844" t="e">
            <v>#N/A</v>
          </cell>
          <cell r="D10844" t="e">
            <v>#N/A</v>
          </cell>
          <cell r="E10844" t="e">
            <v>#N/A</v>
          </cell>
          <cell r="F10844" t="e">
            <v>#N/A</v>
          </cell>
          <cell r="G10844" t="e">
            <v>#N/A</v>
          </cell>
          <cell r="H10844" t="e">
            <v>#N/A</v>
          </cell>
          <cell r="I10844" t="e">
            <v>#N/A</v>
          </cell>
          <cell r="J10844" t="e">
            <v>#N/A</v>
          </cell>
          <cell r="K10844" t="e">
            <v>#N/A</v>
          </cell>
          <cell r="L10844" t="e">
            <v>#N/A</v>
          </cell>
          <cell r="M10844" t="e">
            <v>#N/A</v>
          </cell>
        </row>
        <row r="10845">
          <cell r="C10845" t="e">
            <v>#N/A</v>
          </cell>
          <cell r="D10845" t="e">
            <v>#N/A</v>
          </cell>
          <cell r="E10845" t="e">
            <v>#N/A</v>
          </cell>
          <cell r="F10845" t="e">
            <v>#N/A</v>
          </cell>
          <cell r="G10845" t="e">
            <v>#N/A</v>
          </cell>
          <cell r="H10845" t="e">
            <v>#N/A</v>
          </cell>
          <cell r="I10845" t="e">
            <v>#N/A</v>
          </cell>
          <cell r="J10845" t="e">
            <v>#N/A</v>
          </cell>
          <cell r="K10845" t="e">
            <v>#N/A</v>
          </cell>
          <cell r="L10845" t="e">
            <v>#N/A</v>
          </cell>
          <cell r="M10845" t="e">
            <v>#N/A</v>
          </cell>
        </row>
        <row r="10846">
          <cell r="C10846" t="e">
            <v>#N/A</v>
          </cell>
          <cell r="D10846" t="e">
            <v>#N/A</v>
          </cell>
          <cell r="E10846" t="e">
            <v>#N/A</v>
          </cell>
          <cell r="F10846" t="e">
            <v>#N/A</v>
          </cell>
          <cell r="G10846" t="e">
            <v>#N/A</v>
          </cell>
          <cell r="H10846" t="e">
            <v>#N/A</v>
          </cell>
          <cell r="I10846" t="e">
            <v>#N/A</v>
          </cell>
          <cell r="J10846" t="e">
            <v>#N/A</v>
          </cell>
          <cell r="K10846" t="e">
            <v>#N/A</v>
          </cell>
          <cell r="L10846" t="e">
            <v>#N/A</v>
          </cell>
          <cell r="M10846" t="e">
            <v>#N/A</v>
          </cell>
        </row>
        <row r="10847">
          <cell r="C10847" t="e">
            <v>#N/A</v>
          </cell>
          <cell r="D10847" t="e">
            <v>#N/A</v>
          </cell>
          <cell r="E10847" t="e">
            <v>#N/A</v>
          </cell>
          <cell r="F10847" t="e">
            <v>#N/A</v>
          </cell>
          <cell r="G10847" t="e">
            <v>#N/A</v>
          </cell>
          <cell r="H10847" t="e">
            <v>#N/A</v>
          </cell>
          <cell r="I10847" t="e">
            <v>#N/A</v>
          </cell>
          <cell r="J10847" t="e">
            <v>#N/A</v>
          </cell>
          <cell r="K10847" t="e">
            <v>#N/A</v>
          </cell>
          <cell r="L10847" t="e">
            <v>#N/A</v>
          </cell>
          <cell r="M10847" t="e">
            <v>#N/A</v>
          </cell>
        </row>
        <row r="10848">
          <cell r="C10848" t="e">
            <v>#N/A</v>
          </cell>
          <cell r="D10848" t="e">
            <v>#N/A</v>
          </cell>
          <cell r="E10848" t="e">
            <v>#N/A</v>
          </cell>
          <cell r="F10848" t="e">
            <v>#N/A</v>
          </cell>
          <cell r="G10848" t="e">
            <v>#N/A</v>
          </cell>
          <cell r="H10848" t="e">
            <v>#N/A</v>
          </cell>
          <cell r="I10848" t="e">
            <v>#N/A</v>
          </cell>
          <cell r="J10848" t="e">
            <v>#N/A</v>
          </cell>
          <cell r="K10848" t="e">
            <v>#N/A</v>
          </cell>
          <cell r="L10848" t="e">
            <v>#N/A</v>
          </cell>
          <cell r="M10848" t="e">
            <v>#N/A</v>
          </cell>
        </row>
        <row r="10849">
          <cell r="C10849" t="e">
            <v>#N/A</v>
          </cell>
          <cell r="D10849" t="e">
            <v>#N/A</v>
          </cell>
          <cell r="E10849" t="e">
            <v>#N/A</v>
          </cell>
          <cell r="F10849" t="e">
            <v>#N/A</v>
          </cell>
          <cell r="G10849" t="e">
            <v>#N/A</v>
          </cell>
          <cell r="H10849" t="e">
            <v>#N/A</v>
          </cell>
          <cell r="I10849" t="e">
            <v>#N/A</v>
          </cell>
          <cell r="J10849" t="e">
            <v>#N/A</v>
          </cell>
          <cell r="K10849" t="e">
            <v>#N/A</v>
          </cell>
          <cell r="L10849" t="e">
            <v>#N/A</v>
          </cell>
          <cell r="M10849" t="e">
            <v>#N/A</v>
          </cell>
        </row>
        <row r="10850">
          <cell r="C10850" t="e">
            <v>#N/A</v>
          </cell>
          <cell r="D10850" t="e">
            <v>#N/A</v>
          </cell>
          <cell r="E10850" t="e">
            <v>#N/A</v>
          </cell>
          <cell r="F10850" t="e">
            <v>#N/A</v>
          </cell>
          <cell r="G10850" t="e">
            <v>#N/A</v>
          </cell>
          <cell r="H10850" t="e">
            <v>#N/A</v>
          </cell>
          <cell r="I10850" t="e">
            <v>#N/A</v>
          </cell>
          <cell r="J10850" t="e">
            <v>#N/A</v>
          </cell>
          <cell r="K10850" t="e">
            <v>#N/A</v>
          </cell>
          <cell r="L10850" t="e">
            <v>#N/A</v>
          </cell>
          <cell r="M10850" t="e">
            <v>#N/A</v>
          </cell>
        </row>
        <row r="10851">
          <cell r="C10851" t="e">
            <v>#N/A</v>
          </cell>
          <cell r="D10851" t="e">
            <v>#N/A</v>
          </cell>
          <cell r="E10851" t="e">
            <v>#N/A</v>
          </cell>
          <cell r="F10851" t="e">
            <v>#N/A</v>
          </cell>
          <cell r="G10851" t="e">
            <v>#N/A</v>
          </cell>
          <cell r="H10851" t="e">
            <v>#N/A</v>
          </cell>
          <cell r="I10851" t="e">
            <v>#N/A</v>
          </cell>
          <cell r="J10851" t="e">
            <v>#N/A</v>
          </cell>
          <cell r="K10851" t="e">
            <v>#N/A</v>
          </cell>
          <cell r="L10851" t="e">
            <v>#N/A</v>
          </cell>
          <cell r="M10851" t="e">
            <v>#N/A</v>
          </cell>
        </row>
        <row r="10852">
          <cell r="C10852" t="e">
            <v>#N/A</v>
          </cell>
          <cell r="D10852" t="e">
            <v>#N/A</v>
          </cell>
          <cell r="E10852" t="e">
            <v>#N/A</v>
          </cell>
          <cell r="F10852" t="e">
            <v>#N/A</v>
          </cell>
          <cell r="G10852" t="e">
            <v>#N/A</v>
          </cell>
          <cell r="H10852" t="e">
            <v>#N/A</v>
          </cell>
          <cell r="I10852" t="e">
            <v>#N/A</v>
          </cell>
          <cell r="J10852" t="e">
            <v>#N/A</v>
          </cell>
          <cell r="K10852" t="e">
            <v>#N/A</v>
          </cell>
          <cell r="L10852" t="e">
            <v>#N/A</v>
          </cell>
          <cell r="M10852" t="e">
            <v>#N/A</v>
          </cell>
        </row>
        <row r="10853">
          <cell r="C10853" t="e">
            <v>#N/A</v>
          </cell>
          <cell r="D10853" t="e">
            <v>#N/A</v>
          </cell>
          <cell r="E10853" t="e">
            <v>#N/A</v>
          </cell>
          <cell r="F10853" t="e">
            <v>#N/A</v>
          </cell>
          <cell r="G10853" t="e">
            <v>#N/A</v>
          </cell>
          <cell r="H10853" t="e">
            <v>#N/A</v>
          </cell>
          <cell r="I10853" t="e">
            <v>#N/A</v>
          </cell>
          <cell r="J10853" t="e">
            <v>#N/A</v>
          </cell>
          <cell r="K10853" t="e">
            <v>#N/A</v>
          </cell>
          <cell r="L10853" t="e">
            <v>#N/A</v>
          </cell>
          <cell r="M10853" t="e">
            <v>#N/A</v>
          </cell>
        </row>
        <row r="10854">
          <cell r="C10854" t="e">
            <v>#N/A</v>
          </cell>
          <cell r="D10854" t="e">
            <v>#N/A</v>
          </cell>
          <cell r="E10854" t="e">
            <v>#N/A</v>
          </cell>
          <cell r="F10854" t="e">
            <v>#N/A</v>
          </cell>
          <cell r="G10854" t="e">
            <v>#N/A</v>
          </cell>
          <cell r="H10854" t="e">
            <v>#N/A</v>
          </cell>
          <cell r="I10854" t="e">
            <v>#N/A</v>
          </cell>
          <cell r="J10854" t="e">
            <v>#N/A</v>
          </cell>
          <cell r="K10854" t="e">
            <v>#N/A</v>
          </cell>
          <cell r="L10854" t="e">
            <v>#N/A</v>
          </cell>
          <cell r="M10854" t="e">
            <v>#N/A</v>
          </cell>
        </row>
        <row r="10855">
          <cell r="C10855" t="e">
            <v>#N/A</v>
          </cell>
          <cell r="D10855" t="e">
            <v>#N/A</v>
          </cell>
          <cell r="E10855" t="e">
            <v>#N/A</v>
          </cell>
          <cell r="F10855" t="e">
            <v>#N/A</v>
          </cell>
          <cell r="G10855" t="e">
            <v>#N/A</v>
          </cell>
          <cell r="H10855" t="e">
            <v>#N/A</v>
          </cell>
          <cell r="I10855" t="e">
            <v>#N/A</v>
          </cell>
          <cell r="J10855" t="e">
            <v>#N/A</v>
          </cell>
          <cell r="K10855" t="e">
            <v>#N/A</v>
          </cell>
          <cell r="L10855" t="e">
            <v>#N/A</v>
          </cell>
          <cell r="M10855" t="e">
            <v>#N/A</v>
          </cell>
        </row>
        <row r="10856">
          <cell r="C10856" t="e">
            <v>#N/A</v>
          </cell>
          <cell r="D10856" t="e">
            <v>#N/A</v>
          </cell>
          <cell r="E10856" t="e">
            <v>#N/A</v>
          </cell>
          <cell r="F10856" t="e">
            <v>#N/A</v>
          </cell>
          <cell r="G10856" t="e">
            <v>#N/A</v>
          </cell>
          <cell r="H10856" t="e">
            <v>#N/A</v>
          </cell>
          <cell r="I10856" t="e">
            <v>#N/A</v>
          </cell>
          <cell r="J10856" t="e">
            <v>#N/A</v>
          </cell>
          <cell r="K10856" t="e">
            <v>#N/A</v>
          </cell>
          <cell r="L10856" t="e">
            <v>#N/A</v>
          </cell>
          <cell r="M10856" t="e">
            <v>#N/A</v>
          </cell>
        </row>
        <row r="10857">
          <cell r="C10857" t="e">
            <v>#N/A</v>
          </cell>
          <cell r="D10857" t="e">
            <v>#N/A</v>
          </cell>
          <cell r="E10857" t="e">
            <v>#N/A</v>
          </cell>
          <cell r="F10857" t="e">
            <v>#N/A</v>
          </cell>
          <cell r="G10857" t="e">
            <v>#N/A</v>
          </cell>
          <cell r="H10857" t="e">
            <v>#N/A</v>
          </cell>
          <cell r="I10857" t="e">
            <v>#N/A</v>
          </cell>
          <cell r="J10857" t="e">
            <v>#N/A</v>
          </cell>
          <cell r="K10857" t="e">
            <v>#N/A</v>
          </cell>
          <cell r="L10857" t="e">
            <v>#N/A</v>
          </cell>
          <cell r="M10857" t="e">
            <v>#N/A</v>
          </cell>
        </row>
        <row r="10858">
          <cell r="C10858" t="e">
            <v>#N/A</v>
          </cell>
          <cell r="D10858" t="e">
            <v>#N/A</v>
          </cell>
          <cell r="E10858" t="e">
            <v>#N/A</v>
          </cell>
          <cell r="F10858" t="e">
            <v>#N/A</v>
          </cell>
          <cell r="G10858" t="e">
            <v>#N/A</v>
          </cell>
          <cell r="H10858" t="e">
            <v>#N/A</v>
          </cell>
          <cell r="I10858" t="e">
            <v>#N/A</v>
          </cell>
          <cell r="J10858" t="e">
            <v>#N/A</v>
          </cell>
          <cell r="K10858" t="e">
            <v>#N/A</v>
          </cell>
          <cell r="L10858" t="e">
            <v>#N/A</v>
          </cell>
          <cell r="M10858" t="e">
            <v>#N/A</v>
          </cell>
        </row>
        <row r="10859">
          <cell r="C10859" t="e">
            <v>#N/A</v>
          </cell>
          <cell r="D10859" t="e">
            <v>#N/A</v>
          </cell>
          <cell r="E10859" t="e">
            <v>#N/A</v>
          </cell>
          <cell r="F10859" t="e">
            <v>#N/A</v>
          </cell>
          <cell r="G10859" t="e">
            <v>#N/A</v>
          </cell>
          <cell r="H10859" t="e">
            <v>#N/A</v>
          </cell>
          <cell r="I10859" t="e">
            <v>#N/A</v>
          </cell>
          <cell r="J10859" t="e">
            <v>#N/A</v>
          </cell>
          <cell r="K10859" t="e">
            <v>#N/A</v>
          </cell>
          <cell r="L10859" t="e">
            <v>#N/A</v>
          </cell>
          <cell r="M10859" t="e">
            <v>#N/A</v>
          </cell>
        </row>
        <row r="10860">
          <cell r="C10860" t="e">
            <v>#N/A</v>
          </cell>
          <cell r="D10860" t="e">
            <v>#N/A</v>
          </cell>
          <cell r="E10860" t="e">
            <v>#N/A</v>
          </cell>
          <cell r="F10860" t="e">
            <v>#N/A</v>
          </cell>
          <cell r="G10860" t="e">
            <v>#N/A</v>
          </cell>
          <cell r="H10860" t="e">
            <v>#N/A</v>
          </cell>
          <cell r="I10860" t="e">
            <v>#N/A</v>
          </cell>
          <cell r="J10860" t="e">
            <v>#N/A</v>
          </cell>
          <cell r="K10860" t="e">
            <v>#N/A</v>
          </cell>
          <cell r="L10860" t="e">
            <v>#N/A</v>
          </cell>
          <cell r="M10860" t="e">
            <v>#N/A</v>
          </cell>
        </row>
        <row r="10861">
          <cell r="C10861" t="e">
            <v>#N/A</v>
          </cell>
          <cell r="D10861" t="e">
            <v>#N/A</v>
          </cell>
          <cell r="E10861" t="e">
            <v>#N/A</v>
          </cell>
          <cell r="F10861" t="e">
            <v>#N/A</v>
          </cell>
          <cell r="G10861" t="e">
            <v>#N/A</v>
          </cell>
          <cell r="H10861" t="e">
            <v>#N/A</v>
          </cell>
          <cell r="I10861" t="e">
            <v>#N/A</v>
          </cell>
          <cell r="J10861" t="e">
            <v>#N/A</v>
          </cell>
          <cell r="K10861" t="e">
            <v>#N/A</v>
          </cell>
          <cell r="L10861" t="e">
            <v>#N/A</v>
          </cell>
          <cell r="M10861" t="e">
            <v>#N/A</v>
          </cell>
        </row>
        <row r="10862">
          <cell r="C10862" t="e">
            <v>#N/A</v>
          </cell>
          <cell r="D10862" t="e">
            <v>#N/A</v>
          </cell>
          <cell r="E10862" t="e">
            <v>#N/A</v>
          </cell>
          <cell r="F10862" t="e">
            <v>#N/A</v>
          </cell>
          <cell r="G10862" t="e">
            <v>#N/A</v>
          </cell>
          <cell r="H10862" t="e">
            <v>#N/A</v>
          </cell>
          <cell r="I10862" t="e">
            <v>#N/A</v>
          </cell>
          <cell r="J10862" t="e">
            <v>#N/A</v>
          </cell>
          <cell r="K10862" t="e">
            <v>#N/A</v>
          </cell>
          <cell r="L10862" t="e">
            <v>#N/A</v>
          </cell>
          <cell r="M10862" t="e">
            <v>#N/A</v>
          </cell>
        </row>
        <row r="10863">
          <cell r="C10863" t="e">
            <v>#N/A</v>
          </cell>
          <cell r="D10863" t="e">
            <v>#N/A</v>
          </cell>
          <cell r="E10863" t="e">
            <v>#N/A</v>
          </cell>
          <cell r="F10863" t="e">
            <v>#N/A</v>
          </cell>
          <cell r="G10863" t="e">
            <v>#N/A</v>
          </cell>
          <cell r="H10863" t="e">
            <v>#N/A</v>
          </cell>
          <cell r="I10863" t="e">
            <v>#N/A</v>
          </cell>
          <cell r="J10863" t="e">
            <v>#N/A</v>
          </cell>
          <cell r="K10863" t="e">
            <v>#N/A</v>
          </cell>
          <cell r="L10863" t="e">
            <v>#N/A</v>
          </cell>
          <cell r="M10863" t="e">
            <v>#N/A</v>
          </cell>
        </row>
        <row r="10864">
          <cell r="C10864" t="e">
            <v>#N/A</v>
          </cell>
          <cell r="D10864" t="e">
            <v>#N/A</v>
          </cell>
          <cell r="E10864" t="e">
            <v>#N/A</v>
          </cell>
          <cell r="F10864" t="e">
            <v>#N/A</v>
          </cell>
          <cell r="G10864" t="e">
            <v>#N/A</v>
          </cell>
          <cell r="H10864" t="e">
            <v>#N/A</v>
          </cell>
          <cell r="I10864" t="e">
            <v>#N/A</v>
          </cell>
          <cell r="J10864" t="e">
            <v>#N/A</v>
          </cell>
          <cell r="K10864" t="e">
            <v>#N/A</v>
          </cell>
          <cell r="L10864" t="e">
            <v>#N/A</v>
          </cell>
          <cell r="M10864" t="e">
            <v>#N/A</v>
          </cell>
        </row>
        <row r="10865">
          <cell r="C10865" t="e">
            <v>#N/A</v>
          </cell>
          <cell r="D10865" t="e">
            <v>#N/A</v>
          </cell>
          <cell r="E10865" t="e">
            <v>#N/A</v>
          </cell>
          <cell r="F10865" t="e">
            <v>#N/A</v>
          </cell>
          <cell r="G10865" t="e">
            <v>#N/A</v>
          </cell>
          <cell r="H10865" t="e">
            <v>#N/A</v>
          </cell>
          <cell r="I10865" t="e">
            <v>#N/A</v>
          </cell>
          <cell r="J10865" t="e">
            <v>#N/A</v>
          </cell>
          <cell r="K10865" t="e">
            <v>#N/A</v>
          </cell>
          <cell r="L10865" t="e">
            <v>#N/A</v>
          </cell>
          <cell r="M10865" t="e">
            <v>#N/A</v>
          </cell>
        </row>
        <row r="10866">
          <cell r="C10866" t="e">
            <v>#N/A</v>
          </cell>
          <cell r="D10866" t="e">
            <v>#N/A</v>
          </cell>
          <cell r="E10866" t="e">
            <v>#N/A</v>
          </cell>
          <cell r="F10866" t="e">
            <v>#N/A</v>
          </cell>
          <cell r="G10866" t="e">
            <v>#N/A</v>
          </cell>
          <cell r="H10866" t="e">
            <v>#N/A</v>
          </cell>
          <cell r="I10866" t="e">
            <v>#N/A</v>
          </cell>
          <cell r="J10866" t="e">
            <v>#N/A</v>
          </cell>
          <cell r="K10866" t="e">
            <v>#N/A</v>
          </cell>
          <cell r="L10866" t="e">
            <v>#N/A</v>
          </cell>
          <cell r="M10866" t="e">
            <v>#N/A</v>
          </cell>
        </row>
        <row r="10867">
          <cell r="C10867" t="e">
            <v>#N/A</v>
          </cell>
          <cell r="D10867" t="e">
            <v>#N/A</v>
          </cell>
          <cell r="E10867" t="e">
            <v>#N/A</v>
          </cell>
          <cell r="F10867" t="e">
            <v>#N/A</v>
          </cell>
          <cell r="G10867" t="e">
            <v>#N/A</v>
          </cell>
          <cell r="H10867" t="e">
            <v>#N/A</v>
          </cell>
          <cell r="I10867" t="e">
            <v>#N/A</v>
          </cell>
          <cell r="J10867" t="e">
            <v>#N/A</v>
          </cell>
          <cell r="K10867" t="e">
            <v>#N/A</v>
          </cell>
          <cell r="L10867" t="e">
            <v>#N/A</v>
          </cell>
          <cell r="M10867" t="e">
            <v>#N/A</v>
          </cell>
        </row>
        <row r="10868">
          <cell r="C10868" t="e">
            <v>#N/A</v>
          </cell>
          <cell r="D10868" t="e">
            <v>#N/A</v>
          </cell>
          <cell r="E10868" t="e">
            <v>#N/A</v>
          </cell>
          <cell r="F10868" t="e">
            <v>#N/A</v>
          </cell>
          <cell r="G10868" t="e">
            <v>#N/A</v>
          </cell>
          <cell r="H10868" t="e">
            <v>#N/A</v>
          </cell>
          <cell r="I10868" t="e">
            <v>#N/A</v>
          </cell>
          <cell r="J10868" t="e">
            <v>#N/A</v>
          </cell>
          <cell r="K10868" t="e">
            <v>#N/A</v>
          </cell>
          <cell r="L10868" t="e">
            <v>#N/A</v>
          </cell>
          <cell r="M10868" t="e">
            <v>#N/A</v>
          </cell>
        </row>
        <row r="10869">
          <cell r="C10869" t="e">
            <v>#N/A</v>
          </cell>
          <cell r="D10869" t="e">
            <v>#N/A</v>
          </cell>
          <cell r="E10869" t="e">
            <v>#N/A</v>
          </cell>
          <cell r="F10869" t="e">
            <v>#N/A</v>
          </cell>
          <cell r="G10869" t="e">
            <v>#N/A</v>
          </cell>
          <cell r="H10869" t="e">
            <v>#N/A</v>
          </cell>
          <cell r="I10869" t="e">
            <v>#N/A</v>
          </cell>
          <cell r="J10869" t="e">
            <v>#N/A</v>
          </cell>
          <cell r="K10869" t="e">
            <v>#N/A</v>
          </cell>
          <cell r="L10869" t="e">
            <v>#N/A</v>
          </cell>
          <cell r="M10869" t="e">
            <v>#N/A</v>
          </cell>
        </row>
        <row r="10870">
          <cell r="C10870" t="e">
            <v>#N/A</v>
          </cell>
          <cell r="D10870" t="e">
            <v>#N/A</v>
          </cell>
          <cell r="E10870" t="e">
            <v>#N/A</v>
          </cell>
          <cell r="F10870" t="e">
            <v>#N/A</v>
          </cell>
          <cell r="G10870" t="e">
            <v>#N/A</v>
          </cell>
          <cell r="H10870" t="e">
            <v>#N/A</v>
          </cell>
          <cell r="I10870" t="e">
            <v>#N/A</v>
          </cell>
          <cell r="J10870" t="e">
            <v>#N/A</v>
          </cell>
          <cell r="K10870" t="e">
            <v>#N/A</v>
          </cell>
          <cell r="L10870" t="e">
            <v>#N/A</v>
          </cell>
          <cell r="M10870" t="e">
            <v>#N/A</v>
          </cell>
        </row>
        <row r="10871">
          <cell r="C10871" t="e">
            <v>#N/A</v>
          </cell>
          <cell r="D10871" t="e">
            <v>#N/A</v>
          </cell>
          <cell r="E10871" t="e">
            <v>#N/A</v>
          </cell>
          <cell r="F10871" t="e">
            <v>#N/A</v>
          </cell>
          <cell r="G10871" t="e">
            <v>#N/A</v>
          </cell>
          <cell r="H10871" t="e">
            <v>#N/A</v>
          </cell>
          <cell r="I10871" t="e">
            <v>#N/A</v>
          </cell>
          <cell r="J10871" t="e">
            <v>#N/A</v>
          </cell>
          <cell r="K10871" t="e">
            <v>#N/A</v>
          </cell>
          <cell r="L10871" t="e">
            <v>#N/A</v>
          </cell>
          <cell r="M10871" t="e">
            <v>#N/A</v>
          </cell>
        </row>
        <row r="10872">
          <cell r="C10872" t="e">
            <v>#N/A</v>
          </cell>
          <cell r="D10872" t="e">
            <v>#N/A</v>
          </cell>
          <cell r="E10872" t="e">
            <v>#N/A</v>
          </cell>
          <cell r="F10872" t="e">
            <v>#N/A</v>
          </cell>
          <cell r="G10872" t="e">
            <v>#N/A</v>
          </cell>
          <cell r="H10872" t="e">
            <v>#N/A</v>
          </cell>
          <cell r="I10872" t="e">
            <v>#N/A</v>
          </cell>
          <cell r="J10872" t="e">
            <v>#N/A</v>
          </cell>
          <cell r="K10872" t="e">
            <v>#N/A</v>
          </cell>
          <cell r="L10872" t="e">
            <v>#N/A</v>
          </cell>
          <cell r="M10872" t="e">
            <v>#N/A</v>
          </cell>
        </row>
        <row r="10873">
          <cell r="C10873" t="e">
            <v>#N/A</v>
          </cell>
          <cell r="D10873" t="e">
            <v>#N/A</v>
          </cell>
          <cell r="E10873" t="e">
            <v>#N/A</v>
          </cell>
          <cell r="F10873" t="e">
            <v>#N/A</v>
          </cell>
          <cell r="G10873" t="e">
            <v>#N/A</v>
          </cell>
          <cell r="H10873" t="e">
            <v>#N/A</v>
          </cell>
          <cell r="I10873" t="e">
            <v>#N/A</v>
          </cell>
          <cell r="J10873" t="e">
            <v>#N/A</v>
          </cell>
          <cell r="K10873" t="e">
            <v>#N/A</v>
          </cell>
          <cell r="L10873" t="e">
            <v>#N/A</v>
          </cell>
          <cell r="M10873" t="e">
            <v>#N/A</v>
          </cell>
        </row>
        <row r="10874">
          <cell r="C10874" t="e">
            <v>#N/A</v>
          </cell>
          <cell r="D10874" t="e">
            <v>#N/A</v>
          </cell>
          <cell r="E10874" t="e">
            <v>#N/A</v>
          </cell>
          <cell r="F10874" t="e">
            <v>#N/A</v>
          </cell>
          <cell r="G10874" t="e">
            <v>#N/A</v>
          </cell>
          <cell r="H10874" t="e">
            <v>#N/A</v>
          </cell>
          <cell r="I10874" t="e">
            <v>#N/A</v>
          </cell>
          <cell r="J10874" t="e">
            <v>#N/A</v>
          </cell>
          <cell r="K10874" t="e">
            <v>#N/A</v>
          </cell>
          <cell r="L10874" t="e">
            <v>#N/A</v>
          </cell>
          <cell r="M10874" t="e">
            <v>#N/A</v>
          </cell>
        </row>
        <row r="10875">
          <cell r="C10875" t="e">
            <v>#N/A</v>
          </cell>
          <cell r="D10875" t="e">
            <v>#N/A</v>
          </cell>
          <cell r="E10875" t="e">
            <v>#N/A</v>
          </cell>
          <cell r="F10875" t="e">
            <v>#N/A</v>
          </cell>
          <cell r="G10875" t="e">
            <v>#N/A</v>
          </cell>
          <cell r="H10875" t="e">
            <v>#N/A</v>
          </cell>
          <cell r="I10875" t="e">
            <v>#N/A</v>
          </cell>
          <cell r="J10875" t="e">
            <v>#N/A</v>
          </cell>
          <cell r="K10875" t="e">
            <v>#N/A</v>
          </cell>
          <cell r="L10875" t="e">
            <v>#N/A</v>
          </cell>
          <cell r="M10875" t="e">
            <v>#N/A</v>
          </cell>
        </row>
        <row r="10876">
          <cell r="C10876" t="e">
            <v>#N/A</v>
          </cell>
          <cell r="D10876" t="e">
            <v>#N/A</v>
          </cell>
          <cell r="E10876" t="e">
            <v>#N/A</v>
          </cell>
          <cell r="F10876" t="e">
            <v>#N/A</v>
          </cell>
          <cell r="G10876" t="e">
            <v>#N/A</v>
          </cell>
          <cell r="H10876" t="e">
            <v>#N/A</v>
          </cell>
          <cell r="I10876" t="e">
            <v>#N/A</v>
          </cell>
          <cell r="J10876" t="e">
            <v>#N/A</v>
          </cell>
          <cell r="K10876" t="e">
            <v>#N/A</v>
          </cell>
          <cell r="L10876" t="e">
            <v>#N/A</v>
          </cell>
          <cell r="M10876" t="e">
            <v>#N/A</v>
          </cell>
        </row>
        <row r="10877">
          <cell r="C10877" t="e">
            <v>#N/A</v>
          </cell>
          <cell r="D10877" t="e">
            <v>#N/A</v>
          </cell>
          <cell r="E10877" t="e">
            <v>#N/A</v>
          </cell>
          <cell r="F10877" t="e">
            <v>#N/A</v>
          </cell>
          <cell r="G10877" t="e">
            <v>#N/A</v>
          </cell>
          <cell r="H10877" t="e">
            <v>#N/A</v>
          </cell>
          <cell r="I10877" t="e">
            <v>#N/A</v>
          </cell>
          <cell r="J10877" t="e">
            <v>#N/A</v>
          </cell>
          <cell r="K10877" t="e">
            <v>#N/A</v>
          </cell>
          <cell r="L10877" t="e">
            <v>#N/A</v>
          </cell>
          <cell r="M10877" t="e">
            <v>#N/A</v>
          </cell>
        </row>
        <row r="10878">
          <cell r="C10878" t="e">
            <v>#N/A</v>
          </cell>
          <cell r="D10878" t="e">
            <v>#N/A</v>
          </cell>
          <cell r="E10878" t="e">
            <v>#N/A</v>
          </cell>
          <cell r="F10878" t="e">
            <v>#N/A</v>
          </cell>
          <cell r="G10878" t="e">
            <v>#N/A</v>
          </cell>
          <cell r="H10878" t="e">
            <v>#N/A</v>
          </cell>
          <cell r="I10878" t="e">
            <v>#N/A</v>
          </cell>
          <cell r="J10878" t="e">
            <v>#N/A</v>
          </cell>
          <cell r="K10878" t="e">
            <v>#N/A</v>
          </cell>
          <cell r="L10878" t="e">
            <v>#N/A</v>
          </cell>
          <cell r="M10878" t="e">
            <v>#N/A</v>
          </cell>
        </row>
        <row r="10879">
          <cell r="C10879" t="e">
            <v>#N/A</v>
          </cell>
          <cell r="D10879" t="e">
            <v>#N/A</v>
          </cell>
          <cell r="E10879" t="e">
            <v>#N/A</v>
          </cell>
          <cell r="F10879" t="e">
            <v>#N/A</v>
          </cell>
          <cell r="G10879" t="e">
            <v>#N/A</v>
          </cell>
          <cell r="H10879" t="e">
            <v>#N/A</v>
          </cell>
          <cell r="I10879" t="e">
            <v>#N/A</v>
          </cell>
          <cell r="J10879" t="e">
            <v>#N/A</v>
          </cell>
          <cell r="K10879" t="e">
            <v>#N/A</v>
          </cell>
          <cell r="L10879" t="e">
            <v>#N/A</v>
          </cell>
          <cell r="M10879" t="e">
            <v>#N/A</v>
          </cell>
        </row>
        <row r="10880">
          <cell r="C10880" t="e">
            <v>#N/A</v>
          </cell>
          <cell r="D10880" t="e">
            <v>#N/A</v>
          </cell>
          <cell r="E10880" t="e">
            <v>#N/A</v>
          </cell>
          <cell r="F10880" t="e">
            <v>#N/A</v>
          </cell>
          <cell r="G10880" t="e">
            <v>#N/A</v>
          </cell>
          <cell r="H10880" t="e">
            <v>#N/A</v>
          </cell>
          <cell r="I10880" t="e">
            <v>#N/A</v>
          </cell>
          <cell r="J10880" t="e">
            <v>#N/A</v>
          </cell>
          <cell r="K10880" t="e">
            <v>#N/A</v>
          </cell>
          <cell r="L10880" t="e">
            <v>#N/A</v>
          </cell>
          <cell r="M10880" t="e">
            <v>#N/A</v>
          </cell>
        </row>
        <row r="10881">
          <cell r="C10881" t="e">
            <v>#N/A</v>
          </cell>
          <cell r="D10881" t="e">
            <v>#N/A</v>
          </cell>
          <cell r="E10881" t="e">
            <v>#N/A</v>
          </cell>
          <cell r="F10881" t="e">
            <v>#N/A</v>
          </cell>
          <cell r="G10881" t="e">
            <v>#N/A</v>
          </cell>
          <cell r="H10881" t="e">
            <v>#N/A</v>
          </cell>
          <cell r="I10881" t="e">
            <v>#N/A</v>
          </cell>
          <cell r="J10881" t="e">
            <v>#N/A</v>
          </cell>
          <cell r="K10881" t="e">
            <v>#N/A</v>
          </cell>
          <cell r="L10881" t="e">
            <v>#N/A</v>
          </cell>
          <cell r="M10881" t="e">
            <v>#N/A</v>
          </cell>
        </row>
        <row r="10882">
          <cell r="C10882" t="e">
            <v>#N/A</v>
          </cell>
          <cell r="D10882" t="e">
            <v>#N/A</v>
          </cell>
          <cell r="E10882" t="e">
            <v>#N/A</v>
          </cell>
          <cell r="F10882" t="e">
            <v>#N/A</v>
          </cell>
          <cell r="G10882" t="e">
            <v>#N/A</v>
          </cell>
          <cell r="H10882" t="e">
            <v>#N/A</v>
          </cell>
          <cell r="I10882" t="e">
            <v>#N/A</v>
          </cell>
          <cell r="J10882" t="e">
            <v>#N/A</v>
          </cell>
          <cell r="K10882" t="e">
            <v>#N/A</v>
          </cell>
          <cell r="L10882" t="e">
            <v>#N/A</v>
          </cell>
          <cell r="M10882" t="e">
            <v>#N/A</v>
          </cell>
        </row>
        <row r="10883">
          <cell r="C10883" t="e">
            <v>#N/A</v>
          </cell>
          <cell r="D10883" t="e">
            <v>#N/A</v>
          </cell>
          <cell r="E10883" t="e">
            <v>#N/A</v>
          </cell>
          <cell r="F10883" t="e">
            <v>#N/A</v>
          </cell>
          <cell r="G10883" t="e">
            <v>#N/A</v>
          </cell>
          <cell r="H10883" t="e">
            <v>#N/A</v>
          </cell>
          <cell r="I10883" t="e">
            <v>#N/A</v>
          </cell>
          <cell r="J10883" t="e">
            <v>#N/A</v>
          </cell>
          <cell r="K10883" t="e">
            <v>#N/A</v>
          </cell>
          <cell r="L10883" t="e">
            <v>#N/A</v>
          </cell>
          <cell r="M10883" t="e">
            <v>#N/A</v>
          </cell>
        </row>
        <row r="10884">
          <cell r="C10884" t="e">
            <v>#N/A</v>
          </cell>
          <cell r="D10884" t="e">
            <v>#N/A</v>
          </cell>
          <cell r="E10884" t="e">
            <v>#N/A</v>
          </cell>
          <cell r="F10884" t="e">
            <v>#N/A</v>
          </cell>
          <cell r="G10884" t="e">
            <v>#N/A</v>
          </cell>
          <cell r="H10884" t="e">
            <v>#N/A</v>
          </cell>
          <cell r="I10884" t="e">
            <v>#N/A</v>
          </cell>
          <cell r="J10884" t="e">
            <v>#N/A</v>
          </cell>
          <cell r="K10884" t="e">
            <v>#N/A</v>
          </cell>
          <cell r="L10884" t="e">
            <v>#N/A</v>
          </cell>
          <cell r="M10884" t="e">
            <v>#N/A</v>
          </cell>
        </row>
        <row r="10885">
          <cell r="C10885" t="e">
            <v>#N/A</v>
          </cell>
          <cell r="D10885" t="e">
            <v>#N/A</v>
          </cell>
          <cell r="E10885" t="e">
            <v>#N/A</v>
          </cell>
          <cell r="F10885" t="e">
            <v>#N/A</v>
          </cell>
          <cell r="G10885" t="e">
            <v>#N/A</v>
          </cell>
          <cell r="H10885" t="e">
            <v>#N/A</v>
          </cell>
          <cell r="I10885" t="e">
            <v>#N/A</v>
          </cell>
          <cell r="J10885" t="e">
            <v>#N/A</v>
          </cell>
          <cell r="K10885" t="e">
            <v>#N/A</v>
          </cell>
          <cell r="L10885" t="e">
            <v>#N/A</v>
          </cell>
          <cell r="M10885" t="e">
            <v>#N/A</v>
          </cell>
        </row>
        <row r="10886">
          <cell r="C10886" t="e">
            <v>#N/A</v>
          </cell>
          <cell r="D10886" t="e">
            <v>#N/A</v>
          </cell>
          <cell r="E10886" t="e">
            <v>#N/A</v>
          </cell>
          <cell r="F10886" t="e">
            <v>#N/A</v>
          </cell>
          <cell r="G10886" t="e">
            <v>#N/A</v>
          </cell>
          <cell r="H10886" t="e">
            <v>#N/A</v>
          </cell>
          <cell r="I10886" t="e">
            <v>#N/A</v>
          </cell>
          <cell r="J10886" t="e">
            <v>#N/A</v>
          </cell>
          <cell r="K10886" t="e">
            <v>#N/A</v>
          </cell>
          <cell r="L10886" t="e">
            <v>#N/A</v>
          </cell>
          <cell r="M10886" t="e">
            <v>#N/A</v>
          </cell>
        </row>
        <row r="10887">
          <cell r="C10887" t="e">
            <v>#N/A</v>
          </cell>
          <cell r="D10887" t="e">
            <v>#N/A</v>
          </cell>
          <cell r="E10887" t="e">
            <v>#N/A</v>
          </cell>
          <cell r="F10887" t="e">
            <v>#N/A</v>
          </cell>
          <cell r="G10887" t="e">
            <v>#N/A</v>
          </cell>
          <cell r="H10887" t="e">
            <v>#N/A</v>
          </cell>
          <cell r="I10887" t="e">
            <v>#N/A</v>
          </cell>
          <cell r="J10887" t="e">
            <v>#N/A</v>
          </cell>
          <cell r="K10887" t="e">
            <v>#N/A</v>
          </cell>
          <cell r="L10887" t="e">
            <v>#N/A</v>
          </cell>
          <cell r="M10887" t="e">
            <v>#N/A</v>
          </cell>
        </row>
        <row r="10888">
          <cell r="C10888" t="e">
            <v>#N/A</v>
          </cell>
          <cell r="D10888" t="e">
            <v>#N/A</v>
          </cell>
          <cell r="E10888" t="e">
            <v>#N/A</v>
          </cell>
          <cell r="F10888" t="e">
            <v>#N/A</v>
          </cell>
          <cell r="G10888" t="e">
            <v>#N/A</v>
          </cell>
          <cell r="H10888" t="e">
            <v>#N/A</v>
          </cell>
          <cell r="I10888" t="e">
            <v>#N/A</v>
          </cell>
          <cell r="J10888" t="e">
            <v>#N/A</v>
          </cell>
          <cell r="K10888" t="e">
            <v>#N/A</v>
          </cell>
          <cell r="L10888" t="e">
            <v>#N/A</v>
          </cell>
          <cell r="M10888" t="e">
            <v>#N/A</v>
          </cell>
        </row>
        <row r="10889">
          <cell r="C10889" t="e">
            <v>#N/A</v>
          </cell>
          <cell r="D10889" t="e">
            <v>#N/A</v>
          </cell>
          <cell r="E10889" t="e">
            <v>#N/A</v>
          </cell>
          <cell r="F10889" t="e">
            <v>#N/A</v>
          </cell>
          <cell r="G10889" t="e">
            <v>#N/A</v>
          </cell>
          <cell r="H10889" t="e">
            <v>#N/A</v>
          </cell>
          <cell r="I10889" t="e">
            <v>#N/A</v>
          </cell>
          <cell r="J10889" t="e">
            <v>#N/A</v>
          </cell>
          <cell r="K10889" t="e">
            <v>#N/A</v>
          </cell>
          <cell r="L10889" t="e">
            <v>#N/A</v>
          </cell>
          <cell r="M10889" t="e">
            <v>#N/A</v>
          </cell>
        </row>
        <row r="10890">
          <cell r="C10890" t="e">
            <v>#N/A</v>
          </cell>
          <cell r="D10890" t="e">
            <v>#N/A</v>
          </cell>
          <cell r="E10890" t="e">
            <v>#N/A</v>
          </cell>
          <cell r="F10890" t="e">
            <v>#N/A</v>
          </cell>
          <cell r="G10890" t="e">
            <v>#N/A</v>
          </cell>
          <cell r="H10890" t="e">
            <v>#N/A</v>
          </cell>
          <cell r="I10890" t="e">
            <v>#N/A</v>
          </cell>
          <cell r="J10890" t="e">
            <v>#N/A</v>
          </cell>
          <cell r="K10890" t="e">
            <v>#N/A</v>
          </cell>
          <cell r="L10890" t="e">
            <v>#N/A</v>
          </cell>
          <cell r="M10890" t="e">
            <v>#N/A</v>
          </cell>
        </row>
        <row r="10891">
          <cell r="C10891" t="e">
            <v>#N/A</v>
          </cell>
          <cell r="D10891" t="e">
            <v>#N/A</v>
          </cell>
          <cell r="E10891" t="e">
            <v>#N/A</v>
          </cell>
          <cell r="F10891" t="e">
            <v>#N/A</v>
          </cell>
          <cell r="G10891" t="e">
            <v>#N/A</v>
          </cell>
          <cell r="H10891" t="e">
            <v>#N/A</v>
          </cell>
          <cell r="I10891" t="e">
            <v>#N/A</v>
          </cell>
          <cell r="J10891" t="e">
            <v>#N/A</v>
          </cell>
          <cell r="K10891" t="e">
            <v>#N/A</v>
          </cell>
          <cell r="L10891" t="e">
            <v>#N/A</v>
          </cell>
          <cell r="M10891" t="e">
            <v>#N/A</v>
          </cell>
        </row>
        <row r="10892">
          <cell r="C10892" t="e">
            <v>#N/A</v>
          </cell>
          <cell r="D10892" t="e">
            <v>#N/A</v>
          </cell>
          <cell r="E10892" t="e">
            <v>#N/A</v>
          </cell>
          <cell r="F10892" t="e">
            <v>#N/A</v>
          </cell>
          <cell r="G10892" t="e">
            <v>#N/A</v>
          </cell>
          <cell r="H10892" t="e">
            <v>#N/A</v>
          </cell>
          <cell r="I10892" t="e">
            <v>#N/A</v>
          </cell>
          <cell r="J10892" t="e">
            <v>#N/A</v>
          </cell>
          <cell r="K10892" t="e">
            <v>#N/A</v>
          </cell>
          <cell r="L10892" t="e">
            <v>#N/A</v>
          </cell>
          <cell r="M10892" t="e">
            <v>#N/A</v>
          </cell>
        </row>
        <row r="10893">
          <cell r="C10893" t="e">
            <v>#N/A</v>
          </cell>
          <cell r="D10893" t="e">
            <v>#N/A</v>
          </cell>
          <cell r="E10893" t="e">
            <v>#N/A</v>
          </cell>
          <cell r="F10893" t="e">
            <v>#N/A</v>
          </cell>
          <cell r="G10893" t="e">
            <v>#N/A</v>
          </cell>
          <cell r="H10893" t="e">
            <v>#N/A</v>
          </cell>
          <cell r="I10893" t="e">
            <v>#N/A</v>
          </cell>
          <cell r="J10893" t="e">
            <v>#N/A</v>
          </cell>
          <cell r="K10893" t="e">
            <v>#N/A</v>
          </cell>
          <cell r="L10893" t="e">
            <v>#N/A</v>
          </cell>
          <cell r="M10893" t="e">
            <v>#N/A</v>
          </cell>
        </row>
        <row r="10894">
          <cell r="C10894" t="e">
            <v>#N/A</v>
          </cell>
          <cell r="D10894" t="e">
            <v>#N/A</v>
          </cell>
          <cell r="E10894" t="e">
            <v>#N/A</v>
          </cell>
          <cell r="F10894" t="e">
            <v>#N/A</v>
          </cell>
          <cell r="G10894" t="e">
            <v>#N/A</v>
          </cell>
          <cell r="H10894" t="e">
            <v>#N/A</v>
          </cell>
          <cell r="I10894" t="e">
            <v>#N/A</v>
          </cell>
          <cell r="J10894" t="e">
            <v>#N/A</v>
          </cell>
          <cell r="K10894" t="e">
            <v>#N/A</v>
          </cell>
          <cell r="L10894" t="e">
            <v>#N/A</v>
          </cell>
          <cell r="M10894" t="e">
            <v>#N/A</v>
          </cell>
        </row>
        <row r="10895">
          <cell r="C10895" t="e">
            <v>#N/A</v>
          </cell>
          <cell r="D10895" t="e">
            <v>#N/A</v>
          </cell>
          <cell r="E10895" t="e">
            <v>#N/A</v>
          </cell>
          <cell r="F10895" t="e">
            <v>#N/A</v>
          </cell>
          <cell r="G10895" t="e">
            <v>#N/A</v>
          </cell>
          <cell r="H10895" t="e">
            <v>#N/A</v>
          </cell>
          <cell r="I10895" t="e">
            <v>#N/A</v>
          </cell>
          <cell r="J10895" t="e">
            <v>#N/A</v>
          </cell>
          <cell r="K10895" t="e">
            <v>#N/A</v>
          </cell>
          <cell r="L10895" t="e">
            <v>#N/A</v>
          </cell>
          <cell r="M10895" t="e">
            <v>#N/A</v>
          </cell>
        </row>
        <row r="10896">
          <cell r="C10896" t="e">
            <v>#N/A</v>
          </cell>
          <cell r="D10896" t="e">
            <v>#N/A</v>
          </cell>
          <cell r="E10896" t="e">
            <v>#N/A</v>
          </cell>
          <cell r="F10896" t="e">
            <v>#N/A</v>
          </cell>
          <cell r="G10896" t="e">
            <v>#N/A</v>
          </cell>
          <cell r="H10896" t="e">
            <v>#N/A</v>
          </cell>
          <cell r="I10896" t="e">
            <v>#N/A</v>
          </cell>
          <cell r="J10896" t="e">
            <v>#N/A</v>
          </cell>
          <cell r="K10896" t="e">
            <v>#N/A</v>
          </cell>
          <cell r="L10896" t="e">
            <v>#N/A</v>
          </cell>
          <cell r="M10896" t="e">
            <v>#N/A</v>
          </cell>
        </row>
        <row r="10897">
          <cell r="C10897" t="e">
            <v>#N/A</v>
          </cell>
          <cell r="D10897" t="e">
            <v>#N/A</v>
          </cell>
          <cell r="E10897" t="e">
            <v>#N/A</v>
          </cell>
          <cell r="F10897" t="e">
            <v>#N/A</v>
          </cell>
          <cell r="G10897" t="e">
            <v>#N/A</v>
          </cell>
          <cell r="H10897" t="e">
            <v>#N/A</v>
          </cell>
          <cell r="I10897" t="e">
            <v>#N/A</v>
          </cell>
          <cell r="J10897" t="e">
            <v>#N/A</v>
          </cell>
          <cell r="K10897" t="e">
            <v>#N/A</v>
          </cell>
          <cell r="L10897" t="e">
            <v>#N/A</v>
          </cell>
          <cell r="M10897" t="e">
            <v>#N/A</v>
          </cell>
        </row>
        <row r="10898">
          <cell r="C10898" t="e">
            <v>#N/A</v>
          </cell>
          <cell r="D10898" t="e">
            <v>#N/A</v>
          </cell>
          <cell r="E10898" t="e">
            <v>#N/A</v>
          </cell>
          <cell r="F10898" t="e">
            <v>#N/A</v>
          </cell>
          <cell r="G10898" t="e">
            <v>#N/A</v>
          </cell>
          <cell r="H10898" t="e">
            <v>#N/A</v>
          </cell>
          <cell r="I10898" t="e">
            <v>#N/A</v>
          </cell>
          <cell r="J10898" t="e">
            <v>#N/A</v>
          </cell>
          <cell r="K10898" t="e">
            <v>#N/A</v>
          </cell>
          <cell r="L10898" t="e">
            <v>#N/A</v>
          </cell>
          <cell r="M10898" t="e">
            <v>#N/A</v>
          </cell>
        </row>
        <row r="10899">
          <cell r="C10899" t="e">
            <v>#N/A</v>
          </cell>
          <cell r="D10899" t="e">
            <v>#N/A</v>
          </cell>
          <cell r="E10899" t="e">
            <v>#N/A</v>
          </cell>
          <cell r="F10899" t="e">
            <v>#N/A</v>
          </cell>
          <cell r="G10899" t="e">
            <v>#N/A</v>
          </cell>
          <cell r="H10899" t="e">
            <v>#N/A</v>
          </cell>
          <cell r="I10899" t="e">
            <v>#N/A</v>
          </cell>
          <cell r="J10899" t="e">
            <v>#N/A</v>
          </cell>
          <cell r="K10899" t="e">
            <v>#N/A</v>
          </cell>
          <cell r="L10899" t="e">
            <v>#N/A</v>
          </cell>
          <cell r="M10899" t="e">
            <v>#N/A</v>
          </cell>
        </row>
        <row r="10900">
          <cell r="C10900" t="e">
            <v>#N/A</v>
          </cell>
          <cell r="D10900" t="e">
            <v>#N/A</v>
          </cell>
          <cell r="E10900" t="e">
            <v>#N/A</v>
          </cell>
          <cell r="F10900" t="e">
            <v>#N/A</v>
          </cell>
          <cell r="G10900" t="e">
            <v>#N/A</v>
          </cell>
          <cell r="H10900" t="e">
            <v>#N/A</v>
          </cell>
          <cell r="I10900" t="e">
            <v>#N/A</v>
          </cell>
          <cell r="J10900" t="e">
            <v>#N/A</v>
          </cell>
          <cell r="K10900" t="e">
            <v>#N/A</v>
          </cell>
          <cell r="L10900" t="e">
            <v>#N/A</v>
          </cell>
          <cell r="M10900" t="e">
            <v>#N/A</v>
          </cell>
        </row>
        <row r="10901">
          <cell r="C10901" t="e">
            <v>#N/A</v>
          </cell>
          <cell r="D10901" t="e">
            <v>#N/A</v>
          </cell>
          <cell r="E10901" t="e">
            <v>#N/A</v>
          </cell>
          <cell r="F10901" t="e">
            <v>#N/A</v>
          </cell>
          <cell r="G10901" t="e">
            <v>#N/A</v>
          </cell>
          <cell r="H10901" t="e">
            <v>#N/A</v>
          </cell>
          <cell r="I10901" t="e">
            <v>#N/A</v>
          </cell>
          <cell r="J10901" t="e">
            <v>#N/A</v>
          </cell>
          <cell r="K10901" t="e">
            <v>#N/A</v>
          </cell>
          <cell r="L10901" t="e">
            <v>#N/A</v>
          </cell>
          <cell r="M10901" t="e">
            <v>#N/A</v>
          </cell>
        </row>
        <row r="10902">
          <cell r="C10902" t="e">
            <v>#N/A</v>
          </cell>
          <cell r="D10902" t="e">
            <v>#N/A</v>
          </cell>
          <cell r="E10902" t="e">
            <v>#N/A</v>
          </cell>
          <cell r="F10902" t="e">
            <v>#N/A</v>
          </cell>
          <cell r="G10902" t="e">
            <v>#N/A</v>
          </cell>
          <cell r="H10902" t="e">
            <v>#N/A</v>
          </cell>
          <cell r="I10902" t="e">
            <v>#N/A</v>
          </cell>
          <cell r="J10902" t="e">
            <v>#N/A</v>
          </cell>
          <cell r="K10902" t="e">
            <v>#N/A</v>
          </cell>
          <cell r="L10902" t="e">
            <v>#N/A</v>
          </cell>
          <cell r="M10902" t="e">
            <v>#N/A</v>
          </cell>
        </row>
        <row r="10903">
          <cell r="C10903" t="e">
            <v>#N/A</v>
          </cell>
          <cell r="D10903" t="e">
            <v>#N/A</v>
          </cell>
          <cell r="E10903" t="e">
            <v>#N/A</v>
          </cell>
          <cell r="F10903" t="e">
            <v>#N/A</v>
          </cell>
          <cell r="G10903" t="e">
            <v>#N/A</v>
          </cell>
          <cell r="H10903" t="e">
            <v>#N/A</v>
          </cell>
          <cell r="I10903" t="e">
            <v>#N/A</v>
          </cell>
          <cell r="J10903" t="e">
            <v>#N/A</v>
          </cell>
          <cell r="K10903" t="e">
            <v>#N/A</v>
          </cell>
          <cell r="L10903" t="e">
            <v>#N/A</v>
          </cell>
          <cell r="M10903" t="e">
            <v>#N/A</v>
          </cell>
        </row>
        <row r="10904">
          <cell r="C10904" t="e">
            <v>#N/A</v>
          </cell>
          <cell r="D10904" t="e">
            <v>#N/A</v>
          </cell>
          <cell r="E10904" t="e">
            <v>#N/A</v>
          </cell>
          <cell r="F10904" t="e">
            <v>#N/A</v>
          </cell>
          <cell r="G10904" t="e">
            <v>#N/A</v>
          </cell>
          <cell r="H10904" t="e">
            <v>#N/A</v>
          </cell>
          <cell r="I10904" t="e">
            <v>#N/A</v>
          </cell>
          <cell r="J10904" t="e">
            <v>#N/A</v>
          </cell>
          <cell r="K10904" t="e">
            <v>#N/A</v>
          </cell>
          <cell r="L10904" t="e">
            <v>#N/A</v>
          </cell>
          <cell r="M10904" t="e">
            <v>#N/A</v>
          </cell>
        </row>
        <row r="10905">
          <cell r="C10905" t="e">
            <v>#N/A</v>
          </cell>
          <cell r="D10905" t="e">
            <v>#N/A</v>
          </cell>
          <cell r="E10905" t="e">
            <v>#N/A</v>
          </cell>
          <cell r="F10905" t="e">
            <v>#N/A</v>
          </cell>
          <cell r="G10905" t="e">
            <v>#N/A</v>
          </cell>
          <cell r="H10905" t="e">
            <v>#N/A</v>
          </cell>
          <cell r="I10905" t="e">
            <v>#N/A</v>
          </cell>
          <cell r="J10905" t="e">
            <v>#N/A</v>
          </cell>
          <cell r="K10905" t="e">
            <v>#N/A</v>
          </cell>
          <cell r="L10905" t="e">
            <v>#N/A</v>
          </cell>
          <cell r="M10905" t="e">
            <v>#N/A</v>
          </cell>
        </row>
        <row r="10906">
          <cell r="C10906" t="e">
            <v>#N/A</v>
          </cell>
          <cell r="D10906" t="e">
            <v>#N/A</v>
          </cell>
          <cell r="E10906" t="e">
            <v>#N/A</v>
          </cell>
          <cell r="F10906" t="e">
            <v>#N/A</v>
          </cell>
          <cell r="G10906" t="e">
            <v>#N/A</v>
          </cell>
          <cell r="H10906" t="e">
            <v>#N/A</v>
          </cell>
          <cell r="I10906" t="e">
            <v>#N/A</v>
          </cell>
          <cell r="J10906" t="e">
            <v>#N/A</v>
          </cell>
          <cell r="K10906" t="e">
            <v>#N/A</v>
          </cell>
          <cell r="L10906" t="e">
            <v>#N/A</v>
          </cell>
          <cell r="M10906" t="e">
            <v>#N/A</v>
          </cell>
        </row>
        <row r="10907">
          <cell r="C10907" t="e">
            <v>#N/A</v>
          </cell>
          <cell r="D10907" t="e">
            <v>#N/A</v>
          </cell>
          <cell r="E10907" t="e">
            <v>#N/A</v>
          </cell>
          <cell r="F10907" t="e">
            <v>#N/A</v>
          </cell>
          <cell r="G10907" t="e">
            <v>#N/A</v>
          </cell>
          <cell r="H10907" t="e">
            <v>#N/A</v>
          </cell>
          <cell r="I10907" t="e">
            <v>#N/A</v>
          </cell>
          <cell r="J10907" t="e">
            <v>#N/A</v>
          </cell>
          <cell r="K10907" t="e">
            <v>#N/A</v>
          </cell>
          <cell r="L10907" t="e">
            <v>#N/A</v>
          </cell>
          <cell r="M10907" t="e">
            <v>#N/A</v>
          </cell>
        </row>
        <row r="10908">
          <cell r="C10908" t="e">
            <v>#N/A</v>
          </cell>
          <cell r="D10908" t="e">
            <v>#N/A</v>
          </cell>
          <cell r="E10908" t="e">
            <v>#N/A</v>
          </cell>
          <cell r="F10908" t="e">
            <v>#N/A</v>
          </cell>
          <cell r="G10908" t="e">
            <v>#N/A</v>
          </cell>
          <cell r="H10908" t="e">
            <v>#N/A</v>
          </cell>
          <cell r="I10908" t="e">
            <v>#N/A</v>
          </cell>
          <cell r="J10908" t="e">
            <v>#N/A</v>
          </cell>
          <cell r="K10908" t="e">
            <v>#N/A</v>
          </cell>
          <cell r="L10908" t="e">
            <v>#N/A</v>
          </cell>
          <cell r="M10908" t="e">
            <v>#N/A</v>
          </cell>
        </row>
        <row r="10909">
          <cell r="C10909" t="e">
            <v>#N/A</v>
          </cell>
          <cell r="D10909" t="e">
            <v>#N/A</v>
          </cell>
          <cell r="E10909" t="e">
            <v>#N/A</v>
          </cell>
          <cell r="F10909" t="e">
            <v>#N/A</v>
          </cell>
          <cell r="G10909" t="e">
            <v>#N/A</v>
          </cell>
          <cell r="H10909" t="e">
            <v>#N/A</v>
          </cell>
          <cell r="I10909" t="e">
            <v>#N/A</v>
          </cell>
          <cell r="J10909" t="e">
            <v>#N/A</v>
          </cell>
          <cell r="K10909" t="e">
            <v>#N/A</v>
          </cell>
          <cell r="L10909" t="e">
            <v>#N/A</v>
          </cell>
          <cell r="M10909" t="e">
            <v>#N/A</v>
          </cell>
        </row>
        <row r="10910">
          <cell r="C10910" t="e">
            <v>#N/A</v>
          </cell>
          <cell r="D10910" t="e">
            <v>#N/A</v>
          </cell>
          <cell r="E10910" t="e">
            <v>#N/A</v>
          </cell>
          <cell r="F10910" t="e">
            <v>#N/A</v>
          </cell>
          <cell r="G10910" t="e">
            <v>#N/A</v>
          </cell>
          <cell r="H10910" t="e">
            <v>#N/A</v>
          </cell>
          <cell r="I10910" t="e">
            <v>#N/A</v>
          </cell>
          <cell r="J10910" t="e">
            <v>#N/A</v>
          </cell>
          <cell r="K10910" t="e">
            <v>#N/A</v>
          </cell>
          <cell r="L10910" t="e">
            <v>#N/A</v>
          </cell>
          <cell r="M10910" t="e">
            <v>#N/A</v>
          </cell>
        </row>
        <row r="10911">
          <cell r="C10911" t="e">
            <v>#N/A</v>
          </cell>
          <cell r="D10911" t="e">
            <v>#N/A</v>
          </cell>
          <cell r="E10911" t="e">
            <v>#N/A</v>
          </cell>
          <cell r="F10911" t="e">
            <v>#N/A</v>
          </cell>
          <cell r="G10911" t="e">
            <v>#N/A</v>
          </cell>
          <cell r="H10911" t="e">
            <v>#N/A</v>
          </cell>
          <cell r="I10911" t="e">
            <v>#N/A</v>
          </cell>
          <cell r="J10911" t="e">
            <v>#N/A</v>
          </cell>
          <cell r="K10911" t="e">
            <v>#N/A</v>
          </cell>
          <cell r="L10911" t="e">
            <v>#N/A</v>
          </cell>
          <cell r="M10911" t="e">
            <v>#N/A</v>
          </cell>
        </row>
        <row r="10912">
          <cell r="C10912" t="e">
            <v>#N/A</v>
          </cell>
          <cell r="D10912" t="e">
            <v>#N/A</v>
          </cell>
          <cell r="E10912" t="e">
            <v>#N/A</v>
          </cell>
          <cell r="F10912" t="e">
            <v>#N/A</v>
          </cell>
          <cell r="G10912" t="e">
            <v>#N/A</v>
          </cell>
          <cell r="H10912" t="e">
            <v>#N/A</v>
          </cell>
          <cell r="I10912" t="e">
            <v>#N/A</v>
          </cell>
          <cell r="J10912" t="e">
            <v>#N/A</v>
          </cell>
          <cell r="K10912" t="e">
            <v>#N/A</v>
          </cell>
          <cell r="L10912" t="e">
            <v>#N/A</v>
          </cell>
          <cell r="M10912" t="e">
            <v>#N/A</v>
          </cell>
        </row>
        <row r="10913">
          <cell r="C10913" t="e">
            <v>#N/A</v>
          </cell>
          <cell r="D10913" t="e">
            <v>#N/A</v>
          </cell>
          <cell r="E10913" t="e">
            <v>#N/A</v>
          </cell>
          <cell r="F10913" t="e">
            <v>#N/A</v>
          </cell>
          <cell r="G10913" t="e">
            <v>#N/A</v>
          </cell>
          <cell r="H10913" t="e">
            <v>#N/A</v>
          </cell>
          <cell r="I10913" t="e">
            <v>#N/A</v>
          </cell>
          <cell r="J10913" t="e">
            <v>#N/A</v>
          </cell>
          <cell r="K10913" t="e">
            <v>#N/A</v>
          </cell>
          <cell r="L10913" t="e">
            <v>#N/A</v>
          </cell>
          <cell r="M10913" t="e">
            <v>#N/A</v>
          </cell>
        </row>
        <row r="10914">
          <cell r="C10914" t="e">
            <v>#N/A</v>
          </cell>
          <cell r="D10914" t="e">
            <v>#N/A</v>
          </cell>
          <cell r="E10914" t="e">
            <v>#N/A</v>
          </cell>
          <cell r="F10914" t="e">
            <v>#N/A</v>
          </cell>
          <cell r="G10914" t="e">
            <v>#N/A</v>
          </cell>
          <cell r="H10914" t="e">
            <v>#N/A</v>
          </cell>
          <cell r="I10914" t="e">
            <v>#N/A</v>
          </cell>
          <cell r="J10914" t="e">
            <v>#N/A</v>
          </cell>
          <cell r="K10914" t="e">
            <v>#N/A</v>
          </cell>
          <cell r="L10914" t="e">
            <v>#N/A</v>
          </cell>
          <cell r="M10914" t="e">
            <v>#N/A</v>
          </cell>
        </row>
        <row r="10915">
          <cell r="C10915" t="e">
            <v>#N/A</v>
          </cell>
          <cell r="D10915" t="e">
            <v>#N/A</v>
          </cell>
          <cell r="E10915" t="e">
            <v>#N/A</v>
          </cell>
          <cell r="F10915" t="e">
            <v>#N/A</v>
          </cell>
          <cell r="G10915" t="e">
            <v>#N/A</v>
          </cell>
          <cell r="H10915" t="e">
            <v>#N/A</v>
          </cell>
          <cell r="I10915" t="e">
            <v>#N/A</v>
          </cell>
          <cell r="J10915" t="e">
            <v>#N/A</v>
          </cell>
          <cell r="K10915" t="e">
            <v>#N/A</v>
          </cell>
          <cell r="L10915" t="e">
            <v>#N/A</v>
          </cell>
          <cell r="M10915" t="e">
            <v>#N/A</v>
          </cell>
        </row>
        <row r="10916">
          <cell r="C10916" t="e">
            <v>#N/A</v>
          </cell>
          <cell r="D10916" t="e">
            <v>#N/A</v>
          </cell>
          <cell r="E10916" t="e">
            <v>#N/A</v>
          </cell>
          <cell r="F10916" t="e">
            <v>#N/A</v>
          </cell>
          <cell r="G10916" t="e">
            <v>#N/A</v>
          </cell>
          <cell r="H10916" t="e">
            <v>#N/A</v>
          </cell>
          <cell r="I10916" t="e">
            <v>#N/A</v>
          </cell>
          <cell r="J10916" t="e">
            <v>#N/A</v>
          </cell>
          <cell r="K10916" t="e">
            <v>#N/A</v>
          </cell>
          <cell r="L10916" t="e">
            <v>#N/A</v>
          </cell>
          <cell r="M10916" t="e">
            <v>#N/A</v>
          </cell>
        </row>
        <row r="10917">
          <cell r="C10917" t="e">
            <v>#N/A</v>
          </cell>
          <cell r="D10917" t="e">
            <v>#N/A</v>
          </cell>
          <cell r="E10917" t="e">
            <v>#N/A</v>
          </cell>
          <cell r="F10917" t="e">
            <v>#N/A</v>
          </cell>
          <cell r="G10917" t="e">
            <v>#N/A</v>
          </cell>
          <cell r="H10917" t="e">
            <v>#N/A</v>
          </cell>
          <cell r="I10917" t="e">
            <v>#N/A</v>
          </cell>
          <cell r="J10917" t="e">
            <v>#N/A</v>
          </cell>
          <cell r="K10917" t="e">
            <v>#N/A</v>
          </cell>
          <cell r="L10917" t="e">
            <v>#N/A</v>
          </cell>
          <cell r="M10917" t="e">
            <v>#N/A</v>
          </cell>
        </row>
        <row r="10918">
          <cell r="C10918" t="e">
            <v>#N/A</v>
          </cell>
          <cell r="D10918" t="e">
            <v>#N/A</v>
          </cell>
          <cell r="E10918" t="e">
            <v>#N/A</v>
          </cell>
          <cell r="F10918" t="e">
            <v>#N/A</v>
          </cell>
          <cell r="G10918" t="e">
            <v>#N/A</v>
          </cell>
          <cell r="H10918" t="e">
            <v>#N/A</v>
          </cell>
          <cell r="I10918" t="e">
            <v>#N/A</v>
          </cell>
          <cell r="J10918" t="e">
            <v>#N/A</v>
          </cell>
          <cell r="K10918" t="e">
            <v>#N/A</v>
          </cell>
          <cell r="L10918" t="e">
            <v>#N/A</v>
          </cell>
          <cell r="M10918" t="e">
            <v>#N/A</v>
          </cell>
        </row>
        <row r="10919">
          <cell r="C10919" t="e">
            <v>#N/A</v>
          </cell>
          <cell r="D10919" t="e">
            <v>#N/A</v>
          </cell>
          <cell r="E10919" t="e">
            <v>#N/A</v>
          </cell>
          <cell r="F10919" t="e">
            <v>#N/A</v>
          </cell>
          <cell r="G10919" t="e">
            <v>#N/A</v>
          </cell>
          <cell r="H10919" t="e">
            <v>#N/A</v>
          </cell>
          <cell r="I10919" t="e">
            <v>#N/A</v>
          </cell>
          <cell r="J10919" t="e">
            <v>#N/A</v>
          </cell>
          <cell r="K10919" t="e">
            <v>#N/A</v>
          </cell>
          <cell r="L10919" t="e">
            <v>#N/A</v>
          </cell>
          <cell r="M10919" t="e">
            <v>#N/A</v>
          </cell>
        </row>
        <row r="10920">
          <cell r="C10920" t="e">
            <v>#N/A</v>
          </cell>
          <cell r="D10920" t="e">
            <v>#N/A</v>
          </cell>
          <cell r="E10920" t="e">
            <v>#N/A</v>
          </cell>
          <cell r="F10920" t="e">
            <v>#N/A</v>
          </cell>
          <cell r="G10920" t="e">
            <v>#N/A</v>
          </cell>
          <cell r="H10920" t="e">
            <v>#N/A</v>
          </cell>
          <cell r="I10920" t="e">
            <v>#N/A</v>
          </cell>
          <cell r="J10920" t="e">
            <v>#N/A</v>
          </cell>
          <cell r="K10920" t="e">
            <v>#N/A</v>
          </cell>
          <cell r="L10920" t="e">
            <v>#N/A</v>
          </cell>
          <cell r="M10920" t="e">
            <v>#N/A</v>
          </cell>
        </row>
        <row r="10921">
          <cell r="C10921" t="e">
            <v>#N/A</v>
          </cell>
          <cell r="D10921" t="e">
            <v>#N/A</v>
          </cell>
          <cell r="E10921" t="e">
            <v>#N/A</v>
          </cell>
          <cell r="F10921" t="e">
            <v>#N/A</v>
          </cell>
          <cell r="G10921" t="e">
            <v>#N/A</v>
          </cell>
          <cell r="H10921" t="e">
            <v>#N/A</v>
          </cell>
          <cell r="I10921" t="e">
            <v>#N/A</v>
          </cell>
          <cell r="J10921" t="e">
            <v>#N/A</v>
          </cell>
          <cell r="K10921" t="e">
            <v>#N/A</v>
          </cell>
          <cell r="L10921" t="e">
            <v>#N/A</v>
          </cell>
          <cell r="M10921" t="e">
            <v>#N/A</v>
          </cell>
        </row>
        <row r="10922">
          <cell r="C10922" t="e">
            <v>#N/A</v>
          </cell>
          <cell r="D10922" t="e">
            <v>#N/A</v>
          </cell>
          <cell r="E10922" t="e">
            <v>#N/A</v>
          </cell>
          <cell r="F10922" t="e">
            <v>#N/A</v>
          </cell>
          <cell r="G10922" t="e">
            <v>#N/A</v>
          </cell>
          <cell r="H10922" t="e">
            <v>#N/A</v>
          </cell>
          <cell r="I10922" t="e">
            <v>#N/A</v>
          </cell>
          <cell r="J10922" t="e">
            <v>#N/A</v>
          </cell>
          <cell r="K10922" t="e">
            <v>#N/A</v>
          </cell>
          <cell r="L10922" t="e">
            <v>#N/A</v>
          </cell>
          <cell r="M10922" t="e">
            <v>#N/A</v>
          </cell>
        </row>
        <row r="10923">
          <cell r="C10923" t="e">
            <v>#N/A</v>
          </cell>
          <cell r="D10923" t="e">
            <v>#N/A</v>
          </cell>
          <cell r="E10923" t="e">
            <v>#N/A</v>
          </cell>
          <cell r="F10923" t="e">
            <v>#N/A</v>
          </cell>
          <cell r="G10923" t="e">
            <v>#N/A</v>
          </cell>
          <cell r="H10923" t="e">
            <v>#N/A</v>
          </cell>
          <cell r="I10923" t="e">
            <v>#N/A</v>
          </cell>
          <cell r="J10923" t="e">
            <v>#N/A</v>
          </cell>
          <cell r="K10923" t="e">
            <v>#N/A</v>
          </cell>
          <cell r="L10923" t="e">
            <v>#N/A</v>
          </cell>
          <cell r="M10923" t="e">
            <v>#N/A</v>
          </cell>
        </row>
        <row r="10924">
          <cell r="C10924" t="e">
            <v>#N/A</v>
          </cell>
          <cell r="D10924" t="e">
            <v>#N/A</v>
          </cell>
          <cell r="E10924" t="e">
            <v>#N/A</v>
          </cell>
          <cell r="F10924" t="e">
            <v>#N/A</v>
          </cell>
          <cell r="G10924" t="e">
            <v>#N/A</v>
          </cell>
          <cell r="H10924" t="e">
            <v>#N/A</v>
          </cell>
          <cell r="I10924" t="e">
            <v>#N/A</v>
          </cell>
          <cell r="J10924" t="e">
            <v>#N/A</v>
          </cell>
          <cell r="K10924" t="e">
            <v>#N/A</v>
          </cell>
          <cell r="L10924" t="e">
            <v>#N/A</v>
          </cell>
          <cell r="M10924" t="e">
            <v>#N/A</v>
          </cell>
        </row>
        <row r="10925">
          <cell r="C10925" t="e">
            <v>#N/A</v>
          </cell>
          <cell r="D10925" t="e">
            <v>#N/A</v>
          </cell>
          <cell r="E10925" t="e">
            <v>#N/A</v>
          </cell>
          <cell r="F10925" t="e">
            <v>#N/A</v>
          </cell>
          <cell r="G10925" t="e">
            <v>#N/A</v>
          </cell>
          <cell r="H10925" t="e">
            <v>#N/A</v>
          </cell>
          <cell r="I10925" t="e">
            <v>#N/A</v>
          </cell>
          <cell r="J10925" t="e">
            <v>#N/A</v>
          </cell>
          <cell r="K10925" t="e">
            <v>#N/A</v>
          </cell>
          <cell r="L10925" t="e">
            <v>#N/A</v>
          </cell>
          <cell r="M10925" t="e">
            <v>#N/A</v>
          </cell>
        </row>
        <row r="10926">
          <cell r="C10926" t="e">
            <v>#N/A</v>
          </cell>
          <cell r="D10926" t="e">
            <v>#N/A</v>
          </cell>
          <cell r="E10926" t="e">
            <v>#N/A</v>
          </cell>
          <cell r="F10926" t="e">
            <v>#N/A</v>
          </cell>
          <cell r="G10926" t="e">
            <v>#N/A</v>
          </cell>
          <cell r="H10926" t="e">
            <v>#N/A</v>
          </cell>
          <cell r="I10926" t="e">
            <v>#N/A</v>
          </cell>
          <cell r="J10926" t="e">
            <v>#N/A</v>
          </cell>
          <cell r="K10926" t="e">
            <v>#N/A</v>
          </cell>
          <cell r="L10926" t="e">
            <v>#N/A</v>
          </cell>
          <cell r="M10926" t="e">
            <v>#N/A</v>
          </cell>
        </row>
        <row r="10927">
          <cell r="C10927" t="e">
            <v>#N/A</v>
          </cell>
          <cell r="D10927" t="e">
            <v>#N/A</v>
          </cell>
          <cell r="E10927" t="e">
            <v>#N/A</v>
          </cell>
          <cell r="F10927" t="e">
            <v>#N/A</v>
          </cell>
          <cell r="G10927" t="e">
            <v>#N/A</v>
          </cell>
          <cell r="H10927" t="e">
            <v>#N/A</v>
          </cell>
          <cell r="I10927" t="e">
            <v>#N/A</v>
          </cell>
          <cell r="J10927" t="e">
            <v>#N/A</v>
          </cell>
          <cell r="K10927" t="e">
            <v>#N/A</v>
          </cell>
          <cell r="L10927" t="e">
            <v>#N/A</v>
          </cell>
          <cell r="M10927" t="e">
            <v>#N/A</v>
          </cell>
        </row>
        <row r="10928">
          <cell r="C10928" t="e">
            <v>#N/A</v>
          </cell>
          <cell r="D10928" t="e">
            <v>#N/A</v>
          </cell>
          <cell r="E10928" t="e">
            <v>#N/A</v>
          </cell>
          <cell r="F10928" t="e">
            <v>#N/A</v>
          </cell>
          <cell r="G10928" t="e">
            <v>#N/A</v>
          </cell>
          <cell r="H10928" t="e">
            <v>#N/A</v>
          </cell>
          <cell r="I10928" t="e">
            <v>#N/A</v>
          </cell>
          <cell r="J10928" t="e">
            <v>#N/A</v>
          </cell>
          <cell r="K10928" t="e">
            <v>#N/A</v>
          </cell>
          <cell r="L10928" t="e">
            <v>#N/A</v>
          </cell>
          <cell r="M10928" t="e">
            <v>#N/A</v>
          </cell>
        </row>
        <row r="10929">
          <cell r="C10929" t="e">
            <v>#N/A</v>
          </cell>
          <cell r="D10929" t="e">
            <v>#N/A</v>
          </cell>
          <cell r="E10929" t="e">
            <v>#N/A</v>
          </cell>
          <cell r="F10929" t="e">
            <v>#N/A</v>
          </cell>
          <cell r="G10929" t="e">
            <v>#N/A</v>
          </cell>
          <cell r="H10929" t="e">
            <v>#N/A</v>
          </cell>
          <cell r="I10929" t="e">
            <v>#N/A</v>
          </cell>
          <cell r="J10929" t="e">
            <v>#N/A</v>
          </cell>
          <cell r="K10929" t="e">
            <v>#N/A</v>
          </cell>
          <cell r="L10929" t="e">
            <v>#N/A</v>
          </cell>
          <cell r="M10929" t="e">
            <v>#N/A</v>
          </cell>
        </row>
        <row r="10930">
          <cell r="C10930" t="e">
            <v>#N/A</v>
          </cell>
          <cell r="D10930" t="e">
            <v>#N/A</v>
          </cell>
          <cell r="E10930" t="e">
            <v>#N/A</v>
          </cell>
          <cell r="F10930" t="e">
            <v>#N/A</v>
          </cell>
          <cell r="G10930" t="e">
            <v>#N/A</v>
          </cell>
          <cell r="H10930" t="e">
            <v>#N/A</v>
          </cell>
          <cell r="I10930" t="e">
            <v>#N/A</v>
          </cell>
          <cell r="J10930" t="e">
            <v>#N/A</v>
          </cell>
          <cell r="K10930" t="e">
            <v>#N/A</v>
          </cell>
          <cell r="L10930" t="e">
            <v>#N/A</v>
          </cell>
          <cell r="M10930" t="e">
            <v>#N/A</v>
          </cell>
        </row>
        <row r="10931">
          <cell r="C10931" t="e">
            <v>#N/A</v>
          </cell>
          <cell r="D10931" t="e">
            <v>#N/A</v>
          </cell>
          <cell r="E10931" t="e">
            <v>#N/A</v>
          </cell>
          <cell r="F10931" t="e">
            <v>#N/A</v>
          </cell>
          <cell r="G10931" t="e">
            <v>#N/A</v>
          </cell>
          <cell r="H10931" t="e">
            <v>#N/A</v>
          </cell>
          <cell r="I10931" t="e">
            <v>#N/A</v>
          </cell>
          <cell r="J10931" t="e">
            <v>#N/A</v>
          </cell>
          <cell r="K10931" t="e">
            <v>#N/A</v>
          </cell>
          <cell r="L10931" t="e">
            <v>#N/A</v>
          </cell>
          <cell r="M10931" t="e">
            <v>#N/A</v>
          </cell>
        </row>
        <row r="10932">
          <cell r="C10932" t="e">
            <v>#N/A</v>
          </cell>
          <cell r="D10932" t="e">
            <v>#N/A</v>
          </cell>
          <cell r="E10932" t="e">
            <v>#N/A</v>
          </cell>
          <cell r="F10932" t="e">
            <v>#N/A</v>
          </cell>
          <cell r="G10932" t="e">
            <v>#N/A</v>
          </cell>
          <cell r="H10932" t="e">
            <v>#N/A</v>
          </cell>
          <cell r="I10932" t="e">
            <v>#N/A</v>
          </cell>
          <cell r="J10932" t="e">
            <v>#N/A</v>
          </cell>
          <cell r="K10932" t="e">
            <v>#N/A</v>
          </cell>
          <cell r="L10932" t="e">
            <v>#N/A</v>
          </cell>
          <cell r="M10932" t="e">
            <v>#N/A</v>
          </cell>
        </row>
        <row r="10933">
          <cell r="C10933" t="e">
            <v>#N/A</v>
          </cell>
          <cell r="D10933" t="e">
            <v>#N/A</v>
          </cell>
          <cell r="E10933" t="e">
            <v>#N/A</v>
          </cell>
          <cell r="F10933" t="e">
            <v>#N/A</v>
          </cell>
          <cell r="G10933" t="e">
            <v>#N/A</v>
          </cell>
          <cell r="H10933" t="e">
            <v>#N/A</v>
          </cell>
          <cell r="I10933" t="e">
            <v>#N/A</v>
          </cell>
          <cell r="J10933" t="e">
            <v>#N/A</v>
          </cell>
          <cell r="K10933" t="e">
            <v>#N/A</v>
          </cell>
          <cell r="L10933" t="e">
            <v>#N/A</v>
          </cell>
          <cell r="M10933" t="e">
            <v>#N/A</v>
          </cell>
        </row>
        <row r="10934">
          <cell r="C10934" t="e">
            <v>#N/A</v>
          </cell>
          <cell r="D10934" t="e">
            <v>#N/A</v>
          </cell>
          <cell r="E10934" t="e">
            <v>#N/A</v>
          </cell>
          <cell r="F10934" t="e">
            <v>#N/A</v>
          </cell>
          <cell r="G10934" t="e">
            <v>#N/A</v>
          </cell>
          <cell r="H10934" t="e">
            <v>#N/A</v>
          </cell>
          <cell r="I10934" t="e">
            <v>#N/A</v>
          </cell>
          <cell r="J10934" t="e">
            <v>#N/A</v>
          </cell>
          <cell r="K10934" t="e">
            <v>#N/A</v>
          </cell>
          <cell r="L10934" t="e">
            <v>#N/A</v>
          </cell>
          <cell r="M10934" t="e">
            <v>#N/A</v>
          </cell>
        </row>
        <row r="10935">
          <cell r="C10935" t="e">
            <v>#N/A</v>
          </cell>
          <cell r="D10935" t="e">
            <v>#N/A</v>
          </cell>
          <cell r="E10935" t="e">
            <v>#N/A</v>
          </cell>
          <cell r="F10935" t="e">
            <v>#N/A</v>
          </cell>
          <cell r="G10935" t="e">
            <v>#N/A</v>
          </cell>
          <cell r="H10935" t="e">
            <v>#N/A</v>
          </cell>
          <cell r="I10935" t="e">
            <v>#N/A</v>
          </cell>
          <cell r="J10935" t="e">
            <v>#N/A</v>
          </cell>
          <cell r="K10935" t="e">
            <v>#N/A</v>
          </cell>
          <cell r="L10935" t="e">
            <v>#N/A</v>
          </cell>
          <cell r="M10935" t="e">
            <v>#N/A</v>
          </cell>
        </row>
        <row r="10936">
          <cell r="C10936" t="e">
            <v>#N/A</v>
          </cell>
          <cell r="D10936" t="e">
            <v>#N/A</v>
          </cell>
          <cell r="E10936" t="e">
            <v>#N/A</v>
          </cell>
          <cell r="F10936" t="e">
            <v>#N/A</v>
          </cell>
          <cell r="G10936" t="e">
            <v>#N/A</v>
          </cell>
          <cell r="H10936" t="e">
            <v>#N/A</v>
          </cell>
          <cell r="I10936" t="e">
            <v>#N/A</v>
          </cell>
          <cell r="J10936" t="e">
            <v>#N/A</v>
          </cell>
          <cell r="K10936" t="e">
            <v>#N/A</v>
          </cell>
          <cell r="L10936" t="e">
            <v>#N/A</v>
          </cell>
          <cell r="M10936" t="e">
            <v>#N/A</v>
          </cell>
        </row>
        <row r="10937">
          <cell r="C10937" t="e">
            <v>#N/A</v>
          </cell>
          <cell r="D10937" t="e">
            <v>#N/A</v>
          </cell>
          <cell r="E10937" t="e">
            <v>#N/A</v>
          </cell>
          <cell r="F10937" t="e">
            <v>#N/A</v>
          </cell>
          <cell r="G10937" t="e">
            <v>#N/A</v>
          </cell>
          <cell r="H10937" t="e">
            <v>#N/A</v>
          </cell>
          <cell r="I10937" t="e">
            <v>#N/A</v>
          </cell>
          <cell r="J10937" t="e">
            <v>#N/A</v>
          </cell>
          <cell r="K10937" t="e">
            <v>#N/A</v>
          </cell>
          <cell r="L10937" t="e">
            <v>#N/A</v>
          </cell>
          <cell r="M10937" t="e">
            <v>#N/A</v>
          </cell>
        </row>
        <row r="10938">
          <cell r="C10938" t="e">
            <v>#N/A</v>
          </cell>
          <cell r="D10938" t="e">
            <v>#N/A</v>
          </cell>
          <cell r="E10938" t="e">
            <v>#N/A</v>
          </cell>
          <cell r="F10938" t="e">
            <v>#N/A</v>
          </cell>
          <cell r="G10938" t="e">
            <v>#N/A</v>
          </cell>
          <cell r="H10938" t="e">
            <v>#N/A</v>
          </cell>
          <cell r="I10938" t="e">
            <v>#N/A</v>
          </cell>
          <cell r="J10938" t="e">
            <v>#N/A</v>
          </cell>
          <cell r="K10938" t="e">
            <v>#N/A</v>
          </cell>
          <cell r="L10938" t="e">
            <v>#N/A</v>
          </cell>
          <cell r="M10938" t="e">
            <v>#N/A</v>
          </cell>
        </row>
        <row r="10939">
          <cell r="C10939" t="e">
            <v>#N/A</v>
          </cell>
          <cell r="D10939" t="e">
            <v>#N/A</v>
          </cell>
          <cell r="E10939" t="e">
            <v>#N/A</v>
          </cell>
          <cell r="F10939" t="e">
            <v>#N/A</v>
          </cell>
          <cell r="G10939" t="e">
            <v>#N/A</v>
          </cell>
          <cell r="H10939" t="e">
            <v>#N/A</v>
          </cell>
          <cell r="I10939" t="e">
            <v>#N/A</v>
          </cell>
          <cell r="J10939" t="e">
            <v>#N/A</v>
          </cell>
          <cell r="K10939" t="e">
            <v>#N/A</v>
          </cell>
          <cell r="L10939" t="e">
            <v>#N/A</v>
          </cell>
          <cell r="M10939" t="e">
            <v>#N/A</v>
          </cell>
        </row>
        <row r="10940">
          <cell r="C10940" t="e">
            <v>#N/A</v>
          </cell>
          <cell r="D10940" t="e">
            <v>#N/A</v>
          </cell>
          <cell r="E10940" t="e">
            <v>#N/A</v>
          </cell>
          <cell r="F10940" t="e">
            <v>#N/A</v>
          </cell>
          <cell r="G10940" t="e">
            <v>#N/A</v>
          </cell>
          <cell r="H10940" t="e">
            <v>#N/A</v>
          </cell>
          <cell r="I10940" t="e">
            <v>#N/A</v>
          </cell>
          <cell r="J10940" t="e">
            <v>#N/A</v>
          </cell>
          <cell r="K10940" t="e">
            <v>#N/A</v>
          </cell>
          <cell r="L10940" t="e">
            <v>#N/A</v>
          </cell>
          <cell r="M10940" t="e">
            <v>#N/A</v>
          </cell>
        </row>
        <row r="10941">
          <cell r="C10941" t="e">
            <v>#N/A</v>
          </cell>
          <cell r="D10941" t="e">
            <v>#N/A</v>
          </cell>
          <cell r="E10941" t="e">
            <v>#N/A</v>
          </cell>
          <cell r="F10941" t="e">
            <v>#N/A</v>
          </cell>
          <cell r="G10941" t="e">
            <v>#N/A</v>
          </cell>
          <cell r="H10941" t="e">
            <v>#N/A</v>
          </cell>
          <cell r="I10941" t="e">
            <v>#N/A</v>
          </cell>
          <cell r="J10941" t="e">
            <v>#N/A</v>
          </cell>
          <cell r="K10941" t="e">
            <v>#N/A</v>
          </cell>
          <cell r="L10941" t="e">
            <v>#N/A</v>
          </cell>
          <cell r="M10941" t="e">
            <v>#N/A</v>
          </cell>
        </row>
        <row r="10942">
          <cell r="C10942" t="e">
            <v>#N/A</v>
          </cell>
          <cell r="D10942" t="e">
            <v>#N/A</v>
          </cell>
          <cell r="E10942" t="e">
            <v>#N/A</v>
          </cell>
          <cell r="F10942" t="e">
            <v>#N/A</v>
          </cell>
          <cell r="G10942" t="e">
            <v>#N/A</v>
          </cell>
          <cell r="H10942" t="e">
            <v>#N/A</v>
          </cell>
          <cell r="I10942" t="e">
            <v>#N/A</v>
          </cell>
          <cell r="J10942" t="e">
            <v>#N/A</v>
          </cell>
          <cell r="K10942" t="e">
            <v>#N/A</v>
          </cell>
          <cell r="L10942" t="e">
            <v>#N/A</v>
          </cell>
          <cell r="M10942" t="e">
            <v>#N/A</v>
          </cell>
        </row>
        <row r="10943">
          <cell r="C10943" t="e">
            <v>#N/A</v>
          </cell>
          <cell r="D10943" t="e">
            <v>#N/A</v>
          </cell>
          <cell r="E10943" t="e">
            <v>#N/A</v>
          </cell>
          <cell r="F10943" t="e">
            <v>#N/A</v>
          </cell>
          <cell r="G10943" t="e">
            <v>#N/A</v>
          </cell>
          <cell r="H10943" t="e">
            <v>#N/A</v>
          </cell>
          <cell r="I10943" t="e">
            <v>#N/A</v>
          </cell>
          <cell r="J10943" t="e">
            <v>#N/A</v>
          </cell>
          <cell r="K10943" t="e">
            <v>#N/A</v>
          </cell>
          <cell r="L10943" t="e">
            <v>#N/A</v>
          </cell>
          <cell r="M10943" t="e">
            <v>#N/A</v>
          </cell>
        </row>
        <row r="10944">
          <cell r="C10944" t="e">
            <v>#N/A</v>
          </cell>
          <cell r="D10944" t="e">
            <v>#N/A</v>
          </cell>
          <cell r="E10944" t="e">
            <v>#N/A</v>
          </cell>
          <cell r="F10944" t="e">
            <v>#N/A</v>
          </cell>
          <cell r="G10944" t="e">
            <v>#N/A</v>
          </cell>
          <cell r="H10944" t="e">
            <v>#N/A</v>
          </cell>
          <cell r="I10944" t="e">
            <v>#N/A</v>
          </cell>
          <cell r="J10944" t="e">
            <v>#N/A</v>
          </cell>
          <cell r="K10944" t="e">
            <v>#N/A</v>
          </cell>
          <cell r="L10944" t="e">
            <v>#N/A</v>
          </cell>
          <cell r="M10944" t="e">
            <v>#N/A</v>
          </cell>
        </row>
        <row r="10945">
          <cell r="C10945" t="e">
            <v>#N/A</v>
          </cell>
          <cell r="D10945" t="e">
            <v>#N/A</v>
          </cell>
          <cell r="E10945" t="e">
            <v>#N/A</v>
          </cell>
          <cell r="F10945" t="e">
            <v>#N/A</v>
          </cell>
          <cell r="G10945" t="e">
            <v>#N/A</v>
          </cell>
          <cell r="H10945" t="e">
            <v>#N/A</v>
          </cell>
          <cell r="I10945" t="e">
            <v>#N/A</v>
          </cell>
          <cell r="J10945" t="e">
            <v>#N/A</v>
          </cell>
          <cell r="K10945" t="e">
            <v>#N/A</v>
          </cell>
          <cell r="L10945" t="e">
            <v>#N/A</v>
          </cell>
          <cell r="M10945" t="e">
            <v>#N/A</v>
          </cell>
        </row>
        <row r="10946">
          <cell r="C10946" t="e">
            <v>#N/A</v>
          </cell>
          <cell r="D10946" t="e">
            <v>#N/A</v>
          </cell>
          <cell r="E10946" t="e">
            <v>#N/A</v>
          </cell>
          <cell r="F10946" t="e">
            <v>#N/A</v>
          </cell>
          <cell r="G10946" t="e">
            <v>#N/A</v>
          </cell>
          <cell r="H10946" t="e">
            <v>#N/A</v>
          </cell>
          <cell r="I10946" t="e">
            <v>#N/A</v>
          </cell>
          <cell r="J10946" t="e">
            <v>#N/A</v>
          </cell>
          <cell r="K10946" t="e">
            <v>#N/A</v>
          </cell>
          <cell r="L10946" t="e">
            <v>#N/A</v>
          </cell>
          <cell r="M10946" t="e">
            <v>#N/A</v>
          </cell>
        </row>
        <row r="10947">
          <cell r="C10947" t="e">
            <v>#N/A</v>
          </cell>
          <cell r="D10947" t="e">
            <v>#N/A</v>
          </cell>
          <cell r="E10947" t="e">
            <v>#N/A</v>
          </cell>
          <cell r="F10947" t="e">
            <v>#N/A</v>
          </cell>
          <cell r="G10947" t="e">
            <v>#N/A</v>
          </cell>
          <cell r="H10947" t="e">
            <v>#N/A</v>
          </cell>
          <cell r="I10947" t="e">
            <v>#N/A</v>
          </cell>
          <cell r="J10947" t="e">
            <v>#N/A</v>
          </cell>
          <cell r="K10947" t="e">
            <v>#N/A</v>
          </cell>
          <cell r="L10947" t="e">
            <v>#N/A</v>
          </cell>
          <cell r="M10947" t="e">
            <v>#N/A</v>
          </cell>
        </row>
        <row r="10948">
          <cell r="C10948" t="e">
            <v>#N/A</v>
          </cell>
          <cell r="D10948" t="e">
            <v>#N/A</v>
          </cell>
          <cell r="E10948" t="e">
            <v>#N/A</v>
          </cell>
          <cell r="F10948" t="e">
            <v>#N/A</v>
          </cell>
          <cell r="G10948" t="e">
            <v>#N/A</v>
          </cell>
          <cell r="H10948" t="e">
            <v>#N/A</v>
          </cell>
          <cell r="I10948" t="e">
            <v>#N/A</v>
          </cell>
          <cell r="J10948" t="e">
            <v>#N/A</v>
          </cell>
          <cell r="K10948" t="e">
            <v>#N/A</v>
          </cell>
          <cell r="L10948" t="e">
            <v>#N/A</v>
          </cell>
          <cell r="M10948" t="e">
            <v>#N/A</v>
          </cell>
        </row>
        <row r="10949">
          <cell r="C10949" t="e">
            <v>#N/A</v>
          </cell>
          <cell r="D10949" t="e">
            <v>#N/A</v>
          </cell>
          <cell r="E10949" t="e">
            <v>#N/A</v>
          </cell>
          <cell r="F10949" t="e">
            <v>#N/A</v>
          </cell>
          <cell r="G10949" t="e">
            <v>#N/A</v>
          </cell>
          <cell r="H10949" t="e">
            <v>#N/A</v>
          </cell>
          <cell r="I10949" t="e">
            <v>#N/A</v>
          </cell>
          <cell r="J10949" t="e">
            <v>#N/A</v>
          </cell>
          <cell r="K10949" t="e">
            <v>#N/A</v>
          </cell>
          <cell r="L10949" t="e">
            <v>#N/A</v>
          </cell>
          <cell r="M10949" t="e">
            <v>#N/A</v>
          </cell>
        </row>
        <row r="10950">
          <cell r="C10950" t="e">
            <v>#N/A</v>
          </cell>
          <cell r="D10950" t="e">
            <v>#N/A</v>
          </cell>
          <cell r="E10950" t="e">
            <v>#N/A</v>
          </cell>
          <cell r="F10950" t="e">
            <v>#N/A</v>
          </cell>
          <cell r="G10950" t="e">
            <v>#N/A</v>
          </cell>
          <cell r="H10950" t="e">
            <v>#N/A</v>
          </cell>
          <cell r="I10950" t="e">
            <v>#N/A</v>
          </cell>
          <cell r="J10950" t="e">
            <v>#N/A</v>
          </cell>
          <cell r="K10950" t="e">
            <v>#N/A</v>
          </cell>
          <cell r="L10950" t="e">
            <v>#N/A</v>
          </cell>
          <cell r="M10950" t="e">
            <v>#N/A</v>
          </cell>
        </row>
        <row r="10951">
          <cell r="C10951" t="e">
            <v>#N/A</v>
          </cell>
          <cell r="D10951" t="e">
            <v>#N/A</v>
          </cell>
          <cell r="E10951" t="e">
            <v>#N/A</v>
          </cell>
          <cell r="F10951" t="e">
            <v>#N/A</v>
          </cell>
          <cell r="G10951" t="e">
            <v>#N/A</v>
          </cell>
          <cell r="H10951" t="e">
            <v>#N/A</v>
          </cell>
          <cell r="I10951" t="e">
            <v>#N/A</v>
          </cell>
          <cell r="J10951" t="e">
            <v>#N/A</v>
          </cell>
          <cell r="K10951" t="e">
            <v>#N/A</v>
          </cell>
          <cell r="L10951" t="e">
            <v>#N/A</v>
          </cell>
          <cell r="M10951" t="e">
            <v>#N/A</v>
          </cell>
        </row>
        <row r="10952">
          <cell r="C10952" t="e">
            <v>#N/A</v>
          </cell>
          <cell r="D10952" t="e">
            <v>#N/A</v>
          </cell>
          <cell r="E10952" t="e">
            <v>#N/A</v>
          </cell>
          <cell r="F10952" t="e">
            <v>#N/A</v>
          </cell>
          <cell r="G10952" t="e">
            <v>#N/A</v>
          </cell>
          <cell r="H10952" t="e">
            <v>#N/A</v>
          </cell>
          <cell r="I10952" t="e">
            <v>#N/A</v>
          </cell>
          <cell r="J10952" t="e">
            <v>#N/A</v>
          </cell>
          <cell r="K10952" t="e">
            <v>#N/A</v>
          </cell>
          <cell r="L10952" t="e">
            <v>#N/A</v>
          </cell>
          <cell r="M10952" t="e">
            <v>#N/A</v>
          </cell>
        </row>
        <row r="10953">
          <cell r="C10953" t="e">
            <v>#N/A</v>
          </cell>
          <cell r="D10953" t="e">
            <v>#N/A</v>
          </cell>
          <cell r="E10953" t="e">
            <v>#N/A</v>
          </cell>
          <cell r="F10953" t="e">
            <v>#N/A</v>
          </cell>
          <cell r="G10953" t="e">
            <v>#N/A</v>
          </cell>
          <cell r="H10953" t="e">
            <v>#N/A</v>
          </cell>
          <cell r="I10953" t="e">
            <v>#N/A</v>
          </cell>
          <cell r="J10953" t="e">
            <v>#N/A</v>
          </cell>
          <cell r="K10953" t="e">
            <v>#N/A</v>
          </cell>
          <cell r="L10953" t="e">
            <v>#N/A</v>
          </cell>
          <cell r="M10953" t="e">
            <v>#N/A</v>
          </cell>
        </row>
        <row r="10954">
          <cell r="C10954" t="e">
            <v>#N/A</v>
          </cell>
          <cell r="D10954" t="e">
            <v>#N/A</v>
          </cell>
          <cell r="E10954" t="e">
            <v>#N/A</v>
          </cell>
          <cell r="F10954" t="e">
            <v>#N/A</v>
          </cell>
          <cell r="G10954" t="e">
            <v>#N/A</v>
          </cell>
          <cell r="H10954" t="e">
            <v>#N/A</v>
          </cell>
          <cell r="I10954" t="e">
            <v>#N/A</v>
          </cell>
          <cell r="J10954" t="e">
            <v>#N/A</v>
          </cell>
          <cell r="K10954" t="e">
            <v>#N/A</v>
          </cell>
          <cell r="L10954" t="e">
            <v>#N/A</v>
          </cell>
          <cell r="M10954" t="e">
            <v>#N/A</v>
          </cell>
        </row>
        <row r="10955">
          <cell r="C10955" t="e">
            <v>#N/A</v>
          </cell>
          <cell r="D10955" t="e">
            <v>#N/A</v>
          </cell>
          <cell r="E10955" t="e">
            <v>#N/A</v>
          </cell>
          <cell r="F10955" t="e">
            <v>#N/A</v>
          </cell>
          <cell r="G10955" t="e">
            <v>#N/A</v>
          </cell>
          <cell r="H10955" t="e">
            <v>#N/A</v>
          </cell>
          <cell r="I10955" t="e">
            <v>#N/A</v>
          </cell>
          <cell r="J10955" t="e">
            <v>#N/A</v>
          </cell>
          <cell r="K10955" t="e">
            <v>#N/A</v>
          </cell>
          <cell r="L10955" t="e">
            <v>#N/A</v>
          </cell>
          <cell r="M10955" t="e">
            <v>#N/A</v>
          </cell>
        </row>
        <row r="10956">
          <cell r="C10956" t="e">
            <v>#N/A</v>
          </cell>
          <cell r="D10956" t="e">
            <v>#N/A</v>
          </cell>
          <cell r="E10956" t="e">
            <v>#N/A</v>
          </cell>
          <cell r="F10956" t="e">
            <v>#N/A</v>
          </cell>
          <cell r="G10956" t="e">
            <v>#N/A</v>
          </cell>
          <cell r="H10956" t="e">
            <v>#N/A</v>
          </cell>
          <cell r="I10956" t="e">
            <v>#N/A</v>
          </cell>
          <cell r="J10956" t="e">
            <v>#N/A</v>
          </cell>
          <cell r="K10956" t="e">
            <v>#N/A</v>
          </cell>
          <cell r="L10956" t="e">
            <v>#N/A</v>
          </cell>
          <cell r="M10956" t="e">
            <v>#N/A</v>
          </cell>
        </row>
        <row r="10957">
          <cell r="C10957" t="e">
            <v>#N/A</v>
          </cell>
          <cell r="D10957" t="e">
            <v>#N/A</v>
          </cell>
          <cell r="E10957" t="e">
            <v>#N/A</v>
          </cell>
          <cell r="F10957" t="e">
            <v>#N/A</v>
          </cell>
          <cell r="G10957" t="e">
            <v>#N/A</v>
          </cell>
          <cell r="H10957" t="e">
            <v>#N/A</v>
          </cell>
          <cell r="I10957" t="e">
            <v>#N/A</v>
          </cell>
          <cell r="J10957" t="e">
            <v>#N/A</v>
          </cell>
          <cell r="K10957" t="e">
            <v>#N/A</v>
          </cell>
          <cell r="L10957" t="e">
            <v>#N/A</v>
          </cell>
          <cell r="M10957" t="e">
            <v>#N/A</v>
          </cell>
        </row>
        <row r="10958">
          <cell r="C10958" t="e">
            <v>#N/A</v>
          </cell>
          <cell r="D10958" t="e">
            <v>#N/A</v>
          </cell>
          <cell r="E10958" t="e">
            <v>#N/A</v>
          </cell>
          <cell r="F10958" t="e">
            <v>#N/A</v>
          </cell>
          <cell r="G10958" t="e">
            <v>#N/A</v>
          </cell>
          <cell r="H10958" t="e">
            <v>#N/A</v>
          </cell>
          <cell r="I10958" t="e">
            <v>#N/A</v>
          </cell>
          <cell r="J10958" t="e">
            <v>#N/A</v>
          </cell>
          <cell r="K10958" t="e">
            <v>#N/A</v>
          </cell>
          <cell r="L10958" t="e">
            <v>#N/A</v>
          </cell>
          <cell r="M10958" t="e">
            <v>#N/A</v>
          </cell>
        </row>
        <row r="10959">
          <cell r="C10959" t="e">
            <v>#N/A</v>
          </cell>
          <cell r="D10959" t="e">
            <v>#N/A</v>
          </cell>
          <cell r="E10959" t="e">
            <v>#N/A</v>
          </cell>
          <cell r="F10959" t="e">
            <v>#N/A</v>
          </cell>
          <cell r="G10959" t="e">
            <v>#N/A</v>
          </cell>
          <cell r="H10959" t="e">
            <v>#N/A</v>
          </cell>
          <cell r="I10959" t="e">
            <v>#N/A</v>
          </cell>
          <cell r="J10959" t="e">
            <v>#N/A</v>
          </cell>
          <cell r="K10959" t="e">
            <v>#N/A</v>
          </cell>
          <cell r="L10959" t="e">
            <v>#N/A</v>
          </cell>
          <cell r="M10959" t="e">
            <v>#N/A</v>
          </cell>
        </row>
        <row r="10960">
          <cell r="C10960" t="e">
            <v>#N/A</v>
          </cell>
          <cell r="D10960" t="e">
            <v>#N/A</v>
          </cell>
          <cell r="E10960" t="e">
            <v>#N/A</v>
          </cell>
          <cell r="F10960" t="e">
            <v>#N/A</v>
          </cell>
          <cell r="G10960" t="e">
            <v>#N/A</v>
          </cell>
          <cell r="H10960" t="e">
            <v>#N/A</v>
          </cell>
          <cell r="I10960" t="e">
            <v>#N/A</v>
          </cell>
          <cell r="J10960" t="e">
            <v>#N/A</v>
          </cell>
          <cell r="K10960" t="e">
            <v>#N/A</v>
          </cell>
          <cell r="L10960" t="e">
            <v>#N/A</v>
          </cell>
          <cell r="M10960" t="e">
            <v>#N/A</v>
          </cell>
        </row>
        <row r="10961">
          <cell r="C10961" t="e">
            <v>#N/A</v>
          </cell>
          <cell r="D10961" t="e">
            <v>#N/A</v>
          </cell>
          <cell r="E10961" t="e">
            <v>#N/A</v>
          </cell>
          <cell r="F10961" t="e">
            <v>#N/A</v>
          </cell>
          <cell r="G10961" t="e">
            <v>#N/A</v>
          </cell>
          <cell r="H10961" t="e">
            <v>#N/A</v>
          </cell>
          <cell r="I10961" t="e">
            <v>#N/A</v>
          </cell>
          <cell r="J10961" t="e">
            <v>#N/A</v>
          </cell>
          <cell r="K10961" t="e">
            <v>#N/A</v>
          </cell>
          <cell r="L10961" t="e">
            <v>#N/A</v>
          </cell>
          <cell r="M10961" t="e">
            <v>#N/A</v>
          </cell>
        </row>
        <row r="10962">
          <cell r="C10962" t="e">
            <v>#N/A</v>
          </cell>
          <cell r="D10962" t="e">
            <v>#N/A</v>
          </cell>
          <cell r="E10962" t="e">
            <v>#N/A</v>
          </cell>
          <cell r="F10962" t="e">
            <v>#N/A</v>
          </cell>
          <cell r="G10962" t="e">
            <v>#N/A</v>
          </cell>
          <cell r="H10962" t="e">
            <v>#N/A</v>
          </cell>
          <cell r="I10962" t="e">
            <v>#N/A</v>
          </cell>
          <cell r="J10962" t="e">
            <v>#N/A</v>
          </cell>
          <cell r="K10962" t="e">
            <v>#N/A</v>
          </cell>
          <cell r="L10962" t="e">
            <v>#N/A</v>
          </cell>
          <cell r="M10962" t="e">
            <v>#N/A</v>
          </cell>
        </row>
        <row r="10963">
          <cell r="C10963" t="e">
            <v>#N/A</v>
          </cell>
          <cell r="D10963" t="e">
            <v>#N/A</v>
          </cell>
          <cell r="E10963" t="e">
            <v>#N/A</v>
          </cell>
          <cell r="F10963" t="e">
            <v>#N/A</v>
          </cell>
          <cell r="G10963" t="e">
            <v>#N/A</v>
          </cell>
          <cell r="H10963" t="e">
            <v>#N/A</v>
          </cell>
          <cell r="I10963" t="e">
            <v>#N/A</v>
          </cell>
          <cell r="J10963" t="e">
            <v>#N/A</v>
          </cell>
          <cell r="K10963" t="e">
            <v>#N/A</v>
          </cell>
          <cell r="L10963" t="e">
            <v>#N/A</v>
          </cell>
          <cell r="M10963" t="e">
            <v>#N/A</v>
          </cell>
        </row>
        <row r="10964">
          <cell r="C10964" t="e">
            <v>#N/A</v>
          </cell>
          <cell r="D10964" t="e">
            <v>#N/A</v>
          </cell>
          <cell r="E10964" t="e">
            <v>#N/A</v>
          </cell>
          <cell r="F10964" t="e">
            <v>#N/A</v>
          </cell>
          <cell r="G10964" t="e">
            <v>#N/A</v>
          </cell>
          <cell r="H10964" t="e">
            <v>#N/A</v>
          </cell>
          <cell r="I10964" t="e">
            <v>#N/A</v>
          </cell>
          <cell r="J10964" t="e">
            <v>#N/A</v>
          </cell>
          <cell r="K10964" t="e">
            <v>#N/A</v>
          </cell>
          <cell r="L10964" t="e">
            <v>#N/A</v>
          </cell>
          <cell r="M10964" t="e">
            <v>#N/A</v>
          </cell>
        </row>
        <row r="10965">
          <cell r="C10965" t="e">
            <v>#N/A</v>
          </cell>
          <cell r="D10965" t="e">
            <v>#N/A</v>
          </cell>
          <cell r="E10965" t="e">
            <v>#N/A</v>
          </cell>
          <cell r="F10965" t="e">
            <v>#N/A</v>
          </cell>
          <cell r="G10965" t="e">
            <v>#N/A</v>
          </cell>
          <cell r="H10965" t="e">
            <v>#N/A</v>
          </cell>
          <cell r="I10965" t="e">
            <v>#N/A</v>
          </cell>
          <cell r="J10965" t="e">
            <v>#N/A</v>
          </cell>
          <cell r="K10965" t="e">
            <v>#N/A</v>
          </cell>
          <cell r="L10965" t="e">
            <v>#N/A</v>
          </cell>
          <cell r="M10965" t="e">
            <v>#N/A</v>
          </cell>
        </row>
        <row r="10966">
          <cell r="C10966" t="e">
            <v>#N/A</v>
          </cell>
          <cell r="D10966" t="e">
            <v>#N/A</v>
          </cell>
          <cell r="E10966" t="e">
            <v>#N/A</v>
          </cell>
          <cell r="F10966" t="e">
            <v>#N/A</v>
          </cell>
          <cell r="G10966" t="e">
            <v>#N/A</v>
          </cell>
          <cell r="H10966" t="e">
            <v>#N/A</v>
          </cell>
          <cell r="I10966" t="e">
            <v>#N/A</v>
          </cell>
          <cell r="J10966" t="e">
            <v>#N/A</v>
          </cell>
          <cell r="K10966" t="e">
            <v>#N/A</v>
          </cell>
          <cell r="L10966" t="e">
            <v>#N/A</v>
          </cell>
          <cell r="M10966" t="e">
            <v>#N/A</v>
          </cell>
        </row>
        <row r="10967">
          <cell r="C10967" t="e">
            <v>#N/A</v>
          </cell>
          <cell r="D10967" t="e">
            <v>#N/A</v>
          </cell>
          <cell r="E10967" t="e">
            <v>#N/A</v>
          </cell>
          <cell r="F10967" t="e">
            <v>#N/A</v>
          </cell>
          <cell r="G10967" t="e">
            <v>#N/A</v>
          </cell>
          <cell r="H10967" t="e">
            <v>#N/A</v>
          </cell>
          <cell r="I10967" t="e">
            <v>#N/A</v>
          </cell>
          <cell r="J10967" t="e">
            <v>#N/A</v>
          </cell>
          <cell r="K10967" t="e">
            <v>#N/A</v>
          </cell>
          <cell r="L10967" t="e">
            <v>#N/A</v>
          </cell>
          <cell r="M10967" t="e">
            <v>#N/A</v>
          </cell>
        </row>
        <row r="10968">
          <cell r="C10968" t="e">
            <v>#N/A</v>
          </cell>
          <cell r="D10968" t="e">
            <v>#N/A</v>
          </cell>
          <cell r="E10968" t="e">
            <v>#N/A</v>
          </cell>
          <cell r="F10968" t="e">
            <v>#N/A</v>
          </cell>
          <cell r="G10968" t="e">
            <v>#N/A</v>
          </cell>
          <cell r="H10968" t="e">
            <v>#N/A</v>
          </cell>
          <cell r="I10968" t="e">
            <v>#N/A</v>
          </cell>
          <cell r="J10968" t="e">
            <v>#N/A</v>
          </cell>
          <cell r="K10968" t="e">
            <v>#N/A</v>
          </cell>
          <cell r="L10968" t="e">
            <v>#N/A</v>
          </cell>
          <cell r="M10968" t="e">
            <v>#N/A</v>
          </cell>
        </row>
        <row r="10969">
          <cell r="C10969" t="e">
            <v>#N/A</v>
          </cell>
          <cell r="D10969" t="e">
            <v>#N/A</v>
          </cell>
          <cell r="E10969" t="e">
            <v>#N/A</v>
          </cell>
          <cell r="F10969" t="e">
            <v>#N/A</v>
          </cell>
          <cell r="G10969" t="e">
            <v>#N/A</v>
          </cell>
          <cell r="H10969" t="e">
            <v>#N/A</v>
          </cell>
          <cell r="I10969" t="e">
            <v>#N/A</v>
          </cell>
          <cell r="J10969" t="e">
            <v>#N/A</v>
          </cell>
          <cell r="K10969" t="e">
            <v>#N/A</v>
          </cell>
          <cell r="L10969" t="e">
            <v>#N/A</v>
          </cell>
          <cell r="M10969" t="e">
            <v>#N/A</v>
          </cell>
        </row>
        <row r="10970">
          <cell r="C10970" t="e">
            <v>#N/A</v>
          </cell>
          <cell r="D10970" t="e">
            <v>#N/A</v>
          </cell>
          <cell r="E10970" t="e">
            <v>#N/A</v>
          </cell>
          <cell r="F10970" t="e">
            <v>#N/A</v>
          </cell>
          <cell r="G10970" t="e">
            <v>#N/A</v>
          </cell>
          <cell r="H10970" t="e">
            <v>#N/A</v>
          </cell>
          <cell r="I10970" t="e">
            <v>#N/A</v>
          </cell>
          <cell r="J10970" t="e">
            <v>#N/A</v>
          </cell>
          <cell r="K10970" t="e">
            <v>#N/A</v>
          </cell>
          <cell r="L10970" t="e">
            <v>#N/A</v>
          </cell>
          <cell r="M10970" t="e">
            <v>#N/A</v>
          </cell>
        </row>
        <row r="10971">
          <cell r="C10971" t="e">
            <v>#N/A</v>
          </cell>
          <cell r="D10971" t="e">
            <v>#N/A</v>
          </cell>
          <cell r="E10971" t="e">
            <v>#N/A</v>
          </cell>
          <cell r="F10971" t="e">
            <v>#N/A</v>
          </cell>
          <cell r="G10971" t="e">
            <v>#N/A</v>
          </cell>
          <cell r="H10971" t="e">
            <v>#N/A</v>
          </cell>
          <cell r="I10971" t="e">
            <v>#N/A</v>
          </cell>
          <cell r="J10971" t="e">
            <v>#N/A</v>
          </cell>
          <cell r="K10971" t="e">
            <v>#N/A</v>
          </cell>
          <cell r="L10971" t="e">
            <v>#N/A</v>
          </cell>
          <cell r="M10971" t="e">
            <v>#N/A</v>
          </cell>
        </row>
        <row r="10972">
          <cell r="C10972" t="e">
            <v>#N/A</v>
          </cell>
          <cell r="D10972" t="e">
            <v>#N/A</v>
          </cell>
          <cell r="E10972" t="e">
            <v>#N/A</v>
          </cell>
          <cell r="F10972" t="e">
            <v>#N/A</v>
          </cell>
          <cell r="G10972" t="e">
            <v>#N/A</v>
          </cell>
          <cell r="H10972" t="e">
            <v>#N/A</v>
          </cell>
          <cell r="I10972" t="e">
            <v>#N/A</v>
          </cell>
          <cell r="J10972" t="e">
            <v>#N/A</v>
          </cell>
          <cell r="K10972" t="e">
            <v>#N/A</v>
          </cell>
          <cell r="L10972" t="e">
            <v>#N/A</v>
          </cell>
          <cell r="M10972" t="e">
            <v>#N/A</v>
          </cell>
        </row>
        <row r="10973">
          <cell r="C10973" t="e">
            <v>#N/A</v>
          </cell>
          <cell r="D10973" t="e">
            <v>#N/A</v>
          </cell>
          <cell r="E10973" t="e">
            <v>#N/A</v>
          </cell>
          <cell r="F10973" t="e">
            <v>#N/A</v>
          </cell>
          <cell r="G10973" t="e">
            <v>#N/A</v>
          </cell>
          <cell r="H10973" t="e">
            <v>#N/A</v>
          </cell>
          <cell r="I10973" t="e">
            <v>#N/A</v>
          </cell>
          <cell r="J10973" t="e">
            <v>#N/A</v>
          </cell>
          <cell r="K10973" t="e">
            <v>#N/A</v>
          </cell>
          <cell r="L10973" t="e">
            <v>#N/A</v>
          </cell>
          <cell r="M10973" t="e">
            <v>#N/A</v>
          </cell>
        </row>
        <row r="10974">
          <cell r="C10974" t="e">
            <v>#N/A</v>
          </cell>
          <cell r="D10974" t="e">
            <v>#N/A</v>
          </cell>
          <cell r="E10974" t="e">
            <v>#N/A</v>
          </cell>
          <cell r="F10974" t="e">
            <v>#N/A</v>
          </cell>
          <cell r="G10974" t="e">
            <v>#N/A</v>
          </cell>
          <cell r="H10974" t="e">
            <v>#N/A</v>
          </cell>
          <cell r="I10974" t="e">
            <v>#N/A</v>
          </cell>
          <cell r="J10974" t="e">
            <v>#N/A</v>
          </cell>
          <cell r="K10974" t="e">
            <v>#N/A</v>
          </cell>
          <cell r="L10974" t="e">
            <v>#N/A</v>
          </cell>
          <cell r="M10974" t="e">
            <v>#N/A</v>
          </cell>
        </row>
        <row r="10975">
          <cell r="C10975" t="e">
            <v>#N/A</v>
          </cell>
          <cell r="D10975" t="e">
            <v>#N/A</v>
          </cell>
          <cell r="E10975" t="e">
            <v>#N/A</v>
          </cell>
          <cell r="F10975" t="e">
            <v>#N/A</v>
          </cell>
          <cell r="G10975" t="e">
            <v>#N/A</v>
          </cell>
          <cell r="H10975" t="e">
            <v>#N/A</v>
          </cell>
          <cell r="I10975" t="e">
            <v>#N/A</v>
          </cell>
          <cell r="J10975" t="e">
            <v>#N/A</v>
          </cell>
          <cell r="K10975" t="e">
            <v>#N/A</v>
          </cell>
          <cell r="L10975" t="e">
            <v>#N/A</v>
          </cell>
          <cell r="M10975" t="e">
            <v>#N/A</v>
          </cell>
        </row>
        <row r="10976">
          <cell r="C10976" t="e">
            <v>#N/A</v>
          </cell>
          <cell r="D10976" t="e">
            <v>#N/A</v>
          </cell>
          <cell r="E10976" t="e">
            <v>#N/A</v>
          </cell>
          <cell r="F10976" t="e">
            <v>#N/A</v>
          </cell>
          <cell r="G10976" t="e">
            <v>#N/A</v>
          </cell>
          <cell r="H10976" t="e">
            <v>#N/A</v>
          </cell>
          <cell r="I10976" t="e">
            <v>#N/A</v>
          </cell>
          <cell r="J10976" t="e">
            <v>#N/A</v>
          </cell>
          <cell r="K10976" t="e">
            <v>#N/A</v>
          </cell>
          <cell r="L10976" t="e">
            <v>#N/A</v>
          </cell>
          <cell r="M10976" t="e">
            <v>#N/A</v>
          </cell>
        </row>
        <row r="10977">
          <cell r="C10977" t="e">
            <v>#N/A</v>
          </cell>
          <cell r="D10977" t="e">
            <v>#N/A</v>
          </cell>
          <cell r="E10977" t="e">
            <v>#N/A</v>
          </cell>
          <cell r="F10977" t="e">
            <v>#N/A</v>
          </cell>
          <cell r="G10977" t="e">
            <v>#N/A</v>
          </cell>
          <cell r="H10977" t="e">
            <v>#N/A</v>
          </cell>
          <cell r="I10977" t="e">
            <v>#N/A</v>
          </cell>
          <cell r="J10977" t="e">
            <v>#N/A</v>
          </cell>
          <cell r="K10977" t="e">
            <v>#N/A</v>
          </cell>
          <cell r="L10977" t="e">
            <v>#N/A</v>
          </cell>
          <cell r="M10977" t="e">
            <v>#N/A</v>
          </cell>
        </row>
        <row r="10978">
          <cell r="C10978" t="e">
            <v>#N/A</v>
          </cell>
          <cell r="D10978" t="e">
            <v>#N/A</v>
          </cell>
          <cell r="E10978" t="e">
            <v>#N/A</v>
          </cell>
          <cell r="F10978" t="e">
            <v>#N/A</v>
          </cell>
          <cell r="G10978" t="e">
            <v>#N/A</v>
          </cell>
          <cell r="H10978" t="e">
            <v>#N/A</v>
          </cell>
          <cell r="I10978" t="e">
            <v>#N/A</v>
          </cell>
          <cell r="J10978" t="e">
            <v>#N/A</v>
          </cell>
          <cell r="K10978" t="e">
            <v>#N/A</v>
          </cell>
          <cell r="L10978" t="e">
            <v>#N/A</v>
          </cell>
          <cell r="M10978" t="e">
            <v>#N/A</v>
          </cell>
        </row>
        <row r="10979">
          <cell r="C10979" t="e">
            <v>#N/A</v>
          </cell>
          <cell r="D10979" t="e">
            <v>#N/A</v>
          </cell>
          <cell r="E10979" t="e">
            <v>#N/A</v>
          </cell>
          <cell r="F10979" t="e">
            <v>#N/A</v>
          </cell>
          <cell r="G10979" t="e">
            <v>#N/A</v>
          </cell>
          <cell r="H10979" t="e">
            <v>#N/A</v>
          </cell>
          <cell r="I10979" t="e">
            <v>#N/A</v>
          </cell>
          <cell r="J10979" t="e">
            <v>#N/A</v>
          </cell>
          <cell r="K10979" t="e">
            <v>#N/A</v>
          </cell>
          <cell r="L10979" t="e">
            <v>#N/A</v>
          </cell>
          <cell r="M10979" t="e">
            <v>#N/A</v>
          </cell>
        </row>
        <row r="10980">
          <cell r="C10980" t="e">
            <v>#N/A</v>
          </cell>
          <cell r="D10980" t="e">
            <v>#N/A</v>
          </cell>
          <cell r="E10980" t="e">
            <v>#N/A</v>
          </cell>
          <cell r="F10980" t="e">
            <v>#N/A</v>
          </cell>
          <cell r="G10980" t="e">
            <v>#N/A</v>
          </cell>
          <cell r="H10980" t="e">
            <v>#N/A</v>
          </cell>
          <cell r="I10980" t="e">
            <v>#N/A</v>
          </cell>
          <cell r="J10980" t="e">
            <v>#N/A</v>
          </cell>
          <cell r="K10980" t="e">
            <v>#N/A</v>
          </cell>
          <cell r="L10980" t="e">
            <v>#N/A</v>
          </cell>
          <cell r="M10980" t="e">
            <v>#N/A</v>
          </cell>
        </row>
        <row r="10981">
          <cell r="C10981" t="e">
            <v>#N/A</v>
          </cell>
          <cell r="D10981" t="e">
            <v>#N/A</v>
          </cell>
          <cell r="E10981" t="e">
            <v>#N/A</v>
          </cell>
          <cell r="F10981" t="e">
            <v>#N/A</v>
          </cell>
          <cell r="G10981" t="e">
            <v>#N/A</v>
          </cell>
          <cell r="H10981" t="e">
            <v>#N/A</v>
          </cell>
          <cell r="I10981" t="e">
            <v>#N/A</v>
          </cell>
          <cell r="J10981" t="e">
            <v>#N/A</v>
          </cell>
          <cell r="K10981" t="e">
            <v>#N/A</v>
          </cell>
          <cell r="L10981" t="e">
            <v>#N/A</v>
          </cell>
          <cell r="M10981" t="e">
            <v>#N/A</v>
          </cell>
        </row>
        <row r="10982">
          <cell r="C10982" t="e">
            <v>#N/A</v>
          </cell>
          <cell r="D10982" t="e">
            <v>#N/A</v>
          </cell>
          <cell r="E10982" t="e">
            <v>#N/A</v>
          </cell>
          <cell r="F10982" t="e">
            <v>#N/A</v>
          </cell>
          <cell r="G10982" t="e">
            <v>#N/A</v>
          </cell>
          <cell r="H10982" t="e">
            <v>#N/A</v>
          </cell>
          <cell r="I10982" t="e">
            <v>#N/A</v>
          </cell>
          <cell r="J10982" t="e">
            <v>#N/A</v>
          </cell>
          <cell r="K10982" t="e">
            <v>#N/A</v>
          </cell>
          <cell r="L10982" t="e">
            <v>#N/A</v>
          </cell>
          <cell r="M10982" t="e">
            <v>#N/A</v>
          </cell>
        </row>
        <row r="10983">
          <cell r="C10983" t="e">
            <v>#N/A</v>
          </cell>
          <cell r="D10983" t="e">
            <v>#N/A</v>
          </cell>
          <cell r="E10983" t="e">
            <v>#N/A</v>
          </cell>
          <cell r="F10983" t="e">
            <v>#N/A</v>
          </cell>
          <cell r="G10983" t="e">
            <v>#N/A</v>
          </cell>
          <cell r="H10983" t="e">
            <v>#N/A</v>
          </cell>
          <cell r="I10983" t="e">
            <v>#N/A</v>
          </cell>
          <cell r="J10983" t="e">
            <v>#N/A</v>
          </cell>
          <cell r="K10983" t="e">
            <v>#N/A</v>
          </cell>
          <cell r="L10983" t="e">
            <v>#N/A</v>
          </cell>
          <cell r="M10983" t="e">
            <v>#N/A</v>
          </cell>
        </row>
        <row r="10984">
          <cell r="C10984" t="e">
            <v>#N/A</v>
          </cell>
          <cell r="D10984" t="e">
            <v>#N/A</v>
          </cell>
          <cell r="E10984" t="e">
            <v>#N/A</v>
          </cell>
          <cell r="F10984" t="e">
            <v>#N/A</v>
          </cell>
          <cell r="G10984" t="e">
            <v>#N/A</v>
          </cell>
          <cell r="H10984" t="e">
            <v>#N/A</v>
          </cell>
          <cell r="I10984" t="e">
            <v>#N/A</v>
          </cell>
          <cell r="J10984" t="e">
            <v>#N/A</v>
          </cell>
          <cell r="K10984" t="e">
            <v>#N/A</v>
          </cell>
          <cell r="L10984" t="e">
            <v>#N/A</v>
          </cell>
          <cell r="M10984" t="e">
            <v>#N/A</v>
          </cell>
        </row>
        <row r="10985">
          <cell r="C10985" t="e">
            <v>#N/A</v>
          </cell>
          <cell r="D10985" t="e">
            <v>#N/A</v>
          </cell>
          <cell r="E10985" t="e">
            <v>#N/A</v>
          </cell>
          <cell r="F10985" t="e">
            <v>#N/A</v>
          </cell>
          <cell r="G10985" t="e">
            <v>#N/A</v>
          </cell>
          <cell r="H10985" t="e">
            <v>#N/A</v>
          </cell>
          <cell r="I10985" t="e">
            <v>#N/A</v>
          </cell>
          <cell r="J10985" t="e">
            <v>#N/A</v>
          </cell>
          <cell r="K10985" t="e">
            <v>#N/A</v>
          </cell>
          <cell r="L10985" t="e">
            <v>#N/A</v>
          </cell>
          <cell r="M10985" t="e">
            <v>#N/A</v>
          </cell>
        </row>
        <row r="10986">
          <cell r="C10986" t="e">
            <v>#N/A</v>
          </cell>
          <cell r="D10986" t="e">
            <v>#N/A</v>
          </cell>
          <cell r="E10986" t="e">
            <v>#N/A</v>
          </cell>
          <cell r="F10986" t="e">
            <v>#N/A</v>
          </cell>
          <cell r="G10986" t="e">
            <v>#N/A</v>
          </cell>
          <cell r="H10986" t="e">
            <v>#N/A</v>
          </cell>
          <cell r="I10986" t="e">
            <v>#N/A</v>
          </cell>
          <cell r="J10986" t="e">
            <v>#N/A</v>
          </cell>
          <cell r="K10986" t="e">
            <v>#N/A</v>
          </cell>
          <cell r="L10986" t="e">
            <v>#N/A</v>
          </cell>
          <cell r="M10986" t="e">
            <v>#N/A</v>
          </cell>
        </row>
        <row r="10987">
          <cell r="C10987" t="e">
            <v>#N/A</v>
          </cell>
          <cell r="D10987" t="e">
            <v>#N/A</v>
          </cell>
          <cell r="E10987" t="e">
            <v>#N/A</v>
          </cell>
          <cell r="F10987" t="e">
            <v>#N/A</v>
          </cell>
          <cell r="G10987" t="e">
            <v>#N/A</v>
          </cell>
          <cell r="H10987" t="e">
            <v>#N/A</v>
          </cell>
          <cell r="I10987" t="e">
            <v>#N/A</v>
          </cell>
          <cell r="J10987" t="e">
            <v>#N/A</v>
          </cell>
          <cell r="K10987" t="e">
            <v>#N/A</v>
          </cell>
          <cell r="L10987" t="e">
            <v>#N/A</v>
          </cell>
          <cell r="M10987" t="e">
            <v>#N/A</v>
          </cell>
        </row>
        <row r="10988">
          <cell r="C10988" t="e">
            <v>#N/A</v>
          </cell>
          <cell r="D10988" t="e">
            <v>#N/A</v>
          </cell>
          <cell r="E10988" t="e">
            <v>#N/A</v>
          </cell>
          <cell r="F10988" t="e">
            <v>#N/A</v>
          </cell>
          <cell r="G10988" t="e">
            <v>#N/A</v>
          </cell>
          <cell r="H10988" t="e">
            <v>#N/A</v>
          </cell>
          <cell r="I10988" t="e">
            <v>#N/A</v>
          </cell>
          <cell r="J10988" t="e">
            <v>#N/A</v>
          </cell>
          <cell r="K10988" t="e">
            <v>#N/A</v>
          </cell>
          <cell r="L10988" t="e">
            <v>#N/A</v>
          </cell>
          <cell r="M10988" t="e">
            <v>#N/A</v>
          </cell>
        </row>
        <row r="10989">
          <cell r="C10989" t="e">
            <v>#N/A</v>
          </cell>
          <cell r="D10989" t="e">
            <v>#N/A</v>
          </cell>
          <cell r="E10989" t="e">
            <v>#N/A</v>
          </cell>
          <cell r="F10989" t="e">
            <v>#N/A</v>
          </cell>
          <cell r="G10989" t="e">
            <v>#N/A</v>
          </cell>
          <cell r="H10989" t="e">
            <v>#N/A</v>
          </cell>
          <cell r="I10989" t="e">
            <v>#N/A</v>
          </cell>
          <cell r="J10989" t="e">
            <v>#N/A</v>
          </cell>
          <cell r="K10989" t="e">
            <v>#N/A</v>
          </cell>
          <cell r="L10989" t="e">
            <v>#N/A</v>
          </cell>
          <cell r="M10989" t="e">
            <v>#N/A</v>
          </cell>
        </row>
        <row r="10990">
          <cell r="C10990" t="e">
            <v>#N/A</v>
          </cell>
          <cell r="D10990" t="e">
            <v>#N/A</v>
          </cell>
          <cell r="E10990" t="e">
            <v>#N/A</v>
          </cell>
          <cell r="F10990" t="e">
            <v>#N/A</v>
          </cell>
          <cell r="G10990" t="e">
            <v>#N/A</v>
          </cell>
          <cell r="H10990" t="e">
            <v>#N/A</v>
          </cell>
          <cell r="I10990" t="e">
            <v>#N/A</v>
          </cell>
          <cell r="J10990" t="e">
            <v>#N/A</v>
          </cell>
          <cell r="K10990" t="e">
            <v>#N/A</v>
          </cell>
          <cell r="L10990" t="e">
            <v>#N/A</v>
          </cell>
          <cell r="M10990" t="e">
            <v>#N/A</v>
          </cell>
        </row>
        <row r="10991">
          <cell r="C10991" t="e">
            <v>#N/A</v>
          </cell>
          <cell r="D10991" t="e">
            <v>#N/A</v>
          </cell>
          <cell r="E10991" t="e">
            <v>#N/A</v>
          </cell>
          <cell r="F10991" t="e">
            <v>#N/A</v>
          </cell>
          <cell r="G10991" t="e">
            <v>#N/A</v>
          </cell>
          <cell r="H10991" t="e">
            <v>#N/A</v>
          </cell>
          <cell r="I10991" t="e">
            <v>#N/A</v>
          </cell>
          <cell r="J10991" t="e">
            <v>#N/A</v>
          </cell>
          <cell r="K10991" t="e">
            <v>#N/A</v>
          </cell>
          <cell r="L10991" t="e">
            <v>#N/A</v>
          </cell>
          <cell r="M10991" t="e">
            <v>#N/A</v>
          </cell>
        </row>
        <row r="10992">
          <cell r="C10992" t="e">
            <v>#N/A</v>
          </cell>
          <cell r="D10992" t="e">
            <v>#N/A</v>
          </cell>
          <cell r="E10992" t="e">
            <v>#N/A</v>
          </cell>
          <cell r="F10992" t="e">
            <v>#N/A</v>
          </cell>
          <cell r="G10992" t="e">
            <v>#N/A</v>
          </cell>
          <cell r="H10992" t="e">
            <v>#N/A</v>
          </cell>
          <cell r="I10992" t="e">
            <v>#N/A</v>
          </cell>
          <cell r="J10992" t="e">
            <v>#N/A</v>
          </cell>
          <cell r="K10992" t="e">
            <v>#N/A</v>
          </cell>
          <cell r="L10992" t="e">
            <v>#N/A</v>
          </cell>
          <cell r="M10992" t="e">
            <v>#N/A</v>
          </cell>
        </row>
        <row r="10993">
          <cell r="C10993" t="e">
            <v>#N/A</v>
          </cell>
          <cell r="D10993" t="e">
            <v>#N/A</v>
          </cell>
          <cell r="E10993" t="e">
            <v>#N/A</v>
          </cell>
          <cell r="F10993" t="e">
            <v>#N/A</v>
          </cell>
          <cell r="G10993" t="e">
            <v>#N/A</v>
          </cell>
          <cell r="H10993" t="e">
            <v>#N/A</v>
          </cell>
          <cell r="I10993" t="e">
            <v>#N/A</v>
          </cell>
          <cell r="J10993" t="e">
            <v>#N/A</v>
          </cell>
          <cell r="K10993" t="e">
            <v>#N/A</v>
          </cell>
          <cell r="L10993" t="e">
            <v>#N/A</v>
          </cell>
          <cell r="M10993" t="e">
            <v>#N/A</v>
          </cell>
        </row>
        <row r="10994">
          <cell r="C10994" t="e">
            <v>#N/A</v>
          </cell>
          <cell r="D10994" t="e">
            <v>#N/A</v>
          </cell>
          <cell r="E10994" t="e">
            <v>#N/A</v>
          </cell>
          <cell r="F10994" t="e">
            <v>#N/A</v>
          </cell>
          <cell r="G10994" t="e">
            <v>#N/A</v>
          </cell>
          <cell r="H10994" t="e">
            <v>#N/A</v>
          </cell>
          <cell r="I10994" t="e">
            <v>#N/A</v>
          </cell>
          <cell r="J10994" t="e">
            <v>#N/A</v>
          </cell>
          <cell r="K10994" t="e">
            <v>#N/A</v>
          </cell>
          <cell r="L10994" t="e">
            <v>#N/A</v>
          </cell>
          <cell r="M10994" t="e">
            <v>#N/A</v>
          </cell>
        </row>
        <row r="10995">
          <cell r="C10995" t="e">
            <v>#N/A</v>
          </cell>
          <cell r="D10995" t="e">
            <v>#N/A</v>
          </cell>
          <cell r="E10995" t="e">
            <v>#N/A</v>
          </cell>
          <cell r="F10995" t="e">
            <v>#N/A</v>
          </cell>
          <cell r="G10995" t="e">
            <v>#N/A</v>
          </cell>
          <cell r="H10995" t="e">
            <v>#N/A</v>
          </cell>
          <cell r="I10995" t="e">
            <v>#N/A</v>
          </cell>
          <cell r="J10995" t="e">
            <v>#N/A</v>
          </cell>
          <cell r="K10995" t="e">
            <v>#N/A</v>
          </cell>
          <cell r="L10995" t="e">
            <v>#N/A</v>
          </cell>
          <cell r="M10995" t="e">
            <v>#N/A</v>
          </cell>
        </row>
        <row r="10996">
          <cell r="C10996" t="e">
            <v>#N/A</v>
          </cell>
          <cell r="D10996" t="e">
            <v>#N/A</v>
          </cell>
          <cell r="E10996" t="e">
            <v>#N/A</v>
          </cell>
          <cell r="F10996" t="e">
            <v>#N/A</v>
          </cell>
          <cell r="G10996" t="e">
            <v>#N/A</v>
          </cell>
          <cell r="H10996" t="e">
            <v>#N/A</v>
          </cell>
          <cell r="I10996" t="e">
            <v>#N/A</v>
          </cell>
          <cell r="J10996" t="e">
            <v>#N/A</v>
          </cell>
          <cell r="K10996" t="e">
            <v>#N/A</v>
          </cell>
          <cell r="L10996" t="e">
            <v>#N/A</v>
          </cell>
          <cell r="M10996" t="e">
            <v>#N/A</v>
          </cell>
        </row>
        <row r="10997">
          <cell r="C10997" t="e">
            <v>#N/A</v>
          </cell>
          <cell r="D10997" t="e">
            <v>#N/A</v>
          </cell>
          <cell r="E10997" t="e">
            <v>#N/A</v>
          </cell>
          <cell r="F10997" t="e">
            <v>#N/A</v>
          </cell>
          <cell r="G10997" t="e">
            <v>#N/A</v>
          </cell>
          <cell r="H10997" t="e">
            <v>#N/A</v>
          </cell>
          <cell r="I10997" t="e">
            <v>#N/A</v>
          </cell>
          <cell r="J10997" t="e">
            <v>#N/A</v>
          </cell>
          <cell r="K10997" t="e">
            <v>#N/A</v>
          </cell>
          <cell r="L10997" t="e">
            <v>#N/A</v>
          </cell>
          <cell r="M10997" t="e">
            <v>#N/A</v>
          </cell>
        </row>
        <row r="10998">
          <cell r="C10998" t="e">
            <v>#N/A</v>
          </cell>
          <cell r="D10998" t="e">
            <v>#N/A</v>
          </cell>
          <cell r="E10998" t="e">
            <v>#N/A</v>
          </cell>
          <cell r="F10998" t="e">
            <v>#N/A</v>
          </cell>
          <cell r="G10998" t="e">
            <v>#N/A</v>
          </cell>
          <cell r="H10998" t="e">
            <v>#N/A</v>
          </cell>
          <cell r="I10998" t="e">
            <v>#N/A</v>
          </cell>
          <cell r="J10998" t="e">
            <v>#N/A</v>
          </cell>
          <cell r="K10998" t="e">
            <v>#N/A</v>
          </cell>
          <cell r="L10998" t="e">
            <v>#N/A</v>
          </cell>
          <cell r="M10998" t="e">
            <v>#N/A</v>
          </cell>
        </row>
        <row r="10999">
          <cell r="C10999" t="e">
            <v>#N/A</v>
          </cell>
          <cell r="D10999" t="e">
            <v>#N/A</v>
          </cell>
          <cell r="E10999" t="e">
            <v>#N/A</v>
          </cell>
          <cell r="F10999" t="e">
            <v>#N/A</v>
          </cell>
          <cell r="G10999" t="e">
            <v>#N/A</v>
          </cell>
          <cell r="H10999" t="e">
            <v>#N/A</v>
          </cell>
          <cell r="I10999" t="e">
            <v>#N/A</v>
          </cell>
          <cell r="J10999" t="e">
            <v>#N/A</v>
          </cell>
          <cell r="K10999" t="e">
            <v>#N/A</v>
          </cell>
          <cell r="L10999" t="e">
            <v>#N/A</v>
          </cell>
          <cell r="M10999" t="e">
            <v>#N/A</v>
          </cell>
        </row>
        <row r="11000">
          <cell r="C11000" t="e">
            <v>#N/A</v>
          </cell>
          <cell r="D11000" t="e">
            <v>#N/A</v>
          </cell>
          <cell r="E11000" t="e">
            <v>#N/A</v>
          </cell>
          <cell r="F11000" t="e">
            <v>#N/A</v>
          </cell>
          <cell r="G11000" t="e">
            <v>#N/A</v>
          </cell>
          <cell r="H11000" t="e">
            <v>#N/A</v>
          </cell>
          <cell r="I11000" t="e">
            <v>#N/A</v>
          </cell>
          <cell r="J11000" t="e">
            <v>#N/A</v>
          </cell>
          <cell r="K11000" t="e">
            <v>#N/A</v>
          </cell>
          <cell r="L11000" t="e">
            <v>#N/A</v>
          </cell>
          <cell r="M11000" t="e">
            <v>#N/A</v>
          </cell>
        </row>
        <row r="11001">
          <cell r="C11001" t="e">
            <v>#N/A</v>
          </cell>
          <cell r="D11001" t="e">
            <v>#N/A</v>
          </cell>
          <cell r="E11001" t="e">
            <v>#N/A</v>
          </cell>
          <cell r="F11001" t="e">
            <v>#N/A</v>
          </cell>
          <cell r="G11001" t="e">
            <v>#N/A</v>
          </cell>
          <cell r="H11001" t="e">
            <v>#N/A</v>
          </cell>
          <cell r="I11001" t="e">
            <v>#N/A</v>
          </cell>
          <cell r="J11001" t="e">
            <v>#N/A</v>
          </cell>
          <cell r="K11001" t="e">
            <v>#N/A</v>
          </cell>
          <cell r="L11001" t="e">
            <v>#N/A</v>
          </cell>
          <cell r="M11001" t="e">
            <v>#N/A</v>
          </cell>
        </row>
        <row r="11002">
          <cell r="C11002" t="e">
            <v>#N/A</v>
          </cell>
          <cell r="D11002" t="e">
            <v>#N/A</v>
          </cell>
          <cell r="E11002" t="e">
            <v>#N/A</v>
          </cell>
          <cell r="F11002" t="e">
            <v>#N/A</v>
          </cell>
          <cell r="G11002" t="e">
            <v>#N/A</v>
          </cell>
          <cell r="H11002" t="e">
            <v>#N/A</v>
          </cell>
          <cell r="I11002" t="e">
            <v>#N/A</v>
          </cell>
          <cell r="J11002" t="e">
            <v>#N/A</v>
          </cell>
          <cell r="K11002" t="e">
            <v>#N/A</v>
          </cell>
          <cell r="L11002" t="e">
            <v>#N/A</v>
          </cell>
          <cell r="M11002" t="e">
            <v>#N/A</v>
          </cell>
        </row>
        <row r="11003">
          <cell r="C11003" t="e">
            <v>#N/A</v>
          </cell>
          <cell r="D11003" t="e">
            <v>#N/A</v>
          </cell>
          <cell r="E11003" t="e">
            <v>#N/A</v>
          </cell>
          <cell r="F11003" t="e">
            <v>#N/A</v>
          </cell>
          <cell r="G11003" t="e">
            <v>#N/A</v>
          </cell>
          <cell r="H11003" t="e">
            <v>#N/A</v>
          </cell>
          <cell r="I11003" t="e">
            <v>#N/A</v>
          </cell>
          <cell r="J11003" t="e">
            <v>#N/A</v>
          </cell>
          <cell r="K11003" t="e">
            <v>#N/A</v>
          </cell>
          <cell r="L11003" t="e">
            <v>#N/A</v>
          </cell>
          <cell r="M11003" t="e">
            <v>#N/A</v>
          </cell>
        </row>
        <row r="11004">
          <cell r="C11004" t="e">
            <v>#N/A</v>
          </cell>
          <cell r="D11004" t="e">
            <v>#N/A</v>
          </cell>
          <cell r="E11004" t="e">
            <v>#N/A</v>
          </cell>
          <cell r="F11004" t="e">
            <v>#N/A</v>
          </cell>
          <cell r="G11004" t="e">
            <v>#N/A</v>
          </cell>
          <cell r="H11004" t="e">
            <v>#N/A</v>
          </cell>
          <cell r="I11004" t="e">
            <v>#N/A</v>
          </cell>
          <cell r="J11004" t="e">
            <v>#N/A</v>
          </cell>
          <cell r="K11004" t="e">
            <v>#N/A</v>
          </cell>
          <cell r="L11004" t="e">
            <v>#N/A</v>
          </cell>
          <cell r="M11004" t="e">
            <v>#N/A</v>
          </cell>
        </row>
        <row r="11005">
          <cell r="C11005" t="e">
            <v>#N/A</v>
          </cell>
          <cell r="D11005" t="e">
            <v>#N/A</v>
          </cell>
          <cell r="E11005" t="e">
            <v>#N/A</v>
          </cell>
          <cell r="F11005" t="e">
            <v>#N/A</v>
          </cell>
          <cell r="G11005" t="e">
            <v>#N/A</v>
          </cell>
          <cell r="H11005" t="e">
            <v>#N/A</v>
          </cell>
          <cell r="I11005" t="e">
            <v>#N/A</v>
          </cell>
          <cell r="J11005" t="e">
            <v>#N/A</v>
          </cell>
          <cell r="K11005" t="e">
            <v>#N/A</v>
          </cell>
          <cell r="L11005" t="e">
            <v>#N/A</v>
          </cell>
          <cell r="M11005" t="e">
            <v>#N/A</v>
          </cell>
        </row>
        <row r="11006">
          <cell r="C11006" t="e">
            <v>#N/A</v>
          </cell>
          <cell r="D11006" t="e">
            <v>#N/A</v>
          </cell>
          <cell r="E11006" t="e">
            <v>#N/A</v>
          </cell>
          <cell r="F11006" t="e">
            <v>#N/A</v>
          </cell>
          <cell r="G11006" t="e">
            <v>#N/A</v>
          </cell>
          <cell r="H11006" t="e">
            <v>#N/A</v>
          </cell>
          <cell r="I11006" t="e">
            <v>#N/A</v>
          </cell>
          <cell r="J11006" t="e">
            <v>#N/A</v>
          </cell>
          <cell r="K11006" t="e">
            <v>#N/A</v>
          </cell>
          <cell r="L11006" t="e">
            <v>#N/A</v>
          </cell>
          <cell r="M11006" t="e">
            <v>#N/A</v>
          </cell>
        </row>
        <row r="11007">
          <cell r="C11007" t="e">
            <v>#N/A</v>
          </cell>
          <cell r="D11007" t="e">
            <v>#N/A</v>
          </cell>
          <cell r="E11007" t="e">
            <v>#N/A</v>
          </cell>
          <cell r="F11007" t="e">
            <v>#N/A</v>
          </cell>
          <cell r="G11007" t="e">
            <v>#N/A</v>
          </cell>
          <cell r="H11007" t="e">
            <v>#N/A</v>
          </cell>
          <cell r="I11007" t="e">
            <v>#N/A</v>
          </cell>
          <cell r="J11007" t="e">
            <v>#N/A</v>
          </cell>
          <cell r="K11007" t="e">
            <v>#N/A</v>
          </cell>
          <cell r="L11007" t="e">
            <v>#N/A</v>
          </cell>
          <cell r="M11007" t="e">
            <v>#N/A</v>
          </cell>
        </row>
        <row r="11008">
          <cell r="C11008" t="e">
            <v>#N/A</v>
          </cell>
          <cell r="D11008" t="e">
            <v>#N/A</v>
          </cell>
          <cell r="E11008" t="e">
            <v>#N/A</v>
          </cell>
          <cell r="F11008" t="e">
            <v>#N/A</v>
          </cell>
          <cell r="G11008" t="e">
            <v>#N/A</v>
          </cell>
          <cell r="H11008" t="e">
            <v>#N/A</v>
          </cell>
          <cell r="I11008" t="e">
            <v>#N/A</v>
          </cell>
          <cell r="J11008" t="e">
            <v>#N/A</v>
          </cell>
          <cell r="K11008" t="e">
            <v>#N/A</v>
          </cell>
          <cell r="L11008" t="e">
            <v>#N/A</v>
          </cell>
          <cell r="M11008" t="e">
            <v>#N/A</v>
          </cell>
        </row>
        <row r="11009">
          <cell r="C11009" t="e">
            <v>#N/A</v>
          </cell>
          <cell r="D11009" t="e">
            <v>#N/A</v>
          </cell>
          <cell r="E11009" t="e">
            <v>#N/A</v>
          </cell>
          <cell r="F11009" t="e">
            <v>#N/A</v>
          </cell>
          <cell r="G11009" t="e">
            <v>#N/A</v>
          </cell>
          <cell r="H11009" t="e">
            <v>#N/A</v>
          </cell>
          <cell r="I11009" t="e">
            <v>#N/A</v>
          </cell>
          <cell r="J11009" t="e">
            <v>#N/A</v>
          </cell>
          <cell r="K11009" t="e">
            <v>#N/A</v>
          </cell>
          <cell r="L11009" t="e">
            <v>#N/A</v>
          </cell>
          <cell r="M11009" t="e">
            <v>#N/A</v>
          </cell>
        </row>
        <row r="11010">
          <cell r="C11010" t="e">
            <v>#N/A</v>
          </cell>
          <cell r="D11010" t="e">
            <v>#N/A</v>
          </cell>
          <cell r="E11010" t="e">
            <v>#N/A</v>
          </cell>
          <cell r="F11010" t="e">
            <v>#N/A</v>
          </cell>
          <cell r="G11010" t="e">
            <v>#N/A</v>
          </cell>
          <cell r="H11010" t="e">
            <v>#N/A</v>
          </cell>
          <cell r="I11010" t="e">
            <v>#N/A</v>
          </cell>
          <cell r="J11010" t="e">
            <v>#N/A</v>
          </cell>
          <cell r="K11010" t="e">
            <v>#N/A</v>
          </cell>
          <cell r="L11010" t="e">
            <v>#N/A</v>
          </cell>
          <cell r="M11010" t="e">
            <v>#N/A</v>
          </cell>
        </row>
        <row r="11011">
          <cell r="C11011" t="e">
            <v>#N/A</v>
          </cell>
          <cell r="D11011" t="e">
            <v>#N/A</v>
          </cell>
          <cell r="E11011" t="e">
            <v>#N/A</v>
          </cell>
          <cell r="F11011" t="e">
            <v>#N/A</v>
          </cell>
          <cell r="G11011" t="e">
            <v>#N/A</v>
          </cell>
          <cell r="H11011" t="e">
            <v>#N/A</v>
          </cell>
          <cell r="I11011" t="e">
            <v>#N/A</v>
          </cell>
          <cell r="J11011" t="e">
            <v>#N/A</v>
          </cell>
          <cell r="K11011" t="e">
            <v>#N/A</v>
          </cell>
          <cell r="L11011" t="e">
            <v>#N/A</v>
          </cell>
          <cell r="M11011" t="e">
            <v>#N/A</v>
          </cell>
        </row>
        <row r="11012">
          <cell r="C11012" t="e">
            <v>#N/A</v>
          </cell>
          <cell r="D11012" t="e">
            <v>#N/A</v>
          </cell>
          <cell r="E11012" t="e">
            <v>#N/A</v>
          </cell>
          <cell r="F11012" t="e">
            <v>#N/A</v>
          </cell>
          <cell r="G11012" t="e">
            <v>#N/A</v>
          </cell>
          <cell r="H11012" t="e">
            <v>#N/A</v>
          </cell>
          <cell r="I11012" t="e">
            <v>#N/A</v>
          </cell>
          <cell r="J11012" t="e">
            <v>#N/A</v>
          </cell>
          <cell r="K11012" t="e">
            <v>#N/A</v>
          </cell>
          <cell r="L11012" t="e">
            <v>#N/A</v>
          </cell>
          <cell r="M11012" t="e">
            <v>#N/A</v>
          </cell>
        </row>
        <row r="11013">
          <cell r="C11013" t="e">
            <v>#N/A</v>
          </cell>
          <cell r="D11013" t="e">
            <v>#N/A</v>
          </cell>
          <cell r="E11013" t="e">
            <v>#N/A</v>
          </cell>
          <cell r="F11013" t="e">
            <v>#N/A</v>
          </cell>
          <cell r="G11013" t="e">
            <v>#N/A</v>
          </cell>
          <cell r="H11013" t="e">
            <v>#N/A</v>
          </cell>
          <cell r="I11013" t="e">
            <v>#N/A</v>
          </cell>
          <cell r="J11013" t="e">
            <v>#N/A</v>
          </cell>
          <cell r="K11013" t="e">
            <v>#N/A</v>
          </cell>
          <cell r="L11013" t="e">
            <v>#N/A</v>
          </cell>
          <cell r="M11013" t="e">
            <v>#N/A</v>
          </cell>
        </row>
        <row r="11014">
          <cell r="C11014" t="e">
            <v>#N/A</v>
          </cell>
          <cell r="D11014" t="e">
            <v>#N/A</v>
          </cell>
          <cell r="E11014" t="e">
            <v>#N/A</v>
          </cell>
          <cell r="F11014" t="e">
            <v>#N/A</v>
          </cell>
          <cell r="G11014" t="e">
            <v>#N/A</v>
          </cell>
          <cell r="H11014" t="e">
            <v>#N/A</v>
          </cell>
          <cell r="I11014" t="e">
            <v>#N/A</v>
          </cell>
          <cell r="J11014" t="e">
            <v>#N/A</v>
          </cell>
          <cell r="K11014" t="e">
            <v>#N/A</v>
          </cell>
          <cell r="L11014" t="e">
            <v>#N/A</v>
          </cell>
          <cell r="M11014" t="e">
            <v>#N/A</v>
          </cell>
        </row>
        <row r="11015">
          <cell r="C11015" t="e">
            <v>#N/A</v>
          </cell>
          <cell r="D11015" t="e">
            <v>#N/A</v>
          </cell>
          <cell r="E11015" t="e">
            <v>#N/A</v>
          </cell>
          <cell r="F11015" t="e">
            <v>#N/A</v>
          </cell>
          <cell r="G11015" t="e">
            <v>#N/A</v>
          </cell>
          <cell r="H11015" t="e">
            <v>#N/A</v>
          </cell>
          <cell r="I11015" t="e">
            <v>#N/A</v>
          </cell>
          <cell r="J11015" t="e">
            <v>#N/A</v>
          </cell>
          <cell r="K11015" t="e">
            <v>#N/A</v>
          </cell>
          <cell r="L11015" t="e">
            <v>#N/A</v>
          </cell>
          <cell r="M11015" t="e">
            <v>#N/A</v>
          </cell>
        </row>
        <row r="11016">
          <cell r="C11016" t="e">
            <v>#N/A</v>
          </cell>
          <cell r="D11016" t="e">
            <v>#N/A</v>
          </cell>
          <cell r="E11016" t="e">
            <v>#N/A</v>
          </cell>
          <cell r="F11016" t="e">
            <v>#N/A</v>
          </cell>
          <cell r="G11016" t="e">
            <v>#N/A</v>
          </cell>
          <cell r="H11016" t="e">
            <v>#N/A</v>
          </cell>
          <cell r="I11016" t="e">
            <v>#N/A</v>
          </cell>
          <cell r="J11016" t="e">
            <v>#N/A</v>
          </cell>
          <cell r="K11016" t="e">
            <v>#N/A</v>
          </cell>
          <cell r="L11016" t="e">
            <v>#N/A</v>
          </cell>
          <cell r="M11016" t="e">
            <v>#N/A</v>
          </cell>
        </row>
        <row r="11017">
          <cell r="C11017" t="e">
            <v>#N/A</v>
          </cell>
          <cell r="D11017" t="e">
            <v>#N/A</v>
          </cell>
          <cell r="E11017" t="e">
            <v>#N/A</v>
          </cell>
          <cell r="F11017" t="e">
            <v>#N/A</v>
          </cell>
          <cell r="G11017" t="e">
            <v>#N/A</v>
          </cell>
          <cell r="H11017" t="e">
            <v>#N/A</v>
          </cell>
          <cell r="I11017" t="e">
            <v>#N/A</v>
          </cell>
          <cell r="J11017" t="e">
            <v>#N/A</v>
          </cell>
          <cell r="K11017" t="e">
            <v>#N/A</v>
          </cell>
          <cell r="L11017" t="e">
            <v>#N/A</v>
          </cell>
          <cell r="M11017" t="e">
            <v>#N/A</v>
          </cell>
        </row>
        <row r="11018">
          <cell r="C11018" t="e">
            <v>#N/A</v>
          </cell>
          <cell r="D11018" t="e">
            <v>#N/A</v>
          </cell>
          <cell r="E11018" t="e">
            <v>#N/A</v>
          </cell>
          <cell r="F11018" t="e">
            <v>#N/A</v>
          </cell>
          <cell r="G11018" t="e">
            <v>#N/A</v>
          </cell>
          <cell r="H11018" t="e">
            <v>#N/A</v>
          </cell>
          <cell r="I11018" t="e">
            <v>#N/A</v>
          </cell>
          <cell r="J11018" t="e">
            <v>#N/A</v>
          </cell>
          <cell r="K11018" t="e">
            <v>#N/A</v>
          </cell>
          <cell r="L11018" t="e">
            <v>#N/A</v>
          </cell>
          <cell r="M11018" t="e">
            <v>#N/A</v>
          </cell>
        </row>
        <row r="11019">
          <cell r="C11019" t="e">
            <v>#N/A</v>
          </cell>
          <cell r="D11019" t="e">
            <v>#N/A</v>
          </cell>
          <cell r="E11019" t="e">
            <v>#N/A</v>
          </cell>
          <cell r="F11019" t="e">
            <v>#N/A</v>
          </cell>
          <cell r="G11019" t="e">
            <v>#N/A</v>
          </cell>
          <cell r="H11019" t="e">
            <v>#N/A</v>
          </cell>
          <cell r="I11019" t="e">
            <v>#N/A</v>
          </cell>
          <cell r="J11019" t="e">
            <v>#N/A</v>
          </cell>
          <cell r="K11019" t="e">
            <v>#N/A</v>
          </cell>
          <cell r="L11019" t="e">
            <v>#N/A</v>
          </cell>
          <cell r="M11019" t="e">
            <v>#N/A</v>
          </cell>
        </row>
        <row r="11020">
          <cell r="C11020" t="e">
            <v>#N/A</v>
          </cell>
          <cell r="D11020" t="e">
            <v>#N/A</v>
          </cell>
          <cell r="E11020" t="e">
            <v>#N/A</v>
          </cell>
          <cell r="F11020" t="e">
            <v>#N/A</v>
          </cell>
          <cell r="G11020" t="e">
            <v>#N/A</v>
          </cell>
          <cell r="H11020" t="e">
            <v>#N/A</v>
          </cell>
          <cell r="I11020" t="e">
            <v>#N/A</v>
          </cell>
          <cell r="J11020" t="e">
            <v>#N/A</v>
          </cell>
          <cell r="K11020" t="e">
            <v>#N/A</v>
          </cell>
          <cell r="L11020" t="e">
            <v>#N/A</v>
          </cell>
          <cell r="M11020" t="e">
            <v>#N/A</v>
          </cell>
        </row>
        <row r="11021">
          <cell r="C11021" t="e">
            <v>#N/A</v>
          </cell>
          <cell r="D11021" t="e">
            <v>#N/A</v>
          </cell>
          <cell r="E11021" t="e">
            <v>#N/A</v>
          </cell>
          <cell r="F11021" t="e">
            <v>#N/A</v>
          </cell>
          <cell r="G11021" t="e">
            <v>#N/A</v>
          </cell>
          <cell r="H11021" t="e">
            <v>#N/A</v>
          </cell>
          <cell r="I11021" t="e">
            <v>#N/A</v>
          </cell>
          <cell r="J11021" t="e">
            <v>#N/A</v>
          </cell>
          <cell r="K11021" t="e">
            <v>#N/A</v>
          </cell>
          <cell r="L11021" t="e">
            <v>#N/A</v>
          </cell>
          <cell r="M11021" t="e">
            <v>#N/A</v>
          </cell>
        </row>
        <row r="11022">
          <cell r="C11022" t="e">
            <v>#N/A</v>
          </cell>
          <cell r="D11022" t="e">
            <v>#N/A</v>
          </cell>
          <cell r="E11022" t="e">
            <v>#N/A</v>
          </cell>
          <cell r="F11022" t="e">
            <v>#N/A</v>
          </cell>
          <cell r="G11022" t="e">
            <v>#N/A</v>
          </cell>
          <cell r="H11022" t="e">
            <v>#N/A</v>
          </cell>
          <cell r="I11022" t="e">
            <v>#N/A</v>
          </cell>
          <cell r="J11022" t="e">
            <v>#N/A</v>
          </cell>
          <cell r="K11022" t="e">
            <v>#N/A</v>
          </cell>
          <cell r="L11022" t="e">
            <v>#N/A</v>
          </cell>
          <cell r="M11022" t="e">
            <v>#N/A</v>
          </cell>
        </row>
        <row r="11023">
          <cell r="C11023" t="e">
            <v>#N/A</v>
          </cell>
          <cell r="D11023" t="e">
            <v>#N/A</v>
          </cell>
          <cell r="E11023" t="e">
            <v>#N/A</v>
          </cell>
          <cell r="F11023" t="e">
            <v>#N/A</v>
          </cell>
          <cell r="G11023" t="e">
            <v>#N/A</v>
          </cell>
          <cell r="H11023" t="e">
            <v>#N/A</v>
          </cell>
          <cell r="I11023" t="e">
            <v>#N/A</v>
          </cell>
          <cell r="J11023" t="e">
            <v>#N/A</v>
          </cell>
          <cell r="K11023" t="e">
            <v>#N/A</v>
          </cell>
          <cell r="L11023" t="e">
            <v>#N/A</v>
          </cell>
          <cell r="M11023" t="e">
            <v>#N/A</v>
          </cell>
        </row>
        <row r="11024">
          <cell r="C11024" t="e">
            <v>#N/A</v>
          </cell>
          <cell r="D11024" t="e">
            <v>#N/A</v>
          </cell>
          <cell r="E11024" t="e">
            <v>#N/A</v>
          </cell>
          <cell r="F11024" t="e">
            <v>#N/A</v>
          </cell>
          <cell r="G11024" t="e">
            <v>#N/A</v>
          </cell>
          <cell r="H11024" t="e">
            <v>#N/A</v>
          </cell>
          <cell r="I11024" t="e">
            <v>#N/A</v>
          </cell>
          <cell r="J11024" t="e">
            <v>#N/A</v>
          </cell>
          <cell r="K11024" t="e">
            <v>#N/A</v>
          </cell>
          <cell r="L11024" t="e">
            <v>#N/A</v>
          </cell>
          <cell r="M11024" t="e">
            <v>#N/A</v>
          </cell>
        </row>
        <row r="11025">
          <cell r="C11025" t="e">
            <v>#N/A</v>
          </cell>
          <cell r="D11025" t="e">
            <v>#N/A</v>
          </cell>
          <cell r="E11025" t="e">
            <v>#N/A</v>
          </cell>
          <cell r="F11025" t="e">
            <v>#N/A</v>
          </cell>
          <cell r="G11025" t="e">
            <v>#N/A</v>
          </cell>
          <cell r="H11025" t="e">
            <v>#N/A</v>
          </cell>
          <cell r="I11025" t="e">
            <v>#N/A</v>
          </cell>
          <cell r="J11025" t="e">
            <v>#N/A</v>
          </cell>
          <cell r="K11025" t="e">
            <v>#N/A</v>
          </cell>
          <cell r="L11025" t="e">
            <v>#N/A</v>
          </cell>
          <cell r="M11025" t="e">
            <v>#N/A</v>
          </cell>
        </row>
        <row r="11026">
          <cell r="C11026" t="e">
            <v>#N/A</v>
          </cell>
          <cell r="D11026" t="e">
            <v>#N/A</v>
          </cell>
          <cell r="E11026" t="e">
            <v>#N/A</v>
          </cell>
          <cell r="F11026" t="e">
            <v>#N/A</v>
          </cell>
          <cell r="G11026" t="e">
            <v>#N/A</v>
          </cell>
          <cell r="H11026" t="e">
            <v>#N/A</v>
          </cell>
          <cell r="I11026" t="e">
            <v>#N/A</v>
          </cell>
          <cell r="J11026" t="e">
            <v>#N/A</v>
          </cell>
          <cell r="K11026" t="e">
            <v>#N/A</v>
          </cell>
          <cell r="L11026" t="e">
            <v>#N/A</v>
          </cell>
          <cell r="M11026" t="e">
            <v>#N/A</v>
          </cell>
        </row>
        <row r="11027">
          <cell r="C11027" t="e">
            <v>#N/A</v>
          </cell>
          <cell r="D11027" t="e">
            <v>#N/A</v>
          </cell>
          <cell r="E11027" t="e">
            <v>#N/A</v>
          </cell>
          <cell r="F11027" t="e">
            <v>#N/A</v>
          </cell>
          <cell r="G11027" t="e">
            <v>#N/A</v>
          </cell>
          <cell r="H11027" t="e">
            <v>#N/A</v>
          </cell>
          <cell r="I11027" t="e">
            <v>#N/A</v>
          </cell>
          <cell r="J11027" t="e">
            <v>#N/A</v>
          </cell>
          <cell r="K11027" t="e">
            <v>#N/A</v>
          </cell>
          <cell r="L11027" t="e">
            <v>#N/A</v>
          </cell>
          <cell r="M11027" t="e">
            <v>#N/A</v>
          </cell>
        </row>
        <row r="11028">
          <cell r="C11028" t="e">
            <v>#N/A</v>
          </cell>
          <cell r="D11028" t="e">
            <v>#N/A</v>
          </cell>
          <cell r="E11028" t="e">
            <v>#N/A</v>
          </cell>
          <cell r="F11028" t="e">
            <v>#N/A</v>
          </cell>
          <cell r="G11028" t="e">
            <v>#N/A</v>
          </cell>
          <cell r="H11028" t="e">
            <v>#N/A</v>
          </cell>
          <cell r="I11028" t="e">
            <v>#N/A</v>
          </cell>
          <cell r="J11028" t="e">
            <v>#N/A</v>
          </cell>
          <cell r="K11028" t="e">
            <v>#N/A</v>
          </cell>
          <cell r="L11028" t="e">
            <v>#N/A</v>
          </cell>
          <cell r="M11028" t="e">
            <v>#N/A</v>
          </cell>
        </row>
        <row r="11029">
          <cell r="C11029" t="e">
            <v>#N/A</v>
          </cell>
          <cell r="D11029" t="e">
            <v>#N/A</v>
          </cell>
          <cell r="E11029" t="e">
            <v>#N/A</v>
          </cell>
          <cell r="F11029" t="e">
            <v>#N/A</v>
          </cell>
          <cell r="G11029" t="e">
            <v>#N/A</v>
          </cell>
          <cell r="H11029" t="e">
            <v>#N/A</v>
          </cell>
          <cell r="I11029" t="e">
            <v>#N/A</v>
          </cell>
          <cell r="J11029" t="e">
            <v>#N/A</v>
          </cell>
          <cell r="K11029" t="e">
            <v>#N/A</v>
          </cell>
          <cell r="L11029" t="e">
            <v>#N/A</v>
          </cell>
          <cell r="M11029" t="e">
            <v>#N/A</v>
          </cell>
        </row>
        <row r="11030">
          <cell r="C11030" t="e">
            <v>#N/A</v>
          </cell>
          <cell r="D11030" t="e">
            <v>#N/A</v>
          </cell>
          <cell r="E11030" t="e">
            <v>#N/A</v>
          </cell>
          <cell r="F11030" t="e">
            <v>#N/A</v>
          </cell>
          <cell r="G11030" t="e">
            <v>#N/A</v>
          </cell>
          <cell r="H11030" t="e">
            <v>#N/A</v>
          </cell>
          <cell r="I11030" t="e">
            <v>#N/A</v>
          </cell>
          <cell r="J11030" t="e">
            <v>#N/A</v>
          </cell>
          <cell r="K11030" t="e">
            <v>#N/A</v>
          </cell>
          <cell r="L11030" t="e">
            <v>#N/A</v>
          </cell>
          <cell r="M11030" t="e">
            <v>#N/A</v>
          </cell>
        </row>
        <row r="11031">
          <cell r="C11031" t="e">
            <v>#N/A</v>
          </cell>
          <cell r="D11031" t="e">
            <v>#N/A</v>
          </cell>
          <cell r="E11031" t="e">
            <v>#N/A</v>
          </cell>
          <cell r="F11031" t="e">
            <v>#N/A</v>
          </cell>
          <cell r="G11031" t="e">
            <v>#N/A</v>
          </cell>
          <cell r="H11031" t="e">
            <v>#N/A</v>
          </cell>
          <cell r="I11031" t="e">
            <v>#N/A</v>
          </cell>
          <cell r="J11031" t="e">
            <v>#N/A</v>
          </cell>
          <cell r="K11031" t="e">
            <v>#N/A</v>
          </cell>
          <cell r="L11031" t="e">
            <v>#N/A</v>
          </cell>
          <cell r="M11031" t="e">
            <v>#N/A</v>
          </cell>
        </row>
        <row r="11032">
          <cell r="C11032" t="e">
            <v>#N/A</v>
          </cell>
          <cell r="D11032" t="e">
            <v>#N/A</v>
          </cell>
          <cell r="E11032" t="e">
            <v>#N/A</v>
          </cell>
          <cell r="F11032" t="e">
            <v>#N/A</v>
          </cell>
          <cell r="G11032" t="e">
            <v>#N/A</v>
          </cell>
          <cell r="H11032" t="e">
            <v>#N/A</v>
          </cell>
          <cell r="I11032" t="e">
            <v>#N/A</v>
          </cell>
          <cell r="J11032" t="e">
            <v>#N/A</v>
          </cell>
          <cell r="K11032" t="e">
            <v>#N/A</v>
          </cell>
          <cell r="L11032" t="e">
            <v>#N/A</v>
          </cell>
          <cell r="M11032" t="e">
            <v>#N/A</v>
          </cell>
        </row>
        <row r="11033">
          <cell r="C11033" t="e">
            <v>#N/A</v>
          </cell>
          <cell r="D11033" t="e">
            <v>#N/A</v>
          </cell>
          <cell r="E11033" t="e">
            <v>#N/A</v>
          </cell>
          <cell r="F11033" t="e">
            <v>#N/A</v>
          </cell>
          <cell r="G11033" t="e">
            <v>#N/A</v>
          </cell>
          <cell r="H11033" t="e">
            <v>#N/A</v>
          </cell>
          <cell r="I11033" t="e">
            <v>#N/A</v>
          </cell>
          <cell r="J11033" t="e">
            <v>#N/A</v>
          </cell>
          <cell r="K11033" t="e">
            <v>#N/A</v>
          </cell>
          <cell r="L11033" t="e">
            <v>#N/A</v>
          </cell>
          <cell r="M11033" t="e">
            <v>#N/A</v>
          </cell>
        </row>
        <row r="11034">
          <cell r="C11034" t="e">
            <v>#N/A</v>
          </cell>
          <cell r="D11034" t="e">
            <v>#N/A</v>
          </cell>
          <cell r="E11034" t="e">
            <v>#N/A</v>
          </cell>
          <cell r="F11034" t="e">
            <v>#N/A</v>
          </cell>
          <cell r="G11034" t="e">
            <v>#N/A</v>
          </cell>
          <cell r="H11034" t="e">
            <v>#N/A</v>
          </cell>
          <cell r="I11034" t="e">
            <v>#N/A</v>
          </cell>
          <cell r="J11034" t="e">
            <v>#N/A</v>
          </cell>
          <cell r="K11034" t="e">
            <v>#N/A</v>
          </cell>
          <cell r="L11034" t="e">
            <v>#N/A</v>
          </cell>
          <cell r="M11034" t="e">
            <v>#N/A</v>
          </cell>
        </row>
        <row r="11035">
          <cell r="C11035" t="e">
            <v>#N/A</v>
          </cell>
          <cell r="D11035" t="e">
            <v>#N/A</v>
          </cell>
          <cell r="E11035" t="e">
            <v>#N/A</v>
          </cell>
          <cell r="F11035" t="e">
            <v>#N/A</v>
          </cell>
          <cell r="G11035" t="e">
            <v>#N/A</v>
          </cell>
          <cell r="H11035" t="e">
            <v>#N/A</v>
          </cell>
          <cell r="I11035" t="e">
            <v>#N/A</v>
          </cell>
          <cell r="J11035" t="e">
            <v>#N/A</v>
          </cell>
          <cell r="K11035" t="e">
            <v>#N/A</v>
          </cell>
          <cell r="L11035" t="e">
            <v>#N/A</v>
          </cell>
          <cell r="M11035" t="e">
            <v>#N/A</v>
          </cell>
        </row>
        <row r="11036">
          <cell r="C11036" t="e">
            <v>#N/A</v>
          </cell>
          <cell r="D11036" t="e">
            <v>#N/A</v>
          </cell>
          <cell r="E11036" t="e">
            <v>#N/A</v>
          </cell>
          <cell r="F11036" t="e">
            <v>#N/A</v>
          </cell>
          <cell r="G11036" t="e">
            <v>#N/A</v>
          </cell>
          <cell r="H11036" t="e">
            <v>#N/A</v>
          </cell>
          <cell r="I11036" t="e">
            <v>#N/A</v>
          </cell>
          <cell r="J11036" t="e">
            <v>#N/A</v>
          </cell>
          <cell r="K11036" t="e">
            <v>#N/A</v>
          </cell>
          <cell r="L11036" t="e">
            <v>#N/A</v>
          </cell>
          <cell r="M11036" t="e">
            <v>#N/A</v>
          </cell>
        </row>
        <row r="11037">
          <cell r="C11037" t="e">
            <v>#N/A</v>
          </cell>
          <cell r="D11037" t="e">
            <v>#N/A</v>
          </cell>
          <cell r="E11037" t="e">
            <v>#N/A</v>
          </cell>
          <cell r="F11037" t="e">
            <v>#N/A</v>
          </cell>
          <cell r="G11037" t="e">
            <v>#N/A</v>
          </cell>
          <cell r="H11037" t="e">
            <v>#N/A</v>
          </cell>
          <cell r="I11037" t="e">
            <v>#N/A</v>
          </cell>
          <cell r="J11037" t="e">
            <v>#N/A</v>
          </cell>
          <cell r="K11037" t="e">
            <v>#N/A</v>
          </cell>
          <cell r="L11037" t="e">
            <v>#N/A</v>
          </cell>
          <cell r="M11037" t="e">
            <v>#N/A</v>
          </cell>
        </row>
        <row r="11038">
          <cell r="C11038" t="e">
            <v>#N/A</v>
          </cell>
          <cell r="D11038" t="e">
            <v>#N/A</v>
          </cell>
          <cell r="E11038" t="e">
            <v>#N/A</v>
          </cell>
          <cell r="F11038" t="e">
            <v>#N/A</v>
          </cell>
          <cell r="G11038" t="e">
            <v>#N/A</v>
          </cell>
          <cell r="H11038" t="e">
            <v>#N/A</v>
          </cell>
          <cell r="I11038" t="e">
            <v>#N/A</v>
          </cell>
          <cell r="J11038" t="e">
            <v>#N/A</v>
          </cell>
          <cell r="K11038" t="e">
            <v>#N/A</v>
          </cell>
          <cell r="L11038" t="e">
            <v>#N/A</v>
          </cell>
          <cell r="M11038" t="e">
            <v>#N/A</v>
          </cell>
        </row>
        <row r="11039">
          <cell r="C11039" t="e">
            <v>#N/A</v>
          </cell>
          <cell r="D11039" t="e">
            <v>#N/A</v>
          </cell>
          <cell r="E11039" t="e">
            <v>#N/A</v>
          </cell>
          <cell r="F11039" t="e">
            <v>#N/A</v>
          </cell>
          <cell r="G11039" t="e">
            <v>#N/A</v>
          </cell>
          <cell r="H11039" t="e">
            <v>#N/A</v>
          </cell>
          <cell r="I11039" t="e">
            <v>#N/A</v>
          </cell>
          <cell r="J11039" t="e">
            <v>#N/A</v>
          </cell>
          <cell r="K11039" t="e">
            <v>#N/A</v>
          </cell>
          <cell r="L11039" t="e">
            <v>#N/A</v>
          </cell>
          <cell r="M11039" t="e">
            <v>#N/A</v>
          </cell>
        </row>
        <row r="11040">
          <cell r="C11040" t="e">
            <v>#N/A</v>
          </cell>
          <cell r="D11040" t="e">
            <v>#N/A</v>
          </cell>
          <cell r="E11040" t="e">
            <v>#N/A</v>
          </cell>
          <cell r="F11040" t="e">
            <v>#N/A</v>
          </cell>
          <cell r="G11040" t="e">
            <v>#N/A</v>
          </cell>
          <cell r="H11040" t="e">
            <v>#N/A</v>
          </cell>
          <cell r="I11040" t="e">
            <v>#N/A</v>
          </cell>
          <cell r="J11040" t="e">
            <v>#N/A</v>
          </cell>
          <cell r="K11040" t="e">
            <v>#N/A</v>
          </cell>
          <cell r="L11040" t="e">
            <v>#N/A</v>
          </cell>
          <cell r="M11040" t="e">
            <v>#N/A</v>
          </cell>
        </row>
        <row r="11041">
          <cell r="C11041" t="e">
            <v>#N/A</v>
          </cell>
          <cell r="D11041" t="e">
            <v>#N/A</v>
          </cell>
          <cell r="E11041" t="e">
            <v>#N/A</v>
          </cell>
          <cell r="F11041" t="e">
            <v>#N/A</v>
          </cell>
          <cell r="G11041" t="e">
            <v>#N/A</v>
          </cell>
          <cell r="H11041" t="e">
            <v>#N/A</v>
          </cell>
          <cell r="I11041" t="e">
            <v>#N/A</v>
          </cell>
          <cell r="J11041" t="e">
            <v>#N/A</v>
          </cell>
          <cell r="K11041" t="e">
            <v>#N/A</v>
          </cell>
          <cell r="L11041" t="e">
            <v>#N/A</v>
          </cell>
          <cell r="M11041" t="e">
            <v>#N/A</v>
          </cell>
        </row>
        <row r="11042">
          <cell r="C11042" t="e">
            <v>#N/A</v>
          </cell>
          <cell r="D11042" t="e">
            <v>#N/A</v>
          </cell>
          <cell r="E11042" t="e">
            <v>#N/A</v>
          </cell>
          <cell r="F11042" t="e">
            <v>#N/A</v>
          </cell>
          <cell r="G11042" t="e">
            <v>#N/A</v>
          </cell>
          <cell r="H11042" t="e">
            <v>#N/A</v>
          </cell>
          <cell r="I11042" t="e">
            <v>#N/A</v>
          </cell>
          <cell r="J11042" t="e">
            <v>#N/A</v>
          </cell>
          <cell r="K11042" t="e">
            <v>#N/A</v>
          </cell>
          <cell r="L11042" t="e">
            <v>#N/A</v>
          </cell>
          <cell r="M11042" t="e">
            <v>#N/A</v>
          </cell>
        </row>
        <row r="11043">
          <cell r="C11043" t="e">
            <v>#N/A</v>
          </cell>
          <cell r="D11043" t="e">
            <v>#N/A</v>
          </cell>
          <cell r="E11043" t="e">
            <v>#N/A</v>
          </cell>
          <cell r="F11043" t="e">
            <v>#N/A</v>
          </cell>
          <cell r="G11043" t="e">
            <v>#N/A</v>
          </cell>
          <cell r="H11043" t="e">
            <v>#N/A</v>
          </cell>
          <cell r="I11043" t="e">
            <v>#N/A</v>
          </cell>
          <cell r="J11043" t="e">
            <v>#N/A</v>
          </cell>
          <cell r="K11043" t="e">
            <v>#N/A</v>
          </cell>
          <cell r="L11043" t="e">
            <v>#N/A</v>
          </cell>
          <cell r="M11043" t="e">
            <v>#N/A</v>
          </cell>
        </row>
        <row r="11044">
          <cell r="C11044" t="e">
            <v>#N/A</v>
          </cell>
          <cell r="D11044" t="e">
            <v>#N/A</v>
          </cell>
          <cell r="E11044" t="e">
            <v>#N/A</v>
          </cell>
          <cell r="F11044" t="e">
            <v>#N/A</v>
          </cell>
          <cell r="G11044" t="e">
            <v>#N/A</v>
          </cell>
          <cell r="H11044" t="e">
            <v>#N/A</v>
          </cell>
          <cell r="I11044" t="e">
            <v>#N/A</v>
          </cell>
          <cell r="J11044" t="e">
            <v>#N/A</v>
          </cell>
          <cell r="K11044" t="e">
            <v>#N/A</v>
          </cell>
          <cell r="L11044" t="e">
            <v>#N/A</v>
          </cell>
          <cell r="M11044" t="e">
            <v>#N/A</v>
          </cell>
        </row>
        <row r="11045">
          <cell r="C11045" t="e">
            <v>#N/A</v>
          </cell>
          <cell r="D11045" t="e">
            <v>#N/A</v>
          </cell>
          <cell r="E11045" t="e">
            <v>#N/A</v>
          </cell>
          <cell r="F11045" t="e">
            <v>#N/A</v>
          </cell>
          <cell r="G11045" t="e">
            <v>#N/A</v>
          </cell>
          <cell r="H11045" t="e">
            <v>#N/A</v>
          </cell>
          <cell r="I11045" t="e">
            <v>#N/A</v>
          </cell>
          <cell r="J11045" t="e">
            <v>#N/A</v>
          </cell>
          <cell r="K11045" t="e">
            <v>#N/A</v>
          </cell>
          <cell r="L11045" t="e">
            <v>#N/A</v>
          </cell>
          <cell r="M11045" t="e">
            <v>#N/A</v>
          </cell>
        </row>
        <row r="11046">
          <cell r="C11046" t="e">
            <v>#N/A</v>
          </cell>
          <cell r="D11046" t="e">
            <v>#N/A</v>
          </cell>
          <cell r="E11046" t="e">
            <v>#N/A</v>
          </cell>
          <cell r="F11046" t="e">
            <v>#N/A</v>
          </cell>
          <cell r="G11046" t="e">
            <v>#N/A</v>
          </cell>
          <cell r="H11046" t="e">
            <v>#N/A</v>
          </cell>
          <cell r="I11046" t="e">
            <v>#N/A</v>
          </cell>
          <cell r="J11046" t="e">
            <v>#N/A</v>
          </cell>
          <cell r="K11046" t="e">
            <v>#N/A</v>
          </cell>
          <cell r="L11046" t="e">
            <v>#N/A</v>
          </cell>
          <cell r="M11046" t="e">
            <v>#N/A</v>
          </cell>
        </row>
        <row r="11047">
          <cell r="C11047" t="e">
            <v>#N/A</v>
          </cell>
          <cell r="D11047" t="e">
            <v>#N/A</v>
          </cell>
          <cell r="E11047" t="e">
            <v>#N/A</v>
          </cell>
          <cell r="F11047" t="e">
            <v>#N/A</v>
          </cell>
          <cell r="G11047" t="e">
            <v>#N/A</v>
          </cell>
          <cell r="H11047" t="e">
            <v>#N/A</v>
          </cell>
          <cell r="I11047" t="e">
            <v>#N/A</v>
          </cell>
          <cell r="J11047" t="e">
            <v>#N/A</v>
          </cell>
          <cell r="K11047" t="e">
            <v>#N/A</v>
          </cell>
          <cell r="L11047" t="e">
            <v>#N/A</v>
          </cell>
          <cell r="M11047" t="e">
            <v>#N/A</v>
          </cell>
        </row>
        <row r="11048">
          <cell r="C11048" t="e">
            <v>#N/A</v>
          </cell>
          <cell r="D11048" t="e">
            <v>#N/A</v>
          </cell>
          <cell r="E11048" t="e">
            <v>#N/A</v>
          </cell>
          <cell r="F11048" t="e">
            <v>#N/A</v>
          </cell>
          <cell r="G11048" t="e">
            <v>#N/A</v>
          </cell>
          <cell r="H11048" t="e">
            <v>#N/A</v>
          </cell>
          <cell r="I11048" t="e">
            <v>#N/A</v>
          </cell>
          <cell r="J11048" t="e">
            <v>#N/A</v>
          </cell>
          <cell r="K11048" t="e">
            <v>#N/A</v>
          </cell>
          <cell r="L11048" t="e">
            <v>#N/A</v>
          </cell>
          <cell r="M11048" t="e">
            <v>#N/A</v>
          </cell>
        </row>
        <row r="11049">
          <cell r="C11049" t="e">
            <v>#N/A</v>
          </cell>
          <cell r="D11049" t="e">
            <v>#N/A</v>
          </cell>
          <cell r="E11049" t="e">
            <v>#N/A</v>
          </cell>
          <cell r="F11049" t="e">
            <v>#N/A</v>
          </cell>
          <cell r="G11049" t="e">
            <v>#N/A</v>
          </cell>
          <cell r="H11049" t="e">
            <v>#N/A</v>
          </cell>
          <cell r="I11049" t="e">
            <v>#N/A</v>
          </cell>
          <cell r="J11049" t="e">
            <v>#N/A</v>
          </cell>
          <cell r="K11049" t="e">
            <v>#N/A</v>
          </cell>
          <cell r="L11049" t="e">
            <v>#N/A</v>
          </cell>
          <cell r="M11049" t="e">
            <v>#N/A</v>
          </cell>
        </row>
        <row r="11050">
          <cell r="C11050" t="e">
            <v>#N/A</v>
          </cell>
          <cell r="D11050" t="e">
            <v>#N/A</v>
          </cell>
          <cell r="E11050" t="e">
            <v>#N/A</v>
          </cell>
          <cell r="F11050" t="e">
            <v>#N/A</v>
          </cell>
          <cell r="G11050" t="e">
            <v>#N/A</v>
          </cell>
          <cell r="H11050" t="e">
            <v>#N/A</v>
          </cell>
          <cell r="I11050" t="e">
            <v>#N/A</v>
          </cell>
          <cell r="J11050" t="e">
            <v>#N/A</v>
          </cell>
          <cell r="K11050" t="e">
            <v>#N/A</v>
          </cell>
          <cell r="L11050" t="e">
            <v>#N/A</v>
          </cell>
          <cell r="M11050" t="e">
            <v>#N/A</v>
          </cell>
        </row>
        <row r="11051">
          <cell r="C11051" t="e">
            <v>#N/A</v>
          </cell>
          <cell r="D11051" t="e">
            <v>#N/A</v>
          </cell>
          <cell r="E11051" t="e">
            <v>#N/A</v>
          </cell>
          <cell r="F11051" t="e">
            <v>#N/A</v>
          </cell>
          <cell r="G11051" t="e">
            <v>#N/A</v>
          </cell>
          <cell r="H11051" t="e">
            <v>#N/A</v>
          </cell>
          <cell r="I11051" t="e">
            <v>#N/A</v>
          </cell>
          <cell r="J11051" t="e">
            <v>#N/A</v>
          </cell>
          <cell r="K11051" t="e">
            <v>#N/A</v>
          </cell>
          <cell r="L11051" t="e">
            <v>#N/A</v>
          </cell>
          <cell r="M11051" t="e">
            <v>#N/A</v>
          </cell>
        </row>
        <row r="11052">
          <cell r="C11052" t="e">
            <v>#N/A</v>
          </cell>
          <cell r="D11052" t="e">
            <v>#N/A</v>
          </cell>
          <cell r="E11052" t="e">
            <v>#N/A</v>
          </cell>
          <cell r="F11052" t="e">
            <v>#N/A</v>
          </cell>
          <cell r="G11052" t="e">
            <v>#N/A</v>
          </cell>
          <cell r="H11052" t="e">
            <v>#N/A</v>
          </cell>
          <cell r="I11052" t="e">
            <v>#N/A</v>
          </cell>
          <cell r="J11052" t="e">
            <v>#N/A</v>
          </cell>
          <cell r="K11052" t="e">
            <v>#N/A</v>
          </cell>
          <cell r="L11052" t="e">
            <v>#N/A</v>
          </cell>
          <cell r="M11052" t="e">
            <v>#N/A</v>
          </cell>
        </row>
        <row r="11053">
          <cell r="C11053" t="e">
            <v>#N/A</v>
          </cell>
          <cell r="D11053" t="e">
            <v>#N/A</v>
          </cell>
          <cell r="E11053" t="e">
            <v>#N/A</v>
          </cell>
          <cell r="F11053" t="e">
            <v>#N/A</v>
          </cell>
          <cell r="G11053" t="e">
            <v>#N/A</v>
          </cell>
          <cell r="H11053" t="e">
            <v>#N/A</v>
          </cell>
          <cell r="I11053" t="e">
            <v>#N/A</v>
          </cell>
          <cell r="J11053" t="e">
            <v>#N/A</v>
          </cell>
          <cell r="K11053" t="e">
            <v>#N/A</v>
          </cell>
          <cell r="L11053" t="e">
            <v>#N/A</v>
          </cell>
          <cell r="M11053" t="e">
            <v>#N/A</v>
          </cell>
        </row>
        <row r="11054">
          <cell r="C11054" t="e">
            <v>#N/A</v>
          </cell>
          <cell r="D11054" t="e">
            <v>#N/A</v>
          </cell>
          <cell r="E11054" t="e">
            <v>#N/A</v>
          </cell>
          <cell r="F11054" t="e">
            <v>#N/A</v>
          </cell>
          <cell r="G11054" t="e">
            <v>#N/A</v>
          </cell>
          <cell r="H11054" t="e">
            <v>#N/A</v>
          </cell>
          <cell r="I11054" t="e">
            <v>#N/A</v>
          </cell>
          <cell r="J11054" t="e">
            <v>#N/A</v>
          </cell>
          <cell r="K11054" t="e">
            <v>#N/A</v>
          </cell>
          <cell r="L11054" t="e">
            <v>#N/A</v>
          </cell>
          <cell r="M11054" t="e">
            <v>#N/A</v>
          </cell>
        </row>
        <row r="11055">
          <cell r="C11055" t="e">
            <v>#N/A</v>
          </cell>
          <cell r="D11055" t="e">
            <v>#N/A</v>
          </cell>
          <cell r="E11055" t="e">
            <v>#N/A</v>
          </cell>
          <cell r="F11055" t="e">
            <v>#N/A</v>
          </cell>
          <cell r="G11055" t="e">
            <v>#N/A</v>
          </cell>
          <cell r="H11055" t="e">
            <v>#N/A</v>
          </cell>
          <cell r="I11055" t="e">
            <v>#N/A</v>
          </cell>
          <cell r="J11055" t="e">
            <v>#N/A</v>
          </cell>
          <cell r="K11055" t="e">
            <v>#N/A</v>
          </cell>
          <cell r="L11055" t="e">
            <v>#N/A</v>
          </cell>
          <cell r="M11055" t="e">
            <v>#N/A</v>
          </cell>
        </row>
        <row r="11056">
          <cell r="C11056" t="e">
            <v>#N/A</v>
          </cell>
          <cell r="D11056" t="e">
            <v>#N/A</v>
          </cell>
          <cell r="E11056" t="e">
            <v>#N/A</v>
          </cell>
          <cell r="F11056" t="e">
            <v>#N/A</v>
          </cell>
          <cell r="G11056" t="e">
            <v>#N/A</v>
          </cell>
          <cell r="H11056" t="e">
            <v>#N/A</v>
          </cell>
          <cell r="I11056" t="e">
            <v>#N/A</v>
          </cell>
          <cell r="J11056" t="e">
            <v>#N/A</v>
          </cell>
          <cell r="K11056" t="e">
            <v>#N/A</v>
          </cell>
          <cell r="L11056" t="e">
            <v>#N/A</v>
          </cell>
          <cell r="M11056" t="e">
            <v>#N/A</v>
          </cell>
        </row>
        <row r="11057">
          <cell r="C11057" t="e">
            <v>#N/A</v>
          </cell>
          <cell r="D11057" t="e">
            <v>#N/A</v>
          </cell>
          <cell r="E11057" t="e">
            <v>#N/A</v>
          </cell>
          <cell r="F11057" t="e">
            <v>#N/A</v>
          </cell>
          <cell r="G11057" t="e">
            <v>#N/A</v>
          </cell>
          <cell r="H11057" t="e">
            <v>#N/A</v>
          </cell>
          <cell r="I11057" t="e">
            <v>#N/A</v>
          </cell>
          <cell r="J11057" t="e">
            <v>#N/A</v>
          </cell>
          <cell r="K11057" t="e">
            <v>#N/A</v>
          </cell>
          <cell r="L11057" t="e">
            <v>#N/A</v>
          </cell>
          <cell r="M11057" t="e">
            <v>#N/A</v>
          </cell>
        </row>
        <row r="11058">
          <cell r="C11058" t="e">
            <v>#N/A</v>
          </cell>
          <cell r="D11058" t="e">
            <v>#N/A</v>
          </cell>
          <cell r="E11058" t="e">
            <v>#N/A</v>
          </cell>
          <cell r="F11058" t="e">
            <v>#N/A</v>
          </cell>
          <cell r="G11058" t="e">
            <v>#N/A</v>
          </cell>
          <cell r="H11058" t="e">
            <v>#N/A</v>
          </cell>
          <cell r="I11058" t="e">
            <v>#N/A</v>
          </cell>
          <cell r="J11058" t="e">
            <v>#N/A</v>
          </cell>
          <cell r="K11058" t="e">
            <v>#N/A</v>
          </cell>
          <cell r="L11058" t="e">
            <v>#N/A</v>
          </cell>
          <cell r="M11058" t="e">
            <v>#N/A</v>
          </cell>
        </row>
        <row r="11059">
          <cell r="C11059" t="e">
            <v>#N/A</v>
          </cell>
          <cell r="D11059" t="e">
            <v>#N/A</v>
          </cell>
          <cell r="E11059" t="e">
            <v>#N/A</v>
          </cell>
          <cell r="F11059" t="e">
            <v>#N/A</v>
          </cell>
          <cell r="G11059" t="e">
            <v>#N/A</v>
          </cell>
          <cell r="H11059" t="e">
            <v>#N/A</v>
          </cell>
          <cell r="I11059" t="e">
            <v>#N/A</v>
          </cell>
          <cell r="J11059" t="e">
            <v>#N/A</v>
          </cell>
          <cell r="K11059" t="e">
            <v>#N/A</v>
          </cell>
          <cell r="L11059" t="e">
            <v>#N/A</v>
          </cell>
          <cell r="M11059" t="e">
            <v>#N/A</v>
          </cell>
        </row>
        <row r="11060">
          <cell r="C11060" t="e">
            <v>#N/A</v>
          </cell>
          <cell r="D11060" t="e">
            <v>#N/A</v>
          </cell>
          <cell r="E11060" t="e">
            <v>#N/A</v>
          </cell>
          <cell r="F11060" t="e">
            <v>#N/A</v>
          </cell>
          <cell r="G11060" t="e">
            <v>#N/A</v>
          </cell>
          <cell r="H11060" t="e">
            <v>#N/A</v>
          </cell>
          <cell r="I11060" t="e">
            <v>#N/A</v>
          </cell>
          <cell r="J11060" t="e">
            <v>#N/A</v>
          </cell>
          <cell r="K11060" t="e">
            <v>#N/A</v>
          </cell>
          <cell r="L11060" t="e">
            <v>#N/A</v>
          </cell>
          <cell r="M11060" t="e">
            <v>#N/A</v>
          </cell>
        </row>
        <row r="11061">
          <cell r="C11061" t="e">
            <v>#N/A</v>
          </cell>
          <cell r="D11061" t="e">
            <v>#N/A</v>
          </cell>
          <cell r="E11061" t="e">
            <v>#N/A</v>
          </cell>
          <cell r="F11061" t="e">
            <v>#N/A</v>
          </cell>
          <cell r="G11061" t="e">
            <v>#N/A</v>
          </cell>
          <cell r="H11061" t="e">
            <v>#N/A</v>
          </cell>
          <cell r="I11061" t="e">
            <v>#N/A</v>
          </cell>
          <cell r="J11061" t="e">
            <v>#N/A</v>
          </cell>
          <cell r="K11061" t="e">
            <v>#N/A</v>
          </cell>
          <cell r="L11061" t="e">
            <v>#N/A</v>
          </cell>
          <cell r="M11061" t="e">
            <v>#N/A</v>
          </cell>
        </row>
        <row r="11062">
          <cell r="C11062" t="e">
            <v>#N/A</v>
          </cell>
          <cell r="D11062" t="e">
            <v>#N/A</v>
          </cell>
          <cell r="E11062" t="e">
            <v>#N/A</v>
          </cell>
          <cell r="F11062" t="e">
            <v>#N/A</v>
          </cell>
          <cell r="G11062" t="e">
            <v>#N/A</v>
          </cell>
          <cell r="H11062" t="e">
            <v>#N/A</v>
          </cell>
          <cell r="I11062" t="e">
            <v>#N/A</v>
          </cell>
          <cell r="J11062" t="e">
            <v>#N/A</v>
          </cell>
          <cell r="K11062" t="e">
            <v>#N/A</v>
          </cell>
          <cell r="L11062" t="e">
            <v>#N/A</v>
          </cell>
          <cell r="M11062" t="e">
            <v>#N/A</v>
          </cell>
        </row>
        <row r="11063">
          <cell r="C11063" t="e">
            <v>#N/A</v>
          </cell>
          <cell r="D11063" t="e">
            <v>#N/A</v>
          </cell>
          <cell r="E11063" t="e">
            <v>#N/A</v>
          </cell>
          <cell r="F11063" t="e">
            <v>#N/A</v>
          </cell>
          <cell r="G11063" t="e">
            <v>#N/A</v>
          </cell>
          <cell r="H11063" t="e">
            <v>#N/A</v>
          </cell>
          <cell r="I11063" t="e">
            <v>#N/A</v>
          </cell>
          <cell r="J11063" t="e">
            <v>#N/A</v>
          </cell>
          <cell r="K11063" t="e">
            <v>#N/A</v>
          </cell>
          <cell r="L11063" t="e">
            <v>#N/A</v>
          </cell>
          <cell r="M11063" t="e">
            <v>#N/A</v>
          </cell>
        </row>
        <row r="11064">
          <cell r="C11064" t="e">
            <v>#N/A</v>
          </cell>
          <cell r="D11064" t="e">
            <v>#N/A</v>
          </cell>
          <cell r="E11064" t="e">
            <v>#N/A</v>
          </cell>
          <cell r="F11064" t="e">
            <v>#N/A</v>
          </cell>
          <cell r="G11064" t="e">
            <v>#N/A</v>
          </cell>
          <cell r="H11064" t="e">
            <v>#N/A</v>
          </cell>
          <cell r="I11064" t="e">
            <v>#N/A</v>
          </cell>
          <cell r="J11064" t="e">
            <v>#N/A</v>
          </cell>
          <cell r="K11064" t="e">
            <v>#N/A</v>
          </cell>
          <cell r="L11064" t="e">
            <v>#N/A</v>
          </cell>
          <cell r="M11064" t="e">
            <v>#N/A</v>
          </cell>
        </row>
        <row r="11065">
          <cell r="C11065" t="e">
            <v>#N/A</v>
          </cell>
          <cell r="D11065" t="e">
            <v>#N/A</v>
          </cell>
          <cell r="E11065" t="e">
            <v>#N/A</v>
          </cell>
          <cell r="F11065" t="e">
            <v>#N/A</v>
          </cell>
          <cell r="G11065" t="e">
            <v>#N/A</v>
          </cell>
          <cell r="H11065" t="e">
            <v>#N/A</v>
          </cell>
          <cell r="I11065" t="e">
            <v>#N/A</v>
          </cell>
          <cell r="J11065" t="e">
            <v>#N/A</v>
          </cell>
          <cell r="K11065" t="e">
            <v>#N/A</v>
          </cell>
          <cell r="L11065" t="e">
            <v>#N/A</v>
          </cell>
          <cell r="M11065" t="e">
            <v>#N/A</v>
          </cell>
        </row>
        <row r="11066">
          <cell r="C11066" t="e">
            <v>#N/A</v>
          </cell>
          <cell r="D11066" t="e">
            <v>#N/A</v>
          </cell>
          <cell r="E11066" t="e">
            <v>#N/A</v>
          </cell>
          <cell r="F11066" t="e">
            <v>#N/A</v>
          </cell>
          <cell r="G11066" t="e">
            <v>#N/A</v>
          </cell>
          <cell r="H11066" t="e">
            <v>#N/A</v>
          </cell>
          <cell r="I11066" t="e">
            <v>#N/A</v>
          </cell>
          <cell r="J11066" t="e">
            <v>#N/A</v>
          </cell>
          <cell r="K11066" t="e">
            <v>#N/A</v>
          </cell>
          <cell r="L11066" t="e">
            <v>#N/A</v>
          </cell>
          <cell r="M11066" t="e">
            <v>#N/A</v>
          </cell>
        </row>
        <row r="11067">
          <cell r="C11067" t="e">
            <v>#N/A</v>
          </cell>
          <cell r="D11067" t="e">
            <v>#N/A</v>
          </cell>
          <cell r="E11067" t="e">
            <v>#N/A</v>
          </cell>
          <cell r="F11067" t="e">
            <v>#N/A</v>
          </cell>
          <cell r="G11067" t="e">
            <v>#N/A</v>
          </cell>
          <cell r="H11067" t="e">
            <v>#N/A</v>
          </cell>
          <cell r="I11067" t="e">
            <v>#N/A</v>
          </cell>
          <cell r="J11067" t="e">
            <v>#N/A</v>
          </cell>
          <cell r="K11067" t="e">
            <v>#N/A</v>
          </cell>
          <cell r="L11067" t="e">
            <v>#N/A</v>
          </cell>
          <cell r="M11067" t="e">
            <v>#N/A</v>
          </cell>
        </row>
        <row r="11068">
          <cell r="C11068" t="e">
            <v>#N/A</v>
          </cell>
          <cell r="D11068" t="e">
            <v>#N/A</v>
          </cell>
          <cell r="E11068" t="e">
            <v>#N/A</v>
          </cell>
          <cell r="F11068" t="e">
            <v>#N/A</v>
          </cell>
          <cell r="G11068" t="e">
            <v>#N/A</v>
          </cell>
          <cell r="H11068" t="e">
            <v>#N/A</v>
          </cell>
          <cell r="I11068" t="e">
            <v>#N/A</v>
          </cell>
          <cell r="J11068" t="e">
            <v>#N/A</v>
          </cell>
          <cell r="K11068" t="e">
            <v>#N/A</v>
          </cell>
          <cell r="L11068" t="e">
            <v>#N/A</v>
          </cell>
          <cell r="M11068" t="e">
            <v>#N/A</v>
          </cell>
        </row>
        <row r="11069">
          <cell r="C11069" t="e">
            <v>#N/A</v>
          </cell>
          <cell r="D11069" t="e">
            <v>#N/A</v>
          </cell>
          <cell r="E11069" t="e">
            <v>#N/A</v>
          </cell>
          <cell r="F11069" t="e">
            <v>#N/A</v>
          </cell>
          <cell r="G11069" t="e">
            <v>#N/A</v>
          </cell>
          <cell r="H11069" t="e">
            <v>#N/A</v>
          </cell>
          <cell r="I11069" t="e">
            <v>#N/A</v>
          </cell>
          <cell r="J11069" t="e">
            <v>#N/A</v>
          </cell>
          <cell r="K11069" t="e">
            <v>#N/A</v>
          </cell>
          <cell r="L11069" t="e">
            <v>#N/A</v>
          </cell>
          <cell r="M11069" t="e">
            <v>#N/A</v>
          </cell>
        </row>
        <row r="11070">
          <cell r="C11070" t="e">
            <v>#N/A</v>
          </cell>
          <cell r="D11070" t="e">
            <v>#N/A</v>
          </cell>
          <cell r="E11070" t="e">
            <v>#N/A</v>
          </cell>
          <cell r="F11070" t="e">
            <v>#N/A</v>
          </cell>
          <cell r="G11070" t="e">
            <v>#N/A</v>
          </cell>
          <cell r="H11070" t="e">
            <v>#N/A</v>
          </cell>
          <cell r="I11070" t="e">
            <v>#N/A</v>
          </cell>
          <cell r="J11070" t="e">
            <v>#N/A</v>
          </cell>
          <cell r="K11070" t="e">
            <v>#N/A</v>
          </cell>
          <cell r="L11070" t="e">
            <v>#N/A</v>
          </cell>
          <cell r="M11070" t="e">
            <v>#N/A</v>
          </cell>
        </row>
        <row r="11071">
          <cell r="C11071" t="e">
            <v>#N/A</v>
          </cell>
          <cell r="D11071" t="e">
            <v>#N/A</v>
          </cell>
          <cell r="E11071" t="e">
            <v>#N/A</v>
          </cell>
          <cell r="F11071" t="e">
            <v>#N/A</v>
          </cell>
          <cell r="G11071" t="e">
            <v>#N/A</v>
          </cell>
          <cell r="H11071" t="e">
            <v>#N/A</v>
          </cell>
          <cell r="I11071" t="e">
            <v>#N/A</v>
          </cell>
          <cell r="J11071" t="e">
            <v>#N/A</v>
          </cell>
          <cell r="K11071" t="e">
            <v>#N/A</v>
          </cell>
          <cell r="L11071" t="e">
            <v>#N/A</v>
          </cell>
          <cell r="M11071" t="e">
            <v>#N/A</v>
          </cell>
        </row>
        <row r="11072">
          <cell r="C11072" t="e">
            <v>#N/A</v>
          </cell>
          <cell r="D11072" t="e">
            <v>#N/A</v>
          </cell>
          <cell r="E11072" t="e">
            <v>#N/A</v>
          </cell>
          <cell r="F11072" t="e">
            <v>#N/A</v>
          </cell>
          <cell r="G11072" t="e">
            <v>#N/A</v>
          </cell>
          <cell r="H11072" t="e">
            <v>#N/A</v>
          </cell>
          <cell r="I11072" t="e">
            <v>#N/A</v>
          </cell>
          <cell r="J11072" t="e">
            <v>#N/A</v>
          </cell>
          <cell r="K11072" t="e">
            <v>#N/A</v>
          </cell>
          <cell r="L11072" t="e">
            <v>#N/A</v>
          </cell>
          <cell r="M11072" t="e">
            <v>#N/A</v>
          </cell>
        </row>
        <row r="11073">
          <cell r="C11073" t="e">
            <v>#N/A</v>
          </cell>
          <cell r="D11073" t="e">
            <v>#N/A</v>
          </cell>
          <cell r="E11073" t="e">
            <v>#N/A</v>
          </cell>
          <cell r="F11073" t="e">
            <v>#N/A</v>
          </cell>
          <cell r="G11073" t="e">
            <v>#N/A</v>
          </cell>
          <cell r="H11073" t="e">
            <v>#N/A</v>
          </cell>
          <cell r="I11073" t="e">
            <v>#N/A</v>
          </cell>
          <cell r="J11073" t="e">
            <v>#N/A</v>
          </cell>
          <cell r="K11073" t="e">
            <v>#N/A</v>
          </cell>
          <cell r="L11073" t="e">
            <v>#N/A</v>
          </cell>
          <cell r="M11073" t="e">
            <v>#N/A</v>
          </cell>
        </row>
        <row r="11074">
          <cell r="C11074" t="e">
            <v>#N/A</v>
          </cell>
          <cell r="D11074" t="e">
            <v>#N/A</v>
          </cell>
          <cell r="E11074" t="e">
            <v>#N/A</v>
          </cell>
          <cell r="F11074" t="e">
            <v>#N/A</v>
          </cell>
          <cell r="G11074" t="e">
            <v>#N/A</v>
          </cell>
          <cell r="H11074" t="e">
            <v>#N/A</v>
          </cell>
          <cell r="I11074" t="e">
            <v>#N/A</v>
          </cell>
          <cell r="J11074" t="e">
            <v>#N/A</v>
          </cell>
          <cell r="K11074" t="e">
            <v>#N/A</v>
          </cell>
          <cell r="L11074" t="e">
            <v>#N/A</v>
          </cell>
          <cell r="M11074" t="e">
            <v>#N/A</v>
          </cell>
        </row>
        <row r="11075">
          <cell r="C11075" t="e">
            <v>#N/A</v>
          </cell>
          <cell r="D11075" t="e">
            <v>#N/A</v>
          </cell>
          <cell r="E11075" t="e">
            <v>#N/A</v>
          </cell>
          <cell r="F11075" t="e">
            <v>#N/A</v>
          </cell>
          <cell r="G11075" t="e">
            <v>#N/A</v>
          </cell>
          <cell r="H11075" t="e">
            <v>#N/A</v>
          </cell>
          <cell r="I11075" t="e">
            <v>#N/A</v>
          </cell>
          <cell r="J11075" t="e">
            <v>#N/A</v>
          </cell>
          <cell r="K11075" t="e">
            <v>#N/A</v>
          </cell>
          <cell r="L11075" t="e">
            <v>#N/A</v>
          </cell>
          <cell r="M11075" t="e">
            <v>#N/A</v>
          </cell>
        </row>
        <row r="11076">
          <cell r="C11076" t="e">
            <v>#N/A</v>
          </cell>
          <cell r="D11076" t="e">
            <v>#N/A</v>
          </cell>
          <cell r="E11076" t="e">
            <v>#N/A</v>
          </cell>
          <cell r="F11076" t="e">
            <v>#N/A</v>
          </cell>
          <cell r="G11076" t="e">
            <v>#N/A</v>
          </cell>
          <cell r="H11076" t="e">
            <v>#N/A</v>
          </cell>
          <cell r="I11076" t="e">
            <v>#N/A</v>
          </cell>
          <cell r="J11076" t="e">
            <v>#N/A</v>
          </cell>
          <cell r="K11076" t="e">
            <v>#N/A</v>
          </cell>
          <cell r="L11076" t="e">
            <v>#N/A</v>
          </cell>
          <cell r="M11076" t="e">
            <v>#N/A</v>
          </cell>
        </row>
        <row r="11077">
          <cell r="C11077" t="e">
            <v>#N/A</v>
          </cell>
          <cell r="D11077" t="e">
            <v>#N/A</v>
          </cell>
          <cell r="E11077" t="e">
            <v>#N/A</v>
          </cell>
          <cell r="F11077" t="e">
            <v>#N/A</v>
          </cell>
          <cell r="G11077" t="e">
            <v>#N/A</v>
          </cell>
          <cell r="H11077" t="e">
            <v>#N/A</v>
          </cell>
          <cell r="I11077" t="e">
            <v>#N/A</v>
          </cell>
          <cell r="J11077" t="e">
            <v>#N/A</v>
          </cell>
          <cell r="K11077" t="e">
            <v>#N/A</v>
          </cell>
          <cell r="L11077" t="e">
            <v>#N/A</v>
          </cell>
          <cell r="M11077" t="e">
            <v>#N/A</v>
          </cell>
        </row>
        <row r="11078">
          <cell r="C11078" t="e">
            <v>#N/A</v>
          </cell>
          <cell r="D11078" t="e">
            <v>#N/A</v>
          </cell>
          <cell r="E11078" t="e">
            <v>#N/A</v>
          </cell>
          <cell r="F11078" t="e">
            <v>#N/A</v>
          </cell>
          <cell r="G11078" t="e">
            <v>#N/A</v>
          </cell>
          <cell r="H11078" t="e">
            <v>#N/A</v>
          </cell>
          <cell r="I11078" t="e">
            <v>#N/A</v>
          </cell>
          <cell r="J11078" t="e">
            <v>#N/A</v>
          </cell>
          <cell r="K11078" t="e">
            <v>#N/A</v>
          </cell>
          <cell r="L11078" t="e">
            <v>#N/A</v>
          </cell>
          <cell r="M11078" t="e">
            <v>#N/A</v>
          </cell>
        </row>
        <row r="11079">
          <cell r="C11079" t="e">
            <v>#N/A</v>
          </cell>
          <cell r="D11079" t="e">
            <v>#N/A</v>
          </cell>
          <cell r="E11079" t="e">
            <v>#N/A</v>
          </cell>
          <cell r="F11079" t="e">
            <v>#N/A</v>
          </cell>
          <cell r="G11079" t="e">
            <v>#N/A</v>
          </cell>
          <cell r="H11079" t="e">
            <v>#N/A</v>
          </cell>
          <cell r="I11079" t="e">
            <v>#N/A</v>
          </cell>
          <cell r="J11079" t="e">
            <v>#N/A</v>
          </cell>
          <cell r="K11079" t="e">
            <v>#N/A</v>
          </cell>
          <cell r="L11079" t="e">
            <v>#N/A</v>
          </cell>
          <cell r="M11079" t="e">
            <v>#N/A</v>
          </cell>
        </row>
        <row r="11080">
          <cell r="C11080" t="e">
            <v>#N/A</v>
          </cell>
          <cell r="D11080" t="e">
            <v>#N/A</v>
          </cell>
          <cell r="E11080" t="e">
            <v>#N/A</v>
          </cell>
          <cell r="F11080" t="e">
            <v>#N/A</v>
          </cell>
          <cell r="G11080" t="e">
            <v>#N/A</v>
          </cell>
          <cell r="H11080" t="e">
            <v>#N/A</v>
          </cell>
          <cell r="I11080" t="e">
            <v>#N/A</v>
          </cell>
          <cell r="J11080" t="e">
            <v>#N/A</v>
          </cell>
          <cell r="K11080" t="e">
            <v>#N/A</v>
          </cell>
          <cell r="L11080" t="e">
            <v>#N/A</v>
          </cell>
          <cell r="M11080" t="e">
            <v>#N/A</v>
          </cell>
        </row>
        <row r="11081">
          <cell r="C11081" t="e">
            <v>#N/A</v>
          </cell>
          <cell r="D11081" t="e">
            <v>#N/A</v>
          </cell>
          <cell r="E11081" t="e">
            <v>#N/A</v>
          </cell>
          <cell r="F11081" t="e">
            <v>#N/A</v>
          </cell>
          <cell r="G11081" t="e">
            <v>#N/A</v>
          </cell>
          <cell r="H11081" t="e">
            <v>#N/A</v>
          </cell>
          <cell r="I11081" t="e">
            <v>#N/A</v>
          </cell>
          <cell r="J11081" t="e">
            <v>#N/A</v>
          </cell>
          <cell r="K11081" t="e">
            <v>#N/A</v>
          </cell>
          <cell r="L11081" t="e">
            <v>#N/A</v>
          </cell>
          <cell r="M11081" t="e">
            <v>#N/A</v>
          </cell>
        </row>
        <row r="11082">
          <cell r="C11082" t="e">
            <v>#N/A</v>
          </cell>
          <cell r="D11082" t="e">
            <v>#N/A</v>
          </cell>
          <cell r="E11082" t="e">
            <v>#N/A</v>
          </cell>
          <cell r="F11082" t="e">
            <v>#N/A</v>
          </cell>
          <cell r="G11082" t="e">
            <v>#N/A</v>
          </cell>
          <cell r="H11082" t="e">
            <v>#N/A</v>
          </cell>
          <cell r="I11082" t="e">
            <v>#N/A</v>
          </cell>
          <cell r="J11082" t="e">
            <v>#N/A</v>
          </cell>
          <cell r="K11082" t="e">
            <v>#N/A</v>
          </cell>
          <cell r="L11082" t="e">
            <v>#N/A</v>
          </cell>
          <cell r="M11082" t="e">
            <v>#N/A</v>
          </cell>
        </row>
        <row r="11083">
          <cell r="C11083" t="e">
            <v>#N/A</v>
          </cell>
          <cell r="D11083" t="e">
            <v>#N/A</v>
          </cell>
          <cell r="E11083" t="e">
            <v>#N/A</v>
          </cell>
          <cell r="F11083" t="e">
            <v>#N/A</v>
          </cell>
          <cell r="G11083" t="e">
            <v>#N/A</v>
          </cell>
          <cell r="H11083" t="e">
            <v>#N/A</v>
          </cell>
          <cell r="I11083" t="e">
            <v>#N/A</v>
          </cell>
          <cell r="J11083" t="e">
            <v>#N/A</v>
          </cell>
          <cell r="K11083" t="e">
            <v>#N/A</v>
          </cell>
          <cell r="L11083" t="e">
            <v>#N/A</v>
          </cell>
          <cell r="M11083" t="e">
            <v>#N/A</v>
          </cell>
        </row>
        <row r="11084">
          <cell r="C11084" t="e">
            <v>#N/A</v>
          </cell>
          <cell r="D11084" t="e">
            <v>#N/A</v>
          </cell>
          <cell r="E11084" t="e">
            <v>#N/A</v>
          </cell>
          <cell r="F11084" t="e">
            <v>#N/A</v>
          </cell>
          <cell r="G11084" t="e">
            <v>#N/A</v>
          </cell>
          <cell r="H11084" t="e">
            <v>#N/A</v>
          </cell>
          <cell r="I11084" t="e">
            <v>#N/A</v>
          </cell>
          <cell r="J11084" t="e">
            <v>#N/A</v>
          </cell>
          <cell r="K11084" t="e">
            <v>#N/A</v>
          </cell>
          <cell r="L11084" t="e">
            <v>#N/A</v>
          </cell>
          <cell r="M11084" t="e">
            <v>#N/A</v>
          </cell>
        </row>
        <row r="11085">
          <cell r="C11085" t="e">
            <v>#N/A</v>
          </cell>
          <cell r="D11085" t="e">
            <v>#N/A</v>
          </cell>
          <cell r="E11085" t="e">
            <v>#N/A</v>
          </cell>
          <cell r="F11085" t="e">
            <v>#N/A</v>
          </cell>
          <cell r="G11085" t="e">
            <v>#N/A</v>
          </cell>
          <cell r="H11085" t="e">
            <v>#N/A</v>
          </cell>
          <cell r="I11085" t="e">
            <v>#N/A</v>
          </cell>
          <cell r="J11085" t="e">
            <v>#N/A</v>
          </cell>
          <cell r="K11085" t="e">
            <v>#N/A</v>
          </cell>
          <cell r="L11085" t="e">
            <v>#N/A</v>
          </cell>
          <cell r="M11085" t="e">
            <v>#N/A</v>
          </cell>
        </row>
        <row r="11086">
          <cell r="C11086" t="e">
            <v>#N/A</v>
          </cell>
          <cell r="D11086" t="e">
            <v>#N/A</v>
          </cell>
          <cell r="E11086" t="e">
            <v>#N/A</v>
          </cell>
          <cell r="F11086" t="e">
            <v>#N/A</v>
          </cell>
          <cell r="G11086" t="e">
            <v>#N/A</v>
          </cell>
          <cell r="H11086" t="e">
            <v>#N/A</v>
          </cell>
          <cell r="I11086" t="e">
            <v>#N/A</v>
          </cell>
          <cell r="J11086" t="e">
            <v>#N/A</v>
          </cell>
          <cell r="K11086" t="e">
            <v>#N/A</v>
          </cell>
          <cell r="L11086" t="e">
            <v>#N/A</v>
          </cell>
          <cell r="M11086" t="e">
            <v>#N/A</v>
          </cell>
        </row>
        <row r="11087">
          <cell r="C11087" t="e">
            <v>#N/A</v>
          </cell>
          <cell r="D11087" t="e">
            <v>#N/A</v>
          </cell>
          <cell r="E11087" t="e">
            <v>#N/A</v>
          </cell>
          <cell r="F11087" t="e">
            <v>#N/A</v>
          </cell>
          <cell r="G11087" t="e">
            <v>#N/A</v>
          </cell>
          <cell r="H11087" t="e">
            <v>#N/A</v>
          </cell>
          <cell r="I11087" t="e">
            <v>#N/A</v>
          </cell>
          <cell r="J11087" t="e">
            <v>#N/A</v>
          </cell>
          <cell r="K11087" t="e">
            <v>#N/A</v>
          </cell>
          <cell r="L11087" t="e">
            <v>#N/A</v>
          </cell>
          <cell r="M11087" t="e">
            <v>#N/A</v>
          </cell>
        </row>
        <row r="11088">
          <cell r="C11088" t="e">
            <v>#N/A</v>
          </cell>
          <cell r="D11088" t="e">
            <v>#N/A</v>
          </cell>
          <cell r="E11088" t="e">
            <v>#N/A</v>
          </cell>
          <cell r="F11088" t="e">
            <v>#N/A</v>
          </cell>
          <cell r="G11088" t="e">
            <v>#N/A</v>
          </cell>
          <cell r="H11088" t="e">
            <v>#N/A</v>
          </cell>
          <cell r="I11088" t="e">
            <v>#N/A</v>
          </cell>
          <cell r="J11088" t="e">
            <v>#N/A</v>
          </cell>
          <cell r="K11088" t="e">
            <v>#N/A</v>
          </cell>
          <cell r="L11088" t="e">
            <v>#N/A</v>
          </cell>
          <cell r="M11088" t="e">
            <v>#N/A</v>
          </cell>
        </row>
        <row r="11089">
          <cell r="C11089" t="e">
            <v>#N/A</v>
          </cell>
          <cell r="D11089" t="e">
            <v>#N/A</v>
          </cell>
          <cell r="E11089" t="e">
            <v>#N/A</v>
          </cell>
          <cell r="F11089" t="e">
            <v>#N/A</v>
          </cell>
          <cell r="G11089" t="e">
            <v>#N/A</v>
          </cell>
          <cell r="H11089" t="e">
            <v>#N/A</v>
          </cell>
          <cell r="I11089" t="e">
            <v>#N/A</v>
          </cell>
          <cell r="J11089" t="e">
            <v>#N/A</v>
          </cell>
          <cell r="K11089" t="e">
            <v>#N/A</v>
          </cell>
          <cell r="L11089" t="e">
            <v>#N/A</v>
          </cell>
          <cell r="M11089" t="e">
            <v>#N/A</v>
          </cell>
        </row>
        <row r="11090">
          <cell r="C11090" t="e">
            <v>#N/A</v>
          </cell>
          <cell r="D11090" t="e">
            <v>#N/A</v>
          </cell>
          <cell r="E11090" t="e">
            <v>#N/A</v>
          </cell>
          <cell r="F11090" t="e">
            <v>#N/A</v>
          </cell>
          <cell r="G11090" t="e">
            <v>#N/A</v>
          </cell>
          <cell r="H11090" t="e">
            <v>#N/A</v>
          </cell>
          <cell r="I11090" t="e">
            <v>#N/A</v>
          </cell>
          <cell r="J11090" t="e">
            <v>#N/A</v>
          </cell>
          <cell r="K11090" t="e">
            <v>#N/A</v>
          </cell>
          <cell r="L11090" t="e">
            <v>#N/A</v>
          </cell>
          <cell r="M11090" t="e">
            <v>#N/A</v>
          </cell>
        </row>
        <row r="11091">
          <cell r="C11091" t="e">
            <v>#N/A</v>
          </cell>
          <cell r="D11091" t="e">
            <v>#N/A</v>
          </cell>
          <cell r="E11091" t="e">
            <v>#N/A</v>
          </cell>
          <cell r="F11091" t="e">
            <v>#N/A</v>
          </cell>
          <cell r="G11091" t="e">
            <v>#N/A</v>
          </cell>
          <cell r="H11091" t="e">
            <v>#N/A</v>
          </cell>
          <cell r="I11091" t="e">
            <v>#N/A</v>
          </cell>
          <cell r="J11091" t="e">
            <v>#N/A</v>
          </cell>
          <cell r="K11091" t="e">
            <v>#N/A</v>
          </cell>
          <cell r="L11091" t="e">
            <v>#N/A</v>
          </cell>
          <cell r="M11091" t="e">
            <v>#N/A</v>
          </cell>
        </row>
        <row r="11092">
          <cell r="C11092" t="e">
            <v>#N/A</v>
          </cell>
          <cell r="D11092" t="e">
            <v>#N/A</v>
          </cell>
          <cell r="E11092" t="e">
            <v>#N/A</v>
          </cell>
          <cell r="F11092" t="e">
            <v>#N/A</v>
          </cell>
          <cell r="G11092" t="e">
            <v>#N/A</v>
          </cell>
          <cell r="H11092" t="e">
            <v>#N/A</v>
          </cell>
          <cell r="I11092" t="e">
            <v>#N/A</v>
          </cell>
          <cell r="J11092" t="e">
            <v>#N/A</v>
          </cell>
          <cell r="K11092" t="e">
            <v>#N/A</v>
          </cell>
          <cell r="L11092" t="e">
            <v>#N/A</v>
          </cell>
          <cell r="M11092" t="e">
            <v>#N/A</v>
          </cell>
        </row>
        <row r="11093">
          <cell r="C11093" t="e">
            <v>#N/A</v>
          </cell>
          <cell r="D11093" t="e">
            <v>#N/A</v>
          </cell>
          <cell r="E11093" t="e">
            <v>#N/A</v>
          </cell>
          <cell r="F11093" t="e">
            <v>#N/A</v>
          </cell>
          <cell r="G11093" t="e">
            <v>#N/A</v>
          </cell>
          <cell r="H11093" t="e">
            <v>#N/A</v>
          </cell>
          <cell r="I11093" t="e">
            <v>#N/A</v>
          </cell>
          <cell r="J11093" t="e">
            <v>#N/A</v>
          </cell>
          <cell r="K11093" t="e">
            <v>#N/A</v>
          </cell>
          <cell r="L11093" t="e">
            <v>#N/A</v>
          </cell>
          <cell r="M11093" t="e">
            <v>#N/A</v>
          </cell>
        </row>
        <row r="11094">
          <cell r="C11094" t="e">
            <v>#N/A</v>
          </cell>
          <cell r="D11094" t="e">
            <v>#N/A</v>
          </cell>
          <cell r="E11094" t="e">
            <v>#N/A</v>
          </cell>
          <cell r="F11094" t="e">
            <v>#N/A</v>
          </cell>
          <cell r="G11094" t="e">
            <v>#N/A</v>
          </cell>
          <cell r="H11094" t="e">
            <v>#N/A</v>
          </cell>
          <cell r="I11094" t="e">
            <v>#N/A</v>
          </cell>
          <cell r="J11094" t="e">
            <v>#N/A</v>
          </cell>
          <cell r="K11094" t="e">
            <v>#N/A</v>
          </cell>
          <cell r="L11094" t="e">
            <v>#N/A</v>
          </cell>
          <cell r="M11094" t="e">
            <v>#N/A</v>
          </cell>
        </row>
        <row r="11095">
          <cell r="C11095" t="e">
            <v>#N/A</v>
          </cell>
          <cell r="D11095" t="e">
            <v>#N/A</v>
          </cell>
          <cell r="E11095" t="e">
            <v>#N/A</v>
          </cell>
          <cell r="F11095" t="e">
            <v>#N/A</v>
          </cell>
          <cell r="G11095" t="e">
            <v>#N/A</v>
          </cell>
          <cell r="H11095" t="e">
            <v>#N/A</v>
          </cell>
          <cell r="I11095" t="e">
            <v>#N/A</v>
          </cell>
          <cell r="J11095" t="e">
            <v>#N/A</v>
          </cell>
          <cell r="K11095" t="e">
            <v>#N/A</v>
          </cell>
          <cell r="L11095" t="e">
            <v>#N/A</v>
          </cell>
          <cell r="M11095" t="e">
            <v>#N/A</v>
          </cell>
        </row>
        <row r="11096">
          <cell r="C11096" t="e">
            <v>#N/A</v>
          </cell>
          <cell r="D11096" t="e">
            <v>#N/A</v>
          </cell>
          <cell r="E11096" t="e">
            <v>#N/A</v>
          </cell>
          <cell r="F11096" t="e">
            <v>#N/A</v>
          </cell>
          <cell r="G11096" t="e">
            <v>#N/A</v>
          </cell>
          <cell r="H11096" t="e">
            <v>#N/A</v>
          </cell>
          <cell r="I11096" t="e">
            <v>#N/A</v>
          </cell>
          <cell r="J11096" t="e">
            <v>#N/A</v>
          </cell>
          <cell r="K11096" t="e">
            <v>#N/A</v>
          </cell>
          <cell r="L11096" t="e">
            <v>#N/A</v>
          </cell>
          <cell r="M11096" t="e">
            <v>#N/A</v>
          </cell>
        </row>
        <row r="11097">
          <cell r="C11097" t="e">
            <v>#N/A</v>
          </cell>
          <cell r="D11097" t="e">
            <v>#N/A</v>
          </cell>
          <cell r="E11097" t="e">
            <v>#N/A</v>
          </cell>
          <cell r="F11097" t="e">
            <v>#N/A</v>
          </cell>
          <cell r="G11097" t="e">
            <v>#N/A</v>
          </cell>
          <cell r="H11097" t="e">
            <v>#N/A</v>
          </cell>
          <cell r="I11097" t="e">
            <v>#N/A</v>
          </cell>
          <cell r="J11097" t="e">
            <v>#N/A</v>
          </cell>
          <cell r="K11097" t="e">
            <v>#N/A</v>
          </cell>
          <cell r="L11097" t="e">
            <v>#N/A</v>
          </cell>
          <cell r="M11097" t="e">
            <v>#N/A</v>
          </cell>
        </row>
        <row r="11098">
          <cell r="C11098" t="e">
            <v>#N/A</v>
          </cell>
          <cell r="D11098" t="e">
            <v>#N/A</v>
          </cell>
          <cell r="E11098" t="e">
            <v>#N/A</v>
          </cell>
          <cell r="F11098" t="e">
            <v>#N/A</v>
          </cell>
          <cell r="G11098" t="e">
            <v>#N/A</v>
          </cell>
          <cell r="H11098" t="e">
            <v>#N/A</v>
          </cell>
          <cell r="I11098" t="e">
            <v>#N/A</v>
          </cell>
          <cell r="J11098" t="e">
            <v>#N/A</v>
          </cell>
          <cell r="K11098" t="e">
            <v>#N/A</v>
          </cell>
          <cell r="L11098" t="e">
            <v>#N/A</v>
          </cell>
          <cell r="M11098" t="e">
            <v>#N/A</v>
          </cell>
        </row>
        <row r="11099">
          <cell r="C11099" t="e">
            <v>#N/A</v>
          </cell>
          <cell r="D11099" t="e">
            <v>#N/A</v>
          </cell>
          <cell r="E11099" t="e">
            <v>#N/A</v>
          </cell>
          <cell r="F11099" t="e">
            <v>#N/A</v>
          </cell>
          <cell r="G11099" t="e">
            <v>#N/A</v>
          </cell>
          <cell r="H11099" t="e">
            <v>#N/A</v>
          </cell>
          <cell r="I11099" t="e">
            <v>#N/A</v>
          </cell>
          <cell r="J11099" t="e">
            <v>#N/A</v>
          </cell>
          <cell r="K11099" t="e">
            <v>#N/A</v>
          </cell>
          <cell r="L11099" t="e">
            <v>#N/A</v>
          </cell>
          <cell r="M11099" t="e">
            <v>#N/A</v>
          </cell>
        </row>
        <row r="11100">
          <cell r="C11100" t="e">
            <v>#N/A</v>
          </cell>
          <cell r="D11100" t="e">
            <v>#N/A</v>
          </cell>
          <cell r="E11100" t="e">
            <v>#N/A</v>
          </cell>
          <cell r="F11100" t="e">
            <v>#N/A</v>
          </cell>
          <cell r="G11100" t="e">
            <v>#N/A</v>
          </cell>
          <cell r="H11100" t="e">
            <v>#N/A</v>
          </cell>
          <cell r="I11100" t="e">
            <v>#N/A</v>
          </cell>
          <cell r="J11100" t="e">
            <v>#N/A</v>
          </cell>
          <cell r="K11100" t="e">
            <v>#N/A</v>
          </cell>
          <cell r="L11100" t="e">
            <v>#N/A</v>
          </cell>
          <cell r="M11100" t="e">
            <v>#N/A</v>
          </cell>
        </row>
        <row r="11101">
          <cell r="C11101" t="e">
            <v>#N/A</v>
          </cell>
          <cell r="D11101" t="e">
            <v>#N/A</v>
          </cell>
          <cell r="E11101" t="e">
            <v>#N/A</v>
          </cell>
          <cell r="F11101" t="e">
            <v>#N/A</v>
          </cell>
          <cell r="G11101" t="e">
            <v>#N/A</v>
          </cell>
          <cell r="H11101" t="e">
            <v>#N/A</v>
          </cell>
          <cell r="I11101" t="e">
            <v>#N/A</v>
          </cell>
          <cell r="J11101" t="e">
            <v>#N/A</v>
          </cell>
          <cell r="K11101" t="e">
            <v>#N/A</v>
          </cell>
          <cell r="L11101" t="e">
            <v>#N/A</v>
          </cell>
          <cell r="M11101" t="e">
            <v>#N/A</v>
          </cell>
        </row>
        <row r="11102">
          <cell r="C11102" t="e">
            <v>#N/A</v>
          </cell>
          <cell r="D11102" t="e">
            <v>#N/A</v>
          </cell>
          <cell r="E11102" t="e">
            <v>#N/A</v>
          </cell>
          <cell r="F11102" t="e">
            <v>#N/A</v>
          </cell>
          <cell r="G11102" t="e">
            <v>#N/A</v>
          </cell>
          <cell r="H11102" t="e">
            <v>#N/A</v>
          </cell>
          <cell r="I11102" t="e">
            <v>#N/A</v>
          </cell>
          <cell r="J11102" t="e">
            <v>#N/A</v>
          </cell>
          <cell r="K11102" t="e">
            <v>#N/A</v>
          </cell>
          <cell r="L11102" t="e">
            <v>#N/A</v>
          </cell>
          <cell r="M11102" t="e">
            <v>#N/A</v>
          </cell>
        </row>
        <row r="11103">
          <cell r="C11103" t="e">
            <v>#N/A</v>
          </cell>
          <cell r="D11103" t="e">
            <v>#N/A</v>
          </cell>
          <cell r="E11103" t="e">
            <v>#N/A</v>
          </cell>
          <cell r="F11103" t="e">
            <v>#N/A</v>
          </cell>
          <cell r="G11103" t="e">
            <v>#N/A</v>
          </cell>
          <cell r="H11103" t="e">
            <v>#N/A</v>
          </cell>
          <cell r="I11103" t="e">
            <v>#N/A</v>
          </cell>
          <cell r="J11103" t="e">
            <v>#N/A</v>
          </cell>
          <cell r="K11103" t="e">
            <v>#N/A</v>
          </cell>
          <cell r="L11103" t="e">
            <v>#N/A</v>
          </cell>
          <cell r="M11103" t="e">
            <v>#N/A</v>
          </cell>
        </row>
        <row r="11104">
          <cell r="C11104" t="e">
            <v>#N/A</v>
          </cell>
          <cell r="D11104" t="e">
            <v>#N/A</v>
          </cell>
          <cell r="E11104" t="e">
            <v>#N/A</v>
          </cell>
          <cell r="F11104" t="e">
            <v>#N/A</v>
          </cell>
          <cell r="G11104" t="e">
            <v>#N/A</v>
          </cell>
          <cell r="H11104" t="e">
            <v>#N/A</v>
          </cell>
          <cell r="I11104" t="e">
            <v>#N/A</v>
          </cell>
          <cell r="J11104" t="e">
            <v>#N/A</v>
          </cell>
          <cell r="K11104" t="e">
            <v>#N/A</v>
          </cell>
          <cell r="L11104" t="e">
            <v>#N/A</v>
          </cell>
          <cell r="M11104" t="e">
            <v>#N/A</v>
          </cell>
        </row>
        <row r="11105">
          <cell r="C11105" t="e">
            <v>#N/A</v>
          </cell>
          <cell r="D11105" t="e">
            <v>#N/A</v>
          </cell>
          <cell r="E11105" t="e">
            <v>#N/A</v>
          </cell>
          <cell r="F11105" t="e">
            <v>#N/A</v>
          </cell>
          <cell r="G11105" t="e">
            <v>#N/A</v>
          </cell>
          <cell r="H11105" t="e">
            <v>#N/A</v>
          </cell>
          <cell r="I11105" t="e">
            <v>#N/A</v>
          </cell>
          <cell r="J11105" t="e">
            <v>#N/A</v>
          </cell>
          <cell r="K11105" t="e">
            <v>#N/A</v>
          </cell>
          <cell r="L11105" t="e">
            <v>#N/A</v>
          </cell>
          <cell r="M11105" t="e">
            <v>#N/A</v>
          </cell>
        </row>
        <row r="11106">
          <cell r="C11106" t="e">
            <v>#N/A</v>
          </cell>
          <cell r="D11106" t="e">
            <v>#N/A</v>
          </cell>
          <cell r="E11106" t="e">
            <v>#N/A</v>
          </cell>
          <cell r="F11106" t="e">
            <v>#N/A</v>
          </cell>
          <cell r="G11106" t="e">
            <v>#N/A</v>
          </cell>
          <cell r="H11106" t="e">
            <v>#N/A</v>
          </cell>
          <cell r="I11106" t="e">
            <v>#N/A</v>
          </cell>
          <cell r="J11106" t="e">
            <v>#N/A</v>
          </cell>
          <cell r="K11106" t="e">
            <v>#N/A</v>
          </cell>
          <cell r="L11106" t="e">
            <v>#N/A</v>
          </cell>
          <cell r="M11106" t="e">
            <v>#N/A</v>
          </cell>
        </row>
        <row r="11107">
          <cell r="C11107" t="e">
            <v>#N/A</v>
          </cell>
          <cell r="D11107" t="e">
            <v>#N/A</v>
          </cell>
          <cell r="E11107" t="e">
            <v>#N/A</v>
          </cell>
          <cell r="F11107" t="e">
            <v>#N/A</v>
          </cell>
          <cell r="G11107" t="e">
            <v>#N/A</v>
          </cell>
          <cell r="H11107" t="e">
            <v>#N/A</v>
          </cell>
          <cell r="I11107" t="e">
            <v>#N/A</v>
          </cell>
          <cell r="J11107" t="e">
            <v>#N/A</v>
          </cell>
          <cell r="K11107" t="e">
            <v>#N/A</v>
          </cell>
          <cell r="L11107" t="e">
            <v>#N/A</v>
          </cell>
          <cell r="M11107" t="e">
            <v>#N/A</v>
          </cell>
        </row>
        <row r="11108">
          <cell r="C11108" t="e">
            <v>#N/A</v>
          </cell>
          <cell r="D11108" t="e">
            <v>#N/A</v>
          </cell>
          <cell r="E11108" t="e">
            <v>#N/A</v>
          </cell>
          <cell r="F11108" t="e">
            <v>#N/A</v>
          </cell>
          <cell r="G11108" t="e">
            <v>#N/A</v>
          </cell>
          <cell r="H11108" t="e">
            <v>#N/A</v>
          </cell>
          <cell r="I11108" t="e">
            <v>#N/A</v>
          </cell>
          <cell r="J11108" t="e">
            <v>#N/A</v>
          </cell>
          <cell r="K11108" t="e">
            <v>#N/A</v>
          </cell>
          <cell r="L11108" t="e">
            <v>#N/A</v>
          </cell>
          <cell r="M11108" t="e">
            <v>#N/A</v>
          </cell>
        </row>
        <row r="11109">
          <cell r="C11109" t="e">
            <v>#N/A</v>
          </cell>
          <cell r="D11109" t="e">
            <v>#N/A</v>
          </cell>
          <cell r="E11109" t="e">
            <v>#N/A</v>
          </cell>
          <cell r="F11109" t="e">
            <v>#N/A</v>
          </cell>
          <cell r="G11109" t="e">
            <v>#N/A</v>
          </cell>
          <cell r="H11109" t="e">
            <v>#N/A</v>
          </cell>
          <cell r="I11109" t="e">
            <v>#N/A</v>
          </cell>
          <cell r="J11109" t="e">
            <v>#N/A</v>
          </cell>
          <cell r="K11109" t="e">
            <v>#N/A</v>
          </cell>
          <cell r="L11109" t="e">
            <v>#N/A</v>
          </cell>
          <cell r="M11109" t="e">
            <v>#N/A</v>
          </cell>
        </row>
        <row r="11110">
          <cell r="C11110" t="e">
            <v>#N/A</v>
          </cell>
          <cell r="D11110" t="e">
            <v>#N/A</v>
          </cell>
          <cell r="E11110" t="e">
            <v>#N/A</v>
          </cell>
          <cell r="F11110" t="e">
            <v>#N/A</v>
          </cell>
          <cell r="G11110" t="e">
            <v>#N/A</v>
          </cell>
          <cell r="H11110" t="e">
            <v>#N/A</v>
          </cell>
          <cell r="I11110" t="e">
            <v>#N/A</v>
          </cell>
          <cell r="J11110" t="e">
            <v>#N/A</v>
          </cell>
          <cell r="K11110" t="e">
            <v>#N/A</v>
          </cell>
          <cell r="L11110" t="e">
            <v>#N/A</v>
          </cell>
          <cell r="M11110" t="e">
            <v>#N/A</v>
          </cell>
        </row>
        <row r="11111">
          <cell r="C11111" t="e">
            <v>#N/A</v>
          </cell>
          <cell r="D11111" t="e">
            <v>#N/A</v>
          </cell>
          <cell r="E11111" t="e">
            <v>#N/A</v>
          </cell>
          <cell r="F11111" t="e">
            <v>#N/A</v>
          </cell>
          <cell r="G11111" t="e">
            <v>#N/A</v>
          </cell>
          <cell r="H11111" t="e">
            <v>#N/A</v>
          </cell>
          <cell r="I11111" t="e">
            <v>#N/A</v>
          </cell>
          <cell r="J11111" t="e">
            <v>#N/A</v>
          </cell>
          <cell r="K11111" t="e">
            <v>#N/A</v>
          </cell>
          <cell r="L11111" t="e">
            <v>#N/A</v>
          </cell>
          <cell r="M11111" t="e">
            <v>#N/A</v>
          </cell>
        </row>
        <row r="11112">
          <cell r="C11112" t="e">
            <v>#N/A</v>
          </cell>
          <cell r="D11112" t="e">
            <v>#N/A</v>
          </cell>
          <cell r="E11112" t="e">
            <v>#N/A</v>
          </cell>
          <cell r="F11112" t="e">
            <v>#N/A</v>
          </cell>
          <cell r="G11112" t="e">
            <v>#N/A</v>
          </cell>
          <cell r="H11112" t="e">
            <v>#N/A</v>
          </cell>
          <cell r="I11112" t="e">
            <v>#N/A</v>
          </cell>
          <cell r="J11112" t="e">
            <v>#N/A</v>
          </cell>
          <cell r="K11112" t="e">
            <v>#N/A</v>
          </cell>
          <cell r="L11112" t="e">
            <v>#N/A</v>
          </cell>
          <cell r="M11112" t="e">
            <v>#N/A</v>
          </cell>
        </row>
        <row r="11113">
          <cell r="C11113" t="e">
            <v>#N/A</v>
          </cell>
          <cell r="D11113" t="e">
            <v>#N/A</v>
          </cell>
          <cell r="E11113" t="e">
            <v>#N/A</v>
          </cell>
          <cell r="F11113" t="e">
            <v>#N/A</v>
          </cell>
          <cell r="G11113" t="e">
            <v>#N/A</v>
          </cell>
          <cell r="H11113" t="e">
            <v>#N/A</v>
          </cell>
          <cell r="I11113" t="e">
            <v>#N/A</v>
          </cell>
          <cell r="J11113" t="e">
            <v>#N/A</v>
          </cell>
          <cell r="K11113" t="e">
            <v>#N/A</v>
          </cell>
          <cell r="L11113" t="e">
            <v>#N/A</v>
          </cell>
          <cell r="M11113" t="e">
            <v>#N/A</v>
          </cell>
        </row>
        <row r="11114">
          <cell r="C11114" t="e">
            <v>#N/A</v>
          </cell>
          <cell r="D11114" t="e">
            <v>#N/A</v>
          </cell>
          <cell r="E11114" t="e">
            <v>#N/A</v>
          </cell>
          <cell r="F11114" t="e">
            <v>#N/A</v>
          </cell>
          <cell r="G11114" t="e">
            <v>#N/A</v>
          </cell>
          <cell r="H11114" t="e">
            <v>#N/A</v>
          </cell>
          <cell r="I11114" t="e">
            <v>#N/A</v>
          </cell>
          <cell r="J11114" t="e">
            <v>#N/A</v>
          </cell>
          <cell r="K11114" t="e">
            <v>#N/A</v>
          </cell>
          <cell r="L11114" t="e">
            <v>#N/A</v>
          </cell>
          <cell r="M11114" t="e">
            <v>#N/A</v>
          </cell>
        </row>
        <row r="11115">
          <cell r="C11115" t="e">
            <v>#N/A</v>
          </cell>
          <cell r="D11115" t="e">
            <v>#N/A</v>
          </cell>
          <cell r="E11115" t="e">
            <v>#N/A</v>
          </cell>
          <cell r="F11115" t="e">
            <v>#N/A</v>
          </cell>
          <cell r="G11115" t="e">
            <v>#N/A</v>
          </cell>
          <cell r="H11115" t="e">
            <v>#N/A</v>
          </cell>
          <cell r="I11115" t="e">
            <v>#N/A</v>
          </cell>
          <cell r="J11115" t="e">
            <v>#N/A</v>
          </cell>
          <cell r="K11115" t="e">
            <v>#N/A</v>
          </cell>
          <cell r="L11115" t="e">
            <v>#N/A</v>
          </cell>
          <cell r="M11115" t="e">
            <v>#N/A</v>
          </cell>
        </row>
        <row r="11116">
          <cell r="C11116" t="e">
            <v>#N/A</v>
          </cell>
          <cell r="D11116" t="e">
            <v>#N/A</v>
          </cell>
          <cell r="E11116" t="e">
            <v>#N/A</v>
          </cell>
          <cell r="F11116" t="e">
            <v>#N/A</v>
          </cell>
          <cell r="G11116" t="e">
            <v>#N/A</v>
          </cell>
          <cell r="H11116" t="e">
            <v>#N/A</v>
          </cell>
          <cell r="I11116" t="e">
            <v>#N/A</v>
          </cell>
          <cell r="J11116" t="e">
            <v>#N/A</v>
          </cell>
          <cell r="K11116" t="e">
            <v>#N/A</v>
          </cell>
          <cell r="L11116" t="e">
            <v>#N/A</v>
          </cell>
          <cell r="M11116" t="e">
            <v>#N/A</v>
          </cell>
        </row>
        <row r="11117">
          <cell r="C11117" t="e">
            <v>#N/A</v>
          </cell>
          <cell r="D11117" t="e">
            <v>#N/A</v>
          </cell>
          <cell r="E11117" t="e">
            <v>#N/A</v>
          </cell>
          <cell r="F11117" t="e">
            <v>#N/A</v>
          </cell>
          <cell r="G11117" t="e">
            <v>#N/A</v>
          </cell>
          <cell r="H11117" t="e">
            <v>#N/A</v>
          </cell>
          <cell r="I11117" t="e">
            <v>#N/A</v>
          </cell>
          <cell r="J11117" t="e">
            <v>#N/A</v>
          </cell>
          <cell r="K11117" t="e">
            <v>#N/A</v>
          </cell>
          <cell r="L11117" t="e">
            <v>#N/A</v>
          </cell>
          <cell r="M11117" t="e">
            <v>#N/A</v>
          </cell>
        </row>
        <row r="11118">
          <cell r="C11118" t="e">
            <v>#N/A</v>
          </cell>
          <cell r="D11118" t="e">
            <v>#N/A</v>
          </cell>
          <cell r="E11118" t="e">
            <v>#N/A</v>
          </cell>
          <cell r="F11118" t="e">
            <v>#N/A</v>
          </cell>
          <cell r="G11118" t="e">
            <v>#N/A</v>
          </cell>
          <cell r="H11118" t="e">
            <v>#N/A</v>
          </cell>
          <cell r="I11118" t="e">
            <v>#N/A</v>
          </cell>
          <cell r="J11118" t="e">
            <v>#N/A</v>
          </cell>
          <cell r="K11118" t="e">
            <v>#N/A</v>
          </cell>
          <cell r="L11118" t="e">
            <v>#N/A</v>
          </cell>
          <cell r="M11118" t="e">
            <v>#N/A</v>
          </cell>
        </row>
        <row r="11119">
          <cell r="C11119" t="e">
            <v>#N/A</v>
          </cell>
          <cell r="D11119" t="e">
            <v>#N/A</v>
          </cell>
          <cell r="E11119" t="e">
            <v>#N/A</v>
          </cell>
          <cell r="F11119" t="e">
            <v>#N/A</v>
          </cell>
          <cell r="G11119" t="e">
            <v>#N/A</v>
          </cell>
          <cell r="H11119" t="e">
            <v>#N/A</v>
          </cell>
          <cell r="I11119" t="e">
            <v>#N/A</v>
          </cell>
          <cell r="J11119" t="e">
            <v>#N/A</v>
          </cell>
          <cell r="K11119" t="e">
            <v>#N/A</v>
          </cell>
          <cell r="L11119" t="e">
            <v>#N/A</v>
          </cell>
          <cell r="M11119" t="e">
            <v>#N/A</v>
          </cell>
        </row>
        <row r="11120">
          <cell r="C11120" t="e">
            <v>#N/A</v>
          </cell>
          <cell r="D11120" t="e">
            <v>#N/A</v>
          </cell>
          <cell r="E11120" t="e">
            <v>#N/A</v>
          </cell>
          <cell r="F11120" t="e">
            <v>#N/A</v>
          </cell>
          <cell r="G11120" t="e">
            <v>#N/A</v>
          </cell>
          <cell r="H11120" t="e">
            <v>#N/A</v>
          </cell>
          <cell r="I11120" t="e">
            <v>#N/A</v>
          </cell>
          <cell r="J11120" t="e">
            <v>#N/A</v>
          </cell>
          <cell r="K11120" t="e">
            <v>#N/A</v>
          </cell>
          <cell r="L11120" t="e">
            <v>#N/A</v>
          </cell>
          <cell r="M11120" t="e">
            <v>#N/A</v>
          </cell>
        </row>
        <row r="11121">
          <cell r="C11121" t="e">
            <v>#N/A</v>
          </cell>
          <cell r="D11121" t="e">
            <v>#N/A</v>
          </cell>
          <cell r="E11121" t="e">
            <v>#N/A</v>
          </cell>
          <cell r="F11121" t="e">
            <v>#N/A</v>
          </cell>
          <cell r="G11121" t="e">
            <v>#N/A</v>
          </cell>
          <cell r="H11121" t="e">
            <v>#N/A</v>
          </cell>
          <cell r="I11121" t="e">
            <v>#N/A</v>
          </cell>
          <cell r="J11121" t="e">
            <v>#N/A</v>
          </cell>
          <cell r="K11121" t="e">
            <v>#N/A</v>
          </cell>
          <cell r="L11121" t="e">
            <v>#N/A</v>
          </cell>
          <cell r="M11121" t="e">
            <v>#N/A</v>
          </cell>
        </row>
        <row r="11122">
          <cell r="C11122" t="e">
            <v>#N/A</v>
          </cell>
          <cell r="D11122" t="e">
            <v>#N/A</v>
          </cell>
          <cell r="E11122" t="e">
            <v>#N/A</v>
          </cell>
          <cell r="F11122" t="e">
            <v>#N/A</v>
          </cell>
          <cell r="G11122" t="e">
            <v>#N/A</v>
          </cell>
          <cell r="H11122" t="e">
            <v>#N/A</v>
          </cell>
          <cell r="I11122" t="e">
            <v>#N/A</v>
          </cell>
          <cell r="J11122" t="e">
            <v>#N/A</v>
          </cell>
          <cell r="K11122" t="e">
            <v>#N/A</v>
          </cell>
          <cell r="L11122" t="e">
            <v>#N/A</v>
          </cell>
          <cell r="M11122" t="e">
            <v>#N/A</v>
          </cell>
        </row>
        <row r="11123">
          <cell r="C11123" t="e">
            <v>#N/A</v>
          </cell>
          <cell r="D11123" t="e">
            <v>#N/A</v>
          </cell>
          <cell r="E11123" t="e">
            <v>#N/A</v>
          </cell>
          <cell r="F11123" t="e">
            <v>#N/A</v>
          </cell>
          <cell r="G11123" t="e">
            <v>#N/A</v>
          </cell>
          <cell r="H11123" t="e">
            <v>#N/A</v>
          </cell>
          <cell r="I11123" t="e">
            <v>#N/A</v>
          </cell>
          <cell r="J11123" t="e">
            <v>#N/A</v>
          </cell>
          <cell r="K11123" t="e">
            <v>#N/A</v>
          </cell>
          <cell r="L11123" t="e">
            <v>#N/A</v>
          </cell>
          <cell r="M11123" t="e">
            <v>#N/A</v>
          </cell>
        </row>
        <row r="11124">
          <cell r="C11124" t="e">
            <v>#N/A</v>
          </cell>
          <cell r="D11124" t="e">
            <v>#N/A</v>
          </cell>
          <cell r="E11124" t="e">
            <v>#N/A</v>
          </cell>
          <cell r="F11124" t="e">
            <v>#N/A</v>
          </cell>
          <cell r="G11124" t="e">
            <v>#N/A</v>
          </cell>
          <cell r="H11124" t="e">
            <v>#N/A</v>
          </cell>
          <cell r="I11124" t="e">
            <v>#N/A</v>
          </cell>
          <cell r="J11124" t="e">
            <v>#N/A</v>
          </cell>
          <cell r="K11124" t="e">
            <v>#N/A</v>
          </cell>
          <cell r="L11124" t="e">
            <v>#N/A</v>
          </cell>
          <cell r="M11124" t="e">
            <v>#N/A</v>
          </cell>
        </row>
        <row r="11125">
          <cell r="C11125" t="e">
            <v>#N/A</v>
          </cell>
          <cell r="D11125" t="e">
            <v>#N/A</v>
          </cell>
          <cell r="E11125" t="e">
            <v>#N/A</v>
          </cell>
          <cell r="F11125" t="e">
            <v>#N/A</v>
          </cell>
          <cell r="G11125" t="e">
            <v>#N/A</v>
          </cell>
          <cell r="H11125" t="e">
            <v>#N/A</v>
          </cell>
          <cell r="I11125" t="e">
            <v>#N/A</v>
          </cell>
          <cell r="J11125" t="e">
            <v>#N/A</v>
          </cell>
          <cell r="K11125" t="e">
            <v>#N/A</v>
          </cell>
          <cell r="L11125" t="e">
            <v>#N/A</v>
          </cell>
          <cell r="M11125" t="e">
            <v>#N/A</v>
          </cell>
        </row>
        <row r="11126">
          <cell r="C11126" t="e">
            <v>#N/A</v>
          </cell>
          <cell r="D11126" t="e">
            <v>#N/A</v>
          </cell>
          <cell r="E11126" t="e">
            <v>#N/A</v>
          </cell>
          <cell r="F11126" t="e">
            <v>#N/A</v>
          </cell>
          <cell r="G11126" t="e">
            <v>#N/A</v>
          </cell>
          <cell r="H11126" t="e">
            <v>#N/A</v>
          </cell>
          <cell r="I11126" t="e">
            <v>#N/A</v>
          </cell>
          <cell r="J11126" t="e">
            <v>#N/A</v>
          </cell>
          <cell r="K11126" t="e">
            <v>#N/A</v>
          </cell>
          <cell r="L11126" t="e">
            <v>#N/A</v>
          </cell>
          <cell r="M11126" t="e">
            <v>#N/A</v>
          </cell>
        </row>
        <row r="11127">
          <cell r="C11127" t="e">
            <v>#N/A</v>
          </cell>
          <cell r="D11127" t="e">
            <v>#N/A</v>
          </cell>
          <cell r="E11127" t="e">
            <v>#N/A</v>
          </cell>
          <cell r="F11127" t="e">
            <v>#N/A</v>
          </cell>
          <cell r="G11127" t="e">
            <v>#N/A</v>
          </cell>
          <cell r="H11127" t="e">
            <v>#N/A</v>
          </cell>
          <cell r="I11127" t="e">
            <v>#N/A</v>
          </cell>
          <cell r="J11127" t="e">
            <v>#N/A</v>
          </cell>
          <cell r="K11127" t="e">
            <v>#N/A</v>
          </cell>
          <cell r="L11127" t="e">
            <v>#N/A</v>
          </cell>
          <cell r="M11127" t="e">
            <v>#N/A</v>
          </cell>
        </row>
        <row r="11128">
          <cell r="C11128" t="e">
            <v>#N/A</v>
          </cell>
          <cell r="D11128" t="e">
            <v>#N/A</v>
          </cell>
          <cell r="E11128" t="e">
            <v>#N/A</v>
          </cell>
          <cell r="F11128" t="e">
            <v>#N/A</v>
          </cell>
          <cell r="G11128" t="e">
            <v>#N/A</v>
          </cell>
          <cell r="H11128" t="e">
            <v>#N/A</v>
          </cell>
          <cell r="I11128" t="e">
            <v>#N/A</v>
          </cell>
          <cell r="J11128" t="e">
            <v>#N/A</v>
          </cell>
          <cell r="K11128" t="e">
            <v>#N/A</v>
          </cell>
          <cell r="L11128" t="e">
            <v>#N/A</v>
          </cell>
          <cell r="M11128" t="e">
            <v>#N/A</v>
          </cell>
        </row>
        <row r="11129">
          <cell r="C11129" t="e">
            <v>#N/A</v>
          </cell>
          <cell r="D11129" t="e">
            <v>#N/A</v>
          </cell>
          <cell r="E11129" t="e">
            <v>#N/A</v>
          </cell>
          <cell r="F11129" t="e">
            <v>#N/A</v>
          </cell>
          <cell r="G11129" t="e">
            <v>#N/A</v>
          </cell>
          <cell r="H11129" t="e">
            <v>#N/A</v>
          </cell>
          <cell r="I11129" t="e">
            <v>#N/A</v>
          </cell>
          <cell r="J11129" t="e">
            <v>#N/A</v>
          </cell>
          <cell r="K11129" t="e">
            <v>#N/A</v>
          </cell>
          <cell r="L11129" t="e">
            <v>#N/A</v>
          </cell>
          <cell r="M11129" t="e">
            <v>#N/A</v>
          </cell>
        </row>
        <row r="11130">
          <cell r="C11130" t="e">
            <v>#N/A</v>
          </cell>
          <cell r="D11130" t="e">
            <v>#N/A</v>
          </cell>
          <cell r="E11130" t="e">
            <v>#N/A</v>
          </cell>
          <cell r="F11130" t="e">
            <v>#N/A</v>
          </cell>
          <cell r="G11130" t="e">
            <v>#N/A</v>
          </cell>
          <cell r="H11130" t="e">
            <v>#N/A</v>
          </cell>
          <cell r="I11130" t="e">
            <v>#N/A</v>
          </cell>
          <cell r="J11130" t="e">
            <v>#N/A</v>
          </cell>
          <cell r="K11130" t="e">
            <v>#N/A</v>
          </cell>
          <cell r="L11130" t="e">
            <v>#N/A</v>
          </cell>
          <cell r="M11130" t="e">
            <v>#N/A</v>
          </cell>
        </row>
        <row r="11131">
          <cell r="C11131" t="e">
            <v>#N/A</v>
          </cell>
          <cell r="D11131" t="e">
            <v>#N/A</v>
          </cell>
          <cell r="E11131" t="e">
            <v>#N/A</v>
          </cell>
          <cell r="F11131" t="e">
            <v>#N/A</v>
          </cell>
          <cell r="G11131" t="e">
            <v>#N/A</v>
          </cell>
          <cell r="H11131" t="e">
            <v>#N/A</v>
          </cell>
          <cell r="I11131" t="e">
            <v>#N/A</v>
          </cell>
          <cell r="J11131" t="e">
            <v>#N/A</v>
          </cell>
          <cell r="K11131" t="e">
            <v>#N/A</v>
          </cell>
          <cell r="L11131" t="e">
            <v>#N/A</v>
          </cell>
          <cell r="M11131" t="e">
            <v>#N/A</v>
          </cell>
        </row>
        <row r="11132">
          <cell r="C11132" t="e">
            <v>#N/A</v>
          </cell>
          <cell r="D11132" t="e">
            <v>#N/A</v>
          </cell>
          <cell r="E11132" t="e">
            <v>#N/A</v>
          </cell>
          <cell r="F11132" t="e">
            <v>#N/A</v>
          </cell>
          <cell r="G11132" t="e">
            <v>#N/A</v>
          </cell>
          <cell r="H11132" t="e">
            <v>#N/A</v>
          </cell>
          <cell r="I11132" t="e">
            <v>#N/A</v>
          </cell>
          <cell r="J11132" t="e">
            <v>#N/A</v>
          </cell>
          <cell r="K11132" t="e">
            <v>#N/A</v>
          </cell>
          <cell r="L11132" t="e">
            <v>#N/A</v>
          </cell>
          <cell r="M11132" t="e">
            <v>#N/A</v>
          </cell>
        </row>
        <row r="11133">
          <cell r="C11133" t="e">
            <v>#N/A</v>
          </cell>
          <cell r="D11133" t="e">
            <v>#N/A</v>
          </cell>
          <cell r="E11133" t="e">
            <v>#N/A</v>
          </cell>
          <cell r="F11133" t="e">
            <v>#N/A</v>
          </cell>
          <cell r="G11133" t="e">
            <v>#N/A</v>
          </cell>
          <cell r="H11133" t="e">
            <v>#N/A</v>
          </cell>
          <cell r="I11133" t="e">
            <v>#N/A</v>
          </cell>
          <cell r="J11133" t="e">
            <v>#N/A</v>
          </cell>
          <cell r="K11133" t="e">
            <v>#N/A</v>
          </cell>
          <cell r="L11133" t="e">
            <v>#N/A</v>
          </cell>
          <cell r="M11133" t="e">
            <v>#N/A</v>
          </cell>
        </row>
        <row r="11134">
          <cell r="C11134" t="e">
            <v>#N/A</v>
          </cell>
          <cell r="D11134" t="e">
            <v>#N/A</v>
          </cell>
          <cell r="E11134" t="e">
            <v>#N/A</v>
          </cell>
          <cell r="F11134" t="e">
            <v>#N/A</v>
          </cell>
          <cell r="G11134" t="e">
            <v>#N/A</v>
          </cell>
          <cell r="H11134" t="e">
            <v>#N/A</v>
          </cell>
          <cell r="I11134" t="e">
            <v>#N/A</v>
          </cell>
          <cell r="J11134" t="e">
            <v>#N/A</v>
          </cell>
          <cell r="K11134" t="e">
            <v>#N/A</v>
          </cell>
          <cell r="L11134" t="e">
            <v>#N/A</v>
          </cell>
          <cell r="M11134" t="e">
            <v>#N/A</v>
          </cell>
        </row>
        <row r="11135">
          <cell r="C11135" t="e">
            <v>#N/A</v>
          </cell>
          <cell r="D11135" t="e">
            <v>#N/A</v>
          </cell>
          <cell r="E11135" t="e">
            <v>#N/A</v>
          </cell>
          <cell r="F11135" t="e">
            <v>#N/A</v>
          </cell>
          <cell r="G11135" t="e">
            <v>#N/A</v>
          </cell>
          <cell r="H11135" t="e">
            <v>#N/A</v>
          </cell>
          <cell r="I11135" t="e">
            <v>#N/A</v>
          </cell>
          <cell r="J11135" t="e">
            <v>#N/A</v>
          </cell>
          <cell r="K11135" t="e">
            <v>#N/A</v>
          </cell>
          <cell r="L11135" t="e">
            <v>#N/A</v>
          </cell>
          <cell r="M11135" t="e">
            <v>#N/A</v>
          </cell>
        </row>
        <row r="11136">
          <cell r="C11136" t="e">
            <v>#N/A</v>
          </cell>
          <cell r="D11136" t="e">
            <v>#N/A</v>
          </cell>
          <cell r="E11136" t="e">
            <v>#N/A</v>
          </cell>
          <cell r="F11136" t="e">
            <v>#N/A</v>
          </cell>
          <cell r="G11136" t="e">
            <v>#N/A</v>
          </cell>
          <cell r="H11136" t="e">
            <v>#N/A</v>
          </cell>
          <cell r="I11136" t="e">
            <v>#N/A</v>
          </cell>
          <cell r="J11136" t="e">
            <v>#N/A</v>
          </cell>
          <cell r="K11136" t="e">
            <v>#N/A</v>
          </cell>
          <cell r="L11136" t="e">
            <v>#N/A</v>
          </cell>
          <cell r="M11136" t="e">
            <v>#N/A</v>
          </cell>
        </row>
        <row r="11137">
          <cell r="C11137" t="e">
            <v>#N/A</v>
          </cell>
          <cell r="D11137" t="e">
            <v>#N/A</v>
          </cell>
          <cell r="E11137" t="e">
            <v>#N/A</v>
          </cell>
          <cell r="F11137" t="e">
            <v>#N/A</v>
          </cell>
          <cell r="G11137" t="e">
            <v>#N/A</v>
          </cell>
          <cell r="H11137" t="e">
            <v>#N/A</v>
          </cell>
          <cell r="I11137" t="e">
            <v>#N/A</v>
          </cell>
          <cell r="J11137" t="e">
            <v>#N/A</v>
          </cell>
          <cell r="K11137" t="e">
            <v>#N/A</v>
          </cell>
          <cell r="L11137" t="e">
            <v>#N/A</v>
          </cell>
          <cell r="M11137" t="e">
            <v>#N/A</v>
          </cell>
        </row>
        <row r="11138">
          <cell r="C11138" t="e">
            <v>#N/A</v>
          </cell>
          <cell r="D11138" t="e">
            <v>#N/A</v>
          </cell>
          <cell r="E11138" t="e">
            <v>#N/A</v>
          </cell>
          <cell r="F11138" t="e">
            <v>#N/A</v>
          </cell>
          <cell r="G11138" t="e">
            <v>#N/A</v>
          </cell>
          <cell r="H11138" t="e">
            <v>#N/A</v>
          </cell>
          <cell r="I11138" t="e">
            <v>#N/A</v>
          </cell>
          <cell r="J11138" t="e">
            <v>#N/A</v>
          </cell>
          <cell r="K11138" t="e">
            <v>#N/A</v>
          </cell>
          <cell r="L11138" t="e">
            <v>#N/A</v>
          </cell>
          <cell r="M11138" t="e">
            <v>#N/A</v>
          </cell>
        </row>
        <row r="11139">
          <cell r="C11139" t="e">
            <v>#N/A</v>
          </cell>
          <cell r="D11139" t="e">
            <v>#N/A</v>
          </cell>
          <cell r="E11139" t="e">
            <v>#N/A</v>
          </cell>
          <cell r="F11139" t="e">
            <v>#N/A</v>
          </cell>
          <cell r="G11139" t="e">
            <v>#N/A</v>
          </cell>
          <cell r="H11139" t="e">
            <v>#N/A</v>
          </cell>
          <cell r="I11139" t="e">
            <v>#N/A</v>
          </cell>
          <cell r="J11139" t="e">
            <v>#N/A</v>
          </cell>
          <cell r="K11139" t="e">
            <v>#N/A</v>
          </cell>
          <cell r="L11139" t="e">
            <v>#N/A</v>
          </cell>
          <cell r="M11139" t="e">
            <v>#N/A</v>
          </cell>
        </row>
        <row r="11140">
          <cell r="C11140" t="e">
            <v>#N/A</v>
          </cell>
          <cell r="D11140" t="e">
            <v>#N/A</v>
          </cell>
          <cell r="E11140" t="e">
            <v>#N/A</v>
          </cell>
          <cell r="F11140" t="e">
            <v>#N/A</v>
          </cell>
          <cell r="G11140" t="e">
            <v>#N/A</v>
          </cell>
          <cell r="H11140" t="e">
            <v>#N/A</v>
          </cell>
          <cell r="I11140" t="e">
            <v>#N/A</v>
          </cell>
          <cell r="J11140" t="e">
            <v>#N/A</v>
          </cell>
          <cell r="K11140" t="e">
            <v>#N/A</v>
          </cell>
          <cell r="L11140" t="e">
            <v>#N/A</v>
          </cell>
          <cell r="M11140" t="e">
            <v>#N/A</v>
          </cell>
        </row>
        <row r="11141">
          <cell r="C11141" t="e">
            <v>#N/A</v>
          </cell>
          <cell r="D11141" t="e">
            <v>#N/A</v>
          </cell>
          <cell r="E11141" t="e">
            <v>#N/A</v>
          </cell>
          <cell r="F11141" t="e">
            <v>#N/A</v>
          </cell>
          <cell r="G11141" t="e">
            <v>#N/A</v>
          </cell>
          <cell r="H11141" t="e">
            <v>#N/A</v>
          </cell>
          <cell r="I11141" t="e">
            <v>#N/A</v>
          </cell>
          <cell r="J11141" t="e">
            <v>#N/A</v>
          </cell>
          <cell r="K11141" t="e">
            <v>#N/A</v>
          </cell>
          <cell r="L11141" t="e">
            <v>#N/A</v>
          </cell>
          <cell r="M11141" t="e">
            <v>#N/A</v>
          </cell>
        </row>
        <row r="11142">
          <cell r="C11142" t="e">
            <v>#N/A</v>
          </cell>
          <cell r="D11142" t="e">
            <v>#N/A</v>
          </cell>
          <cell r="E11142" t="e">
            <v>#N/A</v>
          </cell>
          <cell r="F11142" t="e">
            <v>#N/A</v>
          </cell>
          <cell r="G11142" t="e">
            <v>#N/A</v>
          </cell>
          <cell r="H11142" t="e">
            <v>#N/A</v>
          </cell>
          <cell r="I11142" t="e">
            <v>#N/A</v>
          </cell>
          <cell r="J11142" t="e">
            <v>#N/A</v>
          </cell>
          <cell r="K11142" t="e">
            <v>#N/A</v>
          </cell>
          <cell r="L11142" t="e">
            <v>#N/A</v>
          </cell>
          <cell r="M11142" t="e">
            <v>#N/A</v>
          </cell>
        </row>
        <row r="11143">
          <cell r="C11143" t="e">
            <v>#N/A</v>
          </cell>
          <cell r="D11143" t="e">
            <v>#N/A</v>
          </cell>
          <cell r="E11143" t="e">
            <v>#N/A</v>
          </cell>
          <cell r="F11143" t="e">
            <v>#N/A</v>
          </cell>
          <cell r="G11143" t="e">
            <v>#N/A</v>
          </cell>
          <cell r="H11143" t="e">
            <v>#N/A</v>
          </cell>
          <cell r="I11143" t="e">
            <v>#N/A</v>
          </cell>
          <cell r="J11143" t="e">
            <v>#N/A</v>
          </cell>
          <cell r="K11143" t="e">
            <v>#N/A</v>
          </cell>
          <cell r="L11143" t="e">
            <v>#N/A</v>
          </cell>
          <cell r="M11143" t="e">
            <v>#N/A</v>
          </cell>
        </row>
        <row r="11144">
          <cell r="C11144" t="e">
            <v>#N/A</v>
          </cell>
          <cell r="D11144" t="e">
            <v>#N/A</v>
          </cell>
          <cell r="E11144" t="e">
            <v>#N/A</v>
          </cell>
          <cell r="F11144" t="e">
            <v>#N/A</v>
          </cell>
          <cell r="G11144" t="e">
            <v>#N/A</v>
          </cell>
          <cell r="H11144" t="e">
            <v>#N/A</v>
          </cell>
          <cell r="I11144" t="e">
            <v>#N/A</v>
          </cell>
          <cell r="J11144" t="e">
            <v>#N/A</v>
          </cell>
          <cell r="K11144" t="e">
            <v>#N/A</v>
          </cell>
          <cell r="L11144" t="e">
            <v>#N/A</v>
          </cell>
          <cell r="M11144" t="e">
            <v>#N/A</v>
          </cell>
        </row>
        <row r="11145">
          <cell r="C11145" t="e">
            <v>#N/A</v>
          </cell>
          <cell r="D11145" t="e">
            <v>#N/A</v>
          </cell>
          <cell r="E11145" t="e">
            <v>#N/A</v>
          </cell>
          <cell r="F11145" t="e">
            <v>#N/A</v>
          </cell>
          <cell r="G11145" t="e">
            <v>#N/A</v>
          </cell>
          <cell r="H11145" t="e">
            <v>#N/A</v>
          </cell>
          <cell r="I11145" t="e">
            <v>#N/A</v>
          </cell>
          <cell r="J11145" t="e">
            <v>#N/A</v>
          </cell>
          <cell r="K11145" t="e">
            <v>#N/A</v>
          </cell>
          <cell r="L11145" t="e">
            <v>#N/A</v>
          </cell>
          <cell r="M11145" t="e">
            <v>#N/A</v>
          </cell>
        </row>
        <row r="11146">
          <cell r="C11146" t="e">
            <v>#N/A</v>
          </cell>
          <cell r="D11146" t="e">
            <v>#N/A</v>
          </cell>
          <cell r="E11146" t="e">
            <v>#N/A</v>
          </cell>
          <cell r="F11146" t="e">
            <v>#N/A</v>
          </cell>
          <cell r="G11146" t="e">
            <v>#N/A</v>
          </cell>
          <cell r="H11146" t="e">
            <v>#N/A</v>
          </cell>
          <cell r="I11146" t="e">
            <v>#N/A</v>
          </cell>
          <cell r="J11146" t="e">
            <v>#N/A</v>
          </cell>
          <cell r="K11146" t="e">
            <v>#N/A</v>
          </cell>
          <cell r="L11146" t="e">
            <v>#N/A</v>
          </cell>
          <cell r="M11146" t="e">
            <v>#N/A</v>
          </cell>
        </row>
        <row r="11147">
          <cell r="C11147" t="e">
            <v>#N/A</v>
          </cell>
          <cell r="D11147" t="e">
            <v>#N/A</v>
          </cell>
          <cell r="E11147" t="e">
            <v>#N/A</v>
          </cell>
          <cell r="F11147" t="e">
            <v>#N/A</v>
          </cell>
          <cell r="G11147" t="e">
            <v>#N/A</v>
          </cell>
          <cell r="H11147" t="e">
            <v>#N/A</v>
          </cell>
          <cell r="I11147" t="e">
            <v>#N/A</v>
          </cell>
          <cell r="J11147" t="e">
            <v>#N/A</v>
          </cell>
          <cell r="K11147" t="e">
            <v>#N/A</v>
          </cell>
          <cell r="L11147" t="e">
            <v>#N/A</v>
          </cell>
          <cell r="M11147" t="e">
            <v>#N/A</v>
          </cell>
        </row>
        <row r="11148">
          <cell r="C11148" t="e">
            <v>#N/A</v>
          </cell>
          <cell r="D11148" t="e">
            <v>#N/A</v>
          </cell>
          <cell r="E11148" t="e">
            <v>#N/A</v>
          </cell>
          <cell r="F11148" t="e">
            <v>#N/A</v>
          </cell>
          <cell r="G11148" t="e">
            <v>#N/A</v>
          </cell>
          <cell r="H11148" t="e">
            <v>#N/A</v>
          </cell>
          <cell r="I11148" t="e">
            <v>#N/A</v>
          </cell>
          <cell r="J11148" t="e">
            <v>#N/A</v>
          </cell>
          <cell r="K11148" t="e">
            <v>#N/A</v>
          </cell>
          <cell r="L11148" t="e">
            <v>#N/A</v>
          </cell>
          <cell r="M11148" t="e">
            <v>#N/A</v>
          </cell>
        </row>
        <row r="11149">
          <cell r="C11149" t="e">
            <v>#N/A</v>
          </cell>
          <cell r="D11149" t="e">
            <v>#N/A</v>
          </cell>
          <cell r="E11149" t="e">
            <v>#N/A</v>
          </cell>
          <cell r="F11149" t="e">
            <v>#N/A</v>
          </cell>
          <cell r="G11149" t="e">
            <v>#N/A</v>
          </cell>
          <cell r="H11149" t="e">
            <v>#N/A</v>
          </cell>
          <cell r="I11149" t="e">
            <v>#N/A</v>
          </cell>
          <cell r="J11149" t="e">
            <v>#N/A</v>
          </cell>
          <cell r="K11149" t="e">
            <v>#N/A</v>
          </cell>
          <cell r="L11149" t="e">
            <v>#N/A</v>
          </cell>
          <cell r="M11149" t="e">
            <v>#N/A</v>
          </cell>
        </row>
        <row r="11150">
          <cell r="C11150" t="e">
            <v>#N/A</v>
          </cell>
          <cell r="D11150" t="e">
            <v>#N/A</v>
          </cell>
          <cell r="E11150" t="e">
            <v>#N/A</v>
          </cell>
          <cell r="F11150" t="e">
            <v>#N/A</v>
          </cell>
          <cell r="G11150" t="e">
            <v>#N/A</v>
          </cell>
          <cell r="H11150" t="e">
            <v>#N/A</v>
          </cell>
          <cell r="I11150" t="e">
            <v>#N/A</v>
          </cell>
          <cell r="J11150" t="e">
            <v>#N/A</v>
          </cell>
          <cell r="K11150" t="e">
            <v>#N/A</v>
          </cell>
          <cell r="L11150" t="e">
            <v>#N/A</v>
          </cell>
          <cell r="M11150" t="e">
            <v>#N/A</v>
          </cell>
        </row>
        <row r="11151">
          <cell r="C11151" t="e">
            <v>#N/A</v>
          </cell>
          <cell r="D11151" t="e">
            <v>#N/A</v>
          </cell>
          <cell r="E11151" t="e">
            <v>#N/A</v>
          </cell>
          <cell r="F11151" t="e">
            <v>#N/A</v>
          </cell>
          <cell r="G11151" t="e">
            <v>#N/A</v>
          </cell>
          <cell r="H11151" t="e">
            <v>#N/A</v>
          </cell>
          <cell r="I11151" t="e">
            <v>#N/A</v>
          </cell>
          <cell r="J11151" t="e">
            <v>#N/A</v>
          </cell>
          <cell r="K11151" t="e">
            <v>#N/A</v>
          </cell>
          <cell r="L11151" t="e">
            <v>#N/A</v>
          </cell>
          <cell r="M11151" t="e">
            <v>#N/A</v>
          </cell>
        </row>
        <row r="11152">
          <cell r="C11152" t="e">
            <v>#N/A</v>
          </cell>
          <cell r="D11152" t="e">
            <v>#N/A</v>
          </cell>
          <cell r="E11152" t="e">
            <v>#N/A</v>
          </cell>
          <cell r="F11152" t="e">
            <v>#N/A</v>
          </cell>
          <cell r="G11152" t="e">
            <v>#N/A</v>
          </cell>
          <cell r="H11152" t="e">
            <v>#N/A</v>
          </cell>
          <cell r="I11152" t="e">
            <v>#N/A</v>
          </cell>
          <cell r="J11152" t="e">
            <v>#N/A</v>
          </cell>
          <cell r="K11152" t="e">
            <v>#N/A</v>
          </cell>
          <cell r="L11152" t="e">
            <v>#N/A</v>
          </cell>
          <cell r="M11152" t="e">
            <v>#N/A</v>
          </cell>
        </row>
        <row r="11153">
          <cell r="C11153" t="e">
            <v>#N/A</v>
          </cell>
          <cell r="D11153" t="e">
            <v>#N/A</v>
          </cell>
          <cell r="E11153" t="e">
            <v>#N/A</v>
          </cell>
          <cell r="F11153" t="e">
            <v>#N/A</v>
          </cell>
          <cell r="G11153" t="e">
            <v>#N/A</v>
          </cell>
          <cell r="H11153" t="e">
            <v>#N/A</v>
          </cell>
          <cell r="I11153" t="e">
            <v>#N/A</v>
          </cell>
          <cell r="J11153" t="e">
            <v>#N/A</v>
          </cell>
          <cell r="K11153" t="e">
            <v>#N/A</v>
          </cell>
          <cell r="L11153" t="e">
            <v>#N/A</v>
          </cell>
          <cell r="M11153" t="e">
            <v>#N/A</v>
          </cell>
        </row>
        <row r="11154">
          <cell r="C11154" t="e">
            <v>#N/A</v>
          </cell>
          <cell r="D11154" t="e">
            <v>#N/A</v>
          </cell>
          <cell r="E11154" t="e">
            <v>#N/A</v>
          </cell>
          <cell r="F11154" t="e">
            <v>#N/A</v>
          </cell>
          <cell r="G11154" t="e">
            <v>#N/A</v>
          </cell>
          <cell r="H11154" t="e">
            <v>#N/A</v>
          </cell>
          <cell r="I11154" t="e">
            <v>#N/A</v>
          </cell>
          <cell r="J11154" t="e">
            <v>#N/A</v>
          </cell>
          <cell r="K11154" t="e">
            <v>#N/A</v>
          </cell>
          <cell r="L11154" t="e">
            <v>#N/A</v>
          </cell>
          <cell r="M11154" t="e">
            <v>#N/A</v>
          </cell>
        </row>
        <row r="11155">
          <cell r="C11155" t="e">
            <v>#N/A</v>
          </cell>
          <cell r="D11155" t="e">
            <v>#N/A</v>
          </cell>
          <cell r="E11155" t="e">
            <v>#N/A</v>
          </cell>
          <cell r="F11155" t="e">
            <v>#N/A</v>
          </cell>
          <cell r="G11155" t="e">
            <v>#N/A</v>
          </cell>
          <cell r="H11155" t="e">
            <v>#N/A</v>
          </cell>
          <cell r="I11155" t="e">
            <v>#N/A</v>
          </cell>
          <cell r="J11155" t="e">
            <v>#N/A</v>
          </cell>
          <cell r="K11155" t="e">
            <v>#N/A</v>
          </cell>
          <cell r="L11155" t="e">
            <v>#N/A</v>
          </cell>
          <cell r="M11155" t="e">
            <v>#N/A</v>
          </cell>
        </row>
        <row r="11156">
          <cell r="C11156" t="e">
            <v>#N/A</v>
          </cell>
          <cell r="D11156" t="e">
            <v>#N/A</v>
          </cell>
          <cell r="E11156" t="e">
            <v>#N/A</v>
          </cell>
          <cell r="F11156" t="e">
            <v>#N/A</v>
          </cell>
          <cell r="G11156" t="e">
            <v>#N/A</v>
          </cell>
          <cell r="H11156" t="e">
            <v>#N/A</v>
          </cell>
          <cell r="I11156" t="e">
            <v>#N/A</v>
          </cell>
          <cell r="J11156" t="e">
            <v>#N/A</v>
          </cell>
          <cell r="K11156" t="e">
            <v>#N/A</v>
          </cell>
          <cell r="L11156" t="e">
            <v>#N/A</v>
          </cell>
          <cell r="M11156" t="e">
            <v>#N/A</v>
          </cell>
        </row>
        <row r="11157">
          <cell r="C11157" t="e">
            <v>#N/A</v>
          </cell>
          <cell r="D11157" t="e">
            <v>#N/A</v>
          </cell>
          <cell r="E11157" t="e">
            <v>#N/A</v>
          </cell>
          <cell r="F11157" t="e">
            <v>#N/A</v>
          </cell>
          <cell r="G11157" t="e">
            <v>#N/A</v>
          </cell>
          <cell r="H11157" t="e">
            <v>#N/A</v>
          </cell>
          <cell r="I11157" t="e">
            <v>#N/A</v>
          </cell>
          <cell r="J11157" t="e">
            <v>#N/A</v>
          </cell>
          <cell r="K11157" t="e">
            <v>#N/A</v>
          </cell>
          <cell r="L11157" t="e">
            <v>#N/A</v>
          </cell>
          <cell r="M11157" t="e">
            <v>#N/A</v>
          </cell>
        </row>
        <row r="11158">
          <cell r="C11158" t="e">
            <v>#N/A</v>
          </cell>
          <cell r="D11158" t="e">
            <v>#N/A</v>
          </cell>
          <cell r="E11158" t="e">
            <v>#N/A</v>
          </cell>
          <cell r="F11158" t="e">
            <v>#N/A</v>
          </cell>
          <cell r="G11158" t="e">
            <v>#N/A</v>
          </cell>
          <cell r="H11158" t="e">
            <v>#N/A</v>
          </cell>
          <cell r="I11158" t="e">
            <v>#N/A</v>
          </cell>
          <cell r="J11158" t="e">
            <v>#N/A</v>
          </cell>
          <cell r="K11158" t="e">
            <v>#N/A</v>
          </cell>
          <cell r="L11158" t="e">
            <v>#N/A</v>
          </cell>
          <cell r="M11158" t="e">
            <v>#N/A</v>
          </cell>
        </row>
        <row r="11159">
          <cell r="C11159" t="e">
            <v>#N/A</v>
          </cell>
          <cell r="D11159" t="e">
            <v>#N/A</v>
          </cell>
          <cell r="E11159" t="e">
            <v>#N/A</v>
          </cell>
          <cell r="F11159" t="e">
            <v>#N/A</v>
          </cell>
          <cell r="G11159" t="e">
            <v>#N/A</v>
          </cell>
          <cell r="H11159" t="e">
            <v>#N/A</v>
          </cell>
          <cell r="I11159" t="e">
            <v>#N/A</v>
          </cell>
          <cell r="J11159" t="e">
            <v>#N/A</v>
          </cell>
          <cell r="K11159" t="e">
            <v>#N/A</v>
          </cell>
          <cell r="L11159" t="e">
            <v>#N/A</v>
          </cell>
          <cell r="M11159" t="e">
            <v>#N/A</v>
          </cell>
        </row>
        <row r="11160">
          <cell r="C11160" t="e">
            <v>#N/A</v>
          </cell>
          <cell r="D11160" t="e">
            <v>#N/A</v>
          </cell>
          <cell r="E11160" t="e">
            <v>#N/A</v>
          </cell>
          <cell r="F11160" t="e">
            <v>#N/A</v>
          </cell>
          <cell r="G11160" t="e">
            <v>#N/A</v>
          </cell>
          <cell r="H11160" t="e">
            <v>#N/A</v>
          </cell>
          <cell r="I11160" t="e">
            <v>#N/A</v>
          </cell>
          <cell r="J11160" t="e">
            <v>#N/A</v>
          </cell>
          <cell r="K11160" t="e">
            <v>#N/A</v>
          </cell>
          <cell r="L11160" t="e">
            <v>#N/A</v>
          </cell>
          <cell r="M11160" t="e">
            <v>#N/A</v>
          </cell>
        </row>
        <row r="11161">
          <cell r="C11161" t="e">
            <v>#N/A</v>
          </cell>
          <cell r="D11161" t="e">
            <v>#N/A</v>
          </cell>
          <cell r="E11161" t="e">
            <v>#N/A</v>
          </cell>
          <cell r="F11161" t="e">
            <v>#N/A</v>
          </cell>
          <cell r="G11161" t="e">
            <v>#N/A</v>
          </cell>
          <cell r="H11161" t="e">
            <v>#N/A</v>
          </cell>
          <cell r="I11161" t="e">
            <v>#N/A</v>
          </cell>
          <cell r="J11161" t="e">
            <v>#N/A</v>
          </cell>
          <cell r="K11161" t="e">
            <v>#N/A</v>
          </cell>
          <cell r="L11161" t="e">
            <v>#N/A</v>
          </cell>
          <cell r="M11161" t="e">
            <v>#N/A</v>
          </cell>
        </row>
        <row r="11162">
          <cell r="C11162" t="e">
            <v>#N/A</v>
          </cell>
          <cell r="D11162" t="e">
            <v>#N/A</v>
          </cell>
          <cell r="E11162" t="e">
            <v>#N/A</v>
          </cell>
          <cell r="F11162" t="e">
            <v>#N/A</v>
          </cell>
          <cell r="G11162" t="e">
            <v>#N/A</v>
          </cell>
          <cell r="H11162" t="e">
            <v>#N/A</v>
          </cell>
          <cell r="I11162" t="e">
            <v>#N/A</v>
          </cell>
          <cell r="J11162" t="e">
            <v>#N/A</v>
          </cell>
          <cell r="K11162" t="e">
            <v>#N/A</v>
          </cell>
          <cell r="L11162" t="e">
            <v>#N/A</v>
          </cell>
          <cell r="M11162" t="e">
            <v>#N/A</v>
          </cell>
        </row>
        <row r="11163">
          <cell r="C11163" t="e">
            <v>#N/A</v>
          </cell>
          <cell r="D11163" t="e">
            <v>#N/A</v>
          </cell>
          <cell r="E11163" t="e">
            <v>#N/A</v>
          </cell>
          <cell r="F11163" t="e">
            <v>#N/A</v>
          </cell>
          <cell r="G11163" t="e">
            <v>#N/A</v>
          </cell>
          <cell r="H11163" t="e">
            <v>#N/A</v>
          </cell>
          <cell r="I11163" t="e">
            <v>#N/A</v>
          </cell>
          <cell r="J11163" t="e">
            <v>#N/A</v>
          </cell>
          <cell r="K11163" t="e">
            <v>#N/A</v>
          </cell>
          <cell r="L11163" t="e">
            <v>#N/A</v>
          </cell>
          <cell r="M11163" t="e">
            <v>#N/A</v>
          </cell>
        </row>
        <row r="11164">
          <cell r="C11164" t="e">
            <v>#N/A</v>
          </cell>
          <cell r="D11164" t="e">
            <v>#N/A</v>
          </cell>
          <cell r="E11164" t="e">
            <v>#N/A</v>
          </cell>
          <cell r="F11164" t="e">
            <v>#N/A</v>
          </cell>
          <cell r="G11164" t="e">
            <v>#N/A</v>
          </cell>
          <cell r="H11164" t="e">
            <v>#N/A</v>
          </cell>
          <cell r="I11164" t="e">
            <v>#N/A</v>
          </cell>
          <cell r="J11164" t="e">
            <v>#N/A</v>
          </cell>
          <cell r="K11164" t="e">
            <v>#N/A</v>
          </cell>
          <cell r="L11164" t="e">
            <v>#N/A</v>
          </cell>
          <cell r="M11164" t="e">
            <v>#N/A</v>
          </cell>
        </row>
        <row r="11165">
          <cell r="C11165" t="e">
            <v>#N/A</v>
          </cell>
          <cell r="D11165" t="e">
            <v>#N/A</v>
          </cell>
          <cell r="E11165" t="e">
            <v>#N/A</v>
          </cell>
          <cell r="F11165" t="e">
            <v>#N/A</v>
          </cell>
          <cell r="G11165" t="e">
            <v>#N/A</v>
          </cell>
          <cell r="H11165" t="e">
            <v>#N/A</v>
          </cell>
          <cell r="I11165" t="e">
            <v>#N/A</v>
          </cell>
          <cell r="J11165" t="e">
            <v>#N/A</v>
          </cell>
          <cell r="K11165" t="e">
            <v>#N/A</v>
          </cell>
          <cell r="L11165" t="e">
            <v>#N/A</v>
          </cell>
          <cell r="M11165" t="e">
            <v>#N/A</v>
          </cell>
        </row>
        <row r="11166">
          <cell r="C11166" t="e">
            <v>#N/A</v>
          </cell>
          <cell r="D11166" t="e">
            <v>#N/A</v>
          </cell>
          <cell r="E11166" t="e">
            <v>#N/A</v>
          </cell>
          <cell r="F11166" t="e">
            <v>#N/A</v>
          </cell>
          <cell r="G11166" t="e">
            <v>#N/A</v>
          </cell>
          <cell r="H11166" t="e">
            <v>#N/A</v>
          </cell>
          <cell r="I11166" t="e">
            <v>#N/A</v>
          </cell>
          <cell r="J11166" t="e">
            <v>#N/A</v>
          </cell>
          <cell r="K11166" t="e">
            <v>#N/A</v>
          </cell>
          <cell r="L11166" t="e">
            <v>#N/A</v>
          </cell>
          <cell r="M11166" t="e">
            <v>#N/A</v>
          </cell>
        </row>
        <row r="11167">
          <cell r="C11167" t="e">
            <v>#N/A</v>
          </cell>
          <cell r="D11167" t="e">
            <v>#N/A</v>
          </cell>
          <cell r="E11167" t="e">
            <v>#N/A</v>
          </cell>
          <cell r="F11167" t="e">
            <v>#N/A</v>
          </cell>
          <cell r="G11167" t="e">
            <v>#N/A</v>
          </cell>
          <cell r="H11167" t="e">
            <v>#N/A</v>
          </cell>
          <cell r="I11167" t="e">
            <v>#N/A</v>
          </cell>
          <cell r="J11167" t="e">
            <v>#N/A</v>
          </cell>
          <cell r="K11167" t="e">
            <v>#N/A</v>
          </cell>
          <cell r="L11167" t="e">
            <v>#N/A</v>
          </cell>
          <cell r="M11167" t="e">
            <v>#N/A</v>
          </cell>
        </row>
        <row r="11168">
          <cell r="C11168" t="e">
            <v>#N/A</v>
          </cell>
          <cell r="D11168" t="e">
            <v>#N/A</v>
          </cell>
          <cell r="E11168" t="e">
            <v>#N/A</v>
          </cell>
          <cell r="F11168" t="e">
            <v>#N/A</v>
          </cell>
          <cell r="G11168" t="e">
            <v>#N/A</v>
          </cell>
          <cell r="H11168" t="e">
            <v>#N/A</v>
          </cell>
          <cell r="I11168" t="e">
            <v>#N/A</v>
          </cell>
          <cell r="J11168" t="e">
            <v>#N/A</v>
          </cell>
          <cell r="K11168" t="e">
            <v>#N/A</v>
          </cell>
          <cell r="L11168" t="e">
            <v>#N/A</v>
          </cell>
          <cell r="M11168" t="e">
            <v>#N/A</v>
          </cell>
        </row>
        <row r="11169">
          <cell r="C11169" t="e">
            <v>#N/A</v>
          </cell>
          <cell r="D11169" t="e">
            <v>#N/A</v>
          </cell>
          <cell r="E11169" t="e">
            <v>#N/A</v>
          </cell>
          <cell r="F11169" t="e">
            <v>#N/A</v>
          </cell>
          <cell r="G11169" t="e">
            <v>#N/A</v>
          </cell>
          <cell r="H11169" t="e">
            <v>#N/A</v>
          </cell>
          <cell r="I11169" t="e">
            <v>#N/A</v>
          </cell>
          <cell r="J11169" t="e">
            <v>#N/A</v>
          </cell>
          <cell r="K11169" t="e">
            <v>#N/A</v>
          </cell>
          <cell r="L11169" t="e">
            <v>#N/A</v>
          </cell>
          <cell r="M11169" t="e">
            <v>#N/A</v>
          </cell>
        </row>
        <row r="11170">
          <cell r="C11170" t="e">
            <v>#N/A</v>
          </cell>
          <cell r="D11170" t="e">
            <v>#N/A</v>
          </cell>
          <cell r="E11170" t="e">
            <v>#N/A</v>
          </cell>
          <cell r="F11170" t="e">
            <v>#N/A</v>
          </cell>
          <cell r="G11170" t="e">
            <v>#N/A</v>
          </cell>
          <cell r="H11170" t="e">
            <v>#N/A</v>
          </cell>
          <cell r="I11170" t="e">
            <v>#N/A</v>
          </cell>
          <cell r="J11170" t="e">
            <v>#N/A</v>
          </cell>
          <cell r="K11170" t="e">
            <v>#N/A</v>
          </cell>
          <cell r="L11170" t="e">
            <v>#N/A</v>
          </cell>
          <cell r="M11170" t="e">
            <v>#N/A</v>
          </cell>
        </row>
        <row r="11171">
          <cell r="C11171" t="e">
            <v>#N/A</v>
          </cell>
          <cell r="D11171" t="e">
            <v>#N/A</v>
          </cell>
          <cell r="E11171" t="e">
            <v>#N/A</v>
          </cell>
          <cell r="F11171" t="e">
            <v>#N/A</v>
          </cell>
          <cell r="G11171" t="e">
            <v>#N/A</v>
          </cell>
          <cell r="H11171" t="e">
            <v>#N/A</v>
          </cell>
          <cell r="I11171" t="e">
            <v>#N/A</v>
          </cell>
          <cell r="J11171" t="e">
            <v>#N/A</v>
          </cell>
          <cell r="K11171" t="e">
            <v>#N/A</v>
          </cell>
          <cell r="L11171" t="e">
            <v>#N/A</v>
          </cell>
          <cell r="M11171" t="e">
            <v>#N/A</v>
          </cell>
        </row>
        <row r="11172">
          <cell r="C11172" t="e">
            <v>#N/A</v>
          </cell>
          <cell r="D11172" t="e">
            <v>#N/A</v>
          </cell>
          <cell r="E11172" t="e">
            <v>#N/A</v>
          </cell>
          <cell r="F11172" t="e">
            <v>#N/A</v>
          </cell>
          <cell r="G11172" t="e">
            <v>#N/A</v>
          </cell>
          <cell r="H11172" t="e">
            <v>#N/A</v>
          </cell>
          <cell r="I11172" t="e">
            <v>#N/A</v>
          </cell>
          <cell r="J11172" t="e">
            <v>#N/A</v>
          </cell>
          <cell r="K11172" t="e">
            <v>#N/A</v>
          </cell>
          <cell r="L11172" t="e">
            <v>#N/A</v>
          </cell>
          <cell r="M11172" t="e">
            <v>#N/A</v>
          </cell>
        </row>
        <row r="11173">
          <cell r="C11173" t="e">
            <v>#N/A</v>
          </cell>
          <cell r="D11173" t="e">
            <v>#N/A</v>
          </cell>
          <cell r="E11173" t="e">
            <v>#N/A</v>
          </cell>
          <cell r="F11173" t="e">
            <v>#N/A</v>
          </cell>
          <cell r="G11173" t="e">
            <v>#N/A</v>
          </cell>
          <cell r="H11173" t="e">
            <v>#N/A</v>
          </cell>
          <cell r="I11173" t="e">
            <v>#N/A</v>
          </cell>
          <cell r="J11173" t="e">
            <v>#N/A</v>
          </cell>
          <cell r="K11173" t="e">
            <v>#N/A</v>
          </cell>
          <cell r="L11173" t="e">
            <v>#N/A</v>
          </cell>
          <cell r="M11173" t="e">
            <v>#N/A</v>
          </cell>
        </row>
        <row r="11174">
          <cell r="C11174" t="e">
            <v>#N/A</v>
          </cell>
          <cell r="D11174" t="e">
            <v>#N/A</v>
          </cell>
          <cell r="E11174" t="e">
            <v>#N/A</v>
          </cell>
          <cell r="F11174" t="e">
            <v>#N/A</v>
          </cell>
          <cell r="G11174" t="e">
            <v>#N/A</v>
          </cell>
          <cell r="H11174" t="e">
            <v>#N/A</v>
          </cell>
          <cell r="I11174" t="e">
            <v>#N/A</v>
          </cell>
          <cell r="J11174" t="e">
            <v>#N/A</v>
          </cell>
          <cell r="K11174" t="e">
            <v>#N/A</v>
          </cell>
          <cell r="L11174" t="e">
            <v>#N/A</v>
          </cell>
          <cell r="M11174" t="e">
            <v>#N/A</v>
          </cell>
        </row>
        <row r="11175">
          <cell r="C11175" t="e">
            <v>#N/A</v>
          </cell>
          <cell r="D11175" t="e">
            <v>#N/A</v>
          </cell>
          <cell r="E11175" t="e">
            <v>#N/A</v>
          </cell>
          <cell r="F11175" t="e">
            <v>#N/A</v>
          </cell>
          <cell r="G11175" t="e">
            <v>#N/A</v>
          </cell>
          <cell r="H11175" t="e">
            <v>#N/A</v>
          </cell>
          <cell r="I11175" t="e">
            <v>#N/A</v>
          </cell>
          <cell r="J11175" t="e">
            <v>#N/A</v>
          </cell>
          <cell r="K11175" t="e">
            <v>#N/A</v>
          </cell>
          <cell r="L11175" t="e">
            <v>#N/A</v>
          </cell>
          <cell r="M11175" t="e">
            <v>#N/A</v>
          </cell>
        </row>
        <row r="11176">
          <cell r="C11176" t="e">
            <v>#N/A</v>
          </cell>
          <cell r="D11176" t="e">
            <v>#N/A</v>
          </cell>
          <cell r="E11176" t="e">
            <v>#N/A</v>
          </cell>
          <cell r="F11176" t="e">
            <v>#N/A</v>
          </cell>
          <cell r="G11176" t="e">
            <v>#N/A</v>
          </cell>
          <cell r="H11176" t="e">
            <v>#N/A</v>
          </cell>
          <cell r="I11176" t="e">
            <v>#N/A</v>
          </cell>
          <cell r="J11176" t="e">
            <v>#N/A</v>
          </cell>
          <cell r="K11176" t="e">
            <v>#N/A</v>
          </cell>
          <cell r="L11176" t="e">
            <v>#N/A</v>
          </cell>
          <cell r="M11176" t="e">
            <v>#N/A</v>
          </cell>
        </row>
        <row r="11177">
          <cell r="C11177" t="e">
            <v>#N/A</v>
          </cell>
          <cell r="D11177" t="e">
            <v>#N/A</v>
          </cell>
          <cell r="E11177" t="e">
            <v>#N/A</v>
          </cell>
          <cell r="F11177" t="e">
            <v>#N/A</v>
          </cell>
          <cell r="G11177" t="e">
            <v>#N/A</v>
          </cell>
          <cell r="H11177" t="e">
            <v>#N/A</v>
          </cell>
          <cell r="I11177" t="e">
            <v>#N/A</v>
          </cell>
          <cell r="J11177" t="e">
            <v>#N/A</v>
          </cell>
          <cell r="K11177" t="e">
            <v>#N/A</v>
          </cell>
          <cell r="L11177" t="e">
            <v>#N/A</v>
          </cell>
          <cell r="M11177" t="e">
            <v>#N/A</v>
          </cell>
        </row>
        <row r="11178">
          <cell r="C11178" t="e">
            <v>#N/A</v>
          </cell>
          <cell r="D11178" t="e">
            <v>#N/A</v>
          </cell>
          <cell r="E11178" t="e">
            <v>#N/A</v>
          </cell>
          <cell r="F11178" t="e">
            <v>#N/A</v>
          </cell>
          <cell r="G11178" t="e">
            <v>#N/A</v>
          </cell>
          <cell r="H11178" t="e">
            <v>#N/A</v>
          </cell>
          <cell r="I11178" t="e">
            <v>#N/A</v>
          </cell>
          <cell r="J11178" t="e">
            <v>#N/A</v>
          </cell>
          <cell r="K11178" t="e">
            <v>#N/A</v>
          </cell>
          <cell r="L11178" t="e">
            <v>#N/A</v>
          </cell>
          <cell r="M11178" t="e">
            <v>#N/A</v>
          </cell>
        </row>
        <row r="11179">
          <cell r="C11179" t="e">
            <v>#N/A</v>
          </cell>
          <cell r="D11179" t="e">
            <v>#N/A</v>
          </cell>
          <cell r="E11179" t="e">
            <v>#N/A</v>
          </cell>
          <cell r="F11179" t="e">
            <v>#N/A</v>
          </cell>
          <cell r="G11179" t="e">
            <v>#N/A</v>
          </cell>
          <cell r="H11179" t="e">
            <v>#N/A</v>
          </cell>
          <cell r="I11179" t="e">
            <v>#N/A</v>
          </cell>
          <cell r="J11179" t="e">
            <v>#N/A</v>
          </cell>
          <cell r="K11179" t="e">
            <v>#N/A</v>
          </cell>
          <cell r="L11179" t="e">
            <v>#N/A</v>
          </cell>
          <cell r="M11179" t="e">
            <v>#N/A</v>
          </cell>
        </row>
        <row r="11180">
          <cell r="C11180" t="e">
            <v>#N/A</v>
          </cell>
          <cell r="D11180" t="e">
            <v>#N/A</v>
          </cell>
          <cell r="E11180" t="e">
            <v>#N/A</v>
          </cell>
          <cell r="F11180" t="e">
            <v>#N/A</v>
          </cell>
          <cell r="G11180" t="e">
            <v>#N/A</v>
          </cell>
          <cell r="H11180" t="e">
            <v>#N/A</v>
          </cell>
          <cell r="I11180" t="e">
            <v>#N/A</v>
          </cell>
          <cell r="J11180" t="e">
            <v>#N/A</v>
          </cell>
          <cell r="K11180" t="e">
            <v>#N/A</v>
          </cell>
          <cell r="L11180" t="e">
            <v>#N/A</v>
          </cell>
          <cell r="M11180" t="e">
            <v>#N/A</v>
          </cell>
        </row>
        <row r="11181">
          <cell r="C11181" t="e">
            <v>#N/A</v>
          </cell>
          <cell r="D11181" t="e">
            <v>#N/A</v>
          </cell>
          <cell r="E11181" t="e">
            <v>#N/A</v>
          </cell>
          <cell r="F11181" t="e">
            <v>#N/A</v>
          </cell>
          <cell r="G11181" t="e">
            <v>#N/A</v>
          </cell>
          <cell r="H11181" t="e">
            <v>#N/A</v>
          </cell>
          <cell r="I11181" t="e">
            <v>#N/A</v>
          </cell>
          <cell r="J11181" t="e">
            <v>#N/A</v>
          </cell>
          <cell r="K11181" t="e">
            <v>#N/A</v>
          </cell>
          <cell r="L11181" t="e">
            <v>#N/A</v>
          </cell>
          <cell r="M11181" t="e">
            <v>#N/A</v>
          </cell>
        </row>
        <row r="11182">
          <cell r="C11182" t="e">
            <v>#N/A</v>
          </cell>
          <cell r="D11182" t="e">
            <v>#N/A</v>
          </cell>
          <cell r="E11182" t="e">
            <v>#N/A</v>
          </cell>
          <cell r="F11182" t="e">
            <v>#N/A</v>
          </cell>
          <cell r="G11182" t="e">
            <v>#N/A</v>
          </cell>
          <cell r="H11182" t="e">
            <v>#N/A</v>
          </cell>
          <cell r="I11182" t="e">
            <v>#N/A</v>
          </cell>
          <cell r="J11182" t="e">
            <v>#N/A</v>
          </cell>
          <cell r="K11182" t="e">
            <v>#N/A</v>
          </cell>
          <cell r="L11182" t="e">
            <v>#N/A</v>
          </cell>
          <cell r="M11182" t="e">
            <v>#N/A</v>
          </cell>
        </row>
        <row r="11183">
          <cell r="C11183" t="e">
            <v>#N/A</v>
          </cell>
          <cell r="D11183" t="e">
            <v>#N/A</v>
          </cell>
          <cell r="E11183" t="e">
            <v>#N/A</v>
          </cell>
          <cell r="F11183" t="e">
            <v>#N/A</v>
          </cell>
          <cell r="G11183" t="e">
            <v>#N/A</v>
          </cell>
          <cell r="H11183" t="e">
            <v>#N/A</v>
          </cell>
          <cell r="I11183" t="e">
            <v>#N/A</v>
          </cell>
          <cell r="J11183" t="e">
            <v>#N/A</v>
          </cell>
          <cell r="K11183" t="e">
            <v>#N/A</v>
          </cell>
          <cell r="L11183" t="e">
            <v>#N/A</v>
          </cell>
          <cell r="M11183" t="e">
            <v>#N/A</v>
          </cell>
        </row>
        <row r="11184">
          <cell r="C11184" t="e">
            <v>#N/A</v>
          </cell>
          <cell r="D11184" t="e">
            <v>#N/A</v>
          </cell>
          <cell r="E11184" t="e">
            <v>#N/A</v>
          </cell>
          <cell r="F11184" t="e">
            <v>#N/A</v>
          </cell>
          <cell r="G11184" t="e">
            <v>#N/A</v>
          </cell>
          <cell r="H11184" t="e">
            <v>#N/A</v>
          </cell>
          <cell r="I11184" t="e">
            <v>#N/A</v>
          </cell>
          <cell r="J11184" t="e">
            <v>#N/A</v>
          </cell>
          <cell r="K11184" t="e">
            <v>#N/A</v>
          </cell>
          <cell r="L11184" t="e">
            <v>#N/A</v>
          </cell>
          <cell r="M11184" t="e">
            <v>#N/A</v>
          </cell>
        </row>
        <row r="11185">
          <cell r="C11185" t="e">
            <v>#N/A</v>
          </cell>
          <cell r="D11185" t="e">
            <v>#N/A</v>
          </cell>
          <cell r="E11185" t="e">
            <v>#N/A</v>
          </cell>
          <cell r="F11185" t="e">
            <v>#N/A</v>
          </cell>
          <cell r="G11185" t="e">
            <v>#N/A</v>
          </cell>
          <cell r="H11185" t="e">
            <v>#N/A</v>
          </cell>
          <cell r="I11185" t="e">
            <v>#N/A</v>
          </cell>
          <cell r="J11185" t="e">
            <v>#N/A</v>
          </cell>
          <cell r="K11185" t="e">
            <v>#N/A</v>
          </cell>
          <cell r="L11185" t="e">
            <v>#N/A</v>
          </cell>
          <cell r="M11185" t="e">
            <v>#N/A</v>
          </cell>
        </row>
        <row r="11186">
          <cell r="C11186" t="e">
            <v>#N/A</v>
          </cell>
          <cell r="D11186" t="e">
            <v>#N/A</v>
          </cell>
          <cell r="E11186" t="e">
            <v>#N/A</v>
          </cell>
          <cell r="F11186" t="e">
            <v>#N/A</v>
          </cell>
          <cell r="G11186" t="e">
            <v>#N/A</v>
          </cell>
          <cell r="H11186" t="e">
            <v>#N/A</v>
          </cell>
          <cell r="I11186" t="e">
            <v>#N/A</v>
          </cell>
          <cell r="J11186" t="e">
            <v>#N/A</v>
          </cell>
          <cell r="K11186" t="e">
            <v>#N/A</v>
          </cell>
          <cell r="L11186" t="e">
            <v>#N/A</v>
          </cell>
          <cell r="M11186" t="e">
            <v>#N/A</v>
          </cell>
        </row>
        <row r="11187">
          <cell r="C11187" t="e">
            <v>#N/A</v>
          </cell>
          <cell r="D11187" t="e">
            <v>#N/A</v>
          </cell>
          <cell r="E11187" t="e">
            <v>#N/A</v>
          </cell>
          <cell r="F11187" t="e">
            <v>#N/A</v>
          </cell>
          <cell r="G11187" t="e">
            <v>#N/A</v>
          </cell>
          <cell r="H11187" t="e">
            <v>#N/A</v>
          </cell>
          <cell r="I11187" t="e">
            <v>#N/A</v>
          </cell>
          <cell r="J11187" t="e">
            <v>#N/A</v>
          </cell>
          <cell r="K11187" t="e">
            <v>#N/A</v>
          </cell>
          <cell r="L11187" t="e">
            <v>#N/A</v>
          </cell>
          <cell r="M11187" t="e">
            <v>#N/A</v>
          </cell>
        </row>
        <row r="11188">
          <cell r="C11188" t="e">
            <v>#N/A</v>
          </cell>
          <cell r="D11188" t="e">
            <v>#N/A</v>
          </cell>
          <cell r="E11188" t="e">
            <v>#N/A</v>
          </cell>
          <cell r="F11188" t="e">
            <v>#N/A</v>
          </cell>
          <cell r="G11188" t="e">
            <v>#N/A</v>
          </cell>
          <cell r="H11188" t="e">
            <v>#N/A</v>
          </cell>
          <cell r="I11188" t="e">
            <v>#N/A</v>
          </cell>
          <cell r="J11188" t="e">
            <v>#N/A</v>
          </cell>
          <cell r="K11188" t="e">
            <v>#N/A</v>
          </cell>
          <cell r="L11188" t="e">
            <v>#N/A</v>
          </cell>
          <cell r="M11188" t="e">
            <v>#N/A</v>
          </cell>
        </row>
        <row r="11189">
          <cell r="C11189" t="e">
            <v>#N/A</v>
          </cell>
          <cell r="D11189" t="e">
            <v>#N/A</v>
          </cell>
          <cell r="E11189" t="e">
            <v>#N/A</v>
          </cell>
          <cell r="F11189" t="e">
            <v>#N/A</v>
          </cell>
          <cell r="G11189" t="e">
            <v>#N/A</v>
          </cell>
          <cell r="H11189" t="e">
            <v>#N/A</v>
          </cell>
          <cell r="I11189" t="e">
            <v>#N/A</v>
          </cell>
          <cell r="J11189" t="e">
            <v>#N/A</v>
          </cell>
          <cell r="K11189" t="e">
            <v>#N/A</v>
          </cell>
          <cell r="L11189" t="e">
            <v>#N/A</v>
          </cell>
          <cell r="M11189" t="e">
            <v>#N/A</v>
          </cell>
        </row>
        <row r="11190">
          <cell r="C11190" t="e">
            <v>#N/A</v>
          </cell>
          <cell r="D11190" t="e">
            <v>#N/A</v>
          </cell>
          <cell r="E11190" t="e">
            <v>#N/A</v>
          </cell>
          <cell r="F11190" t="e">
            <v>#N/A</v>
          </cell>
          <cell r="G11190" t="e">
            <v>#N/A</v>
          </cell>
          <cell r="H11190" t="e">
            <v>#N/A</v>
          </cell>
          <cell r="I11190" t="e">
            <v>#N/A</v>
          </cell>
          <cell r="J11190" t="e">
            <v>#N/A</v>
          </cell>
          <cell r="K11190" t="e">
            <v>#N/A</v>
          </cell>
          <cell r="L11190" t="e">
            <v>#N/A</v>
          </cell>
          <cell r="M11190" t="e">
            <v>#N/A</v>
          </cell>
        </row>
        <row r="11191">
          <cell r="C11191" t="e">
            <v>#N/A</v>
          </cell>
          <cell r="D11191" t="e">
            <v>#N/A</v>
          </cell>
          <cell r="E11191" t="e">
            <v>#N/A</v>
          </cell>
          <cell r="F11191" t="e">
            <v>#N/A</v>
          </cell>
          <cell r="G11191" t="e">
            <v>#N/A</v>
          </cell>
          <cell r="H11191" t="e">
            <v>#N/A</v>
          </cell>
          <cell r="I11191" t="e">
            <v>#N/A</v>
          </cell>
          <cell r="J11191" t="e">
            <v>#N/A</v>
          </cell>
          <cell r="K11191" t="e">
            <v>#N/A</v>
          </cell>
          <cell r="L11191" t="e">
            <v>#N/A</v>
          </cell>
          <cell r="M11191" t="e">
            <v>#N/A</v>
          </cell>
        </row>
        <row r="11192">
          <cell r="C11192" t="e">
            <v>#N/A</v>
          </cell>
          <cell r="D11192" t="e">
            <v>#N/A</v>
          </cell>
          <cell r="E11192" t="e">
            <v>#N/A</v>
          </cell>
          <cell r="F11192" t="e">
            <v>#N/A</v>
          </cell>
          <cell r="G11192" t="e">
            <v>#N/A</v>
          </cell>
          <cell r="H11192" t="e">
            <v>#N/A</v>
          </cell>
          <cell r="I11192" t="e">
            <v>#N/A</v>
          </cell>
          <cell r="J11192" t="e">
            <v>#N/A</v>
          </cell>
          <cell r="K11192" t="e">
            <v>#N/A</v>
          </cell>
          <cell r="L11192" t="e">
            <v>#N/A</v>
          </cell>
          <cell r="M11192" t="e">
            <v>#N/A</v>
          </cell>
        </row>
        <row r="11193">
          <cell r="C11193" t="e">
            <v>#N/A</v>
          </cell>
          <cell r="D11193" t="e">
            <v>#N/A</v>
          </cell>
          <cell r="E11193" t="e">
            <v>#N/A</v>
          </cell>
          <cell r="F11193" t="e">
            <v>#N/A</v>
          </cell>
          <cell r="G11193" t="e">
            <v>#N/A</v>
          </cell>
          <cell r="H11193" t="e">
            <v>#N/A</v>
          </cell>
          <cell r="I11193" t="e">
            <v>#N/A</v>
          </cell>
          <cell r="J11193" t="e">
            <v>#N/A</v>
          </cell>
          <cell r="K11193" t="e">
            <v>#N/A</v>
          </cell>
          <cell r="L11193" t="e">
            <v>#N/A</v>
          </cell>
          <cell r="M11193" t="e">
            <v>#N/A</v>
          </cell>
        </row>
        <row r="11194">
          <cell r="C11194" t="e">
            <v>#N/A</v>
          </cell>
          <cell r="D11194" t="e">
            <v>#N/A</v>
          </cell>
          <cell r="E11194" t="e">
            <v>#N/A</v>
          </cell>
          <cell r="F11194" t="e">
            <v>#N/A</v>
          </cell>
          <cell r="G11194" t="e">
            <v>#N/A</v>
          </cell>
          <cell r="H11194" t="e">
            <v>#N/A</v>
          </cell>
          <cell r="I11194" t="e">
            <v>#N/A</v>
          </cell>
          <cell r="J11194" t="e">
            <v>#N/A</v>
          </cell>
          <cell r="K11194" t="e">
            <v>#N/A</v>
          </cell>
          <cell r="L11194" t="e">
            <v>#N/A</v>
          </cell>
          <cell r="M11194" t="e">
            <v>#N/A</v>
          </cell>
        </row>
        <row r="11195">
          <cell r="C11195" t="e">
            <v>#N/A</v>
          </cell>
          <cell r="D11195" t="e">
            <v>#N/A</v>
          </cell>
          <cell r="E11195" t="e">
            <v>#N/A</v>
          </cell>
          <cell r="F11195" t="e">
            <v>#N/A</v>
          </cell>
          <cell r="G11195" t="e">
            <v>#N/A</v>
          </cell>
          <cell r="H11195" t="e">
            <v>#N/A</v>
          </cell>
          <cell r="I11195" t="e">
            <v>#N/A</v>
          </cell>
          <cell r="J11195" t="e">
            <v>#N/A</v>
          </cell>
          <cell r="K11195" t="e">
            <v>#N/A</v>
          </cell>
          <cell r="L11195" t="e">
            <v>#N/A</v>
          </cell>
          <cell r="M11195" t="e">
            <v>#N/A</v>
          </cell>
        </row>
        <row r="11196">
          <cell r="C11196" t="e">
            <v>#N/A</v>
          </cell>
          <cell r="D11196" t="e">
            <v>#N/A</v>
          </cell>
          <cell r="E11196" t="e">
            <v>#N/A</v>
          </cell>
          <cell r="F11196" t="e">
            <v>#N/A</v>
          </cell>
          <cell r="G11196" t="e">
            <v>#N/A</v>
          </cell>
          <cell r="H11196" t="e">
            <v>#N/A</v>
          </cell>
          <cell r="I11196" t="e">
            <v>#N/A</v>
          </cell>
          <cell r="J11196" t="e">
            <v>#N/A</v>
          </cell>
          <cell r="K11196" t="e">
            <v>#N/A</v>
          </cell>
          <cell r="L11196" t="e">
            <v>#N/A</v>
          </cell>
          <cell r="M11196" t="e">
            <v>#N/A</v>
          </cell>
        </row>
        <row r="11197">
          <cell r="C11197" t="e">
            <v>#N/A</v>
          </cell>
          <cell r="D11197" t="e">
            <v>#N/A</v>
          </cell>
          <cell r="E11197" t="e">
            <v>#N/A</v>
          </cell>
          <cell r="F11197" t="e">
            <v>#N/A</v>
          </cell>
          <cell r="G11197" t="e">
            <v>#N/A</v>
          </cell>
          <cell r="H11197" t="e">
            <v>#N/A</v>
          </cell>
          <cell r="I11197" t="e">
            <v>#N/A</v>
          </cell>
          <cell r="J11197" t="e">
            <v>#N/A</v>
          </cell>
          <cell r="K11197" t="e">
            <v>#N/A</v>
          </cell>
          <cell r="L11197" t="e">
            <v>#N/A</v>
          </cell>
          <cell r="M11197" t="e">
            <v>#N/A</v>
          </cell>
        </row>
        <row r="11198">
          <cell r="C11198" t="e">
            <v>#N/A</v>
          </cell>
          <cell r="D11198" t="e">
            <v>#N/A</v>
          </cell>
          <cell r="E11198" t="e">
            <v>#N/A</v>
          </cell>
          <cell r="F11198" t="e">
            <v>#N/A</v>
          </cell>
          <cell r="G11198" t="e">
            <v>#N/A</v>
          </cell>
          <cell r="H11198" t="e">
            <v>#N/A</v>
          </cell>
          <cell r="I11198" t="e">
            <v>#N/A</v>
          </cell>
          <cell r="J11198" t="e">
            <v>#N/A</v>
          </cell>
          <cell r="K11198" t="e">
            <v>#N/A</v>
          </cell>
          <cell r="L11198" t="e">
            <v>#N/A</v>
          </cell>
          <cell r="M11198" t="e">
            <v>#N/A</v>
          </cell>
        </row>
        <row r="11199">
          <cell r="C11199" t="e">
            <v>#N/A</v>
          </cell>
          <cell r="D11199" t="e">
            <v>#N/A</v>
          </cell>
          <cell r="E11199" t="e">
            <v>#N/A</v>
          </cell>
          <cell r="F11199" t="e">
            <v>#N/A</v>
          </cell>
          <cell r="G11199" t="e">
            <v>#N/A</v>
          </cell>
          <cell r="H11199" t="e">
            <v>#N/A</v>
          </cell>
          <cell r="I11199" t="e">
            <v>#N/A</v>
          </cell>
          <cell r="J11199" t="e">
            <v>#N/A</v>
          </cell>
          <cell r="K11199" t="e">
            <v>#N/A</v>
          </cell>
          <cell r="L11199" t="e">
            <v>#N/A</v>
          </cell>
          <cell r="M11199" t="e">
            <v>#N/A</v>
          </cell>
        </row>
        <row r="11200">
          <cell r="C11200" t="e">
            <v>#N/A</v>
          </cell>
          <cell r="D11200" t="e">
            <v>#N/A</v>
          </cell>
          <cell r="E11200" t="e">
            <v>#N/A</v>
          </cell>
          <cell r="F11200" t="e">
            <v>#N/A</v>
          </cell>
          <cell r="G11200" t="e">
            <v>#N/A</v>
          </cell>
          <cell r="H11200" t="e">
            <v>#N/A</v>
          </cell>
          <cell r="I11200" t="e">
            <v>#N/A</v>
          </cell>
          <cell r="J11200" t="e">
            <v>#N/A</v>
          </cell>
          <cell r="K11200" t="e">
            <v>#N/A</v>
          </cell>
          <cell r="L11200" t="e">
            <v>#N/A</v>
          </cell>
          <cell r="M11200" t="e">
            <v>#N/A</v>
          </cell>
        </row>
        <row r="11201">
          <cell r="C11201" t="e">
            <v>#N/A</v>
          </cell>
          <cell r="D11201" t="e">
            <v>#N/A</v>
          </cell>
          <cell r="E11201" t="e">
            <v>#N/A</v>
          </cell>
          <cell r="F11201" t="e">
            <v>#N/A</v>
          </cell>
          <cell r="G11201" t="e">
            <v>#N/A</v>
          </cell>
          <cell r="H11201" t="e">
            <v>#N/A</v>
          </cell>
          <cell r="I11201" t="e">
            <v>#N/A</v>
          </cell>
          <cell r="J11201" t="e">
            <v>#N/A</v>
          </cell>
          <cell r="K11201" t="e">
            <v>#N/A</v>
          </cell>
          <cell r="L11201" t="e">
            <v>#N/A</v>
          </cell>
          <cell r="M11201" t="e">
            <v>#N/A</v>
          </cell>
        </row>
        <row r="11202">
          <cell r="C11202" t="e">
            <v>#N/A</v>
          </cell>
          <cell r="D11202" t="e">
            <v>#N/A</v>
          </cell>
          <cell r="E11202" t="e">
            <v>#N/A</v>
          </cell>
          <cell r="F11202" t="e">
            <v>#N/A</v>
          </cell>
          <cell r="G11202" t="e">
            <v>#N/A</v>
          </cell>
          <cell r="H11202" t="e">
            <v>#N/A</v>
          </cell>
          <cell r="I11202" t="e">
            <v>#N/A</v>
          </cell>
          <cell r="J11202" t="e">
            <v>#N/A</v>
          </cell>
          <cell r="K11202" t="e">
            <v>#N/A</v>
          </cell>
          <cell r="L11202" t="e">
            <v>#N/A</v>
          </cell>
          <cell r="M11202" t="e">
            <v>#N/A</v>
          </cell>
        </row>
        <row r="11203">
          <cell r="C11203" t="e">
            <v>#N/A</v>
          </cell>
          <cell r="D11203" t="e">
            <v>#N/A</v>
          </cell>
          <cell r="E11203" t="e">
            <v>#N/A</v>
          </cell>
          <cell r="F11203" t="e">
            <v>#N/A</v>
          </cell>
          <cell r="G11203" t="e">
            <v>#N/A</v>
          </cell>
          <cell r="H11203" t="e">
            <v>#N/A</v>
          </cell>
          <cell r="I11203" t="e">
            <v>#N/A</v>
          </cell>
          <cell r="J11203" t="e">
            <v>#N/A</v>
          </cell>
          <cell r="K11203" t="e">
            <v>#N/A</v>
          </cell>
          <cell r="L11203" t="e">
            <v>#N/A</v>
          </cell>
          <cell r="M11203" t="e">
            <v>#N/A</v>
          </cell>
        </row>
        <row r="11204">
          <cell r="C11204" t="e">
            <v>#N/A</v>
          </cell>
          <cell r="D11204" t="e">
            <v>#N/A</v>
          </cell>
          <cell r="E11204" t="e">
            <v>#N/A</v>
          </cell>
          <cell r="F11204" t="e">
            <v>#N/A</v>
          </cell>
          <cell r="G11204" t="e">
            <v>#N/A</v>
          </cell>
          <cell r="H11204" t="e">
            <v>#N/A</v>
          </cell>
          <cell r="I11204" t="e">
            <v>#N/A</v>
          </cell>
          <cell r="J11204" t="e">
            <v>#N/A</v>
          </cell>
          <cell r="K11204" t="e">
            <v>#N/A</v>
          </cell>
          <cell r="L11204" t="e">
            <v>#N/A</v>
          </cell>
          <cell r="M11204" t="e">
            <v>#N/A</v>
          </cell>
        </row>
        <row r="11205">
          <cell r="C11205" t="e">
            <v>#N/A</v>
          </cell>
          <cell r="D11205" t="e">
            <v>#N/A</v>
          </cell>
          <cell r="E11205" t="e">
            <v>#N/A</v>
          </cell>
          <cell r="F11205" t="e">
            <v>#N/A</v>
          </cell>
          <cell r="G11205" t="e">
            <v>#N/A</v>
          </cell>
          <cell r="H11205" t="e">
            <v>#N/A</v>
          </cell>
          <cell r="I11205" t="e">
            <v>#N/A</v>
          </cell>
          <cell r="J11205" t="e">
            <v>#N/A</v>
          </cell>
          <cell r="K11205" t="e">
            <v>#N/A</v>
          </cell>
          <cell r="L11205" t="e">
            <v>#N/A</v>
          </cell>
          <cell r="M11205" t="e">
            <v>#N/A</v>
          </cell>
        </row>
        <row r="11206">
          <cell r="C11206" t="e">
            <v>#N/A</v>
          </cell>
          <cell r="D11206" t="e">
            <v>#N/A</v>
          </cell>
          <cell r="E11206" t="e">
            <v>#N/A</v>
          </cell>
          <cell r="F11206" t="e">
            <v>#N/A</v>
          </cell>
          <cell r="G11206" t="e">
            <v>#N/A</v>
          </cell>
          <cell r="H11206" t="e">
            <v>#N/A</v>
          </cell>
          <cell r="I11206" t="e">
            <v>#N/A</v>
          </cell>
          <cell r="J11206" t="e">
            <v>#N/A</v>
          </cell>
          <cell r="K11206" t="e">
            <v>#N/A</v>
          </cell>
          <cell r="L11206" t="e">
            <v>#N/A</v>
          </cell>
          <cell r="M11206" t="e">
            <v>#N/A</v>
          </cell>
        </row>
        <row r="11207">
          <cell r="C11207" t="e">
            <v>#N/A</v>
          </cell>
          <cell r="D11207" t="e">
            <v>#N/A</v>
          </cell>
          <cell r="E11207" t="e">
            <v>#N/A</v>
          </cell>
          <cell r="F11207" t="e">
            <v>#N/A</v>
          </cell>
          <cell r="G11207" t="e">
            <v>#N/A</v>
          </cell>
          <cell r="H11207" t="e">
            <v>#N/A</v>
          </cell>
          <cell r="I11207" t="e">
            <v>#N/A</v>
          </cell>
          <cell r="J11207" t="e">
            <v>#N/A</v>
          </cell>
          <cell r="K11207" t="e">
            <v>#N/A</v>
          </cell>
          <cell r="L11207" t="e">
            <v>#N/A</v>
          </cell>
          <cell r="M11207" t="e">
            <v>#N/A</v>
          </cell>
        </row>
        <row r="11208">
          <cell r="C11208" t="e">
            <v>#N/A</v>
          </cell>
          <cell r="D11208" t="e">
            <v>#N/A</v>
          </cell>
          <cell r="E11208" t="e">
            <v>#N/A</v>
          </cell>
          <cell r="F11208" t="e">
            <v>#N/A</v>
          </cell>
          <cell r="G11208" t="e">
            <v>#N/A</v>
          </cell>
          <cell r="H11208" t="e">
            <v>#N/A</v>
          </cell>
          <cell r="I11208" t="e">
            <v>#N/A</v>
          </cell>
          <cell r="J11208" t="e">
            <v>#N/A</v>
          </cell>
          <cell r="K11208" t="e">
            <v>#N/A</v>
          </cell>
          <cell r="L11208" t="e">
            <v>#N/A</v>
          </cell>
          <cell r="M11208" t="e">
            <v>#N/A</v>
          </cell>
        </row>
        <row r="11209">
          <cell r="C11209" t="e">
            <v>#N/A</v>
          </cell>
          <cell r="D11209" t="e">
            <v>#N/A</v>
          </cell>
          <cell r="E11209" t="e">
            <v>#N/A</v>
          </cell>
          <cell r="F11209" t="e">
            <v>#N/A</v>
          </cell>
          <cell r="G11209" t="e">
            <v>#N/A</v>
          </cell>
          <cell r="H11209" t="e">
            <v>#N/A</v>
          </cell>
          <cell r="I11209" t="e">
            <v>#N/A</v>
          </cell>
          <cell r="J11209" t="e">
            <v>#N/A</v>
          </cell>
          <cell r="K11209" t="e">
            <v>#N/A</v>
          </cell>
          <cell r="L11209" t="e">
            <v>#N/A</v>
          </cell>
          <cell r="M11209" t="e">
            <v>#N/A</v>
          </cell>
        </row>
        <row r="11210">
          <cell r="C11210" t="e">
            <v>#N/A</v>
          </cell>
          <cell r="D11210" t="e">
            <v>#N/A</v>
          </cell>
          <cell r="E11210" t="e">
            <v>#N/A</v>
          </cell>
          <cell r="F11210" t="e">
            <v>#N/A</v>
          </cell>
          <cell r="G11210" t="e">
            <v>#N/A</v>
          </cell>
          <cell r="H11210" t="e">
            <v>#N/A</v>
          </cell>
          <cell r="I11210" t="e">
            <v>#N/A</v>
          </cell>
          <cell r="J11210" t="e">
            <v>#N/A</v>
          </cell>
          <cell r="K11210" t="e">
            <v>#N/A</v>
          </cell>
          <cell r="L11210" t="e">
            <v>#N/A</v>
          </cell>
          <cell r="M11210" t="e">
            <v>#N/A</v>
          </cell>
        </row>
        <row r="11211">
          <cell r="C11211" t="e">
            <v>#N/A</v>
          </cell>
          <cell r="D11211" t="e">
            <v>#N/A</v>
          </cell>
          <cell r="E11211" t="e">
            <v>#N/A</v>
          </cell>
          <cell r="F11211" t="e">
            <v>#N/A</v>
          </cell>
          <cell r="G11211" t="e">
            <v>#N/A</v>
          </cell>
          <cell r="H11211" t="e">
            <v>#N/A</v>
          </cell>
          <cell r="I11211" t="e">
            <v>#N/A</v>
          </cell>
          <cell r="J11211" t="e">
            <v>#N/A</v>
          </cell>
          <cell r="K11211" t="e">
            <v>#N/A</v>
          </cell>
          <cell r="L11211" t="e">
            <v>#N/A</v>
          </cell>
          <cell r="M11211" t="e">
            <v>#N/A</v>
          </cell>
        </row>
        <row r="11212">
          <cell r="C11212" t="e">
            <v>#N/A</v>
          </cell>
          <cell r="D11212" t="e">
            <v>#N/A</v>
          </cell>
          <cell r="E11212" t="e">
            <v>#N/A</v>
          </cell>
          <cell r="F11212" t="e">
            <v>#N/A</v>
          </cell>
          <cell r="G11212" t="e">
            <v>#N/A</v>
          </cell>
          <cell r="H11212" t="e">
            <v>#N/A</v>
          </cell>
          <cell r="I11212" t="e">
            <v>#N/A</v>
          </cell>
          <cell r="J11212" t="e">
            <v>#N/A</v>
          </cell>
          <cell r="K11212" t="e">
            <v>#N/A</v>
          </cell>
          <cell r="L11212" t="e">
            <v>#N/A</v>
          </cell>
          <cell r="M11212" t="e">
            <v>#N/A</v>
          </cell>
        </row>
        <row r="11213">
          <cell r="C11213" t="e">
            <v>#N/A</v>
          </cell>
          <cell r="D11213" t="e">
            <v>#N/A</v>
          </cell>
          <cell r="E11213" t="e">
            <v>#N/A</v>
          </cell>
          <cell r="F11213" t="e">
            <v>#N/A</v>
          </cell>
          <cell r="G11213" t="e">
            <v>#N/A</v>
          </cell>
          <cell r="H11213" t="e">
            <v>#N/A</v>
          </cell>
          <cell r="I11213" t="e">
            <v>#N/A</v>
          </cell>
          <cell r="J11213" t="e">
            <v>#N/A</v>
          </cell>
          <cell r="K11213" t="e">
            <v>#N/A</v>
          </cell>
          <cell r="L11213" t="e">
            <v>#N/A</v>
          </cell>
          <cell r="M11213" t="e">
            <v>#N/A</v>
          </cell>
        </row>
        <row r="11214">
          <cell r="C11214" t="e">
            <v>#N/A</v>
          </cell>
          <cell r="D11214" t="e">
            <v>#N/A</v>
          </cell>
          <cell r="E11214" t="e">
            <v>#N/A</v>
          </cell>
          <cell r="F11214" t="e">
            <v>#N/A</v>
          </cell>
          <cell r="G11214" t="e">
            <v>#N/A</v>
          </cell>
          <cell r="H11214" t="e">
            <v>#N/A</v>
          </cell>
          <cell r="I11214" t="e">
            <v>#N/A</v>
          </cell>
          <cell r="J11214" t="e">
            <v>#N/A</v>
          </cell>
          <cell r="K11214" t="e">
            <v>#N/A</v>
          </cell>
          <cell r="L11214" t="e">
            <v>#N/A</v>
          </cell>
          <cell r="M11214" t="e">
            <v>#N/A</v>
          </cell>
        </row>
        <row r="11215">
          <cell r="C11215" t="e">
            <v>#N/A</v>
          </cell>
          <cell r="D11215" t="e">
            <v>#N/A</v>
          </cell>
          <cell r="E11215" t="e">
            <v>#N/A</v>
          </cell>
          <cell r="F11215" t="e">
            <v>#N/A</v>
          </cell>
          <cell r="G11215" t="e">
            <v>#N/A</v>
          </cell>
          <cell r="H11215" t="e">
            <v>#N/A</v>
          </cell>
          <cell r="I11215" t="e">
            <v>#N/A</v>
          </cell>
          <cell r="J11215" t="e">
            <v>#N/A</v>
          </cell>
          <cell r="K11215" t="e">
            <v>#N/A</v>
          </cell>
          <cell r="L11215" t="e">
            <v>#N/A</v>
          </cell>
          <cell r="M11215" t="e">
            <v>#N/A</v>
          </cell>
        </row>
        <row r="11216">
          <cell r="C11216" t="e">
            <v>#N/A</v>
          </cell>
          <cell r="D11216" t="e">
            <v>#N/A</v>
          </cell>
          <cell r="E11216" t="e">
            <v>#N/A</v>
          </cell>
          <cell r="F11216" t="e">
            <v>#N/A</v>
          </cell>
          <cell r="G11216" t="e">
            <v>#N/A</v>
          </cell>
          <cell r="H11216" t="e">
            <v>#N/A</v>
          </cell>
          <cell r="I11216" t="e">
            <v>#N/A</v>
          </cell>
          <cell r="J11216" t="e">
            <v>#N/A</v>
          </cell>
          <cell r="K11216" t="e">
            <v>#N/A</v>
          </cell>
          <cell r="L11216" t="e">
            <v>#N/A</v>
          </cell>
          <cell r="M11216" t="e">
            <v>#N/A</v>
          </cell>
        </row>
        <row r="11217">
          <cell r="C11217" t="e">
            <v>#N/A</v>
          </cell>
          <cell r="D11217" t="e">
            <v>#N/A</v>
          </cell>
          <cell r="E11217" t="e">
            <v>#N/A</v>
          </cell>
          <cell r="F11217" t="e">
            <v>#N/A</v>
          </cell>
          <cell r="G11217" t="e">
            <v>#N/A</v>
          </cell>
          <cell r="H11217" t="e">
            <v>#N/A</v>
          </cell>
          <cell r="I11217" t="e">
            <v>#N/A</v>
          </cell>
          <cell r="J11217" t="e">
            <v>#N/A</v>
          </cell>
          <cell r="K11217" t="e">
            <v>#N/A</v>
          </cell>
          <cell r="L11217" t="e">
            <v>#N/A</v>
          </cell>
          <cell r="M11217" t="e">
            <v>#N/A</v>
          </cell>
        </row>
        <row r="11218">
          <cell r="C11218" t="e">
            <v>#N/A</v>
          </cell>
          <cell r="D11218" t="e">
            <v>#N/A</v>
          </cell>
          <cell r="E11218" t="e">
            <v>#N/A</v>
          </cell>
          <cell r="F11218" t="e">
            <v>#N/A</v>
          </cell>
          <cell r="G11218" t="e">
            <v>#N/A</v>
          </cell>
          <cell r="H11218" t="e">
            <v>#N/A</v>
          </cell>
          <cell r="I11218" t="e">
            <v>#N/A</v>
          </cell>
          <cell r="J11218" t="e">
            <v>#N/A</v>
          </cell>
          <cell r="K11218" t="e">
            <v>#N/A</v>
          </cell>
          <cell r="L11218" t="e">
            <v>#N/A</v>
          </cell>
          <cell r="M11218" t="e">
            <v>#N/A</v>
          </cell>
        </row>
        <row r="11219">
          <cell r="C11219" t="e">
            <v>#N/A</v>
          </cell>
          <cell r="D11219" t="e">
            <v>#N/A</v>
          </cell>
          <cell r="E11219" t="e">
            <v>#N/A</v>
          </cell>
          <cell r="F11219" t="e">
            <v>#N/A</v>
          </cell>
          <cell r="G11219" t="e">
            <v>#N/A</v>
          </cell>
          <cell r="H11219" t="e">
            <v>#N/A</v>
          </cell>
          <cell r="I11219" t="e">
            <v>#N/A</v>
          </cell>
          <cell r="J11219" t="e">
            <v>#N/A</v>
          </cell>
          <cell r="K11219" t="e">
            <v>#N/A</v>
          </cell>
          <cell r="L11219" t="e">
            <v>#N/A</v>
          </cell>
          <cell r="M11219" t="e">
            <v>#N/A</v>
          </cell>
        </row>
        <row r="11220">
          <cell r="C11220" t="e">
            <v>#N/A</v>
          </cell>
          <cell r="D11220" t="e">
            <v>#N/A</v>
          </cell>
          <cell r="E11220" t="e">
            <v>#N/A</v>
          </cell>
          <cell r="F11220" t="e">
            <v>#N/A</v>
          </cell>
          <cell r="G11220" t="e">
            <v>#N/A</v>
          </cell>
          <cell r="H11220" t="e">
            <v>#N/A</v>
          </cell>
          <cell r="I11220" t="e">
            <v>#N/A</v>
          </cell>
          <cell r="J11220" t="e">
            <v>#N/A</v>
          </cell>
          <cell r="K11220" t="e">
            <v>#N/A</v>
          </cell>
          <cell r="L11220" t="e">
            <v>#N/A</v>
          </cell>
          <cell r="M11220" t="e">
            <v>#N/A</v>
          </cell>
        </row>
        <row r="11221">
          <cell r="C11221" t="e">
            <v>#N/A</v>
          </cell>
          <cell r="D11221" t="e">
            <v>#N/A</v>
          </cell>
          <cell r="E11221" t="e">
            <v>#N/A</v>
          </cell>
          <cell r="F11221" t="e">
            <v>#N/A</v>
          </cell>
          <cell r="G11221" t="e">
            <v>#N/A</v>
          </cell>
          <cell r="H11221" t="e">
            <v>#N/A</v>
          </cell>
          <cell r="I11221" t="e">
            <v>#N/A</v>
          </cell>
          <cell r="J11221" t="e">
            <v>#N/A</v>
          </cell>
          <cell r="K11221" t="e">
            <v>#N/A</v>
          </cell>
          <cell r="L11221" t="e">
            <v>#N/A</v>
          </cell>
          <cell r="M11221" t="e">
            <v>#N/A</v>
          </cell>
        </row>
        <row r="11222">
          <cell r="C11222" t="e">
            <v>#N/A</v>
          </cell>
          <cell r="D11222" t="e">
            <v>#N/A</v>
          </cell>
          <cell r="E11222" t="e">
            <v>#N/A</v>
          </cell>
          <cell r="F11222" t="e">
            <v>#N/A</v>
          </cell>
          <cell r="G11222" t="e">
            <v>#N/A</v>
          </cell>
          <cell r="H11222" t="e">
            <v>#N/A</v>
          </cell>
          <cell r="I11222" t="e">
            <v>#N/A</v>
          </cell>
          <cell r="J11222" t="e">
            <v>#N/A</v>
          </cell>
          <cell r="K11222" t="e">
            <v>#N/A</v>
          </cell>
          <cell r="L11222" t="e">
            <v>#N/A</v>
          </cell>
          <cell r="M11222" t="e">
            <v>#N/A</v>
          </cell>
        </row>
        <row r="11223">
          <cell r="C11223" t="e">
            <v>#N/A</v>
          </cell>
          <cell r="D11223" t="e">
            <v>#N/A</v>
          </cell>
          <cell r="E11223" t="e">
            <v>#N/A</v>
          </cell>
          <cell r="F11223" t="e">
            <v>#N/A</v>
          </cell>
          <cell r="G11223" t="e">
            <v>#N/A</v>
          </cell>
          <cell r="H11223" t="e">
            <v>#N/A</v>
          </cell>
          <cell r="I11223" t="e">
            <v>#N/A</v>
          </cell>
          <cell r="J11223" t="e">
            <v>#N/A</v>
          </cell>
          <cell r="K11223" t="e">
            <v>#N/A</v>
          </cell>
          <cell r="L11223" t="e">
            <v>#N/A</v>
          </cell>
          <cell r="M11223" t="e">
            <v>#N/A</v>
          </cell>
        </row>
        <row r="11224">
          <cell r="C11224" t="e">
            <v>#N/A</v>
          </cell>
          <cell r="D11224" t="e">
            <v>#N/A</v>
          </cell>
          <cell r="E11224" t="e">
            <v>#N/A</v>
          </cell>
          <cell r="F11224" t="e">
            <v>#N/A</v>
          </cell>
          <cell r="G11224" t="e">
            <v>#N/A</v>
          </cell>
          <cell r="H11224" t="e">
            <v>#N/A</v>
          </cell>
          <cell r="I11224" t="e">
            <v>#N/A</v>
          </cell>
          <cell r="J11224" t="e">
            <v>#N/A</v>
          </cell>
          <cell r="K11224" t="e">
            <v>#N/A</v>
          </cell>
          <cell r="L11224" t="e">
            <v>#N/A</v>
          </cell>
          <cell r="M11224" t="e">
            <v>#N/A</v>
          </cell>
        </row>
        <row r="11225">
          <cell r="C11225" t="e">
            <v>#N/A</v>
          </cell>
          <cell r="D11225" t="e">
            <v>#N/A</v>
          </cell>
          <cell r="E11225" t="e">
            <v>#N/A</v>
          </cell>
          <cell r="F11225" t="e">
            <v>#N/A</v>
          </cell>
          <cell r="G11225" t="e">
            <v>#N/A</v>
          </cell>
          <cell r="H11225" t="e">
            <v>#N/A</v>
          </cell>
          <cell r="I11225" t="e">
            <v>#N/A</v>
          </cell>
          <cell r="J11225" t="e">
            <v>#N/A</v>
          </cell>
          <cell r="K11225" t="e">
            <v>#N/A</v>
          </cell>
          <cell r="L11225" t="e">
            <v>#N/A</v>
          </cell>
          <cell r="M11225" t="e">
            <v>#N/A</v>
          </cell>
        </row>
        <row r="11226">
          <cell r="C11226" t="e">
            <v>#N/A</v>
          </cell>
          <cell r="D11226" t="e">
            <v>#N/A</v>
          </cell>
          <cell r="E11226" t="e">
            <v>#N/A</v>
          </cell>
          <cell r="F11226" t="e">
            <v>#N/A</v>
          </cell>
          <cell r="G11226" t="e">
            <v>#N/A</v>
          </cell>
          <cell r="H11226" t="e">
            <v>#N/A</v>
          </cell>
          <cell r="I11226" t="e">
            <v>#N/A</v>
          </cell>
          <cell r="J11226" t="e">
            <v>#N/A</v>
          </cell>
          <cell r="K11226" t="e">
            <v>#N/A</v>
          </cell>
          <cell r="L11226" t="e">
            <v>#N/A</v>
          </cell>
          <cell r="M11226" t="e">
            <v>#N/A</v>
          </cell>
        </row>
        <row r="11227">
          <cell r="C11227" t="e">
            <v>#N/A</v>
          </cell>
          <cell r="D11227" t="e">
            <v>#N/A</v>
          </cell>
          <cell r="E11227" t="e">
            <v>#N/A</v>
          </cell>
          <cell r="F11227" t="e">
            <v>#N/A</v>
          </cell>
          <cell r="G11227" t="e">
            <v>#N/A</v>
          </cell>
          <cell r="H11227" t="e">
            <v>#N/A</v>
          </cell>
          <cell r="I11227" t="e">
            <v>#N/A</v>
          </cell>
          <cell r="J11227" t="e">
            <v>#N/A</v>
          </cell>
          <cell r="K11227" t="e">
            <v>#N/A</v>
          </cell>
          <cell r="L11227" t="e">
            <v>#N/A</v>
          </cell>
          <cell r="M11227" t="e">
            <v>#N/A</v>
          </cell>
        </row>
        <row r="11228">
          <cell r="C11228" t="e">
            <v>#N/A</v>
          </cell>
          <cell r="D11228" t="e">
            <v>#N/A</v>
          </cell>
          <cell r="E11228" t="e">
            <v>#N/A</v>
          </cell>
          <cell r="F11228" t="e">
            <v>#N/A</v>
          </cell>
          <cell r="G11228" t="e">
            <v>#N/A</v>
          </cell>
          <cell r="H11228" t="e">
            <v>#N/A</v>
          </cell>
          <cell r="I11228" t="e">
            <v>#N/A</v>
          </cell>
          <cell r="J11228" t="e">
            <v>#N/A</v>
          </cell>
          <cell r="K11228" t="e">
            <v>#N/A</v>
          </cell>
          <cell r="L11228" t="e">
            <v>#N/A</v>
          </cell>
          <cell r="M11228" t="e">
            <v>#N/A</v>
          </cell>
        </row>
        <row r="11229">
          <cell r="C11229" t="e">
            <v>#N/A</v>
          </cell>
          <cell r="D11229" t="e">
            <v>#N/A</v>
          </cell>
          <cell r="E11229" t="e">
            <v>#N/A</v>
          </cell>
          <cell r="F11229" t="e">
            <v>#N/A</v>
          </cell>
          <cell r="G11229" t="e">
            <v>#N/A</v>
          </cell>
          <cell r="H11229" t="e">
            <v>#N/A</v>
          </cell>
          <cell r="I11229" t="e">
            <v>#N/A</v>
          </cell>
          <cell r="J11229" t="e">
            <v>#N/A</v>
          </cell>
          <cell r="K11229" t="e">
            <v>#N/A</v>
          </cell>
          <cell r="L11229" t="e">
            <v>#N/A</v>
          </cell>
          <cell r="M11229" t="e">
            <v>#N/A</v>
          </cell>
        </row>
        <row r="11230">
          <cell r="C11230" t="e">
            <v>#N/A</v>
          </cell>
          <cell r="D11230" t="e">
            <v>#N/A</v>
          </cell>
          <cell r="E11230" t="e">
            <v>#N/A</v>
          </cell>
          <cell r="F11230" t="e">
            <v>#N/A</v>
          </cell>
          <cell r="G11230" t="e">
            <v>#N/A</v>
          </cell>
          <cell r="H11230" t="e">
            <v>#N/A</v>
          </cell>
          <cell r="I11230" t="e">
            <v>#N/A</v>
          </cell>
          <cell r="J11230" t="e">
            <v>#N/A</v>
          </cell>
          <cell r="K11230" t="e">
            <v>#N/A</v>
          </cell>
          <cell r="L11230" t="e">
            <v>#N/A</v>
          </cell>
          <cell r="M11230" t="e">
            <v>#N/A</v>
          </cell>
        </row>
        <row r="11231">
          <cell r="C11231" t="e">
            <v>#N/A</v>
          </cell>
          <cell r="D11231" t="e">
            <v>#N/A</v>
          </cell>
          <cell r="E11231" t="e">
            <v>#N/A</v>
          </cell>
          <cell r="F11231" t="e">
            <v>#N/A</v>
          </cell>
          <cell r="G11231" t="e">
            <v>#N/A</v>
          </cell>
          <cell r="H11231" t="e">
            <v>#N/A</v>
          </cell>
          <cell r="I11231" t="e">
            <v>#N/A</v>
          </cell>
          <cell r="J11231" t="e">
            <v>#N/A</v>
          </cell>
          <cell r="K11231" t="e">
            <v>#N/A</v>
          </cell>
          <cell r="L11231" t="e">
            <v>#N/A</v>
          </cell>
          <cell r="M11231" t="e">
            <v>#N/A</v>
          </cell>
        </row>
        <row r="11232">
          <cell r="C11232" t="e">
            <v>#N/A</v>
          </cell>
          <cell r="D11232" t="e">
            <v>#N/A</v>
          </cell>
          <cell r="E11232" t="e">
            <v>#N/A</v>
          </cell>
          <cell r="F11232" t="e">
            <v>#N/A</v>
          </cell>
          <cell r="G11232" t="e">
            <v>#N/A</v>
          </cell>
          <cell r="H11232" t="e">
            <v>#N/A</v>
          </cell>
          <cell r="I11232" t="e">
            <v>#N/A</v>
          </cell>
          <cell r="J11232" t="e">
            <v>#N/A</v>
          </cell>
          <cell r="K11232" t="e">
            <v>#N/A</v>
          </cell>
          <cell r="L11232" t="e">
            <v>#N/A</v>
          </cell>
          <cell r="M11232" t="e">
            <v>#N/A</v>
          </cell>
        </row>
        <row r="11233">
          <cell r="C11233" t="e">
            <v>#N/A</v>
          </cell>
          <cell r="D11233" t="e">
            <v>#N/A</v>
          </cell>
          <cell r="E11233" t="e">
            <v>#N/A</v>
          </cell>
          <cell r="F11233" t="e">
            <v>#N/A</v>
          </cell>
          <cell r="G11233" t="e">
            <v>#N/A</v>
          </cell>
          <cell r="H11233" t="e">
            <v>#N/A</v>
          </cell>
          <cell r="I11233" t="e">
            <v>#N/A</v>
          </cell>
          <cell r="J11233" t="e">
            <v>#N/A</v>
          </cell>
          <cell r="K11233" t="e">
            <v>#N/A</v>
          </cell>
          <cell r="L11233" t="e">
            <v>#N/A</v>
          </cell>
          <cell r="M11233" t="e">
            <v>#N/A</v>
          </cell>
        </row>
        <row r="11234">
          <cell r="C11234" t="e">
            <v>#N/A</v>
          </cell>
          <cell r="D11234" t="e">
            <v>#N/A</v>
          </cell>
          <cell r="E11234" t="e">
            <v>#N/A</v>
          </cell>
          <cell r="F11234" t="e">
            <v>#N/A</v>
          </cell>
          <cell r="G11234" t="e">
            <v>#N/A</v>
          </cell>
          <cell r="H11234" t="e">
            <v>#N/A</v>
          </cell>
          <cell r="I11234" t="e">
            <v>#N/A</v>
          </cell>
          <cell r="J11234" t="e">
            <v>#N/A</v>
          </cell>
          <cell r="K11234" t="e">
            <v>#N/A</v>
          </cell>
          <cell r="L11234" t="e">
            <v>#N/A</v>
          </cell>
          <cell r="M11234" t="e">
            <v>#N/A</v>
          </cell>
        </row>
        <row r="11235">
          <cell r="C11235" t="e">
            <v>#N/A</v>
          </cell>
          <cell r="D11235" t="e">
            <v>#N/A</v>
          </cell>
          <cell r="E11235" t="e">
            <v>#N/A</v>
          </cell>
          <cell r="F11235" t="e">
            <v>#N/A</v>
          </cell>
          <cell r="G11235" t="e">
            <v>#N/A</v>
          </cell>
          <cell r="H11235" t="e">
            <v>#N/A</v>
          </cell>
          <cell r="I11235" t="e">
            <v>#N/A</v>
          </cell>
          <cell r="J11235" t="e">
            <v>#N/A</v>
          </cell>
          <cell r="K11235" t="e">
            <v>#N/A</v>
          </cell>
          <cell r="L11235" t="e">
            <v>#N/A</v>
          </cell>
          <cell r="M11235" t="e">
            <v>#N/A</v>
          </cell>
        </row>
        <row r="11236">
          <cell r="C11236" t="e">
            <v>#N/A</v>
          </cell>
          <cell r="D11236" t="e">
            <v>#N/A</v>
          </cell>
          <cell r="E11236" t="e">
            <v>#N/A</v>
          </cell>
          <cell r="F11236" t="e">
            <v>#N/A</v>
          </cell>
          <cell r="G11236" t="e">
            <v>#N/A</v>
          </cell>
          <cell r="H11236" t="e">
            <v>#N/A</v>
          </cell>
          <cell r="I11236" t="e">
            <v>#N/A</v>
          </cell>
          <cell r="J11236" t="e">
            <v>#N/A</v>
          </cell>
          <cell r="K11236" t="e">
            <v>#N/A</v>
          </cell>
          <cell r="L11236" t="e">
            <v>#N/A</v>
          </cell>
          <cell r="M11236" t="e">
            <v>#N/A</v>
          </cell>
        </row>
        <row r="11237">
          <cell r="C11237" t="e">
            <v>#N/A</v>
          </cell>
          <cell r="D11237" t="e">
            <v>#N/A</v>
          </cell>
          <cell r="E11237" t="e">
            <v>#N/A</v>
          </cell>
          <cell r="F11237" t="e">
            <v>#N/A</v>
          </cell>
          <cell r="G11237" t="e">
            <v>#N/A</v>
          </cell>
          <cell r="H11237" t="e">
            <v>#N/A</v>
          </cell>
          <cell r="I11237" t="e">
            <v>#N/A</v>
          </cell>
          <cell r="J11237" t="e">
            <v>#N/A</v>
          </cell>
          <cell r="K11237" t="e">
            <v>#N/A</v>
          </cell>
          <cell r="L11237" t="e">
            <v>#N/A</v>
          </cell>
          <cell r="M11237" t="e">
            <v>#N/A</v>
          </cell>
        </row>
        <row r="11238">
          <cell r="C11238" t="e">
            <v>#N/A</v>
          </cell>
          <cell r="D11238" t="e">
            <v>#N/A</v>
          </cell>
          <cell r="E11238" t="e">
            <v>#N/A</v>
          </cell>
          <cell r="F11238" t="e">
            <v>#N/A</v>
          </cell>
          <cell r="G11238" t="e">
            <v>#N/A</v>
          </cell>
          <cell r="H11238" t="e">
            <v>#N/A</v>
          </cell>
          <cell r="I11238" t="e">
            <v>#N/A</v>
          </cell>
          <cell r="J11238" t="e">
            <v>#N/A</v>
          </cell>
          <cell r="K11238" t="e">
            <v>#N/A</v>
          </cell>
          <cell r="L11238" t="e">
            <v>#N/A</v>
          </cell>
          <cell r="M11238" t="e">
            <v>#N/A</v>
          </cell>
        </row>
        <row r="11239">
          <cell r="C11239" t="e">
            <v>#N/A</v>
          </cell>
          <cell r="D11239" t="e">
            <v>#N/A</v>
          </cell>
          <cell r="E11239" t="e">
            <v>#N/A</v>
          </cell>
          <cell r="F11239" t="e">
            <v>#N/A</v>
          </cell>
          <cell r="G11239" t="e">
            <v>#N/A</v>
          </cell>
          <cell r="H11239" t="e">
            <v>#N/A</v>
          </cell>
          <cell r="I11239" t="e">
            <v>#N/A</v>
          </cell>
          <cell r="J11239" t="e">
            <v>#N/A</v>
          </cell>
          <cell r="K11239" t="e">
            <v>#N/A</v>
          </cell>
          <cell r="L11239" t="e">
            <v>#N/A</v>
          </cell>
          <cell r="M11239" t="e">
            <v>#N/A</v>
          </cell>
        </row>
        <row r="11240">
          <cell r="C11240" t="e">
            <v>#N/A</v>
          </cell>
          <cell r="D11240" t="e">
            <v>#N/A</v>
          </cell>
          <cell r="E11240" t="e">
            <v>#N/A</v>
          </cell>
          <cell r="F11240" t="e">
            <v>#N/A</v>
          </cell>
          <cell r="G11240" t="e">
            <v>#N/A</v>
          </cell>
          <cell r="H11240" t="e">
            <v>#N/A</v>
          </cell>
          <cell r="I11240" t="e">
            <v>#N/A</v>
          </cell>
          <cell r="J11240" t="e">
            <v>#N/A</v>
          </cell>
          <cell r="K11240" t="e">
            <v>#N/A</v>
          </cell>
          <cell r="L11240" t="e">
            <v>#N/A</v>
          </cell>
          <cell r="M11240" t="e">
            <v>#N/A</v>
          </cell>
        </row>
        <row r="11241">
          <cell r="C11241" t="e">
            <v>#N/A</v>
          </cell>
          <cell r="D11241" t="e">
            <v>#N/A</v>
          </cell>
          <cell r="E11241" t="e">
            <v>#N/A</v>
          </cell>
          <cell r="F11241" t="e">
            <v>#N/A</v>
          </cell>
          <cell r="G11241" t="e">
            <v>#N/A</v>
          </cell>
          <cell r="H11241" t="e">
            <v>#N/A</v>
          </cell>
          <cell r="I11241" t="e">
            <v>#N/A</v>
          </cell>
          <cell r="J11241" t="e">
            <v>#N/A</v>
          </cell>
          <cell r="K11241" t="e">
            <v>#N/A</v>
          </cell>
          <cell r="L11241" t="e">
            <v>#N/A</v>
          </cell>
          <cell r="M11241" t="e">
            <v>#N/A</v>
          </cell>
        </row>
        <row r="11242">
          <cell r="C11242" t="e">
            <v>#N/A</v>
          </cell>
          <cell r="D11242" t="e">
            <v>#N/A</v>
          </cell>
          <cell r="E11242" t="e">
            <v>#N/A</v>
          </cell>
          <cell r="F11242" t="e">
            <v>#N/A</v>
          </cell>
          <cell r="G11242" t="e">
            <v>#N/A</v>
          </cell>
          <cell r="H11242" t="e">
            <v>#N/A</v>
          </cell>
          <cell r="I11242" t="e">
            <v>#N/A</v>
          </cell>
          <cell r="J11242" t="e">
            <v>#N/A</v>
          </cell>
          <cell r="K11242" t="e">
            <v>#N/A</v>
          </cell>
          <cell r="L11242" t="e">
            <v>#N/A</v>
          </cell>
          <cell r="M11242" t="e">
            <v>#N/A</v>
          </cell>
        </row>
        <row r="11243">
          <cell r="C11243" t="e">
            <v>#N/A</v>
          </cell>
          <cell r="D11243" t="e">
            <v>#N/A</v>
          </cell>
          <cell r="E11243" t="e">
            <v>#N/A</v>
          </cell>
          <cell r="F11243" t="e">
            <v>#N/A</v>
          </cell>
          <cell r="G11243" t="e">
            <v>#N/A</v>
          </cell>
          <cell r="H11243" t="e">
            <v>#N/A</v>
          </cell>
          <cell r="I11243" t="e">
            <v>#N/A</v>
          </cell>
          <cell r="J11243" t="e">
            <v>#N/A</v>
          </cell>
          <cell r="K11243" t="e">
            <v>#N/A</v>
          </cell>
          <cell r="L11243" t="e">
            <v>#N/A</v>
          </cell>
          <cell r="M11243" t="e">
            <v>#N/A</v>
          </cell>
        </row>
        <row r="11244">
          <cell r="C11244" t="e">
            <v>#N/A</v>
          </cell>
          <cell r="D11244" t="e">
            <v>#N/A</v>
          </cell>
          <cell r="E11244" t="e">
            <v>#N/A</v>
          </cell>
          <cell r="F11244" t="e">
            <v>#N/A</v>
          </cell>
          <cell r="G11244" t="e">
            <v>#N/A</v>
          </cell>
          <cell r="H11244" t="e">
            <v>#N/A</v>
          </cell>
          <cell r="I11244" t="e">
            <v>#N/A</v>
          </cell>
          <cell r="J11244" t="e">
            <v>#N/A</v>
          </cell>
          <cell r="K11244" t="e">
            <v>#N/A</v>
          </cell>
          <cell r="L11244" t="e">
            <v>#N/A</v>
          </cell>
          <cell r="M11244" t="e">
            <v>#N/A</v>
          </cell>
        </row>
        <row r="11245">
          <cell r="C11245" t="e">
            <v>#N/A</v>
          </cell>
          <cell r="D11245" t="e">
            <v>#N/A</v>
          </cell>
          <cell r="E11245" t="e">
            <v>#N/A</v>
          </cell>
          <cell r="F11245" t="e">
            <v>#N/A</v>
          </cell>
          <cell r="G11245" t="e">
            <v>#N/A</v>
          </cell>
          <cell r="H11245" t="e">
            <v>#N/A</v>
          </cell>
          <cell r="I11245" t="e">
            <v>#N/A</v>
          </cell>
          <cell r="J11245" t="e">
            <v>#N/A</v>
          </cell>
          <cell r="K11245" t="e">
            <v>#N/A</v>
          </cell>
          <cell r="L11245" t="e">
            <v>#N/A</v>
          </cell>
          <cell r="M11245" t="e">
            <v>#N/A</v>
          </cell>
        </row>
        <row r="11246">
          <cell r="C11246" t="e">
            <v>#N/A</v>
          </cell>
          <cell r="D11246" t="e">
            <v>#N/A</v>
          </cell>
          <cell r="E11246" t="e">
            <v>#N/A</v>
          </cell>
          <cell r="F11246" t="e">
            <v>#N/A</v>
          </cell>
          <cell r="G11246" t="e">
            <v>#N/A</v>
          </cell>
          <cell r="H11246" t="e">
            <v>#N/A</v>
          </cell>
          <cell r="I11246" t="e">
            <v>#N/A</v>
          </cell>
          <cell r="J11246" t="e">
            <v>#N/A</v>
          </cell>
          <cell r="K11246" t="e">
            <v>#N/A</v>
          </cell>
          <cell r="L11246" t="e">
            <v>#N/A</v>
          </cell>
          <cell r="M11246" t="e">
            <v>#N/A</v>
          </cell>
        </row>
        <row r="11247">
          <cell r="C11247" t="e">
            <v>#N/A</v>
          </cell>
          <cell r="D11247" t="e">
            <v>#N/A</v>
          </cell>
          <cell r="E11247" t="e">
            <v>#N/A</v>
          </cell>
          <cell r="F11247" t="e">
            <v>#N/A</v>
          </cell>
          <cell r="G11247" t="e">
            <v>#N/A</v>
          </cell>
          <cell r="H11247" t="e">
            <v>#N/A</v>
          </cell>
          <cell r="I11247" t="e">
            <v>#N/A</v>
          </cell>
          <cell r="J11247" t="e">
            <v>#N/A</v>
          </cell>
          <cell r="K11247" t="e">
            <v>#N/A</v>
          </cell>
          <cell r="L11247" t="e">
            <v>#N/A</v>
          </cell>
          <cell r="M11247" t="e">
            <v>#N/A</v>
          </cell>
        </row>
        <row r="11248">
          <cell r="C11248" t="e">
            <v>#N/A</v>
          </cell>
          <cell r="D11248" t="e">
            <v>#N/A</v>
          </cell>
          <cell r="E11248" t="e">
            <v>#N/A</v>
          </cell>
          <cell r="F11248" t="e">
            <v>#N/A</v>
          </cell>
          <cell r="G11248" t="e">
            <v>#N/A</v>
          </cell>
          <cell r="H11248" t="e">
            <v>#N/A</v>
          </cell>
          <cell r="I11248" t="e">
            <v>#N/A</v>
          </cell>
          <cell r="J11248" t="e">
            <v>#N/A</v>
          </cell>
          <cell r="K11248" t="e">
            <v>#N/A</v>
          </cell>
          <cell r="L11248" t="e">
            <v>#N/A</v>
          </cell>
          <cell r="M11248" t="e">
            <v>#N/A</v>
          </cell>
        </row>
        <row r="11249">
          <cell r="C11249" t="e">
            <v>#N/A</v>
          </cell>
          <cell r="D11249" t="e">
            <v>#N/A</v>
          </cell>
          <cell r="E11249" t="e">
            <v>#N/A</v>
          </cell>
          <cell r="F11249" t="e">
            <v>#N/A</v>
          </cell>
          <cell r="G11249" t="e">
            <v>#N/A</v>
          </cell>
          <cell r="H11249" t="e">
            <v>#N/A</v>
          </cell>
          <cell r="I11249" t="e">
            <v>#N/A</v>
          </cell>
          <cell r="J11249" t="e">
            <v>#N/A</v>
          </cell>
          <cell r="K11249" t="e">
            <v>#N/A</v>
          </cell>
          <cell r="L11249" t="e">
            <v>#N/A</v>
          </cell>
          <cell r="M11249" t="e">
            <v>#N/A</v>
          </cell>
        </row>
        <row r="11250">
          <cell r="C11250" t="e">
            <v>#N/A</v>
          </cell>
          <cell r="D11250" t="e">
            <v>#N/A</v>
          </cell>
          <cell r="E11250" t="e">
            <v>#N/A</v>
          </cell>
          <cell r="F11250" t="e">
            <v>#N/A</v>
          </cell>
          <cell r="G11250" t="e">
            <v>#N/A</v>
          </cell>
          <cell r="H11250" t="e">
            <v>#N/A</v>
          </cell>
          <cell r="I11250" t="e">
            <v>#N/A</v>
          </cell>
          <cell r="J11250" t="e">
            <v>#N/A</v>
          </cell>
          <cell r="K11250" t="e">
            <v>#N/A</v>
          </cell>
          <cell r="L11250" t="e">
            <v>#N/A</v>
          </cell>
          <cell r="M11250" t="e">
            <v>#N/A</v>
          </cell>
        </row>
        <row r="11251">
          <cell r="C11251" t="e">
            <v>#N/A</v>
          </cell>
          <cell r="D11251" t="e">
            <v>#N/A</v>
          </cell>
          <cell r="E11251" t="e">
            <v>#N/A</v>
          </cell>
          <cell r="F11251" t="e">
            <v>#N/A</v>
          </cell>
          <cell r="G11251" t="e">
            <v>#N/A</v>
          </cell>
          <cell r="H11251" t="e">
            <v>#N/A</v>
          </cell>
          <cell r="I11251" t="e">
            <v>#N/A</v>
          </cell>
          <cell r="J11251" t="e">
            <v>#N/A</v>
          </cell>
          <cell r="K11251" t="e">
            <v>#N/A</v>
          </cell>
          <cell r="L11251" t="e">
            <v>#N/A</v>
          </cell>
          <cell r="M11251" t="e">
            <v>#N/A</v>
          </cell>
        </row>
        <row r="11252">
          <cell r="C11252" t="e">
            <v>#N/A</v>
          </cell>
          <cell r="D11252" t="e">
            <v>#N/A</v>
          </cell>
          <cell r="E11252" t="e">
            <v>#N/A</v>
          </cell>
          <cell r="F11252" t="e">
            <v>#N/A</v>
          </cell>
          <cell r="G11252" t="e">
            <v>#N/A</v>
          </cell>
          <cell r="H11252" t="e">
            <v>#N/A</v>
          </cell>
          <cell r="I11252" t="e">
            <v>#N/A</v>
          </cell>
          <cell r="J11252" t="e">
            <v>#N/A</v>
          </cell>
          <cell r="K11252" t="e">
            <v>#N/A</v>
          </cell>
          <cell r="L11252" t="e">
            <v>#N/A</v>
          </cell>
          <cell r="M11252" t="e">
            <v>#N/A</v>
          </cell>
        </row>
        <row r="11253">
          <cell r="C11253" t="e">
            <v>#N/A</v>
          </cell>
          <cell r="D11253" t="e">
            <v>#N/A</v>
          </cell>
          <cell r="E11253" t="e">
            <v>#N/A</v>
          </cell>
          <cell r="F11253" t="e">
            <v>#N/A</v>
          </cell>
          <cell r="G11253" t="e">
            <v>#N/A</v>
          </cell>
          <cell r="H11253" t="e">
            <v>#N/A</v>
          </cell>
          <cell r="I11253" t="e">
            <v>#N/A</v>
          </cell>
          <cell r="J11253" t="e">
            <v>#N/A</v>
          </cell>
          <cell r="K11253" t="e">
            <v>#N/A</v>
          </cell>
          <cell r="L11253" t="e">
            <v>#N/A</v>
          </cell>
          <cell r="M11253" t="e">
            <v>#N/A</v>
          </cell>
        </row>
        <row r="11254">
          <cell r="C11254" t="e">
            <v>#N/A</v>
          </cell>
          <cell r="D11254" t="e">
            <v>#N/A</v>
          </cell>
          <cell r="E11254" t="e">
            <v>#N/A</v>
          </cell>
          <cell r="F11254" t="e">
            <v>#N/A</v>
          </cell>
          <cell r="G11254" t="e">
            <v>#N/A</v>
          </cell>
          <cell r="H11254" t="e">
            <v>#N/A</v>
          </cell>
          <cell r="I11254" t="e">
            <v>#N/A</v>
          </cell>
          <cell r="J11254" t="e">
            <v>#N/A</v>
          </cell>
          <cell r="K11254" t="e">
            <v>#N/A</v>
          </cell>
          <cell r="L11254" t="e">
            <v>#N/A</v>
          </cell>
          <cell r="M11254" t="e">
            <v>#N/A</v>
          </cell>
        </row>
        <row r="11255">
          <cell r="C11255" t="e">
            <v>#N/A</v>
          </cell>
          <cell r="D11255" t="e">
            <v>#N/A</v>
          </cell>
          <cell r="E11255" t="e">
            <v>#N/A</v>
          </cell>
          <cell r="F11255" t="e">
            <v>#N/A</v>
          </cell>
          <cell r="G11255" t="e">
            <v>#N/A</v>
          </cell>
          <cell r="H11255" t="e">
            <v>#N/A</v>
          </cell>
          <cell r="I11255" t="e">
            <v>#N/A</v>
          </cell>
          <cell r="J11255" t="e">
            <v>#N/A</v>
          </cell>
          <cell r="K11255" t="e">
            <v>#N/A</v>
          </cell>
          <cell r="L11255" t="e">
            <v>#N/A</v>
          </cell>
          <cell r="M11255" t="e">
            <v>#N/A</v>
          </cell>
        </row>
        <row r="11256">
          <cell r="C11256" t="e">
            <v>#N/A</v>
          </cell>
          <cell r="D11256" t="e">
            <v>#N/A</v>
          </cell>
          <cell r="E11256" t="e">
            <v>#N/A</v>
          </cell>
          <cell r="F11256" t="e">
            <v>#N/A</v>
          </cell>
          <cell r="G11256" t="e">
            <v>#N/A</v>
          </cell>
          <cell r="H11256" t="e">
            <v>#N/A</v>
          </cell>
          <cell r="I11256" t="e">
            <v>#N/A</v>
          </cell>
          <cell r="J11256" t="e">
            <v>#N/A</v>
          </cell>
          <cell r="K11256" t="e">
            <v>#N/A</v>
          </cell>
          <cell r="L11256" t="e">
            <v>#N/A</v>
          </cell>
          <cell r="M11256" t="e">
            <v>#N/A</v>
          </cell>
        </row>
        <row r="11257">
          <cell r="C11257" t="e">
            <v>#N/A</v>
          </cell>
          <cell r="D11257" t="e">
            <v>#N/A</v>
          </cell>
          <cell r="E11257" t="e">
            <v>#N/A</v>
          </cell>
          <cell r="F11257" t="e">
            <v>#N/A</v>
          </cell>
          <cell r="G11257" t="e">
            <v>#N/A</v>
          </cell>
          <cell r="H11257" t="e">
            <v>#N/A</v>
          </cell>
          <cell r="I11257" t="e">
            <v>#N/A</v>
          </cell>
          <cell r="J11257" t="e">
            <v>#N/A</v>
          </cell>
          <cell r="K11257" t="e">
            <v>#N/A</v>
          </cell>
          <cell r="L11257" t="e">
            <v>#N/A</v>
          </cell>
          <cell r="M11257" t="e">
            <v>#N/A</v>
          </cell>
        </row>
        <row r="11258">
          <cell r="C11258" t="e">
            <v>#N/A</v>
          </cell>
          <cell r="D11258" t="e">
            <v>#N/A</v>
          </cell>
          <cell r="E11258" t="e">
            <v>#N/A</v>
          </cell>
          <cell r="F11258" t="e">
            <v>#N/A</v>
          </cell>
          <cell r="G11258" t="e">
            <v>#N/A</v>
          </cell>
          <cell r="H11258" t="e">
            <v>#N/A</v>
          </cell>
          <cell r="I11258" t="e">
            <v>#N/A</v>
          </cell>
          <cell r="J11258" t="e">
            <v>#N/A</v>
          </cell>
          <cell r="K11258" t="e">
            <v>#N/A</v>
          </cell>
          <cell r="L11258" t="e">
            <v>#N/A</v>
          </cell>
          <cell r="M11258" t="e">
            <v>#N/A</v>
          </cell>
        </row>
        <row r="11259">
          <cell r="C11259" t="e">
            <v>#N/A</v>
          </cell>
          <cell r="D11259" t="e">
            <v>#N/A</v>
          </cell>
          <cell r="E11259" t="e">
            <v>#N/A</v>
          </cell>
          <cell r="F11259" t="e">
            <v>#N/A</v>
          </cell>
          <cell r="G11259" t="e">
            <v>#N/A</v>
          </cell>
          <cell r="H11259" t="e">
            <v>#N/A</v>
          </cell>
          <cell r="I11259" t="e">
            <v>#N/A</v>
          </cell>
          <cell r="J11259" t="e">
            <v>#N/A</v>
          </cell>
          <cell r="K11259" t="e">
            <v>#N/A</v>
          </cell>
          <cell r="L11259" t="e">
            <v>#N/A</v>
          </cell>
          <cell r="M11259" t="e">
            <v>#N/A</v>
          </cell>
        </row>
        <row r="11260">
          <cell r="C11260" t="e">
            <v>#N/A</v>
          </cell>
          <cell r="D11260" t="e">
            <v>#N/A</v>
          </cell>
          <cell r="E11260" t="e">
            <v>#N/A</v>
          </cell>
          <cell r="F11260" t="e">
            <v>#N/A</v>
          </cell>
          <cell r="G11260" t="e">
            <v>#N/A</v>
          </cell>
          <cell r="H11260" t="e">
            <v>#N/A</v>
          </cell>
          <cell r="I11260" t="e">
            <v>#N/A</v>
          </cell>
          <cell r="J11260" t="e">
            <v>#N/A</v>
          </cell>
          <cell r="K11260" t="e">
            <v>#N/A</v>
          </cell>
          <cell r="L11260" t="e">
            <v>#N/A</v>
          </cell>
          <cell r="M11260" t="e">
            <v>#N/A</v>
          </cell>
        </row>
        <row r="11261">
          <cell r="C11261" t="e">
            <v>#N/A</v>
          </cell>
          <cell r="D11261" t="e">
            <v>#N/A</v>
          </cell>
          <cell r="E11261" t="e">
            <v>#N/A</v>
          </cell>
          <cell r="F11261" t="e">
            <v>#N/A</v>
          </cell>
          <cell r="G11261" t="e">
            <v>#N/A</v>
          </cell>
          <cell r="H11261" t="e">
            <v>#N/A</v>
          </cell>
          <cell r="I11261" t="e">
            <v>#N/A</v>
          </cell>
          <cell r="J11261" t="e">
            <v>#N/A</v>
          </cell>
          <cell r="K11261" t="e">
            <v>#N/A</v>
          </cell>
          <cell r="L11261" t="e">
            <v>#N/A</v>
          </cell>
          <cell r="M11261" t="e">
            <v>#N/A</v>
          </cell>
        </row>
        <row r="11262">
          <cell r="C11262" t="e">
            <v>#N/A</v>
          </cell>
          <cell r="D11262" t="e">
            <v>#N/A</v>
          </cell>
          <cell r="E11262" t="e">
            <v>#N/A</v>
          </cell>
          <cell r="F11262" t="e">
            <v>#N/A</v>
          </cell>
          <cell r="G11262" t="e">
            <v>#N/A</v>
          </cell>
          <cell r="H11262" t="e">
            <v>#N/A</v>
          </cell>
          <cell r="I11262" t="e">
            <v>#N/A</v>
          </cell>
          <cell r="J11262" t="e">
            <v>#N/A</v>
          </cell>
          <cell r="K11262" t="e">
            <v>#N/A</v>
          </cell>
          <cell r="L11262" t="e">
            <v>#N/A</v>
          </cell>
          <cell r="M11262" t="e">
            <v>#N/A</v>
          </cell>
        </row>
        <row r="11263">
          <cell r="C11263" t="e">
            <v>#N/A</v>
          </cell>
          <cell r="D11263" t="e">
            <v>#N/A</v>
          </cell>
          <cell r="E11263" t="e">
            <v>#N/A</v>
          </cell>
          <cell r="F11263" t="e">
            <v>#N/A</v>
          </cell>
          <cell r="G11263" t="e">
            <v>#N/A</v>
          </cell>
          <cell r="H11263" t="e">
            <v>#N/A</v>
          </cell>
          <cell r="I11263" t="e">
            <v>#N/A</v>
          </cell>
          <cell r="J11263" t="e">
            <v>#N/A</v>
          </cell>
          <cell r="K11263" t="e">
            <v>#N/A</v>
          </cell>
          <cell r="L11263" t="e">
            <v>#N/A</v>
          </cell>
          <cell r="M11263" t="e">
            <v>#N/A</v>
          </cell>
        </row>
        <row r="11264">
          <cell r="C11264" t="e">
            <v>#N/A</v>
          </cell>
          <cell r="D11264" t="e">
            <v>#N/A</v>
          </cell>
          <cell r="E11264" t="e">
            <v>#N/A</v>
          </cell>
          <cell r="F11264" t="e">
            <v>#N/A</v>
          </cell>
          <cell r="G11264" t="e">
            <v>#N/A</v>
          </cell>
          <cell r="H11264" t="e">
            <v>#N/A</v>
          </cell>
          <cell r="I11264" t="e">
            <v>#N/A</v>
          </cell>
          <cell r="J11264" t="e">
            <v>#N/A</v>
          </cell>
          <cell r="K11264" t="e">
            <v>#N/A</v>
          </cell>
          <cell r="L11264" t="e">
            <v>#N/A</v>
          </cell>
          <cell r="M11264" t="e">
            <v>#N/A</v>
          </cell>
        </row>
        <row r="11265">
          <cell r="C11265" t="e">
            <v>#N/A</v>
          </cell>
          <cell r="D11265" t="e">
            <v>#N/A</v>
          </cell>
          <cell r="E11265" t="e">
            <v>#N/A</v>
          </cell>
          <cell r="F11265" t="e">
            <v>#N/A</v>
          </cell>
          <cell r="G11265" t="e">
            <v>#N/A</v>
          </cell>
          <cell r="H11265" t="e">
            <v>#N/A</v>
          </cell>
          <cell r="I11265" t="e">
            <v>#N/A</v>
          </cell>
          <cell r="J11265" t="e">
            <v>#N/A</v>
          </cell>
          <cell r="K11265" t="e">
            <v>#N/A</v>
          </cell>
          <cell r="L11265" t="e">
            <v>#N/A</v>
          </cell>
          <cell r="M11265" t="e">
            <v>#N/A</v>
          </cell>
        </row>
        <row r="11266">
          <cell r="C11266" t="e">
            <v>#N/A</v>
          </cell>
          <cell r="D11266" t="e">
            <v>#N/A</v>
          </cell>
          <cell r="E11266" t="e">
            <v>#N/A</v>
          </cell>
          <cell r="F11266" t="e">
            <v>#N/A</v>
          </cell>
          <cell r="G11266" t="e">
            <v>#N/A</v>
          </cell>
          <cell r="H11266" t="e">
            <v>#N/A</v>
          </cell>
          <cell r="I11266" t="e">
            <v>#N/A</v>
          </cell>
          <cell r="J11266" t="e">
            <v>#N/A</v>
          </cell>
          <cell r="K11266" t="e">
            <v>#N/A</v>
          </cell>
          <cell r="L11266" t="e">
            <v>#N/A</v>
          </cell>
          <cell r="M11266" t="e">
            <v>#N/A</v>
          </cell>
        </row>
        <row r="11267">
          <cell r="C11267" t="e">
            <v>#N/A</v>
          </cell>
          <cell r="D11267" t="e">
            <v>#N/A</v>
          </cell>
          <cell r="E11267" t="e">
            <v>#N/A</v>
          </cell>
          <cell r="F11267" t="e">
            <v>#N/A</v>
          </cell>
          <cell r="G11267" t="e">
            <v>#N/A</v>
          </cell>
          <cell r="H11267" t="e">
            <v>#N/A</v>
          </cell>
          <cell r="I11267" t="e">
            <v>#N/A</v>
          </cell>
          <cell r="J11267" t="e">
            <v>#N/A</v>
          </cell>
          <cell r="K11267" t="e">
            <v>#N/A</v>
          </cell>
          <cell r="L11267" t="e">
            <v>#N/A</v>
          </cell>
          <cell r="M11267" t="e">
            <v>#N/A</v>
          </cell>
        </row>
        <row r="11268">
          <cell r="C11268" t="e">
            <v>#N/A</v>
          </cell>
          <cell r="D11268" t="e">
            <v>#N/A</v>
          </cell>
          <cell r="E11268" t="e">
            <v>#N/A</v>
          </cell>
          <cell r="F11268" t="e">
            <v>#N/A</v>
          </cell>
          <cell r="G11268" t="e">
            <v>#N/A</v>
          </cell>
          <cell r="H11268" t="e">
            <v>#N/A</v>
          </cell>
          <cell r="I11268" t="e">
            <v>#N/A</v>
          </cell>
          <cell r="J11268" t="e">
            <v>#N/A</v>
          </cell>
          <cell r="K11268" t="e">
            <v>#N/A</v>
          </cell>
          <cell r="L11268" t="e">
            <v>#N/A</v>
          </cell>
          <cell r="M11268" t="e">
            <v>#N/A</v>
          </cell>
        </row>
        <row r="11269">
          <cell r="C11269" t="e">
            <v>#N/A</v>
          </cell>
          <cell r="D11269" t="e">
            <v>#N/A</v>
          </cell>
          <cell r="E11269" t="e">
            <v>#N/A</v>
          </cell>
          <cell r="F11269" t="e">
            <v>#N/A</v>
          </cell>
          <cell r="G11269" t="e">
            <v>#N/A</v>
          </cell>
          <cell r="H11269" t="e">
            <v>#N/A</v>
          </cell>
          <cell r="I11269" t="e">
            <v>#N/A</v>
          </cell>
          <cell r="J11269" t="e">
            <v>#N/A</v>
          </cell>
          <cell r="K11269" t="e">
            <v>#N/A</v>
          </cell>
          <cell r="L11269" t="e">
            <v>#N/A</v>
          </cell>
          <cell r="M11269" t="e">
            <v>#N/A</v>
          </cell>
        </row>
        <row r="11270">
          <cell r="C11270" t="e">
            <v>#N/A</v>
          </cell>
          <cell r="D11270" t="e">
            <v>#N/A</v>
          </cell>
          <cell r="E11270" t="e">
            <v>#N/A</v>
          </cell>
          <cell r="F11270" t="e">
            <v>#N/A</v>
          </cell>
          <cell r="G11270" t="e">
            <v>#N/A</v>
          </cell>
          <cell r="H11270" t="e">
            <v>#N/A</v>
          </cell>
          <cell r="I11270" t="e">
            <v>#N/A</v>
          </cell>
          <cell r="J11270" t="e">
            <v>#N/A</v>
          </cell>
          <cell r="K11270" t="e">
            <v>#N/A</v>
          </cell>
          <cell r="L11270" t="e">
            <v>#N/A</v>
          </cell>
          <cell r="M11270" t="e">
            <v>#N/A</v>
          </cell>
        </row>
        <row r="11271">
          <cell r="C11271" t="e">
            <v>#N/A</v>
          </cell>
          <cell r="D11271" t="e">
            <v>#N/A</v>
          </cell>
          <cell r="E11271" t="e">
            <v>#N/A</v>
          </cell>
          <cell r="F11271" t="e">
            <v>#N/A</v>
          </cell>
          <cell r="G11271" t="e">
            <v>#N/A</v>
          </cell>
          <cell r="H11271" t="e">
            <v>#N/A</v>
          </cell>
          <cell r="I11271" t="e">
            <v>#N/A</v>
          </cell>
          <cell r="J11271" t="e">
            <v>#N/A</v>
          </cell>
          <cell r="K11271" t="e">
            <v>#N/A</v>
          </cell>
          <cell r="L11271" t="e">
            <v>#N/A</v>
          </cell>
          <cell r="M11271" t="e">
            <v>#N/A</v>
          </cell>
        </row>
        <row r="11272">
          <cell r="C11272" t="e">
            <v>#N/A</v>
          </cell>
          <cell r="D11272" t="e">
            <v>#N/A</v>
          </cell>
          <cell r="E11272" t="e">
            <v>#N/A</v>
          </cell>
          <cell r="F11272" t="e">
            <v>#N/A</v>
          </cell>
          <cell r="G11272" t="e">
            <v>#N/A</v>
          </cell>
          <cell r="H11272" t="e">
            <v>#N/A</v>
          </cell>
          <cell r="I11272" t="e">
            <v>#N/A</v>
          </cell>
          <cell r="J11272" t="e">
            <v>#N/A</v>
          </cell>
          <cell r="K11272" t="e">
            <v>#N/A</v>
          </cell>
          <cell r="L11272" t="e">
            <v>#N/A</v>
          </cell>
          <cell r="M11272" t="e">
            <v>#N/A</v>
          </cell>
        </row>
        <row r="11273">
          <cell r="C11273" t="e">
            <v>#N/A</v>
          </cell>
          <cell r="D11273" t="e">
            <v>#N/A</v>
          </cell>
          <cell r="E11273" t="e">
            <v>#N/A</v>
          </cell>
          <cell r="F11273" t="e">
            <v>#N/A</v>
          </cell>
          <cell r="G11273" t="e">
            <v>#N/A</v>
          </cell>
          <cell r="H11273" t="e">
            <v>#N/A</v>
          </cell>
          <cell r="I11273" t="e">
            <v>#N/A</v>
          </cell>
          <cell r="J11273" t="e">
            <v>#N/A</v>
          </cell>
          <cell r="K11273" t="e">
            <v>#N/A</v>
          </cell>
          <cell r="L11273" t="e">
            <v>#N/A</v>
          </cell>
          <cell r="M11273" t="e">
            <v>#N/A</v>
          </cell>
        </row>
        <row r="11274">
          <cell r="C11274" t="e">
            <v>#N/A</v>
          </cell>
          <cell r="D11274" t="e">
            <v>#N/A</v>
          </cell>
          <cell r="E11274" t="e">
            <v>#N/A</v>
          </cell>
          <cell r="F11274" t="e">
            <v>#N/A</v>
          </cell>
          <cell r="G11274" t="e">
            <v>#N/A</v>
          </cell>
          <cell r="H11274" t="e">
            <v>#N/A</v>
          </cell>
          <cell r="I11274" t="e">
            <v>#N/A</v>
          </cell>
          <cell r="J11274" t="e">
            <v>#N/A</v>
          </cell>
          <cell r="K11274" t="e">
            <v>#N/A</v>
          </cell>
          <cell r="L11274" t="e">
            <v>#N/A</v>
          </cell>
          <cell r="M11274" t="e">
            <v>#N/A</v>
          </cell>
        </row>
        <row r="11275">
          <cell r="C11275" t="e">
            <v>#N/A</v>
          </cell>
          <cell r="D11275" t="e">
            <v>#N/A</v>
          </cell>
          <cell r="E11275" t="e">
            <v>#N/A</v>
          </cell>
          <cell r="F11275" t="e">
            <v>#N/A</v>
          </cell>
          <cell r="G11275" t="e">
            <v>#N/A</v>
          </cell>
          <cell r="H11275" t="e">
            <v>#N/A</v>
          </cell>
          <cell r="I11275" t="e">
            <v>#N/A</v>
          </cell>
          <cell r="J11275" t="e">
            <v>#N/A</v>
          </cell>
          <cell r="K11275" t="e">
            <v>#N/A</v>
          </cell>
          <cell r="L11275" t="e">
            <v>#N/A</v>
          </cell>
          <cell r="M11275" t="e">
            <v>#N/A</v>
          </cell>
        </row>
        <row r="11276">
          <cell r="C11276" t="e">
            <v>#N/A</v>
          </cell>
          <cell r="D11276" t="e">
            <v>#N/A</v>
          </cell>
          <cell r="E11276" t="e">
            <v>#N/A</v>
          </cell>
          <cell r="F11276" t="e">
            <v>#N/A</v>
          </cell>
          <cell r="G11276" t="e">
            <v>#N/A</v>
          </cell>
          <cell r="H11276" t="e">
            <v>#N/A</v>
          </cell>
          <cell r="I11276" t="e">
            <v>#N/A</v>
          </cell>
          <cell r="J11276" t="e">
            <v>#N/A</v>
          </cell>
          <cell r="K11276" t="e">
            <v>#N/A</v>
          </cell>
          <cell r="L11276" t="e">
            <v>#N/A</v>
          </cell>
          <cell r="M11276" t="e">
            <v>#N/A</v>
          </cell>
        </row>
        <row r="11277">
          <cell r="C11277" t="e">
            <v>#N/A</v>
          </cell>
          <cell r="D11277" t="e">
            <v>#N/A</v>
          </cell>
          <cell r="E11277" t="e">
            <v>#N/A</v>
          </cell>
          <cell r="F11277" t="e">
            <v>#N/A</v>
          </cell>
          <cell r="G11277" t="e">
            <v>#N/A</v>
          </cell>
          <cell r="H11277" t="e">
            <v>#N/A</v>
          </cell>
          <cell r="I11277" t="e">
            <v>#N/A</v>
          </cell>
          <cell r="J11277" t="e">
            <v>#N/A</v>
          </cell>
          <cell r="K11277" t="e">
            <v>#N/A</v>
          </cell>
          <cell r="L11277" t="e">
            <v>#N/A</v>
          </cell>
          <cell r="M11277" t="e">
            <v>#N/A</v>
          </cell>
        </row>
        <row r="11278">
          <cell r="C11278" t="e">
            <v>#N/A</v>
          </cell>
          <cell r="D11278" t="e">
            <v>#N/A</v>
          </cell>
          <cell r="E11278" t="e">
            <v>#N/A</v>
          </cell>
          <cell r="F11278" t="e">
            <v>#N/A</v>
          </cell>
          <cell r="G11278" t="e">
            <v>#N/A</v>
          </cell>
          <cell r="H11278" t="e">
            <v>#N/A</v>
          </cell>
          <cell r="I11278" t="e">
            <v>#N/A</v>
          </cell>
          <cell r="J11278" t="e">
            <v>#N/A</v>
          </cell>
          <cell r="K11278" t="e">
            <v>#N/A</v>
          </cell>
          <cell r="L11278" t="e">
            <v>#N/A</v>
          </cell>
          <cell r="M11278" t="e">
            <v>#N/A</v>
          </cell>
        </row>
        <row r="11279">
          <cell r="C11279" t="e">
            <v>#N/A</v>
          </cell>
          <cell r="D11279" t="e">
            <v>#N/A</v>
          </cell>
          <cell r="E11279" t="e">
            <v>#N/A</v>
          </cell>
          <cell r="F11279" t="e">
            <v>#N/A</v>
          </cell>
          <cell r="G11279" t="e">
            <v>#N/A</v>
          </cell>
          <cell r="H11279" t="e">
            <v>#N/A</v>
          </cell>
          <cell r="I11279" t="e">
            <v>#N/A</v>
          </cell>
          <cell r="J11279" t="e">
            <v>#N/A</v>
          </cell>
          <cell r="K11279" t="e">
            <v>#N/A</v>
          </cell>
          <cell r="L11279" t="e">
            <v>#N/A</v>
          </cell>
          <cell r="M11279" t="e">
            <v>#N/A</v>
          </cell>
        </row>
        <row r="11280">
          <cell r="C11280" t="e">
            <v>#N/A</v>
          </cell>
          <cell r="D11280" t="e">
            <v>#N/A</v>
          </cell>
          <cell r="E11280" t="e">
            <v>#N/A</v>
          </cell>
          <cell r="F11280" t="e">
            <v>#N/A</v>
          </cell>
          <cell r="G11280" t="e">
            <v>#N/A</v>
          </cell>
          <cell r="H11280" t="e">
            <v>#N/A</v>
          </cell>
          <cell r="I11280" t="e">
            <v>#N/A</v>
          </cell>
          <cell r="J11280" t="e">
            <v>#N/A</v>
          </cell>
          <cell r="K11280" t="e">
            <v>#N/A</v>
          </cell>
          <cell r="L11280" t="e">
            <v>#N/A</v>
          </cell>
          <cell r="M11280" t="e">
            <v>#N/A</v>
          </cell>
        </row>
        <row r="11281">
          <cell r="C11281" t="e">
            <v>#N/A</v>
          </cell>
          <cell r="D11281" t="e">
            <v>#N/A</v>
          </cell>
          <cell r="E11281" t="e">
            <v>#N/A</v>
          </cell>
          <cell r="F11281" t="e">
            <v>#N/A</v>
          </cell>
          <cell r="G11281" t="e">
            <v>#N/A</v>
          </cell>
          <cell r="H11281" t="e">
            <v>#N/A</v>
          </cell>
          <cell r="I11281" t="e">
            <v>#N/A</v>
          </cell>
          <cell r="J11281" t="e">
            <v>#N/A</v>
          </cell>
          <cell r="K11281" t="e">
            <v>#N/A</v>
          </cell>
          <cell r="L11281" t="e">
            <v>#N/A</v>
          </cell>
          <cell r="M11281" t="e">
            <v>#N/A</v>
          </cell>
        </row>
        <row r="11282">
          <cell r="C11282" t="e">
            <v>#N/A</v>
          </cell>
          <cell r="D11282" t="e">
            <v>#N/A</v>
          </cell>
          <cell r="E11282" t="e">
            <v>#N/A</v>
          </cell>
          <cell r="F11282" t="e">
            <v>#N/A</v>
          </cell>
          <cell r="G11282" t="e">
            <v>#N/A</v>
          </cell>
          <cell r="H11282" t="e">
            <v>#N/A</v>
          </cell>
          <cell r="I11282" t="e">
            <v>#N/A</v>
          </cell>
          <cell r="J11282" t="e">
            <v>#N/A</v>
          </cell>
          <cell r="K11282" t="e">
            <v>#N/A</v>
          </cell>
          <cell r="L11282" t="e">
            <v>#N/A</v>
          </cell>
          <cell r="M11282" t="e">
            <v>#N/A</v>
          </cell>
        </row>
        <row r="11283">
          <cell r="C11283" t="e">
            <v>#N/A</v>
          </cell>
          <cell r="D11283" t="e">
            <v>#N/A</v>
          </cell>
          <cell r="E11283" t="e">
            <v>#N/A</v>
          </cell>
          <cell r="F11283" t="e">
            <v>#N/A</v>
          </cell>
          <cell r="G11283" t="e">
            <v>#N/A</v>
          </cell>
          <cell r="H11283" t="e">
            <v>#N/A</v>
          </cell>
          <cell r="I11283" t="e">
            <v>#N/A</v>
          </cell>
          <cell r="J11283" t="e">
            <v>#N/A</v>
          </cell>
          <cell r="K11283" t="e">
            <v>#N/A</v>
          </cell>
          <cell r="L11283" t="e">
            <v>#N/A</v>
          </cell>
          <cell r="M11283" t="e">
            <v>#N/A</v>
          </cell>
        </row>
        <row r="11284">
          <cell r="C11284" t="e">
            <v>#N/A</v>
          </cell>
          <cell r="D11284" t="e">
            <v>#N/A</v>
          </cell>
          <cell r="E11284" t="e">
            <v>#N/A</v>
          </cell>
          <cell r="F11284" t="e">
            <v>#N/A</v>
          </cell>
          <cell r="G11284" t="e">
            <v>#N/A</v>
          </cell>
          <cell r="H11284" t="e">
            <v>#N/A</v>
          </cell>
          <cell r="I11284" t="e">
            <v>#N/A</v>
          </cell>
          <cell r="J11284" t="e">
            <v>#N/A</v>
          </cell>
          <cell r="K11284" t="e">
            <v>#N/A</v>
          </cell>
          <cell r="L11284" t="e">
            <v>#N/A</v>
          </cell>
          <cell r="M11284" t="e">
            <v>#N/A</v>
          </cell>
        </row>
        <row r="11285">
          <cell r="C11285" t="e">
            <v>#N/A</v>
          </cell>
          <cell r="D11285" t="e">
            <v>#N/A</v>
          </cell>
          <cell r="E11285" t="e">
            <v>#N/A</v>
          </cell>
          <cell r="F11285" t="e">
            <v>#N/A</v>
          </cell>
          <cell r="G11285" t="e">
            <v>#N/A</v>
          </cell>
          <cell r="H11285" t="e">
            <v>#N/A</v>
          </cell>
          <cell r="I11285" t="e">
            <v>#N/A</v>
          </cell>
          <cell r="J11285" t="e">
            <v>#N/A</v>
          </cell>
          <cell r="K11285" t="e">
            <v>#N/A</v>
          </cell>
          <cell r="L11285" t="e">
            <v>#N/A</v>
          </cell>
          <cell r="M11285" t="e">
            <v>#N/A</v>
          </cell>
        </row>
        <row r="11286">
          <cell r="C11286" t="e">
            <v>#N/A</v>
          </cell>
          <cell r="D11286" t="e">
            <v>#N/A</v>
          </cell>
          <cell r="E11286" t="e">
            <v>#N/A</v>
          </cell>
          <cell r="F11286" t="e">
            <v>#N/A</v>
          </cell>
          <cell r="G11286" t="e">
            <v>#N/A</v>
          </cell>
          <cell r="H11286" t="e">
            <v>#N/A</v>
          </cell>
          <cell r="I11286" t="e">
            <v>#N/A</v>
          </cell>
          <cell r="J11286" t="e">
            <v>#N/A</v>
          </cell>
          <cell r="K11286" t="e">
            <v>#N/A</v>
          </cell>
          <cell r="L11286" t="e">
            <v>#N/A</v>
          </cell>
          <cell r="M11286" t="e">
            <v>#N/A</v>
          </cell>
        </row>
        <row r="11287">
          <cell r="C11287" t="e">
            <v>#N/A</v>
          </cell>
          <cell r="D11287" t="e">
            <v>#N/A</v>
          </cell>
          <cell r="E11287" t="e">
            <v>#N/A</v>
          </cell>
          <cell r="F11287" t="e">
            <v>#N/A</v>
          </cell>
          <cell r="G11287" t="e">
            <v>#N/A</v>
          </cell>
          <cell r="H11287" t="e">
            <v>#N/A</v>
          </cell>
          <cell r="I11287" t="e">
            <v>#N/A</v>
          </cell>
          <cell r="J11287" t="e">
            <v>#N/A</v>
          </cell>
          <cell r="K11287" t="e">
            <v>#N/A</v>
          </cell>
          <cell r="L11287" t="e">
            <v>#N/A</v>
          </cell>
          <cell r="M11287" t="e">
            <v>#N/A</v>
          </cell>
        </row>
        <row r="11288">
          <cell r="C11288" t="e">
            <v>#N/A</v>
          </cell>
          <cell r="D11288" t="e">
            <v>#N/A</v>
          </cell>
          <cell r="E11288" t="e">
            <v>#N/A</v>
          </cell>
          <cell r="F11288" t="e">
            <v>#N/A</v>
          </cell>
          <cell r="G11288" t="e">
            <v>#N/A</v>
          </cell>
          <cell r="H11288" t="e">
            <v>#N/A</v>
          </cell>
          <cell r="I11288" t="e">
            <v>#N/A</v>
          </cell>
          <cell r="J11288" t="e">
            <v>#N/A</v>
          </cell>
          <cell r="K11288" t="e">
            <v>#N/A</v>
          </cell>
          <cell r="L11288" t="e">
            <v>#N/A</v>
          </cell>
          <cell r="M11288" t="e">
            <v>#N/A</v>
          </cell>
        </row>
        <row r="11289">
          <cell r="C11289" t="e">
            <v>#N/A</v>
          </cell>
          <cell r="D11289" t="e">
            <v>#N/A</v>
          </cell>
          <cell r="E11289" t="e">
            <v>#N/A</v>
          </cell>
          <cell r="F11289" t="e">
            <v>#N/A</v>
          </cell>
          <cell r="G11289" t="e">
            <v>#N/A</v>
          </cell>
          <cell r="H11289" t="e">
            <v>#N/A</v>
          </cell>
          <cell r="I11289" t="e">
            <v>#N/A</v>
          </cell>
          <cell r="J11289" t="e">
            <v>#N/A</v>
          </cell>
          <cell r="K11289" t="e">
            <v>#N/A</v>
          </cell>
          <cell r="L11289" t="e">
            <v>#N/A</v>
          </cell>
          <cell r="M11289" t="e">
            <v>#N/A</v>
          </cell>
        </row>
        <row r="11290">
          <cell r="C11290" t="e">
            <v>#N/A</v>
          </cell>
          <cell r="D11290" t="e">
            <v>#N/A</v>
          </cell>
          <cell r="E11290" t="e">
            <v>#N/A</v>
          </cell>
          <cell r="F11290" t="e">
            <v>#N/A</v>
          </cell>
          <cell r="G11290" t="e">
            <v>#N/A</v>
          </cell>
          <cell r="H11290" t="e">
            <v>#N/A</v>
          </cell>
          <cell r="I11290" t="e">
            <v>#N/A</v>
          </cell>
          <cell r="J11290" t="e">
            <v>#N/A</v>
          </cell>
          <cell r="K11290" t="e">
            <v>#N/A</v>
          </cell>
          <cell r="L11290" t="e">
            <v>#N/A</v>
          </cell>
          <cell r="M11290" t="e">
            <v>#N/A</v>
          </cell>
        </row>
        <row r="11291">
          <cell r="C11291" t="e">
            <v>#N/A</v>
          </cell>
          <cell r="D11291" t="e">
            <v>#N/A</v>
          </cell>
          <cell r="E11291" t="e">
            <v>#N/A</v>
          </cell>
          <cell r="F11291" t="e">
            <v>#N/A</v>
          </cell>
          <cell r="G11291" t="e">
            <v>#N/A</v>
          </cell>
          <cell r="H11291" t="e">
            <v>#N/A</v>
          </cell>
          <cell r="I11291" t="e">
            <v>#N/A</v>
          </cell>
          <cell r="J11291" t="e">
            <v>#N/A</v>
          </cell>
          <cell r="K11291" t="e">
            <v>#N/A</v>
          </cell>
          <cell r="L11291" t="e">
            <v>#N/A</v>
          </cell>
          <cell r="M11291" t="e">
            <v>#N/A</v>
          </cell>
        </row>
        <row r="11292">
          <cell r="C11292" t="e">
            <v>#N/A</v>
          </cell>
          <cell r="D11292" t="e">
            <v>#N/A</v>
          </cell>
          <cell r="E11292" t="e">
            <v>#N/A</v>
          </cell>
          <cell r="F11292" t="e">
            <v>#N/A</v>
          </cell>
          <cell r="G11292" t="e">
            <v>#N/A</v>
          </cell>
          <cell r="H11292" t="e">
            <v>#N/A</v>
          </cell>
          <cell r="I11292" t="e">
            <v>#N/A</v>
          </cell>
          <cell r="J11292" t="e">
            <v>#N/A</v>
          </cell>
          <cell r="K11292" t="e">
            <v>#N/A</v>
          </cell>
          <cell r="L11292" t="e">
            <v>#N/A</v>
          </cell>
          <cell r="M11292" t="e">
            <v>#N/A</v>
          </cell>
        </row>
        <row r="11293">
          <cell r="C11293" t="e">
            <v>#N/A</v>
          </cell>
          <cell r="D11293" t="e">
            <v>#N/A</v>
          </cell>
          <cell r="E11293" t="e">
            <v>#N/A</v>
          </cell>
          <cell r="F11293" t="e">
            <v>#N/A</v>
          </cell>
          <cell r="G11293" t="e">
            <v>#N/A</v>
          </cell>
          <cell r="H11293" t="e">
            <v>#N/A</v>
          </cell>
          <cell r="I11293" t="e">
            <v>#N/A</v>
          </cell>
          <cell r="J11293" t="e">
            <v>#N/A</v>
          </cell>
          <cell r="K11293" t="e">
            <v>#N/A</v>
          </cell>
          <cell r="L11293" t="e">
            <v>#N/A</v>
          </cell>
          <cell r="M11293" t="e">
            <v>#N/A</v>
          </cell>
        </row>
        <row r="11294">
          <cell r="C11294" t="e">
            <v>#N/A</v>
          </cell>
          <cell r="D11294" t="e">
            <v>#N/A</v>
          </cell>
          <cell r="E11294" t="e">
            <v>#N/A</v>
          </cell>
          <cell r="F11294" t="e">
            <v>#N/A</v>
          </cell>
          <cell r="G11294" t="e">
            <v>#N/A</v>
          </cell>
          <cell r="H11294" t="e">
            <v>#N/A</v>
          </cell>
          <cell r="I11294" t="e">
            <v>#N/A</v>
          </cell>
          <cell r="J11294" t="e">
            <v>#N/A</v>
          </cell>
          <cell r="K11294" t="e">
            <v>#N/A</v>
          </cell>
          <cell r="L11294" t="e">
            <v>#N/A</v>
          </cell>
          <cell r="M11294" t="e">
            <v>#N/A</v>
          </cell>
        </row>
        <row r="11295">
          <cell r="C11295" t="e">
            <v>#N/A</v>
          </cell>
          <cell r="D11295" t="e">
            <v>#N/A</v>
          </cell>
          <cell r="E11295" t="e">
            <v>#N/A</v>
          </cell>
          <cell r="F11295" t="e">
            <v>#N/A</v>
          </cell>
          <cell r="G11295" t="e">
            <v>#N/A</v>
          </cell>
          <cell r="H11295" t="e">
            <v>#N/A</v>
          </cell>
          <cell r="I11295" t="e">
            <v>#N/A</v>
          </cell>
          <cell r="J11295" t="e">
            <v>#N/A</v>
          </cell>
          <cell r="K11295" t="e">
            <v>#N/A</v>
          </cell>
          <cell r="L11295" t="e">
            <v>#N/A</v>
          </cell>
          <cell r="M11295" t="e">
            <v>#N/A</v>
          </cell>
        </row>
        <row r="11296">
          <cell r="C11296" t="e">
            <v>#N/A</v>
          </cell>
          <cell r="D11296" t="e">
            <v>#N/A</v>
          </cell>
          <cell r="E11296" t="e">
            <v>#N/A</v>
          </cell>
          <cell r="F11296" t="e">
            <v>#N/A</v>
          </cell>
          <cell r="G11296" t="e">
            <v>#N/A</v>
          </cell>
          <cell r="H11296" t="e">
            <v>#N/A</v>
          </cell>
          <cell r="I11296" t="e">
            <v>#N/A</v>
          </cell>
          <cell r="J11296" t="e">
            <v>#N/A</v>
          </cell>
          <cell r="K11296" t="e">
            <v>#N/A</v>
          </cell>
          <cell r="L11296" t="e">
            <v>#N/A</v>
          </cell>
          <cell r="M11296" t="e">
            <v>#N/A</v>
          </cell>
        </row>
        <row r="11297">
          <cell r="C11297" t="e">
            <v>#N/A</v>
          </cell>
          <cell r="D11297" t="e">
            <v>#N/A</v>
          </cell>
          <cell r="E11297" t="e">
            <v>#N/A</v>
          </cell>
          <cell r="F11297" t="e">
            <v>#N/A</v>
          </cell>
          <cell r="G11297" t="e">
            <v>#N/A</v>
          </cell>
          <cell r="H11297" t="e">
            <v>#N/A</v>
          </cell>
          <cell r="I11297" t="e">
            <v>#N/A</v>
          </cell>
          <cell r="J11297" t="e">
            <v>#N/A</v>
          </cell>
          <cell r="K11297" t="e">
            <v>#N/A</v>
          </cell>
          <cell r="L11297" t="e">
            <v>#N/A</v>
          </cell>
          <cell r="M11297" t="e">
            <v>#N/A</v>
          </cell>
        </row>
        <row r="11298">
          <cell r="C11298" t="e">
            <v>#N/A</v>
          </cell>
          <cell r="D11298" t="e">
            <v>#N/A</v>
          </cell>
          <cell r="E11298" t="e">
            <v>#N/A</v>
          </cell>
          <cell r="F11298" t="e">
            <v>#N/A</v>
          </cell>
          <cell r="G11298" t="e">
            <v>#N/A</v>
          </cell>
          <cell r="H11298" t="e">
            <v>#N/A</v>
          </cell>
          <cell r="I11298" t="e">
            <v>#N/A</v>
          </cell>
          <cell r="J11298" t="e">
            <v>#N/A</v>
          </cell>
          <cell r="K11298" t="e">
            <v>#N/A</v>
          </cell>
          <cell r="L11298" t="e">
            <v>#N/A</v>
          </cell>
          <cell r="M11298" t="e">
            <v>#N/A</v>
          </cell>
        </row>
        <row r="11299">
          <cell r="C11299" t="e">
            <v>#N/A</v>
          </cell>
          <cell r="D11299" t="e">
            <v>#N/A</v>
          </cell>
          <cell r="E11299" t="e">
            <v>#N/A</v>
          </cell>
          <cell r="F11299" t="e">
            <v>#N/A</v>
          </cell>
          <cell r="G11299" t="e">
            <v>#N/A</v>
          </cell>
          <cell r="H11299" t="e">
            <v>#N/A</v>
          </cell>
          <cell r="I11299" t="e">
            <v>#N/A</v>
          </cell>
          <cell r="J11299" t="e">
            <v>#N/A</v>
          </cell>
          <cell r="K11299" t="e">
            <v>#N/A</v>
          </cell>
          <cell r="L11299" t="e">
            <v>#N/A</v>
          </cell>
          <cell r="M11299" t="e">
            <v>#N/A</v>
          </cell>
        </row>
        <row r="11300">
          <cell r="C11300" t="e">
            <v>#N/A</v>
          </cell>
          <cell r="D11300" t="e">
            <v>#N/A</v>
          </cell>
          <cell r="E11300" t="e">
            <v>#N/A</v>
          </cell>
          <cell r="F11300" t="e">
            <v>#N/A</v>
          </cell>
          <cell r="G11300" t="e">
            <v>#N/A</v>
          </cell>
          <cell r="H11300" t="e">
            <v>#N/A</v>
          </cell>
          <cell r="I11300" t="e">
            <v>#N/A</v>
          </cell>
          <cell r="J11300" t="e">
            <v>#N/A</v>
          </cell>
          <cell r="K11300" t="e">
            <v>#N/A</v>
          </cell>
          <cell r="L11300" t="e">
            <v>#N/A</v>
          </cell>
          <cell r="M11300" t="e">
            <v>#N/A</v>
          </cell>
        </row>
        <row r="11301">
          <cell r="C11301" t="e">
            <v>#N/A</v>
          </cell>
          <cell r="D11301" t="e">
            <v>#N/A</v>
          </cell>
          <cell r="E11301" t="e">
            <v>#N/A</v>
          </cell>
          <cell r="F11301" t="e">
            <v>#N/A</v>
          </cell>
          <cell r="G11301" t="e">
            <v>#N/A</v>
          </cell>
          <cell r="H11301" t="e">
            <v>#N/A</v>
          </cell>
          <cell r="I11301" t="e">
            <v>#N/A</v>
          </cell>
          <cell r="J11301" t="e">
            <v>#N/A</v>
          </cell>
          <cell r="K11301" t="e">
            <v>#N/A</v>
          </cell>
          <cell r="L11301" t="e">
            <v>#N/A</v>
          </cell>
          <cell r="M11301" t="e">
            <v>#N/A</v>
          </cell>
        </row>
        <row r="11302">
          <cell r="C11302" t="e">
            <v>#N/A</v>
          </cell>
          <cell r="D11302" t="e">
            <v>#N/A</v>
          </cell>
          <cell r="E11302" t="e">
            <v>#N/A</v>
          </cell>
          <cell r="F11302" t="e">
            <v>#N/A</v>
          </cell>
          <cell r="G11302" t="e">
            <v>#N/A</v>
          </cell>
          <cell r="H11302" t="e">
            <v>#N/A</v>
          </cell>
          <cell r="I11302" t="e">
            <v>#N/A</v>
          </cell>
          <cell r="J11302" t="e">
            <v>#N/A</v>
          </cell>
          <cell r="K11302" t="e">
            <v>#N/A</v>
          </cell>
          <cell r="L11302" t="e">
            <v>#N/A</v>
          </cell>
          <cell r="M11302" t="e">
            <v>#N/A</v>
          </cell>
        </row>
        <row r="11303">
          <cell r="C11303" t="e">
            <v>#N/A</v>
          </cell>
          <cell r="D11303" t="e">
            <v>#N/A</v>
          </cell>
          <cell r="E11303" t="e">
            <v>#N/A</v>
          </cell>
          <cell r="F11303" t="e">
            <v>#N/A</v>
          </cell>
          <cell r="G11303" t="e">
            <v>#N/A</v>
          </cell>
          <cell r="H11303" t="e">
            <v>#N/A</v>
          </cell>
          <cell r="I11303" t="e">
            <v>#N/A</v>
          </cell>
          <cell r="J11303" t="e">
            <v>#N/A</v>
          </cell>
          <cell r="K11303" t="e">
            <v>#N/A</v>
          </cell>
          <cell r="L11303" t="e">
            <v>#N/A</v>
          </cell>
          <cell r="M11303" t="e">
            <v>#N/A</v>
          </cell>
        </row>
        <row r="11304">
          <cell r="C11304" t="e">
            <v>#N/A</v>
          </cell>
          <cell r="D11304" t="e">
            <v>#N/A</v>
          </cell>
          <cell r="E11304" t="e">
            <v>#N/A</v>
          </cell>
          <cell r="F11304" t="e">
            <v>#N/A</v>
          </cell>
          <cell r="G11304" t="e">
            <v>#N/A</v>
          </cell>
          <cell r="H11304" t="e">
            <v>#N/A</v>
          </cell>
          <cell r="I11304" t="e">
            <v>#N/A</v>
          </cell>
          <cell r="J11304" t="e">
            <v>#N/A</v>
          </cell>
          <cell r="K11304" t="e">
            <v>#N/A</v>
          </cell>
          <cell r="L11304" t="e">
            <v>#N/A</v>
          </cell>
          <cell r="M11304" t="e">
            <v>#N/A</v>
          </cell>
        </row>
        <row r="11305">
          <cell r="C11305" t="e">
            <v>#N/A</v>
          </cell>
          <cell r="D11305" t="e">
            <v>#N/A</v>
          </cell>
          <cell r="E11305" t="e">
            <v>#N/A</v>
          </cell>
          <cell r="F11305" t="e">
            <v>#N/A</v>
          </cell>
          <cell r="G11305" t="e">
            <v>#N/A</v>
          </cell>
          <cell r="H11305" t="e">
            <v>#N/A</v>
          </cell>
          <cell r="I11305" t="e">
            <v>#N/A</v>
          </cell>
          <cell r="J11305" t="e">
            <v>#N/A</v>
          </cell>
          <cell r="K11305" t="e">
            <v>#N/A</v>
          </cell>
          <cell r="L11305" t="e">
            <v>#N/A</v>
          </cell>
          <cell r="M11305" t="e">
            <v>#N/A</v>
          </cell>
        </row>
        <row r="11306">
          <cell r="C11306" t="e">
            <v>#N/A</v>
          </cell>
          <cell r="D11306" t="e">
            <v>#N/A</v>
          </cell>
          <cell r="E11306" t="e">
            <v>#N/A</v>
          </cell>
          <cell r="F11306" t="e">
            <v>#N/A</v>
          </cell>
          <cell r="G11306" t="e">
            <v>#N/A</v>
          </cell>
          <cell r="H11306" t="e">
            <v>#N/A</v>
          </cell>
          <cell r="I11306" t="e">
            <v>#N/A</v>
          </cell>
          <cell r="J11306" t="e">
            <v>#N/A</v>
          </cell>
          <cell r="K11306" t="e">
            <v>#N/A</v>
          </cell>
          <cell r="L11306" t="e">
            <v>#N/A</v>
          </cell>
          <cell r="M11306" t="e">
            <v>#N/A</v>
          </cell>
        </row>
        <row r="11307">
          <cell r="C11307" t="e">
            <v>#N/A</v>
          </cell>
          <cell r="D11307" t="e">
            <v>#N/A</v>
          </cell>
          <cell r="E11307" t="e">
            <v>#N/A</v>
          </cell>
          <cell r="F11307" t="e">
            <v>#N/A</v>
          </cell>
          <cell r="G11307" t="e">
            <v>#N/A</v>
          </cell>
          <cell r="H11307" t="e">
            <v>#N/A</v>
          </cell>
          <cell r="I11307" t="e">
            <v>#N/A</v>
          </cell>
          <cell r="J11307" t="e">
            <v>#N/A</v>
          </cell>
          <cell r="K11307" t="e">
            <v>#N/A</v>
          </cell>
          <cell r="L11307" t="e">
            <v>#N/A</v>
          </cell>
          <cell r="M11307" t="e">
            <v>#N/A</v>
          </cell>
        </row>
        <row r="11308">
          <cell r="C11308" t="e">
            <v>#N/A</v>
          </cell>
          <cell r="D11308" t="e">
            <v>#N/A</v>
          </cell>
          <cell r="E11308" t="e">
            <v>#N/A</v>
          </cell>
          <cell r="F11308" t="e">
            <v>#N/A</v>
          </cell>
          <cell r="G11308" t="e">
            <v>#N/A</v>
          </cell>
          <cell r="H11308" t="e">
            <v>#N/A</v>
          </cell>
          <cell r="I11308" t="e">
            <v>#N/A</v>
          </cell>
          <cell r="J11308" t="e">
            <v>#N/A</v>
          </cell>
          <cell r="K11308" t="e">
            <v>#N/A</v>
          </cell>
          <cell r="L11308" t="e">
            <v>#N/A</v>
          </cell>
          <cell r="M11308" t="e">
            <v>#N/A</v>
          </cell>
        </row>
        <row r="11309">
          <cell r="C11309" t="e">
            <v>#N/A</v>
          </cell>
          <cell r="D11309" t="e">
            <v>#N/A</v>
          </cell>
          <cell r="E11309" t="e">
            <v>#N/A</v>
          </cell>
          <cell r="F11309" t="e">
            <v>#N/A</v>
          </cell>
          <cell r="G11309" t="e">
            <v>#N/A</v>
          </cell>
          <cell r="H11309" t="e">
            <v>#N/A</v>
          </cell>
          <cell r="I11309" t="e">
            <v>#N/A</v>
          </cell>
          <cell r="J11309" t="e">
            <v>#N/A</v>
          </cell>
          <cell r="K11309" t="e">
            <v>#N/A</v>
          </cell>
          <cell r="L11309" t="e">
            <v>#N/A</v>
          </cell>
          <cell r="M11309" t="e">
            <v>#N/A</v>
          </cell>
        </row>
        <row r="11310">
          <cell r="C11310" t="e">
            <v>#N/A</v>
          </cell>
          <cell r="D11310" t="e">
            <v>#N/A</v>
          </cell>
          <cell r="E11310" t="e">
            <v>#N/A</v>
          </cell>
          <cell r="F11310" t="e">
            <v>#N/A</v>
          </cell>
          <cell r="G11310" t="e">
            <v>#N/A</v>
          </cell>
          <cell r="H11310" t="e">
            <v>#N/A</v>
          </cell>
          <cell r="I11310" t="e">
            <v>#N/A</v>
          </cell>
          <cell r="J11310" t="e">
            <v>#N/A</v>
          </cell>
          <cell r="K11310" t="e">
            <v>#N/A</v>
          </cell>
          <cell r="L11310" t="e">
            <v>#N/A</v>
          </cell>
          <cell r="M11310" t="e">
            <v>#N/A</v>
          </cell>
        </row>
        <row r="11311">
          <cell r="C11311" t="e">
            <v>#N/A</v>
          </cell>
          <cell r="D11311" t="e">
            <v>#N/A</v>
          </cell>
          <cell r="E11311" t="e">
            <v>#N/A</v>
          </cell>
          <cell r="F11311" t="e">
            <v>#N/A</v>
          </cell>
          <cell r="G11311" t="e">
            <v>#N/A</v>
          </cell>
          <cell r="H11311" t="e">
            <v>#N/A</v>
          </cell>
          <cell r="I11311" t="e">
            <v>#N/A</v>
          </cell>
          <cell r="J11311" t="e">
            <v>#N/A</v>
          </cell>
          <cell r="K11311" t="e">
            <v>#N/A</v>
          </cell>
          <cell r="L11311" t="e">
            <v>#N/A</v>
          </cell>
          <cell r="M11311" t="e">
            <v>#N/A</v>
          </cell>
        </row>
        <row r="11312">
          <cell r="C11312" t="e">
            <v>#N/A</v>
          </cell>
          <cell r="D11312" t="e">
            <v>#N/A</v>
          </cell>
          <cell r="E11312" t="e">
            <v>#N/A</v>
          </cell>
          <cell r="F11312" t="e">
            <v>#N/A</v>
          </cell>
          <cell r="G11312" t="e">
            <v>#N/A</v>
          </cell>
          <cell r="H11312" t="e">
            <v>#N/A</v>
          </cell>
          <cell r="I11312" t="e">
            <v>#N/A</v>
          </cell>
          <cell r="J11312" t="e">
            <v>#N/A</v>
          </cell>
          <cell r="K11312" t="e">
            <v>#N/A</v>
          </cell>
          <cell r="L11312" t="e">
            <v>#N/A</v>
          </cell>
          <cell r="M11312" t="e">
            <v>#N/A</v>
          </cell>
        </row>
        <row r="11313">
          <cell r="C11313" t="e">
            <v>#N/A</v>
          </cell>
          <cell r="D11313" t="e">
            <v>#N/A</v>
          </cell>
          <cell r="E11313" t="e">
            <v>#N/A</v>
          </cell>
          <cell r="F11313" t="e">
            <v>#N/A</v>
          </cell>
          <cell r="G11313" t="e">
            <v>#N/A</v>
          </cell>
          <cell r="H11313" t="e">
            <v>#N/A</v>
          </cell>
          <cell r="I11313" t="e">
            <v>#N/A</v>
          </cell>
          <cell r="J11313" t="e">
            <v>#N/A</v>
          </cell>
          <cell r="K11313" t="e">
            <v>#N/A</v>
          </cell>
          <cell r="L11313" t="e">
            <v>#N/A</v>
          </cell>
          <cell r="M11313" t="e">
            <v>#N/A</v>
          </cell>
        </row>
        <row r="11314">
          <cell r="C11314" t="e">
            <v>#N/A</v>
          </cell>
          <cell r="D11314" t="e">
            <v>#N/A</v>
          </cell>
          <cell r="E11314" t="e">
            <v>#N/A</v>
          </cell>
          <cell r="F11314" t="e">
            <v>#N/A</v>
          </cell>
          <cell r="G11314" t="e">
            <v>#N/A</v>
          </cell>
          <cell r="H11314" t="e">
            <v>#N/A</v>
          </cell>
          <cell r="I11314" t="e">
            <v>#N/A</v>
          </cell>
          <cell r="J11314" t="e">
            <v>#N/A</v>
          </cell>
          <cell r="K11314" t="e">
            <v>#N/A</v>
          </cell>
          <cell r="L11314" t="e">
            <v>#N/A</v>
          </cell>
          <cell r="M11314" t="e">
            <v>#N/A</v>
          </cell>
        </row>
        <row r="11315">
          <cell r="C11315" t="e">
            <v>#N/A</v>
          </cell>
          <cell r="D11315" t="e">
            <v>#N/A</v>
          </cell>
          <cell r="E11315" t="e">
            <v>#N/A</v>
          </cell>
          <cell r="F11315" t="e">
            <v>#N/A</v>
          </cell>
          <cell r="G11315" t="e">
            <v>#N/A</v>
          </cell>
          <cell r="H11315" t="e">
            <v>#N/A</v>
          </cell>
          <cell r="I11315" t="e">
            <v>#N/A</v>
          </cell>
          <cell r="J11315" t="e">
            <v>#N/A</v>
          </cell>
          <cell r="K11315" t="e">
            <v>#N/A</v>
          </cell>
          <cell r="L11315" t="e">
            <v>#N/A</v>
          </cell>
          <cell r="M11315" t="e">
            <v>#N/A</v>
          </cell>
        </row>
        <row r="11316">
          <cell r="C11316" t="e">
            <v>#N/A</v>
          </cell>
          <cell r="D11316" t="e">
            <v>#N/A</v>
          </cell>
          <cell r="E11316" t="e">
            <v>#N/A</v>
          </cell>
          <cell r="F11316" t="e">
            <v>#N/A</v>
          </cell>
          <cell r="G11316" t="e">
            <v>#N/A</v>
          </cell>
          <cell r="H11316" t="e">
            <v>#N/A</v>
          </cell>
          <cell r="I11316" t="e">
            <v>#N/A</v>
          </cell>
          <cell r="J11316" t="e">
            <v>#N/A</v>
          </cell>
          <cell r="K11316" t="e">
            <v>#N/A</v>
          </cell>
          <cell r="L11316" t="e">
            <v>#N/A</v>
          </cell>
          <cell r="M11316" t="e">
            <v>#N/A</v>
          </cell>
        </row>
        <row r="11317">
          <cell r="C11317" t="e">
            <v>#N/A</v>
          </cell>
          <cell r="D11317" t="e">
            <v>#N/A</v>
          </cell>
          <cell r="E11317" t="e">
            <v>#N/A</v>
          </cell>
          <cell r="F11317" t="e">
            <v>#N/A</v>
          </cell>
          <cell r="G11317" t="e">
            <v>#N/A</v>
          </cell>
          <cell r="H11317" t="e">
            <v>#N/A</v>
          </cell>
          <cell r="I11317" t="e">
            <v>#N/A</v>
          </cell>
          <cell r="J11317" t="e">
            <v>#N/A</v>
          </cell>
          <cell r="K11317" t="e">
            <v>#N/A</v>
          </cell>
          <cell r="L11317" t="e">
            <v>#N/A</v>
          </cell>
          <cell r="M11317" t="e">
            <v>#N/A</v>
          </cell>
        </row>
        <row r="11318">
          <cell r="C11318" t="e">
            <v>#N/A</v>
          </cell>
          <cell r="D11318" t="e">
            <v>#N/A</v>
          </cell>
          <cell r="E11318" t="e">
            <v>#N/A</v>
          </cell>
          <cell r="F11318" t="e">
            <v>#N/A</v>
          </cell>
          <cell r="G11318" t="e">
            <v>#N/A</v>
          </cell>
          <cell r="H11318" t="e">
            <v>#N/A</v>
          </cell>
          <cell r="I11318" t="e">
            <v>#N/A</v>
          </cell>
          <cell r="J11318" t="e">
            <v>#N/A</v>
          </cell>
          <cell r="K11318" t="e">
            <v>#N/A</v>
          </cell>
          <cell r="L11318" t="e">
            <v>#N/A</v>
          </cell>
          <cell r="M11318" t="e">
            <v>#N/A</v>
          </cell>
        </row>
        <row r="11319">
          <cell r="C11319" t="e">
            <v>#N/A</v>
          </cell>
          <cell r="D11319" t="e">
            <v>#N/A</v>
          </cell>
          <cell r="E11319" t="e">
            <v>#N/A</v>
          </cell>
          <cell r="F11319" t="e">
            <v>#N/A</v>
          </cell>
          <cell r="G11319" t="e">
            <v>#N/A</v>
          </cell>
          <cell r="H11319" t="e">
            <v>#N/A</v>
          </cell>
          <cell r="I11319" t="e">
            <v>#N/A</v>
          </cell>
          <cell r="J11319" t="e">
            <v>#N/A</v>
          </cell>
          <cell r="K11319" t="e">
            <v>#N/A</v>
          </cell>
          <cell r="L11319" t="e">
            <v>#N/A</v>
          </cell>
          <cell r="M11319" t="e">
            <v>#N/A</v>
          </cell>
        </row>
        <row r="11320">
          <cell r="C11320" t="e">
            <v>#N/A</v>
          </cell>
          <cell r="D11320" t="e">
            <v>#N/A</v>
          </cell>
          <cell r="E11320" t="e">
            <v>#N/A</v>
          </cell>
          <cell r="F11320" t="e">
            <v>#N/A</v>
          </cell>
          <cell r="G11320" t="e">
            <v>#N/A</v>
          </cell>
          <cell r="H11320" t="e">
            <v>#N/A</v>
          </cell>
          <cell r="I11320" t="e">
            <v>#N/A</v>
          </cell>
          <cell r="J11320" t="e">
            <v>#N/A</v>
          </cell>
          <cell r="K11320" t="e">
            <v>#N/A</v>
          </cell>
          <cell r="L11320" t="e">
            <v>#N/A</v>
          </cell>
          <cell r="M11320" t="e">
            <v>#N/A</v>
          </cell>
        </row>
        <row r="11321">
          <cell r="C11321" t="e">
            <v>#N/A</v>
          </cell>
          <cell r="D11321" t="e">
            <v>#N/A</v>
          </cell>
          <cell r="E11321" t="e">
            <v>#N/A</v>
          </cell>
          <cell r="F11321" t="e">
            <v>#N/A</v>
          </cell>
          <cell r="G11321" t="e">
            <v>#N/A</v>
          </cell>
          <cell r="H11321" t="e">
            <v>#N/A</v>
          </cell>
          <cell r="I11321" t="e">
            <v>#N/A</v>
          </cell>
          <cell r="J11321" t="e">
            <v>#N/A</v>
          </cell>
          <cell r="K11321" t="e">
            <v>#N/A</v>
          </cell>
          <cell r="L11321" t="e">
            <v>#N/A</v>
          </cell>
          <cell r="M11321" t="e">
            <v>#N/A</v>
          </cell>
        </row>
        <row r="11322">
          <cell r="C11322" t="e">
            <v>#N/A</v>
          </cell>
          <cell r="D11322" t="e">
            <v>#N/A</v>
          </cell>
          <cell r="E11322" t="e">
            <v>#N/A</v>
          </cell>
          <cell r="F11322" t="e">
            <v>#N/A</v>
          </cell>
          <cell r="G11322" t="e">
            <v>#N/A</v>
          </cell>
          <cell r="H11322" t="e">
            <v>#N/A</v>
          </cell>
          <cell r="I11322" t="e">
            <v>#N/A</v>
          </cell>
          <cell r="J11322" t="e">
            <v>#N/A</v>
          </cell>
          <cell r="K11322" t="e">
            <v>#N/A</v>
          </cell>
          <cell r="L11322" t="e">
            <v>#N/A</v>
          </cell>
          <cell r="M11322" t="e">
            <v>#N/A</v>
          </cell>
        </row>
        <row r="11323">
          <cell r="C11323" t="e">
            <v>#N/A</v>
          </cell>
          <cell r="D11323" t="e">
            <v>#N/A</v>
          </cell>
          <cell r="E11323" t="e">
            <v>#N/A</v>
          </cell>
          <cell r="F11323" t="e">
            <v>#N/A</v>
          </cell>
          <cell r="G11323" t="e">
            <v>#N/A</v>
          </cell>
          <cell r="H11323" t="e">
            <v>#N/A</v>
          </cell>
          <cell r="I11323" t="e">
            <v>#N/A</v>
          </cell>
          <cell r="J11323" t="e">
            <v>#N/A</v>
          </cell>
          <cell r="K11323" t="e">
            <v>#N/A</v>
          </cell>
          <cell r="L11323" t="e">
            <v>#N/A</v>
          </cell>
          <cell r="M11323" t="e">
            <v>#N/A</v>
          </cell>
        </row>
        <row r="11324">
          <cell r="C11324" t="e">
            <v>#N/A</v>
          </cell>
          <cell r="D11324" t="e">
            <v>#N/A</v>
          </cell>
          <cell r="E11324" t="e">
            <v>#N/A</v>
          </cell>
          <cell r="F11324" t="e">
            <v>#N/A</v>
          </cell>
          <cell r="G11324" t="e">
            <v>#N/A</v>
          </cell>
          <cell r="H11324" t="e">
            <v>#N/A</v>
          </cell>
          <cell r="I11324" t="e">
            <v>#N/A</v>
          </cell>
          <cell r="J11324" t="e">
            <v>#N/A</v>
          </cell>
          <cell r="K11324" t="e">
            <v>#N/A</v>
          </cell>
          <cell r="L11324" t="e">
            <v>#N/A</v>
          </cell>
          <cell r="M11324" t="e">
            <v>#N/A</v>
          </cell>
        </row>
        <row r="11325">
          <cell r="C11325" t="e">
            <v>#N/A</v>
          </cell>
          <cell r="D11325" t="e">
            <v>#N/A</v>
          </cell>
          <cell r="E11325" t="e">
            <v>#N/A</v>
          </cell>
          <cell r="F11325" t="e">
            <v>#N/A</v>
          </cell>
          <cell r="G11325" t="e">
            <v>#N/A</v>
          </cell>
          <cell r="H11325" t="e">
            <v>#N/A</v>
          </cell>
          <cell r="I11325" t="e">
            <v>#N/A</v>
          </cell>
          <cell r="J11325" t="e">
            <v>#N/A</v>
          </cell>
          <cell r="K11325" t="e">
            <v>#N/A</v>
          </cell>
          <cell r="L11325" t="e">
            <v>#N/A</v>
          </cell>
          <cell r="M11325" t="e">
            <v>#N/A</v>
          </cell>
        </row>
        <row r="11326">
          <cell r="C11326" t="e">
            <v>#N/A</v>
          </cell>
          <cell r="D11326" t="e">
            <v>#N/A</v>
          </cell>
          <cell r="E11326" t="e">
            <v>#N/A</v>
          </cell>
          <cell r="F11326" t="e">
            <v>#N/A</v>
          </cell>
          <cell r="G11326" t="e">
            <v>#N/A</v>
          </cell>
          <cell r="H11326" t="e">
            <v>#N/A</v>
          </cell>
          <cell r="I11326" t="e">
            <v>#N/A</v>
          </cell>
          <cell r="J11326" t="e">
            <v>#N/A</v>
          </cell>
          <cell r="K11326" t="e">
            <v>#N/A</v>
          </cell>
          <cell r="L11326" t="e">
            <v>#N/A</v>
          </cell>
          <cell r="M11326" t="e">
            <v>#N/A</v>
          </cell>
        </row>
        <row r="11327">
          <cell r="C11327" t="e">
            <v>#N/A</v>
          </cell>
          <cell r="D11327" t="e">
            <v>#N/A</v>
          </cell>
          <cell r="E11327" t="e">
            <v>#N/A</v>
          </cell>
          <cell r="F11327" t="e">
            <v>#N/A</v>
          </cell>
          <cell r="G11327" t="e">
            <v>#N/A</v>
          </cell>
          <cell r="H11327" t="e">
            <v>#N/A</v>
          </cell>
          <cell r="I11327" t="e">
            <v>#N/A</v>
          </cell>
          <cell r="J11327" t="e">
            <v>#N/A</v>
          </cell>
          <cell r="K11327" t="e">
            <v>#N/A</v>
          </cell>
          <cell r="L11327" t="e">
            <v>#N/A</v>
          </cell>
          <cell r="M11327" t="e">
            <v>#N/A</v>
          </cell>
        </row>
        <row r="11328">
          <cell r="C11328" t="e">
            <v>#N/A</v>
          </cell>
          <cell r="D11328" t="e">
            <v>#N/A</v>
          </cell>
          <cell r="E11328" t="e">
            <v>#N/A</v>
          </cell>
          <cell r="F11328" t="e">
            <v>#N/A</v>
          </cell>
          <cell r="G11328" t="e">
            <v>#N/A</v>
          </cell>
          <cell r="H11328" t="e">
            <v>#N/A</v>
          </cell>
          <cell r="I11328" t="e">
            <v>#N/A</v>
          </cell>
          <cell r="J11328" t="e">
            <v>#N/A</v>
          </cell>
          <cell r="K11328" t="e">
            <v>#N/A</v>
          </cell>
          <cell r="L11328" t="e">
            <v>#N/A</v>
          </cell>
          <cell r="M11328" t="e">
            <v>#N/A</v>
          </cell>
        </row>
        <row r="11329">
          <cell r="C11329" t="e">
            <v>#N/A</v>
          </cell>
          <cell r="D11329" t="e">
            <v>#N/A</v>
          </cell>
          <cell r="E11329" t="e">
            <v>#N/A</v>
          </cell>
          <cell r="F11329" t="e">
            <v>#N/A</v>
          </cell>
          <cell r="G11329" t="e">
            <v>#N/A</v>
          </cell>
          <cell r="H11329" t="e">
            <v>#N/A</v>
          </cell>
          <cell r="I11329" t="e">
            <v>#N/A</v>
          </cell>
          <cell r="J11329" t="e">
            <v>#N/A</v>
          </cell>
          <cell r="K11329" t="e">
            <v>#N/A</v>
          </cell>
          <cell r="L11329" t="e">
            <v>#N/A</v>
          </cell>
          <cell r="M11329" t="e">
            <v>#N/A</v>
          </cell>
        </row>
        <row r="11330">
          <cell r="C11330" t="e">
            <v>#N/A</v>
          </cell>
          <cell r="D11330" t="e">
            <v>#N/A</v>
          </cell>
          <cell r="E11330" t="e">
            <v>#N/A</v>
          </cell>
          <cell r="F11330" t="e">
            <v>#N/A</v>
          </cell>
          <cell r="G11330" t="e">
            <v>#N/A</v>
          </cell>
          <cell r="H11330" t="e">
            <v>#N/A</v>
          </cell>
          <cell r="I11330" t="e">
            <v>#N/A</v>
          </cell>
          <cell r="J11330" t="e">
            <v>#N/A</v>
          </cell>
          <cell r="K11330" t="e">
            <v>#N/A</v>
          </cell>
          <cell r="L11330" t="e">
            <v>#N/A</v>
          </cell>
          <cell r="M11330" t="e">
            <v>#N/A</v>
          </cell>
        </row>
        <row r="11331">
          <cell r="C11331" t="e">
            <v>#N/A</v>
          </cell>
          <cell r="D11331" t="e">
            <v>#N/A</v>
          </cell>
          <cell r="E11331" t="e">
            <v>#N/A</v>
          </cell>
          <cell r="F11331" t="e">
            <v>#N/A</v>
          </cell>
          <cell r="G11331" t="e">
            <v>#N/A</v>
          </cell>
          <cell r="H11331" t="e">
            <v>#N/A</v>
          </cell>
          <cell r="I11331" t="e">
            <v>#N/A</v>
          </cell>
          <cell r="J11331" t="e">
            <v>#N/A</v>
          </cell>
          <cell r="K11331" t="e">
            <v>#N/A</v>
          </cell>
          <cell r="L11331" t="e">
            <v>#N/A</v>
          </cell>
          <cell r="M11331" t="e">
            <v>#N/A</v>
          </cell>
        </row>
        <row r="11332">
          <cell r="C11332" t="e">
            <v>#N/A</v>
          </cell>
          <cell r="D11332" t="e">
            <v>#N/A</v>
          </cell>
          <cell r="E11332" t="e">
            <v>#N/A</v>
          </cell>
          <cell r="F11332" t="e">
            <v>#N/A</v>
          </cell>
          <cell r="G11332" t="e">
            <v>#N/A</v>
          </cell>
          <cell r="H11332" t="e">
            <v>#N/A</v>
          </cell>
          <cell r="I11332" t="e">
            <v>#N/A</v>
          </cell>
          <cell r="J11332" t="e">
            <v>#N/A</v>
          </cell>
          <cell r="K11332" t="e">
            <v>#N/A</v>
          </cell>
          <cell r="L11332" t="e">
            <v>#N/A</v>
          </cell>
          <cell r="M11332" t="e">
            <v>#N/A</v>
          </cell>
        </row>
        <row r="11333">
          <cell r="C11333" t="e">
            <v>#N/A</v>
          </cell>
          <cell r="D11333" t="e">
            <v>#N/A</v>
          </cell>
          <cell r="E11333" t="e">
            <v>#N/A</v>
          </cell>
          <cell r="F11333" t="e">
            <v>#N/A</v>
          </cell>
          <cell r="G11333" t="e">
            <v>#N/A</v>
          </cell>
          <cell r="H11333" t="e">
            <v>#N/A</v>
          </cell>
          <cell r="I11333" t="e">
            <v>#N/A</v>
          </cell>
          <cell r="J11333" t="e">
            <v>#N/A</v>
          </cell>
          <cell r="K11333" t="e">
            <v>#N/A</v>
          </cell>
          <cell r="L11333" t="e">
            <v>#N/A</v>
          </cell>
          <cell r="M11333" t="e">
            <v>#N/A</v>
          </cell>
        </row>
        <row r="11334">
          <cell r="C11334" t="e">
            <v>#N/A</v>
          </cell>
          <cell r="D11334" t="e">
            <v>#N/A</v>
          </cell>
          <cell r="E11334" t="e">
            <v>#N/A</v>
          </cell>
          <cell r="F11334" t="e">
            <v>#N/A</v>
          </cell>
          <cell r="G11334" t="e">
            <v>#N/A</v>
          </cell>
          <cell r="H11334" t="e">
            <v>#N/A</v>
          </cell>
          <cell r="I11334" t="e">
            <v>#N/A</v>
          </cell>
          <cell r="J11334" t="e">
            <v>#N/A</v>
          </cell>
          <cell r="K11334" t="e">
            <v>#N/A</v>
          </cell>
          <cell r="L11334" t="e">
            <v>#N/A</v>
          </cell>
          <cell r="M11334" t="e">
            <v>#N/A</v>
          </cell>
        </row>
        <row r="11335">
          <cell r="C11335" t="e">
            <v>#N/A</v>
          </cell>
          <cell r="D11335" t="e">
            <v>#N/A</v>
          </cell>
          <cell r="E11335" t="e">
            <v>#N/A</v>
          </cell>
          <cell r="F11335" t="e">
            <v>#N/A</v>
          </cell>
          <cell r="G11335" t="e">
            <v>#N/A</v>
          </cell>
          <cell r="H11335" t="e">
            <v>#N/A</v>
          </cell>
          <cell r="I11335" t="e">
            <v>#N/A</v>
          </cell>
          <cell r="J11335" t="e">
            <v>#N/A</v>
          </cell>
          <cell r="K11335" t="e">
            <v>#N/A</v>
          </cell>
          <cell r="L11335" t="e">
            <v>#N/A</v>
          </cell>
          <cell r="M11335" t="e">
            <v>#N/A</v>
          </cell>
        </row>
        <row r="11336">
          <cell r="C11336" t="e">
            <v>#N/A</v>
          </cell>
          <cell r="D11336" t="e">
            <v>#N/A</v>
          </cell>
          <cell r="E11336" t="e">
            <v>#N/A</v>
          </cell>
          <cell r="F11336" t="e">
            <v>#N/A</v>
          </cell>
          <cell r="G11336" t="e">
            <v>#N/A</v>
          </cell>
          <cell r="H11336" t="e">
            <v>#N/A</v>
          </cell>
          <cell r="I11336" t="e">
            <v>#N/A</v>
          </cell>
          <cell r="J11336" t="e">
            <v>#N/A</v>
          </cell>
          <cell r="K11336" t="e">
            <v>#N/A</v>
          </cell>
          <cell r="L11336" t="e">
            <v>#N/A</v>
          </cell>
          <cell r="M11336" t="e">
            <v>#N/A</v>
          </cell>
        </row>
        <row r="11337">
          <cell r="C11337" t="e">
            <v>#N/A</v>
          </cell>
          <cell r="D11337" t="e">
            <v>#N/A</v>
          </cell>
          <cell r="E11337" t="e">
            <v>#N/A</v>
          </cell>
          <cell r="F11337" t="e">
            <v>#N/A</v>
          </cell>
          <cell r="G11337" t="e">
            <v>#N/A</v>
          </cell>
          <cell r="H11337" t="e">
            <v>#N/A</v>
          </cell>
          <cell r="I11337" t="e">
            <v>#N/A</v>
          </cell>
          <cell r="J11337" t="e">
            <v>#N/A</v>
          </cell>
          <cell r="K11337" t="e">
            <v>#N/A</v>
          </cell>
          <cell r="L11337" t="e">
            <v>#N/A</v>
          </cell>
          <cell r="M11337" t="e">
            <v>#N/A</v>
          </cell>
        </row>
        <row r="11338">
          <cell r="C11338" t="e">
            <v>#N/A</v>
          </cell>
          <cell r="D11338" t="e">
            <v>#N/A</v>
          </cell>
          <cell r="E11338" t="e">
            <v>#N/A</v>
          </cell>
          <cell r="F11338" t="e">
            <v>#N/A</v>
          </cell>
          <cell r="G11338" t="e">
            <v>#N/A</v>
          </cell>
          <cell r="H11338" t="e">
            <v>#N/A</v>
          </cell>
          <cell r="I11338" t="e">
            <v>#N/A</v>
          </cell>
          <cell r="J11338" t="e">
            <v>#N/A</v>
          </cell>
          <cell r="K11338" t="e">
            <v>#N/A</v>
          </cell>
          <cell r="L11338" t="e">
            <v>#N/A</v>
          </cell>
          <cell r="M11338" t="e">
            <v>#N/A</v>
          </cell>
        </row>
        <row r="11339">
          <cell r="C11339" t="e">
            <v>#N/A</v>
          </cell>
          <cell r="D11339" t="e">
            <v>#N/A</v>
          </cell>
          <cell r="E11339" t="e">
            <v>#N/A</v>
          </cell>
          <cell r="F11339" t="e">
            <v>#N/A</v>
          </cell>
          <cell r="G11339" t="e">
            <v>#N/A</v>
          </cell>
          <cell r="H11339" t="e">
            <v>#N/A</v>
          </cell>
          <cell r="I11339" t="e">
            <v>#N/A</v>
          </cell>
          <cell r="J11339" t="e">
            <v>#N/A</v>
          </cell>
          <cell r="K11339" t="e">
            <v>#N/A</v>
          </cell>
          <cell r="L11339" t="e">
            <v>#N/A</v>
          </cell>
          <cell r="M11339" t="e">
            <v>#N/A</v>
          </cell>
        </row>
        <row r="11340">
          <cell r="C11340" t="e">
            <v>#N/A</v>
          </cell>
          <cell r="D11340" t="e">
            <v>#N/A</v>
          </cell>
          <cell r="E11340" t="e">
            <v>#N/A</v>
          </cell>
          <cell r="F11340" t="e">
            <v>#N/A</v>
          </cell>
          <cell r="G11340" t="e">
            <v>#N/A</v>
          </cell>
          <cell r="H11340" t="e">
            <v>#N/A</v>
          </cell>
          <cell r="I11340" t="e">
            <v>#N/A</v>
          </cell>
          <cell r="J11340" t="e">
            <v>#N/A</v>
          </cell>
          <cell r="K11340" t="e">
            <v>#N/A</v>
          </cell>
          <cell r="L11340" t="e">
            <v>#N/A</v>
          </cell>
          <cell r="M11340" t="e">
            <v>#N/A</v>
          </cell>
        </row>
        <row r="11341">
          <cell r="C11341" t="e">
            <v>#N/A</v>
          </cell>
          <cell r="D11341" t="e">
            <v>#N/A</v>
          </cell>
          <cell r="E11341" t="e">
            <v>#N/A</v>
          </cell>
          <cell r="F11341" t="e">
            <v>#N/A</v>
          </cell>
          <cell r="G11341" t="e">
            <v>#N/A</v>
          </cell>
          <cell r="H11341" t="e">
            <v>#N/A</v>
          </cell>
          <cell r="I11341" t="e">
            <v>#N/A</v>
          </cell>
          <cell r="J11341" t="e">
            <v>#N/A</v>
          </cell>
          <cell r="K11341" t="e">
            <v>#N/A</v>
          </cell>
          <cell r="L11341" t="e">
            <v>#N/A</v>
          </cell>
          <cell r="M11341" t="e">
            <v>#N/A</v>
          </cell>
        </row>
        <row r="11342">
          <cell r="C11342" t="e">
            <v>#N/A</v>
          </cell>
          <cell r="D11342" t="e">
            <v>#N/A</v>
          </cell>
          <cell r="E11342" t="e">
            <v>#N/A</v>
          </cell>
          <cell r="F11342" t="e">
            <v>#N/A</v>
          </cell>
          <cell r="G11342" t="e">
            <v>#N/A</v>
          </cell>
          <cell r="H11342" t="e">
            <v>#N/A</v>
          </cell>
          <cell r="I11342" t="e">
            <v>#N/A</v>
          </cell>
          <cell r="J11342" t="e">
            <v>#N/A</v>
          </cell>
          <cell r="K11342" t="e">
            <v>#N/A</v>
          </cell>
          <cell r="L11342" t="e">
            <v>#N/A</v>
          </cell>
          <cell r="M11342" t="e">
            <v>#N/A</v>
          </cell>
        </row>
        <row r="11343">
          <cell r="C11343" t="e">
            <v>#N/A</v>
          </cell>
          <cell r="D11343" t="e">
            <v>#N/A</v>
          </cell>
          <cell r="E11343" t="e">
            <v>#N/A</v>
          </cell>
          <cell r="F11343" t="e">
            <v>#N/A</v>
          </cell>
          <cell r="G11343" t="e">
            <v>#N/A</v>
          </cell>
          <cell r="H11343" t="e">
            <v>#N/A</v>
          </cell>
          <cell r="I11343" t="e">
            <v>#N/A</v>
          </cell>
          <cell r="J11343" t="e">
            <v>#N/A</v>
          </cell>
          <cell r="K11343" t="e">
            <v>#N/A</v>
          </cell>
          <cell r="L11343" t="e">
            <v>#N/A</v>
          </cell>
          <cell r="M11343" t="e">
            <v>#N/A</v>
          </cell>
        </row>
        <row r="11344">
          <cell r="C11344" t="e">
            <v>#N/A</v>
          </cell>
          <cell r="D11344" t="e">
            <v>#N/A</v>
          </cell>
          <cell r="E11344" t="e">
            <v>#N/A</v>
          </cell>
          <cell r="F11344" t="e">
            <v>#N/A</v>
          </cell>
          <cell r="G11344" t="e">
            <v>#N/A</v>
          </cell>
          <cell r="H11344" t="e">
            <v>#N/A</v>
          </cell>
          <cell r="I11344" t="e">
            <v>#N/A</v>
          </cell>
          <cell r="J11344" t="e">
            <v>#N/A</v>
          </cell>
          <cell r="K11344" t="e">
            <v>#N/A</v>
          </cell>
          <cell r="L11344" t="e">
            <v>#N/A</v>
          </cell>
          <cell r="M11344" t="e">
            <v>#N/A</v>
          </cell>
        </row>
        <row r="11345">
          <cell r="C11345" t="e">
            <v>#N/A</v>
          </cell>
          <cell r="D11345" t="e">
            <v>#N/A</v>
          </cell>
          <cell r="E11345" t="e">
            <v>#N/A</v>
          </cell>
          <cell r="F11345" t="e">
            <v>#N/A</v>
          </cell>
          <cell r="G11345" t="e">
            <v>#N/A</v>
          </cell>
          <cell r="H11345" t="e">
            <v>#N/A</v>
          </cell>
          <cell r="I11345" t="e">
            <v>#N/A</v>
          </cell>
          <cell r="J11345" t="e">
            <v>#N/A</v>
          </cell>
          <cell r="K11345" t="e">
            <v>#N/A</v>
          </cell>
          <cell r="L11345" t="e">
            <v>#N/A</v>
          </cell>
          <cell r="M11345" t="e">
            <v>#N/A</v>
          </cell>
        </row>
        <row r="11346">
          <cell r="C11346" t="e">
            <v>#N/A</v>
          </cell>
          <cell r="D11346" t="e">
            <v>#N/A</v>
          </cell>
          <cell r="E11346" t="e">
            <v>#N/A</v>
          </cell>
          <cell r="F11346" t="e">
            <v>#N/A</v>
          </cell>
          <cell r="G11346" t="e">
            <v>#N/A</v>
          </cell>
          <cell r="H11346" t="e">
            <v>#N/A</v>
          </cell>
          <cell r="I11346" t="e">
            <v>#N/A</v>
          </cell>
          <cell r="J11346" t="e">
            <v>#N/A</v>
          </cell>
          <cell r="K11346" t="e">
            <v>#N/A</v>
          </cell>
          <cell r="L11346" t="e">
            <v>#N/A</v>
          </cell>
          <cell r="M11346" t="e">
            <v>#N/A</v>
          </cell>
        </row>
        <row r="11347">
          <cell r="C11347" t="e">
            <v>#N/A</v>
          </cell>
          <cell r="D11347" t="e">
            <v>#N/A</v>
          </cell>
          <cell r="E11347" t="e">
            <v>#N/A</v>
          </cell>
          <cell r="F11347" t="e">
            <v>#N/A</v>
          </cell>
          <cell r="G11347" t="e">
            <v>#N/A</v>
          </cell>
          <cell r="H11347" t="e">
            <v>#N/A</v>
          </cell>
          <cell r="I11347" t="e">
            <v>#N/A</v>
          </cell>
          <cell r="J11347" t="e">
            <v>#N/A</v>
          </cell>
          <cell r="K11347" t="e">
            <v>#N/A</v>
          </cell>
          <cell r="L11347" t="e">
            <v>#N/A</v>
          </cell>
          <cell r="M11347" t="e">
            <v>#N/A</v>
          </cell>
        </row>
        <row r="11348">
          <cell r="C11348" t="e">
            <v>#N/A</v>
          </cell>
          <cell r="D11348" t="e">
            <v>#N/A</v>
          </cell>
          <cell r="E11348" t="e">
            <v>#N/A</v>
          </cell>
          <cell r="F11348" t="e">
            <v>#N/A</v>
          </cell>
          <cell r="G11348" t="e">
            <v>#N/A</v>
          </cell>
          <cell r="H11348" t="e">
            <v>#N/A</v>
          </cell>
          <cell r="I11348" t="e">
            <v>#N/A</v>
          </cell>
          <cell r="J11348" t="e">
            <v>#N/A</v>
          </cell>
          <cell r="K11348" t="e">
            <v>#N/A</v>
          </cell>
          <cell r="L11348" t="e">
            <v>#N/A</v>
          </cell>
          <cell r="M11348" t="e">
            <v>#N/A</v>
          </cell>
        </row>
        <row r="11349">
          <cell r="C11349" t="e">
            <v>#N/A</v>
          </cell>
          <cell r="D11349" t="e">
            <v>#N/A</v>
          </cell>
          <cell r="E11349" t="e">
            <v>#N/A</v>
          </cell>
          <cell r="F11349" t="e">
            <v>#N/A</v>
          </cell>
          <cell r="G11349" t="e">
            <v>#N/A</v>
          </cell>
          <cell r="H11349" t="e">
            <v>#N/A</v>
          </cell>
          <cell r="I11349" t="e">
            <v>#N/A</v>
          </cell>
          <cell r="J11349" t="e">
            <v>#N/A</v>
          </cell>
          <cell r="K11349" t="e">
            <v>#N/A</v>
          </cell>
          <cell r="L11349" t="e">
            <v>#N/A</v>
          </cell>
          <cell r="M11349" t="e">
            <v>#N/A</v>
          </cell>
        </row>
        <row r="11350">
          <cell r="C11350">
            <v>0</v>
          </cell>
          <cell r="D11350">
            <v>0</v>
          </cell>
          <cell r="E11350">
            <v>0</v>
          </cell>
          <cell r="F11350">
            <v>0</v>
          </cell>
          <cell r="G11350">
            <v>0</v>
          </cell>
          <cell r="H11350" t="e">
            <v>#N/A</v>
          </cell>
          <cell r="I11350" t="e">
            <v>#N/A</v>
          </cell>
          <cell r="J11350" t="e">
            <v>#N/A</v>
          </cell>
          <cell r="K11350" t="e">
            <v>#N/A</v>
          </cell>
          <cell r="L11350" t="e">
            <v>#N/A</v>
          </cell>
          <cell r="M11350" t="str">
            <v>0 0</v>
          </cell>
        </row>
        <row r="11351">
          <cell r="C11351">
            <v>0</v>
          </cell>
          <cell r="D11351">
            <v>0</v>
          </cell>
          <cell r="E11351">
            <v>0</v>
          </cell>
          <cell r="F11351">
            <v>0</v>
          </cell>
          <cell r="G11351">
            <v>0</v>
          </cell>
          <cell r="H11351" t="e">
            <v>#N/A</v>
          </cell>
          <cell r="I11351" t="e">
            <v>#N/A</v>
          </cell>
          <cell r="J11351" t="e">
            <v>#N/A</v>
          </cell>
          <cell r="K11351" t="e">
            <v>#N/A</v>
          </cell>
          <cell r="L11351" t="e">
            <v>#N/A</v>
          </cell>
          <cell r="M11351" t="str">
            <v>0 0</v>
          </cell>
        </row>
        <row r="11352">
          <cell r="C11352">
            <v>0</v>
          </cell>
          <cell r="D11352">
            <v>0</v>
          </cell>
          <cell r="E11352">
            <v>0</v>
          </cell>
          <cell r="F11352">
            <v>0</v>
          </cell>
          <cell r="G11352">
            <v>0</v>
          </cell>
          <cell r="H11352" t="e">
            <v>#N/A</v>
          </cell>
          <cell r="I11352" t="e">
            <v>#N/A</v>
          </cell>
          <cell r="J11352" t="e">
            <v>#N/A</v>
          </cell>
          <cell r="K11352" t="e">
            <v>#N/A</v>
          </cell>
          <cell r="L11352" t="e">
            <v>#N/A</v>
          </cell>
          <cell r="M11352" t="str">
            <v>0 0</v>
          </cell>
        </row>
        <row r="11353">
          <cell r="C11353">
            <v>0</v>
          </cell>
          <cell r="D11353">
            <v>0</v>
          </cell>
          <cell r="E11353">
            <v>0</v>
          </cell>
          <cell r="F11353">
            <v>0</v>
          </cell>
          <cell r="G11353">
            <v>0</v>
          </cell>
          <cell r="H11353" t="e">
            <v>#N/A</v>
          </cell>
          <cell r="I11353" t="e">
            <v>#N/A</v>
          </cell>
          <cell r="J11353" t="e">
            <v>#N/A</v>
          </cell>
          <cell r="K11353" t="e">
            <v>#N/A</v>
          </cell>
          <cell r="L11353" t="e">
            <v>#N/A</v>
          </cell>
          <cell r="M11353" t="str">
            <v>0 0</v>
          </cell>
        </row>
        <row r="11354">
          <cell r="C11354">
            <v>0</v>
          </cell>
          <cell r="D11354">
            <v>0</v>
          </cell>
          <cell r="E11354">
            <v>0</v>
          </cell>
          <cell r="F11354">
            <v>0</v>
          </cell>
          <cell r="G11354">
            <v>0</v>
          </cell>
          <cell r="H11354" t="e">
            <v>#N/A</v>
          </cell>
          <cell r="I11354" t="e">
            <v>#N/A</v>
          </cell>
          <cell r="J11354" t="e">
            <v>#N/A</v>
          </cell>
          <cell r="K11354" t="e">
            <v>#N/A</v>
          </cell>
          <cell r="L11354" t="e">
            <v>#N/A</v>
          </cell>
          <cell r="M11354" t="str">
            <v>0 0</v>
          </cell>
        </row>
        <row r="11355">
          <cell r="C11355">
            <v>0</v>
          </cell>
          <cell r="D11355">
            <v>0</v>
          </cell>
          <cell r="E11355">
            <v>0</v>
          </cell>
          <cell r="F11355">
            <v>0</v>
          </cell>
          <cell r="G11355">
            <v>0</v>
          </cell>
          <cell r="H11355" t="e">
            <v>#N/A</v>
          </cell>
          <cell r="I11355" t="e">
            <v>#N/A</v>
          </cell>
          <cell r="J11355" t="e">
            <v>#N/A</v>
          </cell>
          <cell r="K11355" t="e">
            <v>#N/A</v>
          </cell>
          <cell r="L11355" t="e">
            <v>#N/A</v>
          </cell>
          <cell r="M11355" t="str">
            <v>0 0</v>
          </cell>
        </row>
        <row r="11356">
          <cell r="C11356">
            <v>0</v>
          </cell>
          <cell r="D11356">
            <v>0</v>
          </cell>
          <cell r="E11356">
            <v>0</v>
          </cell>
          <cell r="F11356">
            <v>0</v>
          </cell>
          <cell r="G11356">
            <v>0</v>
          </cell>
          <cell r="H11356" t="e">
            <v>#N/A</v>
          </cell>
          <cell r="I11356" t="e">
            <v>#N/A</v>
          </cell>
          <cell r="J11356" t="e">
            <v>#N/A</v>
          </cell>
          <cell r="K11356" t="e">
            <v>#N/A</v>
          </cell>
          <cell r="L11356" t="e">
            <v>#N/A</v>
          </cell>
          <cell r="M11356" t="str">
            <v>0 0</v>
          </cell>
        </row>
        <row r="11357">
          <cell r="C11357">
            <v>0</v>
          </cell>
          <cell r="D11357">
            <v>0</v>
          </cell>
          <cell r="E11357">
            <v>0</v>
          </cell>
          <cell r="F11357">
            <v>0</v>
          </cell>
          <cell r="G11357">
            <v>0</v>
          </cell>
          <cell r="H11357" t="e">
            <v>#N/A</v>
          </cell>
          <cell r="I11357" t="e">
            <v>#N/A</v>
          </cell>
          <cell r="J11357" t="e">
            <v>#N/A</v>
          </cell>
          <cell r="K11357" t="e">
            <v>#N/A</v>
          </cell>
          <cell r="L11357" t="e">
            <v>#N/A</v>
          </cell>
          <cell r="M11357" t="str">
            <v>0 0</v>
          </cell>
        </row>
        <row r="11358">
          <cell r="C11358">
            <v>0</v>
          </cell>
          <cell r="D11358">
            <v>0</v>
          </cell>
          <cell r="E11358">
            <v>0</v>
          </cell>
          <cell r="F11358">
            <v>0</v>
          </cell>
          <cell r="G11358">
            <v>0</v>
          </cell>
          <cell r="H11358" t="e">
            <v>#N/A</v>
          </cell>
          <cell r="I11358" t="e">
            <v>#N/A</v>
          </cell>
          <cell r="J11358" t="e">
            <v>#N/A</v>
          </cell>
          <cell r="K11358" t="e">
            <v>#N/A</v>
          </cell>
          <cell r="L11358" t="e">
            <v>#N/A</v>
          </cell>
          <cell r="M11358" t="str">
            <v>0 0</v>
          </cell>
        </row>
        <row r="11359">
          <cell r="C11359">
            <v>0</v>
          </cell>
          <cell r="D11359">
            <v>0</v>
          </cell>
          <cell r="E11359">
            <v>0</v>
          </cell>
          <cell r="F11359">
            <v>0</v>
          </cell>
          <cell r="G11359">
            <v>0</v>
          </cell>
          <cell r="H11359" t="e">
            <v>#N/A</v>
          </cell>
          <cell r="I11359" t="e">
            <v>#N/A</v>
          </cell>
          <cell r="J11359" t="e">
            <v>#N/A</v>
          </cell>
          <cell r="K11359" t="e">
            <v>#N/A</v>
          </cell>
          <cell r="L11359" t="e">
            <v>#N/A</v>
          </cell>
          <cell r="M11359" t="str">
            <v>0 0</v>
          </cell>
        </row>
        <row r="11360">
          <cell r="C11360">
            <v>0</v>
          </cell>
          <cell r="D11360">
            <v>0</v>
          </cell>
          <cell r="E11360">
            <v>0</v>
          </cell>
          <cell r="F11360">
            <v>0</v>
          </cell>
          <cell r="G11360">
            <v>0</v>
          </cell>
          <cell r="H11360" t="e">
            <v>#N/A</v>
          </cell>
          <cell r="I11360" t="e">
            <v>#N/A</v>
          </cell>
          <cell r="J11360" t="e">
            <v>#N/A</v>
          </cell>
          <cell r="K11360" t="e">
            <v>#N/A</v>
          </cell>
          <cell r="L11360" t="e">
            <v>#N/A</v>
          </cell>
          <cell r="M11360" t="str">
            <v>0 0</v>
          </cell>
        </row>
        <row r="11361">
          <cell r="C11361">
            <v>0</v>
          </cell>
          <cell r="D11361">
            <v>0</v>
          </cell>
          <cell r="E11361">
            <v>0</v>
          </cell>
          <cell r="F11361">
            <v>0</v>
          </cell>
          <cell r="G11361">
            <v>0</v>
          </cell>
          <cell r="H11361" t="e">
            <v>#N/A</v>
          </cell>
          <cell r="I11361" t="e">
            <v>#N/A</v>
          </cell>
          <cell r="J11361" t="e">
            <v>#N/A</v>
          </cell>
          <cell r="K11361" t="e">
            <v>#N/A</v>
          </cell>
          <cell r="L11361" t="e">
            <v>#N/A</v>
          </cell>
          <cell r="M11361" t="str">
            <v>0 0</v>
          </cell>
        </row>
        <row r="11362">
          <cell r="C11362">
            <v>0</v>
          </cell>
          <cell r="D11362">
            <v>0</v>
          </cell>
          <cell r="E11362">
            <v>0</v>
          </cell>
          <cell r="F11362">
            <v>0</v>
          </cell>
          <cell r="G11362">
            <v>0</v>
          </cell>
          <cell r="H11362" t="e">
            <v>#N/A</v>
          </cell>
          <cell r="I11362" t="e">
            <v>#N/A</v>
          </cell>
          <cell r="J11362" t="e">
            <v>#N/A</v>
          </cell>
          <cell r="K11362" t="e">
            <v>#N/A</v>
          </cell>
          <cell r="L11362" t="e">
            <v>#N/A</v>
          </cell>
          <cell r="M11362" t="str">
            <v>0 0</v>
          </cell>
        </row>
        <row r="11363">
          <cell r="C11363">
            <v>0</v>
          </cell>
          <cell r="D11363">
            <v>0</v>
          </cell>
          <cell r="E11363">
            <v>0</v>
          </cell>
          <cell r="F11363">
            <v>0</v>
          </cell>
          <cell r="G11363">
            <v>0</v>
          </cell>
          <cell r="H11363" t="e">
            <v>#N/A</v>
          </cell>
          <cell r="I11363" t="e">
            <v>#N/A</v>
          </cell>
          <cell r="J11363" t="e">
            <v>#N/A</v>
          </cell>
          <cell r="K11363" t="e">
            <v>#N/A</v>
          </cell>
          <cell r="L11363" t="e">
            <v>#N/A</v>
          </cell>
          <cell r="M11363" t="str">
            <v>0 0</v>
          </cell>
        </row>
        <row r="11364">
          <cell r="C11364">
            <v>0</v>
          </cell>
          <cell r="D11364">
            <v>0</v>
          </cell>
          <cell r="E11364">
            <v>0</v>
          </cell>
          <cell r="F11364">
            <v>0</v>
          </cell>
          <cell r="G11364">
            <v>0</v>
          </cell>
          <cell r="H11364" t="e">
            <v>#N/A</v>
          </cell>
          <cell r="I11364" t="e">
            <v>#N/A</v>
          </cell>
          <cell r="J11364" t="e">
            <v>#N/A</v>
          </cell>
          <cell r="K11364" t="e">
            <v>#N/A</v>
          </cell>
          <cell r="L11364" t="e">
            <v>#N/A</v>
          </cell>
          <cell r="M11364" t="str">
            <v>0 0</v>
          </cell>
        </row>
        <row r="11365">
          <cell r="C11365">
            <v>0</v>
          </cell>
          <cell r="D11365">
            <v>0</v>
          </cell>
          <cell r="E11365">
            <v>0</v>
          </cell>
          <cell r="F11365">
            <v>0</v>
          </cell>
          <cell r="G11365">
            <v>0</v>
          </cell>
          <cell r="H11365" t="e">
            <v>#N/A</v>
          </cell>
          <cell r="I11365" t="e">
            <v>#N/A</v>
          </cell>
          <cell r="J11365" t="e">
            <v>#N/A</v>
          </cell>
          <cell r="K11365" t="e">
            <v>#N/A</v>
          </cell>
          <cell r="L11365" t="e">
            <v>#N/A</v>
          </cell>
          <cell r="M11365" t="str">
            <v>0 0</v>
          </cell>
        </row>
        <row r="11366">
          <cell r="C11366">
            <v>0</v>
          </cell>
          <cell r="D11366">
            <v>0</v>
          </cell>
          <cell r="E11366">
            <v>0</v>
          </cell>
          <cell r="F11366">
            <v>0</v>
          </cell>
          <cell r="G11366">
            <v>0</v>
          </cell>
          <cell r="H11366" t="e">
            <v>#N/A</v>
          </cell>
          <cell r="I11366" t="e">
            <v>#N/A</v>
          </cell>
          <cell r="J11366" t="e">
            <v>#N/A</v>
          </cell>
          <cell r="K11366" t="e">
            <v>#N/A</v>
          </cell>
          <cell r="L11366" t="e">
            <v>#N/A</v>
          </cell>
          <cell r="M11366" t="str">
            <v>0 0</v>
          </cell>
        </row>
        <row r="11367">
          <cell r="C11367">
            <v>0</v>
          </cell>
          <cell r="D11367">
            <v>0</v>
          </cell>
          <cell r="E11367">
            <v>0</v>
          </cell>
          <cell r="F11367">
            <v>0</v>
          </cell>
          <cell r="G11367">
            <v>0</v>
          </cell>
          <cell r="H11367" t="e">
            <v>#N/A</v>
          </cell>
          <cell r="I11367" t="e">
            <v>#N/A</v>
          </cell>
          <cell r="J11367" t="e">
            <v>#N/A</v>
          </cell>
          <cell r="K11367" t="e">
            <v>#N/A</v>
          </cell>
          <cell r="L11367" t="e">
            <v>#N/A</v>
          </cell>
          <cell r="M11367" t="str">
            <v>0 0</v>
          </cell>
        </row>
        <row r="11368">
          <cell r="C11368">
            <v>0</v>
          </cell>
          <cell r="D11368">
            <v>0</v>
          </cell>
          <cell r="E11368">
            <v>0</v>
          </cell>
          <cell r="F11368">
            <v>0</v>
          </cell>
          <cell r="G11368">
            <v>0</v>
          </cell>
          <cell r="H11368" t="e">
            <v>#N/A</v>
          </cell>
          <cell r="I11368" t="e">
            <v>#N/A</v>
          </cell>
          <cell r="J11368" t="e">
            <v>#N/A</v>
          </cell>
          <cell r="K11368" t="e">
            <v>#N/A</v>
          </cell>
          <cell r="L11368" t="e">
            <v>#N/A</v>
          </cell>
          <cell r="M11368" t="str">
            <v>0 0</v>
          </cell>
        </row>
        <row r="11369">
          <cell r="C11369">
            <v>0</v>
          </cell>
          <cell r="D11369">
            <v>0</v>
          </cell>
          <cell r="E11369">
            <v>0</v>
          </cell>
          <cell r="F11369">
            <v>0</v>
          </cell>
          <cell r="G11369">
            <v>0</v>
          </cell>
          <cell r="H11369" t="e">
            <v>#N/A</v>
          </cell>
          <cell r="I11369" t="e">
            <v>#N/A</v>
          </cell>
          <cell r="J11369" t="e">
            <v>#N/A</v>
          </cell>
          <cell r="K11369" t="e">
            <v>#N/A</v>
          </cell>
          <cell r="L11369" t="e">
            <v>#N/A</v>
          </cell>
          <cell r="M11369" t="str">
            <v>0 0</v>
          </cell>
        </row>
        <row r="11370">
          <cell r="C11370">
            <v>0</v>
          </cell>
          <cell r="D11370">
            <v>0</v>
          </cell>
          <cell r="E11370">
            <v>0</v>
          </cell>
          <cell r="F11370">
            <v>0</v>
          </cell>
          <cell r="G11370">
            <v>0</v>
          </cell>
          <cell r="H11370" t="e">
            <v>#N/A</v>
          </cell>
          <cell r="I11370" t="e">
            <v>#N/A</v>
          </cell>
          <cell r="J11370" t="e">
            <v>#N/A</v>
          </cell>
          <cell r="K11370" t="e">
            <v>#N/A</v>
          </cell>
          <cell r="L11370" t="e">
            <v>#N/A</v>
          </cell>
          <cell r="M11370" t="str">
            <v>0 0</v>
          </cell>
        </row>
        <row r="11371">
          <cell r="C11371">
            <v>0</v>
          </cell>
          <cell r="D11371">
            <v>0</v>
          </cell>
          <cell r="E11371">
            <v>0</v>
          </cell>
          <cell r="F11371">
            <v>0</v>
          </cell>
          <cell r="G11371">
            <v>0</v>
          </cell>
          <cell r="H11371" t="e">
            <v>#N/A</v>
          </cell>
          <cell r="I11371" t="e">
            <v>#N/A</v>
          </cell>
          <cell r="J11371" t="e">
            <v>#N/A</v>
          </cell>
          <cell r="K11371" t="e">
            <v>#N/A</v>
          </cell>
          <cell r="L11371" t="e">
            <v>#N/A</v>
          </cell>
          <cell r="M11371" t="str">
            <v>0 0</v>
          </cell>
        </row>
        <row r="11372">
          <cell r="C11372">
            <v>0</v>
          </cell>
          <cell r="D11372">
            <v>0</v>
          </cell>
          <cell r="E11372">
            <v>0</v>
          </cell>
          <cell r="F11372">
            <v>0</v>
          </cell>
          <cell r="G11372">
            <v>0</v>
          </cell>
          <cell r="H11372" t="e">
            <v>#N/A</v>
          </cell>
          <cell r="I11372" t="e">
            <v>#N/A</v>
          </cell>
          <cell r="J11372" t="e">
            <v>#N/A</v>
          </cell>
          <cell r="K11372" t="e">
            <v>#N/A</v>
          </cell>
          <cell r="L11372" t="e">
            <v>#N/A</v>
          </cell>
          <cell r="M11372" t="str">
            <v>0 0</v>
          </cell>
        </row>
        <row r="11373">
          <cell r="C11373">
            <v>0</v>
          </cell>
          <cell r="D11373">
            <v>0</v>
          </cell>
          <cell r="E11373">
            <v>0</v>
          </cell>
          <cell r="F11373">
            <v>0</v>
          </cell>
          <cell r="G11373">
            <v>0</v>
          </cell>
          <cell r="H11373" t="e">
            <v>#N/A</v>
          </cell>
          <cell r="I11373" t="e">
            <v>#N/A</v>
          </cell>
          <cell r="J11373" t="e">
            <v>#N/A</v>
          </cell>
          <cell r="K11373" t="e">
            <v>#N/A</v>
          </cell>
          <cell r="L11373" t="e">
            <v>#N/A</v>
          </cell>
          <cell r="M11373" t="str">
            <v>0 0</v>
          </cell>
        </row>
        <row r="11374">
          <cell r="C11374">
            <v>0</v>
          </cell>
          <cell r="D11374">
            <v>0</v>
          </cell>
          <cell r="E11374">
            <v>0</v>
          </cell>
          <cell r="F11374">
            <v>0</v>
          </cell>
          <cell r="G11374">
            <v>0</v>
          </cell>
          <cell r="H11374" t="e">
            <v>#N/A</v>
          </cell>
          <cell r="I11374" t="e">
            <v>#N/A</v>
          </cell>
          <cell r="J11374" t="e">
            <v>#N/A</v>
          </cell>
          <cell r="K11374" t="e">
            <v>#N/A</v>
          </cell>
          <cell r="L11374" t="e">
            <v>#N/A</v>
          </cell>
          <cell r="M11374" t="str">
            <v>0 0</v>
          </cell>
        </row>
        <row r="11375">
          <cell r="C11375">
            <v>0</v>
          </cell>
          <cell r="D11375">
            <v>0</v>
          </cell>
          <cell r="E11375">
            <v>0</v>
          </cell>
          <cell r="F11375">
            <v>0</v>
          </cell>
          <cell r="G11375">
            <v>0</v>
          </cell>
          <cell r="H11375" t="e">
            <v>#N/A</v>
          </cell>
          <cell r="I11375" t="e">
            <v>#N/A</v>
          </cell>
          <cell r="J11375" t="e">
            <v>#N/A</v>
          </cell>
          <cell r="K11375" t="e">
            <v>#N/A</v>
          </cell>
          <cell r="L11375" t="e">
            <v>#N/A</v>
          </cell>
          <cell r="M11375" t="str">
            <v>0 0</v>
          </cell>
        </row>
        <row r="11376">
          <cell r="C11376">
            <v>0</v>
          </cell>
          <cell r="D11376">
            <v>0</v>
          </cell>
          <cell r="E11376">
            <v>0</v>
          </cell>
          <cell r="F11376">
            <v>0</v>
          </cell>
          <cell r="G11376">
            <v>0</v>
          </cell>
          <cell r="H11376" t="e">
            <v>#N/A</v>
          </cell>
          <cell r="I11376" t="e">
            <v>#N/A</v>
          </cell>
          <cell r="J11376" t="e">
            <v>#N/A</v>
          </cell>
          <cell r="K11376" t="e">
            <v>#N/A</v>
          </cell>
          <cell r="L11376" t="e">
            <v>#N/A</v>
          </cell>
          <cell r="M11376" t="str">
            <v>0 0</v>
          </cell>
        </row>
        <row r="11377">
          <cell r="C11377">
            <v>0</v>
          </cell>
          <cell r="D11377">
            <v>0</v>
          </cell>
          <cell r="E11377">
            <v>0</v>
          </cell>
          <cell r="F11377">
            <v>0</v>
          </cell>
          <cell r="G11377">
            <v>0</v>
          </cell>
          <cell r="H11377" t="e">
            <v>#N/A</v>
          </cell>
          <cell r="I11377" t="e">
            <v>#N/A</v>
          </cell>
          <cell r="J11377" t="e">
            <v>#N/A</v>
          </cell>
          <cell r="K11377" t="e">
            <v>#N/A</v>
          </cell>
          <cell r="L11377" t="e">
            <v>#N/A</v>
          </cell>
          <cell r="M11377" t="str">
            <v>0 0</v>
          </cell>
        </row>
        <row r="11378">
          <cell r="C11378">
            <v>0</v>
          </cell>
          <cell r="D11378">
            <v>0</v>
          </cell>
          <cell r="E11378">
            <v>0</v>
          </cell>
          <cell r="F11378">
            <v>0</v>
          </cell>
          <cell r="G11378">
            <v>0</v>
          </cell>
          <cell r="H11378" t="e">
            <v>#N/A</v>
          </cell>
          <cell r="I11378" t="e">
            <v>#N/A</v>
          </cell>
          <cell r="J11378" t="e">
            <v>#N/A</v>
          </cell>
          <cell r="K11378" t="e">
            <v>#N/A</v>
          </cell>
          <cell r="L11378" t="e">
            <v>#N/A</v>
          </cell>
          <cell r="M11378" t="str">
            <v>0 0</v>
          </cell>
        </row>
        <row r="11379">
          <cell r="C11379">
            <v>0</v>
          </cell>
          <cell r="D11379">
            <v>0</v>
          </cell>
          <cell r="E11379">
            <v>0</v>
          </cell>
          <cell r="F11379">
            <v>0</v>
          </cell>
          <cell r="G11379">
            <v>0</v>
          </cell>
          <cell r="H11379" t="e">
            <v>#N/A</v>
          </cell>
          <cell r="I11379" t="e">
            <v>#N/A</v>
          </cell>
          <cell r="J11379" t="e">
            <v>#N/A</v>
          </cell>
          <cell r="K11379" t="e">
            <v>#N/A</v>
          </cell>
          <cell r="L11379" t="e">
            <v>#N/A</v>
          </cell>
          <cell r="M11379" t="str">
            <v>0 0</v>
          </cell>
        </row>
        <row r="11380">
          <cell r="C11380">
            <v>0</v>
          </cell>
          <cell r="D11380">
            <v>0</v>
          </cell>
          <cell r="E11380">
            <v>0</v>
          </cell>
          <cell r="F11380">
            <v>0</v>
          </cell>
          <cell r="G11380">
            <v>0</v>
          </cell>
          <cell r="H11380" t="e">
            <v>#N/A</v>
          </cell>
          <cell r="I11380" t="e">
            <v>#N/A</v>
          </cell>
          <cell r="J11380" t="e">
            <v>#N/A</v>
          </cell>
          <cell r="K11380" t="e">
            <v>#N/A</v>
          </cell>
          <cell r="L11380" t="e">
            <v>#N/A</v>
          </cell>
          <cell r="M11380" t="str">
            <v>0 0</v>
          </cell>
        </row>
        <row r="11381">
          <cell r="C11381">
            <v>0</v>
          </cell>
          <cell r="D11381">
            <v>0</v>
          </cell>
          <cell r="E11381">
            <v>0</v>
          </cell>
          <cell r="F11381">
            <v>0</v>
          </cell>
          <cell r="G11381">
            <v>0</v>
          </cell>
          <cell r="H11381" t="e">
            <v>#N/A</v>
          </cell>
          <cell r="I11381" t="e">
            <v>#N/A</v>
          </cell>
          <cell r="J11381" t="e">
            <v>#N/A</v>
          </cell>
          <cell r="K11381" t="e">
            <v>#N/A</v>
          </cell>
          <cell r="L11381" t="e">
            <v>#N/A</v>
          </cell>
          <cell r="M11381" t="str">
            <v>0 0</v>
          </cell>
        </row>
        <row r="11382">
          <cell r="C11382">
            <v>0</v>
          </cell>
          <cell r="D11382">
            <v>0</v>
          </cell>
          <cell r="E11382">
            <v>0</v>
          </cell>
          <cell r="F11382">
            <v>0</v>
          </cell>
          <cell r="G11382">
            <v>0</v>
          </cell>
          <cell r="H11382" t="e">
            <v>#N/A</v>
          </cell>
          <cell r="I11382" t="e">
            <v>#N/A</v>
          </cell>
          <cell r="J11382" t="e">
            <v>#N/A</v>
          </cell>
          <cell r="K11382" t="e">
            <v>#N/A</v>
          </cell>
          <cell r="L11382" t="e">
            <v>#N/A</v>
          </cell>
          <cell r="M11382" t="str">
            <v>0 0</v>
          </cell>
        </row>
        <row r="11383">
          <cell r="C11383">
            <v>0</v>
          </cell>
          <cell r="D11383">
            <v>0</v>
          </cell>
          <cell r="E11383">
            <v>0</v>
          </cell>
          <cell r="F11383">
            <v>0</v>
          </cell>
          <cell r="G11383">
            <v>0</v>
          </cell>
          <cell r="H11383" t="e">
            <v>#N/A</v>
          </cell>
          <cell r="I11383" t="e">
            <v>#N/A</v>
          </cell>
          <cell r="J11383" t="e">
            <v>#N/A</v>
          </cell>
          <cell r="K11383" t="e">
            <v>#N/A</v>
          </cell>
          <cell r="L11383" t="e">
            <v>#N/A</v>
          </cell>
          <cell r="M11383" t="str">
            <v>0 0</v>
          </cell>
        </row>
        <row r="11384">
          <cell r="C11384">
            <v>0</v>
          </cell>
          <cell r="D11384">
            <v>0</v>
          </cell>
          <cell r="E11384">
            <v>0</v>
          </cell>
          <cell r="F11384">
            <v>0</v>
          </cell>
          <cell r="G11384">
            <v>0</v>
          </cell>
          <cell r="H11384" t="e">
            <v>#N/A</v>
          </cell>
          <cell r="I11384" t="e">
            <v>#N/A</v>
          </cell>
          <cell r="J11384" t="e">
            <v>#N/A</v>
          </cell>
          <cell r="K11384" t="e">
            <v>#N/A</v>
          </cell>
          <cell r="L11384" t="e">
            <v>#N/A</v>
          </cell>
          <cell r="M11384" t="str">
            <v>0 0</v>
          </cell>
        </row>
        <row r="11385">
          <cell r="C11385">
            <v>0</v>
          </cell>
          <cell r="D11385">
            <v>0</v>
          </cell>
          <cell r="E11385">
            <v>0</v>
          </cell>
          <cell r="F11385">
            <v>0</v>
          </cell>
          <cell r="G11385">
            <v>0</v>
          </cell>
          <cell r="H11385" t="e">
            <v>#N/A</v>
          </cell>
          <cell r="I11385" t="e">
            <v>#N/A</v>
          </cell>
          <cell r="J11385" t="e">
            <v>#N/A</v>
          </cell>
          <cell r="K11385" t="e">
            <v>#N/A</v>
          </cell>
          <cell r="L11385" t="e">
            <v>#N/A</v>
          </cell>
          <cell r="M11385" t="str">
            <v>0 0</v>
          </cell>
        </row>
        <row r="11386">
          <cell r="C11386">
            <v>0</v>
          </cell>
          <cell r="D11386">
            <v>0</v>
          </cell>
          <cell r="E11386">
            <v>0</v>
          </cell>
          <cell r="F11386">
            <v>0</v>
          </cell>
          <cell r="G11386">
            <v>0</v>
          </cell>
          <cell r="H11386" t="e">
            <v>#N/A</v>
          </cell>
          <cell r="I11386" t="e">
            <v>#N/A</v>
          </cell>
          <cell r="J11386" t="e">
            <v>#N/A</v>
          </cell>
          <cell r="K11386" t="e">
            <v>#N/A</v>
          </cell>
          <cell r="L11386" t="e">
            <v>#N/A</v>
          </cell>
          <cell r="M11386" t="str">
            <v>0 0</v>
          </cell>
        </row>
        <row r="11387">
          <cell r="C11387">
            <v>0</v>
          </cell>
          <cell r="D11387">
            <v>0</v>
          </cell>
          <cell r="E11387">
            <v>0</v>
          </cell>
          <cell r="F11387">
            <v>0</v>
          </cell>
          <cell r="G11387">
            <v>0</v>
          </cell>
          <cell r="H11387" t="e">
            <v>#N/A</v>
          </cell>
          <cell r="I11387" t="e">
            <v>#N/A</v>
          </cell>
          <cell r="J11387" t="e">
            <v>#N/A</v>
          </cell>
          <cell r="K11387" t="e">
            <v>#N/A</v>
          </cell>
          <cell r="L11387" t="e">
            <v>#N/A</v>
          </cell>
          <cell r="M11387" t="str">
            <v>0 0</v>
          </cell>
        </row>
        <row r="11388">
          <cell r="C11388">
            <v>0</v>
          </cell>
          <cell r="D11388">
            <v>0</v>
          </cell>
          <cell r="E11388">
            <v>0</v>
          </cell>
          <cell r="F11388">
            <v>0</v>
          </cell>
          <cell r="G11388">
            <v>0</v>
          </cell>
          <cell r="H11388" t="e">
            <v>#N/A</v>
          </cell>
          <cell r="I11388" t="e">
            <v>#N/A</v>
          </cell>
          <cell r="J11388" t="e">
            <v>#N/A</v>
          </cell>
          <cell r="K11388" t="e">
            <v>#N/A</v>
          </cell>
          <cell r="L11388" t="e">
            <v>#N/A</v>
          </cell>
          <cell r="M11388" t="str">
            <v>0 0</v>
          </cell>
        </row>
        <row r="11389">
          <cell r="C11389">
            <v>0</v>
          </cell>
          <cell r="D11389">
            <v>0</v>
          </cell>
          <cell r="E11389">
            <v>0</v>
          </cell>
          <cell r="F11389">
            <v>0</v>
          </cell>
          <cell r="G11389">
            <v>0</v>
          </cell>
          <cell r="H11389" t="e">
            <v>#N/A</v>
          </cell>
          <cell r="I11389" t="e">
            <v>#N/A</v>
          </cell>
          <cell r="J11389" t="e">
            <v>#N/A</v>
          </cell>
          <cell r="K11389" t="e">
            <v>#N/A</v>
          </cell>
          <cell r="L11389" t="e">
            <v>#N/A</v>
          </cell>
          <cell r="M11389" t="str">
            <v>0 0</v>
          </cell>
        </row>
        <row r="11390">
          <cell r="C11390">
            <v>0</v>
          </cell>
          <cell r="D11390">
            <v>0</v>
          </cell>
          <cell r="E11390">
            <v>0</v>
          </cell>
          <cell r="F11390">
            <v>0</v>
          </cell>
          <cell r="G11390">
            <v>0</v>
          </cell>
          <cell r="H11390" t="e">
            <v>#N/A</v>
          </cell>
          <cell r="I11390" t="e">
            <v>#N/A</v>
          </cell>
          <cell r="J11390" t="e">
            <v>#N/A</v>
          </cell>
          <cell r="K11390" t="e">
            <v>#N/A</v>
          </cell>
          <cell r="L11390" t="e">
            <v>#N/A</v>
          </cell>
          <cell r="M11390" t="str">
            <v>0 0</v>
          </cell>
        </row>
        <row r="11391">
          <cell r="C11391">
            <v>0</v>
          </cell>
          <cell r="D11391">
            <v>0</v>
          </cell>
          <cell r="E11391">
            <v>0</v>
          </cell>
          <cell r="F11391">
            <v>0</v>
          </cell>
          <cell r="G11391">
            <v>0</v>
          </cell>
          <cell r="H11391" t="e">
            <v>#N/A</v>
          </cell>
          <cell r="I11391" t="e">
            <v>#N/A</v>
          </cell>
          <cell r="J11391" t="e">
            <v>#N/A</v>
          </cell>
          <cell r="K11391" t="e">
            <v>#N/A</v>
          </cell>
          <cell r="L11391" t="e">
            <v>#N/A</v>
          </cell>
          <cell r="M11391" t="str">
            <v>0 0</v>
          </cell>
        </row>
        <row r="11392">
          <cell r="C11392">
            <v>0</v>
          </cell>
          <cell r="D11392">
            <v>0</v>
          </cell>
          <cell r="E11392">
            <v>0</v>
          </cell>
          <cell r="F11392">
            <v>0</v>
          </cell>
          <cell r="G11392">
            <v>0</v>
          </cell>
          <cell r="H11392" t="e">
            <v>#N/A</v>
          </cell>
          <cell r="I11392" t="e">
            <v>#N/A</v>
          </cell>
          <cell r="J11392" t="e">
            <v>#N/A</v>
          </cell>
          <cell r="K11392" t="e">
            <v>#N/A</v>
          </cell>
          <cell r="L11392" t="e">
            <v>#N/A</v>
          </cell>
          <cell r="M11392" t="str">
            <v>0 0</v>
          </cell>
        </row>
        <row r="11393">
          <cell r="C11393">
            <v>0</v>
          </cell>
          <cell r="D11393">
            <v>0</v>
          </cell>
          <cell r="E11393">
            <v>0</v>
          </cell>
          <cell r="F11393">
            <v>0</v>
          </cell>
          <cell r="G11393">
            <v>0</v>
          </cell>
          <cell r="H11393" t="e">
            <v>#N/A</v>
          </cell>
          <cell r="I11393" t="e">
            <v>#N/A</v>
          </cell>
          <cell r="J11393" t="e">
            <v>#N/A</v>
          </cell>
          <cell r="K11393" t="e">
            <v>#N/A</v>
          </cell>
          <cell r="L11393" t="e">
            <v>#N/A</v>
          </cell>
          <cell r="M11393" t="str">
            <v>0 0</v>
          </cell>
        </row>
        <row r="11394">
          <cell r="C11394">
            <v>0</v>
          </cell>
          <cell r="D11394">
            <v>0</v>
          </cell>
          <cell r="E11394">
            <v>0</v>
          </cell>
          <cell r="F11394">
            <v>0</v>
          </cell>
          <cell r="G11394">
            <v>0</v>
          </cell>
          <cell r="H11394" t="e">
            <v>#N/A</v>
          </cell>
          <cell r="I11394" t="e">
            <v>#N/A</v>
          </cell>
          <cell r="J11394" t="e">
            <v>#N/A</v>
          </cell>
          <cell r="K11394" t="e">
            <v>#N/A</v>
          </cell>
          <cell r="L11394" t="e">
            <v>#N/A</v>
          </cell>
          <cell r="M11394" t="str">
            <v>0 0</v>
          </cell>
        </row>
        <row r="11395">
          <cell r="C11395">
            <v>0</v>
          </cell>
          <cell r="D11395">
            <v>0</v>
          </cell>
          <cell r="E11395">
            <v>0</v>
          </cell>
          <cell r="F11395">
            <v>0</v>
          </cell>
          <cell r="G11395">
            <v>0</v>
          </cell>
          <cell r="H11395" t="e">
            <v>#N/A</v>
          </cell>
          <cell r="I11395" t="e">
            <v>#N/A</v>
          </cell>
          <cell r="J11395" t="e">
            <v>#N/A</v>
          </cell>
          <cell r="K11395" t="e">
            <v>#N/A</v>
          </cell>
          <cell r="L11395" t="e">
            <v>#N/A</v>
          </cell>
          <cell r="M11395" t="str">
            <v>0 0</v>
          </cell>
        </row>
        <row r="11396">
          <cell r="C11396">
            <v>0</v>
          </cell>
          <cell r="D11396">
            <v>0</v>
          </cell>
          <cell r="E11396">
            <v>0</v>
          </cell>
          <cell r="F11396">
            <v>0</v>
          </cell>
          <cell r="G11396">
            <v>0</v>
          </cell>
          <cell r="H11396" t="e">
            <v>#N/A</v>
          </cell>
          <cell r="I11396" t="e">
            <v>#N/A</v>
          </cell>
          <cell r="J11396" t="e">
            <v>#N/A</v>
          </cell>
          <cell r="K11396" t="e">
            <v>#N/A</v>
          </cell>
          <cell r="L11396" t="e">
            <v>#N/A</v>
          </cell>
          <cell r="M11396" t="str">
            <v>0 0</v>
          </cell>
        </row>
        <row r="11397">
          <cell r="C11397">
            <v>0</v>
          </cell>
          <cell r="D11397">
            <v>0</v>
          </cell>
          <cell r="E11397">
            <v>0</v>
          </cell>
          <cell r="F11397">
            <v>0</v>
          </cell>
          <cell r="G11397">
            <v>0</v>
          </cell>
          <cell r="H11397" t="e">
            <v>#N/A</v>
          </cell>
          <cell r="I11397" t="e">
            <v>#N/A</v>
          </cell>
          <cell r="J11397" t="e">
            <v>#N/A</v>
          </cell>
          <cell r="K11397" t="e">
            <v>#N/A</v>
          </cell>
          <cell r="L11397" t="e">
            <v>#N/A</v>
          </cell>
          <cell r="M11397" t="str">
            <v>0 0</v>
          </cell>
        </row>
        <row r="11398">
          <cell r="C11398">
            <v>0</v>
          </cell>
          <cell r="D11398">
            <v>0</v>
          </cell>
          <cell r="E11398">
            <v>0</v>
          </cell>
          <cell r="F11398">
            <v>0</v>
          </cell>
          <cell r="G11398">
            <v>0</v>
          </cell>
          <cell r="H11398" t="e">
            <v>#N/A</v>
          </cell>
          <cell r="I11398" t="e">
            <v>#N/A</v>
          </cell>
          <cell r="J11398" t="e">
            <v>#N/A</v>
          </cell>
          <cell r="K11398" t="e">
            <v>#N/A</v>
          </cell>
          <cell r="L11398" t="e">
            <v>#N/A</v>
          </cell>
          <cell r="M11398" t="str">
            <v>0 0</v>
          </cell>
        </row>
        <row r="11399">
          <cell r="C11399">
            <v>0</v>
          </cell>
          <cell r="D11399">
            <v>0</v>
          </cell>
          <cell r="E11399">
            <v>0</v>
          </cell>
          <cell r="F11399">
            <v>0</v>
          </cell>
          <cell r="G11399">
            <v>0</v>
          </cell>
          <cell r="H11399" t="e">
            <v>#N/A</v>
          </cell>
          <cell r="I11399" t="e">
            <v>#N/A</v>
          </cell>
          <cell r="J11399" t="e">
            <v>#N/A</v>
          </cell>
          <cell r="K11399" t="e">
            <v>#N/A</v>
          </cell>
          <cell r="L11399" t="e">
            <v>#N/A</v>
          </cell>
          <cell r="M11399" t="str">
            <v>0 0</v>
          </cell>
        </row>
        <row r="11400">
          <cell r="C11400">
            <v>0</v>
          </cell>
          <cell r="D11400">
            <v>0</v>
          </cell>
          <cell r="E11400">
            <v>0</v>
          </cell>
          <cell r="F11400">
            <v>0</v>
          </cell>
          <cell r="G11400">
            <v>0</v>
          </cell>
          <cell r="H11400" t="e">
            <v>#N/A</v>
          </cell>
          <cell r="I11400" t="e">
            <v>#N/A</v>
          </cell>
          <cell r="J11400" t="e">
            <v>#N/A</v>
          </cell>
          <cell r="K11400" t="e">
            <v>#N/A</v>
          </cell>
          <cell r="L11400" t="e">
            <v>#N/A</v>
          </cell>
          <cell r="M11400" t="str">
            <v>0 0</v>
          </cell>
        </row>
        <row r="11401">
          <cell r="C11401">
            <v>0</v>
          </cell>
          <cell r="D11401">
            <v>0</v>
          </cell>
          <cell r="E11401">
            <v>0</v>
          </cell>
          <cell r="F11401">
            <v>0</v>
          </cell>
          <cell r="G11401">
            <v>0</v>
          </cell>
          <cell r="H11401" t="e">
            <v>#N/A</v>
          </cell>
          <cell r="I11401" t="e">
            <v>#N/A</v>
          </cell>
          <cell r="J11401" t="e">
            <v>#N/A</v>
          </cell>
          <cell r="K11401" t="e">
            <v>#N/A</v>
          </cell>
          <cell r="L11401" t="e">
            <v>#N/A</v>
          </cell>
          <cell r="M11401" t="str">
            <v>0 0</v>
          </cell>
        </row>
        <row r="11402">
          <cell r="C11402">
            <v>0</v>
          </cell>
          <cell r="D11402">
            <v>0</v>
          </cell>
          <cell r="E11402">
            <v>0</v>
          </cell>
          <cell r="F11402">
            <v>0</v>
          </cell>
          <cell r="G11402">
            <v>0</v>
          </cell>
          <cell r="H11402" t="e">
            <v>#N/A</v>
          </cell>
          <cell r="I11402" t="e">
            <v>#N/A</v>
          </cell>
          <cell r="J11402" t="e">
            <v>#N/A</v>
          </cell>
          <cell r="K11402" t="e">
            <v>#N/A</v>
          </cell>
          <cell r="L11402" t="e">
            <v>#N/A</v>
          </cell>
          <cell r="M11402" t="str">
            <v>0 0</v>
          </cell>
        </row>
        <row r="11403">
          <cell r="C11403">
            <v>0</v>
          </cell>
          <cell r="D11403">
            <v>0</v>
          </cell>
          <cell r="E11403">
            <v>0</v>
          </cell>
          <cell r="F11403">
            <v>0</v>
          </cell>
          <cell r="G11403">
            <v>0</v>
          </cell>
          <cell r="H11403" t="e">
            <v>#N/A</v>
          </cell>
          <cell r="I11403" t="e">
            <v>#N/A</v>
          </cell>
          <cell r="J11403" t="e">
            <v>#N/A</v>
          </cell>
          <cell r="K11403" t="e">
            <v>#N/A</v>
          </cell>
          <cell r="L11403" t="e">
            <v>#N/A</v>
          </cell>
          <cell r="M11403" t="str">
            <v>0 0</v>
          </cell>
        </row>
        <row r="11404">
          <cell r="C11404">
            <v>0</v>
          </cell>
          <cell r="D11404">
            <v>0</v>
          </cell>
          <cell r="E11404">
            <v>0</v>
          </cell>
          <cell r="F11404">
            <v>0</v>
          </cell>
          <cell r="G11404">
            <v>0</v>
          </cell>
          <cell r="H11404" t="e">
            <v>#N/A</v>
          </cell>
          <cell r="I11404" t="e">
            <v>#N/A</v>
          </cell>
          <cell r="J11404" t="e">
            <v>#N/A</v>
          </cell>
          <cell r="K11404" t="e">
            <v>#N/A</v>
          </cell>
          <cell r="L11404" t="e">
            <v>#N/A</v>
          </cell>
          <cell r="M11404" t="str">
            <v>0 0</v>
          </cell>
        </row>
        <row r="11405">
          <cell r="C11405">
            <v>0</v>
          </cell>
          <cell r="D11405">
            <v>0</v>
          </cell>
          <cell r="E11405">
            <v>0</v>
          </cell>
          <cell r="F11405">
            <v>0</v>
          </cell>
          <cell r="G11405">
            <v>0</v>
          </cell>
          <cell r="H11405" t="e">
            <v>#N/A</v>
          </cell>
          <cell r="I11405" t="e">
            <v>#N/A</v>
          </cell>
          <cell r="J11405" t="e">
            <v>#N/A</v>
          </cell>
          <cell r="K11405" t="e">
            <v>#N/A</v>
          </cell>
          <cell r="L11405" t="e">
            <v>#N/A</v>
          </cell>
          <cell r="M11405" t="str">
            <v>0 0</v>
          </cell>
        </row>
        <row r="11406">
          <cell r="C11406">
            <v>0</v>
          </cell>
          <cell r="D11406">
            <v>0</v>
          </cell>
          <cell r="E11406">
            <v>0</v>
          </cell>
          <cell r="F11406">
            <v>0</v>
          </cell>
          <cell r="G11406">
            <v>0</v>
          </cell>
          <cell r="H11406" t="e">
            <v>#N/A</v>
          </cell>
          <cell r="I11406" t="e">
            <v>#N/A</v>
          </cell>
          <cell r="J11406" t="e">
            <v>#N/A</v>
          </cell>
          <cell r="K11406" t="e">
            <v>#N/A</v>
          </cell>
          <cell r="L11406" t="e">
            <v>#N/A</v>
          </cell>
          <cell r="M11406" t="str">
            <v>0 0</v>
          </cell>
        </row>
        <row r="11407">
          <cell r="C11407">
            <v>0</v>
          </cell>
          <cell r="D11407">
            <v>0</v>
          </cell>
          <cell r="E11407">
            <v>0</v>
          </cell>
          <cell r="F11407">
            <v>0</v>
          </cell>
          <cell r="G11407">
            <v>0</v>
          </cell>
          <cell r="H11407" t="e">
            <v>#N/A</v>
          </cell>
          <cell r="I11407" t="e">
            <v>#N/A</v>
          </cell>
          <cell r="J11407" t="e">
            <v>#N/A</v>
          </cell>
          <cell r="K11407" t="e">
            <v>#N/A</v>
          </cell>
          <cell r="L11407" t="e">
            <v>#N/A</v>
          </cell>
          <cell r="M11407" t="str">
            <v>0 0</v>
          </cell>
        </row>
        <row r="11408">
          <cell r="C11408">
            <v>0</v>
          </cell>
          <cell r="D11408">
            <v>0</v>
          </cell>
          <cell r="E11408">
            <v>0</v>
          </cell>
          <cell r="F11408">
            <v>0</v>
          </cell>
          <cell r="G11408">
            <v>0</v>
          </cell>
          <cell r="H11408" t="e">
            <v>#N/A</v>
          </cell>
          <cell r="I11408" t="e">
            <v>#N/A</v>
          </cell>
          <cell r="J11408" t="e">
            <v>#N/A</v>
          </cell>
          <cell r="K11408" t="e">
            <v>#N/A</v>
          </cell>
          <cell r="L11408" t="e">
            <v>#N/A</v>
          </cell>
          <cell r="M11408" t="str">
            <v>0 0</v>
          </cell>
        </row>
        <row r="11409">
          <cell r="C11409">
            <v>0</v>
          </cell>
          <cell r="D11409">
            <v>0</v>
          </cell>
          <cell r="E11409">
            <v>0</v>
          </cell>
          <cell r="F11409">
            <v>0</v>
          </cell>
          <cell r="G11409">
            <v>0</v>
          </cell>
          <cell r="H11409" t="e">
            <v>#N/A</v>
          </cell>
          <cell r="I11409" t="e">
            <v>#N/A</v>
          </cell>
          <cell r="J11409" t="e">
            <v>#N/A</v>
          </cell>
          <cell r="K11409" t="e">
            <v>#N/A</v>
          </cell>
          <cell r="L11409" t="e">
            <v>#N/A</v>
          </cell>
          <cell r="M11409" t="str">
            <v>0 0</v>
          </cell>
        </row>
        <row r="11410">
          <cell r="C11410">
            <v>0</v>
          </cell>
          <cell r="D11410">
            <v>0</v>
          </cell>
          <cell r="E11410">
            <v>0</v>
          </cell>
          <cell r="F11410">
            <v>0</v>
          </cell>
          <cell r="G11410">
            <v>0</v>
          </cell>
          <cell r="H11410" t="e">
            <v>#N/A</v>
          </cell>
          <cell r="I11410" t="e">
            <v>#N/A</v>
          </cell>
          <cell r="J11410" t="e">
            <v>#N/A</v>
          </cell>
          <cell r="K11410" t="e">
            <v>#N/A</v>
          </cell>
          <cell r="L11410" t="e">
            <v>#N/A</v>
          </cell>
          <cell r="M11410" t="str">
            <v>0 0</v>
          </cell>
        </row>
        <row r="11411">
          <cell r="C11411">
            <v>0</v>
          </cell>
          <cell r="D11411">
            <v>0</v>
          </cell>
          <cell r="E11411">
            <v>0</v>
          </cell>
          <cell r="F11411">
            <v>0</v>
          </cell>
          <cell r="G11411">
            <v>0</v>
          </cell>
          <cell r="H11411" t="e">
            <v>#N/A</v>
          </cell>
          <cell r="I11411" t="e">
            <v>#N/A</v>
          </cell>
          <cell r="J11411" t="e">
            <v>#N/A</v>
          </cell>
          <cell r="K11411" t="e">
            <v>#N/A</v>
          </cell>
          <cell r="L11411" t="e">
            <v>#N/A</v>
          </cell>
          <cell r="M11411" t="str">
            <v>0 0</v>
          </cell>
        </row>
        <row r="11412">
          <cell r="C11412">
            <v>0</v>
          </cell>
          <cell r="D11412">
            <v>0</v>
          </cell>
          <cell r="E11412">
            <v>0</v>
          </cell>
          <cell r="F11412">
            <v>0</v>
          </cell>
          <cell r="G11412">
            <v>0</v>
          </cell>
          <cell r="H11412" t="e">
            <v>#N/A</v>
          </cell>
          <cell r="I11412" t="e">
            <v>#N/A</v>
          </cell>
          <cell r="J11412" t="e">
            <v>#N/A</v>
          </cell>
          <cell r="K11412" t="e">
            <v>#N/A</v>
          </cell>
          <cell r="L11412" t="e">
            <v>#N/A</v>
          </cell>
          <cell r="M11412" t="str">
            <v>0 0</v>
          </cell>
        </row>
        <row r="11413">
          <cell r="C11413">
            <v>0</v>
          </cell>
          <cell r="D11413">
            <v>0</v>
          </cell>
          <cell r="E11413">
            <v>0</v>
          </cell>
          <cell r="F11413">
            <v>0</v>
          </cell>
          <cell r="G11413">
            <v>0</v>
          </cell>
          <cell r="H11413" t="e">
            <v>#N/A</v>
          </cell>
          <cell r="I11413" t="e">
            <v>#N/A</v>
          </cell>
          <cell r="J11413" t="e">
            <v>#N/A</v>
          </cell>
          <cell r="K11413" t="e">
            <v>#N/A</v>
          </cell>
          <cell r="L11413" t="e">
            <v>#N/A</v>
          </cell>
          <cell r="M11413" t="str">
            <v>0 0</v>
          </cell>
        </row>
        <row r="11414">
          <cell r="C11414">
            <v>0</v>
          </cell>
          <cell r="D11414">
            <v>0</v>
          </cell>
          <cell r="E11414">
            <v>0</v>
          </cell>
          <cell r="F11414">
            <v>0</v>
          </cell>
          <cell r="G11414">
            <v>0</v>
          </cell>
          <cell r="H11414" t="e">
            <v>#N/A</v>
          </cell>
          <cell r="I11414" t="e">
            <v>#N/A</v>
          </cell>
          <cell r="J11414" t="e">
            <v>#N/A</v>
          </cell>
          <cell r="K11414" t="e">
            <v>#N/A</v>
          </cell>
          <cell r="L11414" t="e">
            <v>#N/A</v>
          </cell>
          <cell r="M11414" t="str">
            <v>0 0</v>
          </cell>
        </row>
        <row r="11415">
          <cell r="C11415">
            <v>0</v>
          </cell>
          <cell r="D11415">
            <v>0</v>
          </cell>
          <cell r="E11415">
            <v>0</v>
          </cell>
          <cell r="F11415">
            <v>0</v>
          </cell>
          <cell r="G11415">
            <v>0</v>
          </cell>
          <cell r="H11415" t="e">
            <v>#N/A</v>
          </cell>
          <cell r="I11415" t="e">
            <v>#N/A</v>
          </cell>
          <cell r="J11415" t="e">
            <v>#N/A</v>
          </cell>
          <cell r="K11415" t="e">
            <v>#N/A</v>
          </cell>
          <cell r="L11415" t="e">
            <v>#N/A</v>
          </cell>
          <cell r="M11415" t="str">
            <v>0 0</v>
          </cell>
        </row>
        <row r="11416">
          <cell r="C11416">
            <v>0</v>
          </cell>
          <cell r="D11416">
            <v>0</v>
          </cell>
          <cell r="E11416">
            <v>0</v>
          </cell>
          <cell r="F11416">
            <v>0</v>
          </cell>
          <cell r="G11416">
            <v>0</v>
          </cell>
          <cell r="H11416" t="e">
            <v>#N/A</v>
          </cell>
          <cell r="I11416" t="e">
            <v>#N/A</v>
          </cell>
          <cell r="J11416" t="e">
            <v>#N/A</v>
          </cell>
          <cell r="K11416" t="e">
            <v>#N/A</v>
          </cell>
          <cell r="L11416" t="e">
            <v>#N/A</v>
          </cell>
          <cell r="M11416" t="str">
            <v>0 0</v>
          </cell>
        </row>
        <row r="11417">
          <cell r="C11417">
            <v>0</v>
          </cell>
          <cell r="D11417">
            <v>0</v>
          </cell>
          <cell r="E11417">
            <v>0</v>
          </cell>
          <cell r="F11417">
            <v>0</v>
          </cell>
          <cell r="G11417">
            <v>0</v>
          </cell>
          <cell r="H11417" t="e">
            <v>#N/A</v>
          </cell>
          <cell r="I11417" t="e">
            <v>#N/A</v>
          </cell>
          <cell r="J11417" t="e">
            <v>#N/A</v>
          </cell>
          <cell r="K11417" t="e">
            <v>#N/A</v>
          </cell>
          <cell r="L11417" t="e">
            <v>#N/A</v>
          </cell>
          <cell r="M11417" t="str">
            <v>0 0</v>
          </cell>
        </row>
        <row r="11418">
          <cell r="C11418">
            <v>0</v>
          </cell>
          <cell r="D11418">
            <v>0</v>
          </cell>
          <cell r="E11418">
            <v>0</v>
          </cell>
          <cell r="F11418">
            <v>0</v>
          </cell>
          <cell r="G11418">
            <v>0</v>
          </cell>
          <cell r="H11418" t="e">
            <v>#N/A</v>
          </cell>
          <cell r="I11418" t="e">
            <v>#N/A</v>
          </cell>
          <cell r="J11418" t="e">
            <v>#N/A</v>
          </cell>
          <cell r="K11418" t="e">
            <v>#N/A</v>
          </cell>
          <cell r="L11418" t="e">
            <v>#N/A</v>
          </cell>
          <cell r="M11418" t="str">
            <v>0 0</v>
          </cell>
        </row>
        <row r="11419">
          <cell r="C11419">
            <v>0</v>
          </cell>
          <cell r="D11419">
            <v>0</v>
          </cell>
          <cell r="E11419">
            <v>0</v>
          </cell>
          <cell r="F11419">
            <v>0</v>
          </cell>
          <cell r="G11419">
            <v>0</v>
          </cell>
          <cell r="H11419" t="e">
            <v>#N/A</v>
          </cell>
          <cell r="I11419" t="e">
            <v>#N/A</v>
          </cell>
          <cell r="J11419" t="e">
            <v>#N/A</v>
          </cell>
          <cell r="K11419" t="e">
            <v>#N/A</v>
          </cell>
          <cell r="L11419" t="e">
            <v>#N/A</v>
          </cell>
          <cell r="M11419" t="str">
            <v>0 0</v>
          </cell>
        </row>
        <row r="11420">
          <cell r="C11420">
            <v>0</v>
          </cell>
          <cell r="D11420">
            <v>0</v>
          </cell>
          <cell r="E11420">
            <v>0</v>
          </cell>
          <cell r="F11420">
            <v>0</v>
          </cell>
          <cell r="G11420">
            <v>0</v>
          </cell>
          <cell r="H11420" t="e">
            <v>#N/A</v>
          </cell>
          <cell r="I11420" t="e">
            <v>#N/A</v>
          </cell>
          <cell r="J11420" t="e">
            <v>#N/A</v>
          </cell>
          <cell r="K11420" t="e">
            <v>#N/A</v>
          </cell>
          <cell r="L11420" t="e">
            <v>#N/A</v>
          </cell>
          <cell r="M11420" t="str">
            <v>0 0</v>
          </cell>
        </row>
        <row r="11421">
          <cell r="C11421">
            <v>0</v>
          </cell>
          <cell r="D11421">
            <v>0</v>
          </cell>
          <cell r="E11421">
            <v>0</v>
          </cell>
          <cell r="F11421">
            <v>0</v>
          </cell>
          <cell r="G11421">
            <v>0</v>
          </cell>
          <cell r="H11421" t="e">
            <v>#N/A</v>
          </cell>
          <cell r="I11421" t="e">
            <v>#N/A</v>
          </cell>
          <cell r="J11421" t="e">
            <v>#N/A</v>
          </cell>
          <cell r="K11421" t="e">
            <v>#N/A</v>
          </cell>
          <cell r="L11421" t="e">
            <v>#N/A</v>
          </cell>
          <cell r="M11421" t="str">
            <v>0 0</v>
          </cell>
        </row>
        <row r="11422">
          <cell r="C11422">
            <v>0</v>
          </cell>
          <cell r="D11422">
            <v>0</v>
          </cell>
          <cell r="E11422">
            <v>0</v>
          </cell>
          <cell r="F11422">
            <v>0</v>
          </cell>
          <cell r="G11422">
            <v>0</v>
          </cell>
          <cell r="H11422" t="e">
            <v>#N/A</v>
          </cell>
          <cell r="I11422" t="e">
            <v>#N/A</v>
          </cell>
          <cell r="J11422" t="e">
            <v>#N/A</v>
          </cell>
          <cell r="K11422" t="e">
            <v>#N/A</v>
          </cell>
          <cell r="L11422" t="e">
            <v>#N/A</v>
          </cell>
          <cell r="M11422" t="str">
            <v>0 0</v>
          </cell>
        </row>
        <row r="11423">
          <cell r="C11423">
            <v>0</v>
          </cell>
          <cell r="D11423">
            <v>0</v>
          </cell>
          <cell r="E11423">
            <v>0</v>
          </cell>
          <cell r="F11423">
            <v>0</v>
          </cell>
          <cell r="G11423">
            <v>0</v>
          </cell>
          <cell r="H11423" t="e">
            <v>#N/A</v>
          </cell>
          <cell r="I11423" t="e">
            <v>#N/A</v>
          </cell>
          <cell r="J11423" t="e">
            <v>#N/A</v>
          </cell>
          <cell r="K11423" t="e">
            <v>#N/A</v>
          </cell>
          <cell r="L11423" t="e">
            <v>#N/A</v>
          </cell>
          <cell r="M11423" t="str">
            <v>0 0</v>
          </cell>
        </row>
        <row r="11424">
          <cell r="C11424">
            <v>0</v>
          </cell>
          <cell r="D11424">
            <v>0</v>
          </cell>
          <cell r="E11424">
            <v>0</v>
          </cell>
          <cell r="F11424">
            <v>0</v>
          </cell>
          <cell r="G11424">
            <v>0</v>
          </cell>
          <cell r="H11424" t="e">
            <v>#N/A</v>
          </cell>
          <cell r="I11424" t="e">
            <v>#N/A</v>
          </cell>
          <cell r="J11424" t="e">
            <v>#N/A</v>
          </cell>
          <cell r="K11424" t="e">
            <v>#N/A</v>
          </cell>
          <cell r="L11424" t="e">
            <v>#N/A</v>
          </cell>
          <cell r="M11424" t="str">
            <v>0 0</v>
          </cell>
        </row>
        <row r="11425">
          <cell r="C11425">
            <v>0</v>
          </cell>
          <cell r="D11425">
            <v>0</v>
          </cell>
          <cell r="E11425">
            <v>0</v>
          </cell>
          <cell r="F11425">
            <v>0</v>
          </cell>
          <cell r="G11425">
            <v>0</v>
          </cell>
          <cell r="H11425" t="e">
            <v>#N/A</v>
          </cell>
          <cell r="I11425" t="e">
            <v>#N/A</v>
          </cell>
          <cell r="J11425" t="e">
            <v>#N/A</v>
          </cell>
          <cell r="K11425" t="e">
            <v>#N/A</v>
          </cell>
          <cell r="L11425" t="e">
            <v>#N/A</v>
          </cell>
          <cell r="M11425" t="str">
            <v>0 0</v>
          </cell>
        </row>
        <row r="11426">
          <cell r="C11426">
            <v>0</v>
          </cell>
          <cell r="D11426">
            <v>0</v>
          </cell>
          <cell r="E11426">
            <v>0</v>
          </cell>
          <cell r="F11426">
            <v>0</v>
          </cell>
          <cell r="G11426">
            <v>0</v>
          </cell>
          <cell r="H11426" t="e">
            <v>#N/A</v>
          </cell>
          <cell r="I11426" t="e">
            <v>#N/A</v>
          </cell>
          <cell r="J11426" t="e">
            <v>#N/A</v>
          </cell>
          <cell r="K11426" t="e">
            <v>#N/A</v>
          </cell>
          <cell r="L11426" t="e">
            <v>#N/A</v>
          </cell>
          <cell r="M11426" t="str">
            <v>0 0</v>
          </cell>
        </row>
        <row r="11427">
          <cell r="C11427">
            <v>0</v>
          </cell>
          <cell r="D11427">
            <v>0</v>
          </cell>
          <cell r="E11427">
            <v>0</v>
          </cell>
          <cell r="F11427">
            <v>0</v>
          </cell>
          <cell r="G11427">
            <v>0</v>
          </cell>
          <cell r="H11427" t="e">
            <v>#N/A</v>
          </cell>
          <cell r="I11427" t="e">
            <v>#N/A</v>
          </cell>
          <cell r="J11427" t="e">
            <v>#N/A</v>
          </cell>
          <cell r="K11427" t="e">
            <v>#N/A</v>
          </cell>
          <cell r="L11427" t="e">
            <v>#N/A</v>
          </cell>
          <cell r="M11427" t="str">
            <v>0 0</v>
          </cell>
        </row>
        <row r="11428">
          <cell r="C11428">
            <v>0</v>
          </cell>
          <cell r="D11428">
            <v>0</v>
          </cell>
          <cell r="E11428">
            <v>0</v>
          </cell>
          <cell r="F11428">
            <v>0</v>
          </cell>
          <cell r="G11428">
            <v>0</v>
          </cell>
          <cell r="H11428" t="e">
            <v>#N/A</v>
          </cell>
          <cell r="I11428" t="e">
            <v>#N/A</v>
          </cell>
          <cell r="J11428" t="e">
            <v>#N/A</v>
          </cell>
          <cell r="K11428" t="e">
            <v>#N/A</v>
          </cell>
          <cell r="L11428" t="e">
            <v>#N/A</v>
          </cell>
          <cell r="M11428" t="str">
            <v>0 0</v>
          </cell>
        </row>
        <row r="11429">
          <cell r="C11429">
            <v>0</v>
          </cell>
          <cell r="D11429">
            <v>0</v>
          </cell>
          <cell r="E11429">
            <v>0</v>
          </cell>
          <cell r="F11429">
            <v>0</v>
          </cell>
          <cell r="G11429">
            <v>0</v>
          </cell>
          <cell r="H11429" t="e">
            <v>#N/A</v>
          </cell>
          <cell r="I11429" t="e">
            <v>#N/A</v>
          </cell>
          <cell r="J11429" t="e">
            <v>#N/A</v>
          </cell>
          <cell r="K11429" t="e">
            <v>#N/A</v>
          </cell>
          <cell r="L11429" t="e">
            <v>#N/A</v>
          </cell>
          <cell r="M11429" t="str">
            <v>0 0</v>
          </cell>
        </row>
        <row r="11430">
          <cell r="C11430">
            <v>0</v>
          </cell>
          <cell r="D11430">
            <v>0</v>
          </cell>
          <cell r="E11430">
            <v>0</v>
          </cell>
          <cell r="F11430">
            <v>0</v>
          </cell>
          <cell r="G11430">
            <v>0</v>
          </cell>
          <cell r="H11430" t="e">
            <v>#N/A</v>
          </cell>
          <cell r="I11430" t="e">
            <v>#N/A</v>
          </cell>
          <cell r="J11430" t="e">
            <v>#N/A</v>
          </cell>
          <cell r="K11430" t="e">
            <v>#N/A</v>
          </cell>
          <cell r="L11430" t="e">
            <v>#N/A</v>
          </cell>
          <cell r="M11430" t="str">
            <v>0 0</v>
          </cell>
        </row>
        <row r="11431">
          <cell r="C11431">
            <v>0</v>
          </cell>
          <cell r="D11431">
            <v>0</v>
          </cell>
          <cell r="E11431">
            <v>0</v>
          </cell>
          <cell r="F11431">
            <v>0</v>
          </cell>
          <cell r="G11431">
            <v>0</v>
          </cell>
          <cell r="H11431" t="e">
            <v>#N/A</v>
          </cell>
          <cell r="I11431" t="e">
            <v>#N/A</v>
          </cell>
          <cell r="J11431" t="e">
            <v>#N/A</v>
          </cell>
          <cell r="K11431" t="e">
            <v>#N/A</v>
          </cell>
          <cell r="L11431" t="e">
            <v>#N/A</v>
          </cell>
          <cell r="M11431" t="str">
            <v>0 0</v>
          </cell>
        </row>
        <row r="11432">
          <cell r="C11432">
            <v>0</v>
          </cell>
          <cell r="D11432">
            <v>0</v>
          </cell>
          <cell r="E11432">
            <v>0</v>
          </cell>
          <cell r="F11432">
            <v>0</v>
          </cell>
          <cell r="G11432">
            <v>0</v>
          </cell>
          <cell r="H11432" t="e">
            <v>#N/A</v>
          </cell>
          <cell r="I11432" t="e">
            <v>#N/A</v>
          </cell>
          <cell r="J11432" t="e">
            <v>#N/A</v>
          </cell>
          <cell r="K11432" t="e">
            <v>#N/A</v>
          </cell>
          <cell r="L11432" t="e">
            <v>#N/A</v>
          </cell>
          <cell r="M11432" t="str">
            <v>0 0</v>
          </cell>
        </row>
        <row r="11433">
          <cell r="C11433">
            <v>0</v>
          </cell>
          <cell r="D11433">
            <v>0</v>
          </cell>
          <cell r="E11433">
            <v>0</v>
          </cell>
          <cell r="F11433">
            <v>0</v>
          </cell>
          <cell r="G11433">
            <v>0</v>
          </cell>
          <cell r="H11433" t="e">
            <v>#N/A</v>
          </cell>
          <cell r="I11433" t="e">
            <v>#N/A</v>
          </cell>
          <cell r="J11433" t="e">
            <v>#N/A</v>
          </cell>
          <cell r="K11433" t="e">
            <v>#N/A</v>
          </cell>
          <cell r="L11433" t="e">
            <v>#N/A</v>
          </cell>
          <cell r="M11433" t="str">
            <v>0 0</v>
          </cell>
        </row>
        <row r="11434">
          <cell r="C11434">
            <v>0</v>
          </cell>
          <cell r="D11434">
            <v>0</v>
          </cell>
          <cell r="E11434">
            <v>0</v>
          </cell>
          <cell r="F11434">
            <v>0</v>
          </cell>
          <cell r="G11434">
            <v>0</v>
          </cell>
          <cell r="H11434" t="e">
            <v>#N/A</v>
          </cell>
          <cell r="I11434" t="e">
            <v>#N/A</v>
          </cell>
          <cell r="J11434" t="e">
            <v>#N/A</v>
          </cell>
          <cell r="K11434" t="e">
            <v>#N/A</v>
          </cell>
          <cell r="L11434" t="e">
            <v>#N/A</v>
          </cell>
          <cell r="M11434" t="str">
            <v>0 0</v>
          </cell>
        </row>
        <row r="11435">
          <cell r="C11435">
            <v>0</v>
          </cell>
          <cell r="D11435">
            <v>0</v>
          </cell>
          <cell r="E11435">
            <v>0</v>
          </cell>
          <cell r="F11435">
            <v>0</v>
          </cell>
          <cell r="G11435">
            <v>0</v>
          </cell>
          <cell r="H11435" t="e">
            <v>#N/A</v>
          </cell>
          <cell r="I11435" t="e">
            <v>#N/A</v>
          </cell>
          <cell r="J11435" t="e">
            <v>#N/A</v>
          </cell>
          <cell r="K11435" t="e">
            <v>#N/A</v>
          </cell>
          <cell r="L11435" t="e">
            <v>#N/A</v>
          </cell>
          <cell r="M11435" t="str">
            <v>0 0</v>
          </cell>
        </row>
        <row r="11436">
          <cell r="C11436">
            <v>0</v>
          </cell>
          <cell r="D11436">
            <v>0</v>
          </cell>
          <cell r="E11436">
            <v>0</v>
          </cell>
          <cell r="F11436">
            <v>0</v>
          </cell>
          <cell r="G11436">
            <v>0</v>
          </cell>
          <cell r="H11436" t="e">
            <v>#N/A</v>
          </cell>
          <cell r="I11436" t="e">
            <v>#N/A</v>
          </cell>
          <cell r="J11436" t="e">
            <v>#N/A</v>
          </cell>
          <cell r="K11436" t="e">
            <v>#N/A</v>
          </cell>
          <cell r="L11436" t="e">
            <v>#N/A</v>
          </cell>
          <cell r="M11436" t="str">
            <v>0 0</v>
          </cell>
        </row>
        <row r="11437">
          <cell r="C11437">
            <v>0</v>
          </cell>
          <cell r="D11437">
            <v>0</v>
          </cell>
          <cell r="E11437">
            <v>0</v>
          </cell>
          <cell r="F11437">
            <v>0</v>
          </cell>
          <cell r="G11437">
            <v>0</v>
          </cell>
          <cell r="H11437" t="e">
            <v>#N/A</v>
          </cell>
          <cell r="I11437" t="e">
            <v>#N/A</v>
          </cell>
          <cell r="J11437" t="e">
            <v>#N/A</v>
          </cell>
          <cell r="K11437" t="e">
            <v>#N/A</v>
          </cell>
          <cell r="L11437" t="e">
            <v>#N/A</v>
          </cell>
          <cell r="M11437" t="str">
            <v>0 0</v>
          </cell>
        </row>
        <row r="11438">
          <cell r="C11438">
            <v>0</v>
          </cell>
          <cell r="D11438">
            <v>0</v>
          </cell>
          <cell r="E11438">
            <v>0</v>
          </cell>
          <cell r="F11438">
            <v>0</v>
          </cell>
          <cell r="G11438">
            <v>0</v>
          </cell>
          <cell r="H11438" t="e">
            <v>#N/A</v>
          </cell>
          <cell r="I11438" t="e">
            <v>#N/A</v>
          </cell>
          <cell r="J11438" t="e">
            <v>#N/A</v>
          </cell>
          <cell r="K11438" t="e">
            <v>#N/A</v>
          </cell>
          <cell r="L11438" t="e">
            <v>#N/A</v>
          </cell>
          <cell r="M11438" t="str">
            <v>0 0</v>
          </cell>
        </row>
        <row r="11439">
          <cell r="C11439">
            <v>0</v>
          </cell>
          <cell r="D11439">
            <v>0</v>
          </cell>
          <cell r="E11439">
            <v>0</v>
          </cell>
          <cell r="F11439">
            <v>0</v>
          </cell>
          <cell r="G11439">
            <v>0</v>
          </cell>
          <cell r="H11439" t="e">
            <v>#N/A</v>
          </cell>
          <cell r="I11439" t="e">
            <v>#N/A</v>
          </cell>
          <cell r="J11439" t="e">
            <v>#N/A</v>
          </cell>
          <cell r="K11439" t="e">
            <v>#N/A</v>
          </cell>
          <cell r="L11439" t="e">
            <v>#N/A</v>
          </cell>
          <cell r="M11439" t="str">
            <v>0 0</v>
          </cell>
        </row>
        <row r="11440">
          <cell r="C11440">
            <v>0</v>
          </cell>
          <cell r="D11440">
            <v>0</v>
          </cell>
          <cell r="E11440">
            <v>0</v>
          </cell>
          <cell r="F11440">
            <v>0</v>
          </cell>
          <cell r="G11440">
            <v>0</v>
          </cell>
          <cell r="H11440" t="e">
            <v>#N/A</v>
          </cell>
          <cell r="I11440" t="e">
            <v>#N/A</v>
          </cell>
          <cell r="J11440" t="e">
            <v>#N/A</v>
          </cell>
          <cell r="K11440" t="e">
            <v>#N/A</v>
          </cell>
          <cell r="L11440" t="e">
            <v>#N/A</v>
          </cell>
          <cell r="M11440" t="str">
            <v>0 0</v>
          </cell>
        </row>
        <row r="11441">
          <cell r="C11441">
            <v>0</v>
          </cell>
          <cell r="D11441">
            <v>0</v>
          </cell>
          <cell r="E11441">
            <v>0</v>
          </cell>
          <cell r="F11441">
            <v>0</v>
          </cell>
          <cell r="G11441">
            <v>0</v>
          </cell>
          <cell r="H11441" t="e">
            <v>#N/A</v>
          </cell>
          <cell r="I11441" t="e">
            <v>#N/A</v>
          </cell>
          <cell r="J11441" t="e">
            <v>#N/A</v>
          </cell>
          <cell r="K11441" t="e">
            <v>#N/A</v>
          </cell>
          <cell r="L11441" t="e">
            <v>#N/A</v>
          </cell>
          <cell r="M11441" t="str">
            <v>0 0</v>
          </cell>
        </row>
        <row r="11442">
          <cell r="C11442">
            <v>0</v>
          </cell>
          <cell r="D11442">
            <v>0</v>
          </cell>
          <cell r="E11442">
            <v>0</v>
          </cell>
          <cell r="F11442">
            <v>0</v>
          </cell>
          <cell r="G11442">
            <v>0</v>
          </cell>
          <cell r="H11442" t="e">
            <v>#N/A</v>
          </cell>
          <cell r="I11442" t="e">
            <v>#N/A</v>
          </cell>
          <cell r="J11442" t="e">
            <v>#N/A</v>
          </cell>
          <cell r="K11442" t="e">
            <v>#N/A</v>
          </cell>
          <cell r="L11442" t="e">
            <v>#N/A</v>
          </cell>
          <cell r="M11442" t="str">
            <v>0 0</v>
          </cell>
        </row>
        <row r="11443">
          <cell r="C11443">
            <v>0</v>
          </cell>
          <cell r="D11443">
            <v>0</v>
          </cell>
          <cell r="E11443">
            <v>0</v>
          </cell>
          <cell r="F11443">
            <v>0</v>
          </cell>
          <cell r="G11443">
            <v>0</v>
          </cell>
          <cell r="H11443" t="e">
            <v>#N/A</v>
          </cell>
          <cell r="I11443" t="e">
            <v>#N/A</v>
          </cell>
          <cell r="J11443" t="e">
            <v>#N/A</v>
          </cell>
          <cell r="K11443" t="e">
            <v>#N/A</v>
          </cell>
          <cell r="L11443" t="e">
            <v>#N/A</v>
          </cell>
          <cell r="M11443" t="str">
            <v>0 0</v>
          </cell>
        </row>
        <row r="11444">
          <cell r="C11444">
            <v>0</v>
          </cell>
          <cell r="D11444">
            <v>0</v>
          </cell>
          <cell r="E11444">
            <v>0</v>
          </cell>
          <cell r="F11444">
            <v>0</v>
          </cell>
          <cell r="G11444">
            <v>0</v>
          </cell>
          <cell r="H11444" t="e">
            <v>#N/A</v>
          </cell>
          <cell r="I11444" t="e">
            <v>#N/A</v>
          </cell>
          <cell r="J11444" t="e">
            <v>#N/A</v>
          </cell>
          <cell r="K11444" t="e">
            <v>#N/A</v>
          </cell>
          <cell r="L11444" t="e">
            <v>#N/A</v>
          </cell>
          <cell r="M11444" t="str">
            <v>0 0</v>
          </cell>
        </row>
        <row r="11445">
          <cell r="C11445">
            <v>0</v>
          </cell>
          <cell r="D11445">
            <v>0</v>
          </cell>
          <cell r="E11445">
            <v>0</v>
          </cell>
          <cell r="F11445">
            <v>0</v>
          </cell>
          <cell r="G11445">
            <v>0</v>
          </cell>
          <cell r="H11445" t="e">
            <v>#N/A</v>
          </cell>
          <cell r="I11445" t="e">
            <v>#N/A</v>
          </cell>
          <cell r="J11445" t="e">
            <v>#N/A</v>
          </cell>
          <cell r="K11445" t="e">
            <v>#N/A</v>
          </cell>
          <cell r="L11445" t="e">
            <v>#N/A</v>
          </cell>
          <cell r="M11445" t="str">
            <v>0 0</v>
          </cell>
        </row>
        <row r="11446">
          <cell r="C11446">
            <v>0</v>
          </cell>
          <cell r="D11446">
            <v>0</v>
          </cell>
          <cell r="E11446">
            <v>0</v>
          </cell>
          <cell r="F11446">
            <v>0</v>
          </cell>
          <cell r="G11446">
            <v>0</v>
          </cell>
          <cell r="H11446" t="e">
            <v>#N/A</v>
          </cell>
          <cell r="I11446" t="e">
            <v>#N/A</v>
          </cell>
          <cell r="J11446" t="e">
            <v>#N/A</v>
          </cell>
          <cell r="K11446" t="e">
            <v>#N/A</v>
          </cell>
          <cell r="L11446" t="e">
            <v>#N/A</v>
          </cell>
          <cell r="M11446" t="str">
            <v>0 0</v>
          </cell>
        </row>
        <row r="11447">
          <cell r="C11447">
            <v>0</v>
          </cell>
          <cell r="D11447">
            <v>0</v>
          </cell>
          <cell r="E11447">
            <v>0</v>
          </cell>
          <cell r="F11447">
            <v>0</v>
          </cell>
          <cell r="G11447">
            <v>0</v>
          </cell>
          <cell r="H11447" t="e">
            <v>#N/A</v>
          </cell>
          <cell r="I11447" t="e">
            <v>#N/A</v>
          </cell>
          <cell r="J11447" t="e">
            <v>#N/A</v>
          </cell>
          <cell r="K11447" t="e">
            <v>#N/A</v>
          </cell>
          <cell r="L11447" t="e">
            <v>#N/A</v>
          </cell>
          <cell r="M11447" t="str">
            <v>0 0</v>
          </cell>
        </row>
        <row r="11448">
          <cell r="C11448">
            <v>0</v>
          </cell>
          <cell r="D11448">
            <v>0</v>
          </cell>
          <cell r="E11448">
            <v>0</v>
          </cell>
          <cell r="F11448">
            <v>0</v>
          </cell>
          <cell r="G11448">
            <v>0</v>
          </cell>
          <cell r="H11448" t="e">
            <v>#N/A</v>
          </cell>
          <cell r="I11448" t="e">
            <v>#N/A</v>
          </cell>
          <cell r="J11448" t="e">
            <v>#N/A</v>
          </cell>
          <cell r="K11448" t="e">
            <v>#N/A</v>
          </cell>
          <cell r="L11448" t="e">
            <v>#N/A</v>
          </cell>
          <cell r="M11448" t="str">
            <v>0 0</v>
          </cell>
        </row>
        <row r="11449">
          <cell r="C11449">
            <v>0</v>
          </cell>
          <cell r="D11449">
            <v>0</v>
          </cell>
          <cell r="E11449">
            <v>0</v>
          </cell>
          <cell r="F11449">
            <v>0</v>
          </cell>
          <cell r="G11449">
            <v>0</v>
          </cell>
          <cell r="H11449" t="e">
            <v>#N/A</v>
          </cell>
          <cell r="I11449" t="e">
            <v>#N/A</v>
          </cell>
          <cell r="J11449" t="e">
            <v>#N/A</v>
          </cell>
          <cell r="K11449" t="e">
            <v>#N/A</v>
          </cell>
          <cell r="L11449" t="e">
            <v>#N/A</v>
          </cell>
          <cell r="M11449" t="str">
            <v>0 0</v>
          </cell>
        </row>
        <row r="11450">
          <cell r="C11450">
            <v>0</v>
          </cell>
          <cell r="D11450">
            <v>0</v>
          </cell>
          <cell r="E11450">
            <v>0</v>
          </cell>
          <cell r="F11450">
            <v>0</v>
          </cell>
          <cell r="G11450">
            <v>0</v>
          </cell>
          <cell r="H11450" t="e">
            <v>#N/A</v>
          </cell>
          <cell r="I11450" t="e">
            <v>#N/A</v>
          </cell>
          <cell r="J11450" t="e">
            <v>#N/A</v>
          </cell>
          <cell r="K11450" t="e">
            <v>#N/A</v>
          </cell>
          <cell r="L11450" t="e">
            <v>#N/A</v>
          </cell>
          <cell r="M11450" t="str">
            <v>0 0</v>
          </cell>
        </row>
        <row r="11451">
          <cell r="C11451">
            <v>0</v>
          </cell>
          <cell r="D11451">
            <v>0</v>
          </cell>
          <cell r="E11451">
            <v>0</v>
          </cell>
          <cell r="F11451">
            <v>0</v>
          </cell>
          <cell r="G11451">
            <v>0</v>
          </cell>
          <cell r="H11451" t="e">
            <v>#N/A</v>
          </cell>
          <cell r="I11451" t="e">
            <v>#N/A</v>
          </cell>
          <cell r="J11451" t="e">
            <v>#N/A</v>
          </cell>
          <cell r="K11451" t="e">
            <v>#N/A</v>
          </cell>
          <cell r="L11451" t="e">
            <v>#N/A</v>
          </cell>
          <cell r="M11451" t="str">
            <v>0 0</v>
          </cell>
        </row>
        <row r="11452">
          <cell r="C11452">
            <v>0</v>
          </cell>
          <cell r="D11452">
            <v>0</v>
          </cell>
          <cell r="E11452">
            <v>0</v>
          </cell>
          <cell r="F11452">
            <v>0</v>
          </cell>
          <cell r="G11452">
            <v>0</v>
          </cell>
          <cell r="H11452" t="e">
            <v>#N/A</v>
          </cell>
          <cell r="I11452" t="e">
            <v>#N/A</v>
          </cell>
          <cell r="J11452" t="e">
            <v>#N/A</v>
          </cell>
          <cell r="K11452" t="e">
            <v>#N/A</v>
          </cell>
          <cell r="L11452" t="e">
            <v>#N/A</v>
          </cell>
          <cell r="M11452" t="str">
            <v>0 0</v>
          </cell>
        </row>
        <row r="11453">
          <cell r="C11453">
            <v>0</v>
          </cell>
          <cell r="D11453">
            <v>0</v>
          </cell>
          <cell r="E11453">
            <v>0</v>
          </cell>
          <cell r="F11453">
            <v>0</v>
          </cell>
          <cell r="G11453">
            <v>0</v>
          </cell>
          <cell r="H11453" t="e">
            <v>#N/A</v>
          </cell>
          <cell r="I11453" t="e">
            <v>#N/A</v>
          </cell>
          <cell r="J11453" t="e">
            <v>#N/A</v>
          </cell>
          <cell r="K11453" t="e">
            <v>#N/A</v>
          </cell>
          <cell r="L11453" t="e">
            <v>#N/A</v>
          </cell>
          <cell r="M11453" t="str">
            <v>0 0</v>
          </cell>
        </row>
        <row r="11454">
          <cell r="C11454">
            <v>0</v>
          </cell>
          <cell r="D11454">
            <v>0</v>
          </cell>
          <cell r="E11454">
            <v>0</v>
          </cell>
          <cell r="F11454">
            <v>0</v>
          </cell>
          <cell r="G11454">
            <v>0</v>
          </cell>
          <cell r="H11454" t="e">
            <v>#N/A</v>
          </cell>
          <cell r="I11454" t="e">
            <v>#N/A</v>
          </cell>
          <cell r="J11454" t="e">
            <v>#N/A</v>
          </cell>
          <cell r="K11454" t="e">
            <v>#N/A</v>
          </cell>
          <cell r="L11454" t="e">
            <v>#N/A</v>
          </cell>
          <cell r="M11454" t="str">
            <v>0 0</v>
          </cell>
        </row>
        <row r="11455">
          <cell r="C11455">
            <v>0</v>
          </cell>
          <cell r="D11455">
            <v>0</v>
          </cell>
          <cell r="E11455">
            <v>0</v>
          </cell>
          <cell r="F11455">
            <v>0</v>
          </cell>
          <cell r="G11455">
            <v>0</v>
          </cell>
          <cell r="H11455" t="e">
            <v>#N/A</v>
          </cell>
          <cell r="I11455" t="e">
            <v>#N/A</v>
          </cell>
          <cell r="J11455" t="e">
            <v>#N/A</v>
          </cell>
          <cell r="K11455" t="e">
            <v>#N/A</v>
          </cell>
          <cell r="L11455" t="e">
            <v>#N/A</v>
          </cell>
          <cell r="M11455" t="str">
            <v>0 0</v>
          </cell>
        </row>
        <row r="11456">
          <cell r="C11456">
            <v>0</v>
          </cell>
          <cell r="D11456">
            <v>0</v>
          </cell>
          <cell r="E11456">
            <v>0</v>
          </cell>
          <cell r="F11456">
            <v>0</v>
          </cell>
          <cell r="G11456">
            <v>0</v>
          </cell>
          <cell r="H11456" t="e">
            <v>#N/A</v>
          </cell>
          <cell r="I11456" t="e">
            <v>#N/A</v>
          </cell>
          <cell r="J11456" t="e">
            <v>#N/A</v>
          </cell>
          <cell r="K11456" t="e">
            <v>#N/A</v>
          </cell>
          <cell r="L11456" t="e">
            <v>#N/A</v>
          </cell>
          <cell r="M11456" t="str">
            <v>0 0</v>
          </cell>
        </row>
        <row r="11457">
          <cell r="C11457">
            <v>0</v>
          </cell>
          <cell r="D11457">
            <v>0</v>
          </cell>
          <cell r="E11457">
            <v>0</v>
          </cell>
          <cell r="F11457">
            <v>0</v>
          </cell>
          <cell r="G11457">
            <v>0</v>
          </cell>
          <cell r="H11457" t="e">
            <v>#N/A</v>
          </cell>
          <cell r="I11457" t="e">
            <v>#N/A</v>
          </cell>
          <cell r="J11457" t="e">
            <v>#N/A</v>
          </cell>
          <cell r="K11457" t="e">
            <v>#N/A</v>
          </cell>
          <cell r="L11457" t="e">
            <v>#N/A</v>
          </cell>
          <cell r="M11457" t="str">
            <v>0 0</v>
          </cell>
        </row>
        <row r="11458">
          <cell r="C11458">
            <v>0</v>
          </cell>
          <cell r="D11458">
            <v>0</v>
          </cell>
          <cell r="E11458">
            <v>0</v>
          </cell>
          <cell r="F11458">
            <v>0</v>
          </cell>
          <cell r="G11458">
            <v>0</v>
          </cell>
          <cell r="H11458" t="e">
            <v>#N/A</v>
          </cell>
          <cell r="I11458" t="e">
            <v>#N/A</v>
          </cell>
          <cell r="J11458" t="e">
            <v>#N/A</v>
          </cell>
          <cell r="K11458" t="e">
            <v>#N/A</v>
          </cell>
          <cell r="L11458" t="e">
            <v>#N/A</v>
          </cell>
          <cell r="M11458" t="str">
            <v>0 0</v>
          </cell>
        </row>
        <row r="11459">
          <cell r="C11459">
            <v>0</v>
          </cell>
          <cell r="D11459">
            <v>0</v>
          </cell>
          <cell r="E11459">
            <v>0</v>
          </cell>
          <cell r="F11459">
            <v>0</v>
          </cell>
          <cell r="G11459">
            <v>0</v>
          </cell>
          <cell r="H11459" t="e">
            <v>#N/A</v>
          </cell>
          <cell r="I11459" t="e">
            <v>#N/A</v>
          </cell>
          <cell r="J11459" t="e">
            <v>#N/A</v>
          </cell>
          <cell r="K11459" t="e">
            <v>#N/A</v>
          </cell>
          <cell r="L11459" t="e">
            <v>#N/A</v>
          </cell>
          <cell r="M11459" t="str">
            <v>0 0</v>
          </cell>
        </row>
        <row r="11460">
          <cell r="C11460">
            <v>0</v>
          </cell>
          <cell r="D11460">
            <v>0</v>
          </cell>
          <cell r="E11460">
            <v>0</v>
          </cell>
          <cell r="F11460">
            <v>0</v>
          </cell>
          <cell r="G11460">
            <v>0</v>
          </cell>
          <cell r="H11460" t="e">
            <v>#N/A</v>
          </cell>
          <cell r="I11460" t="e">
            <v>#N/A</v>
          </cell>
          <cell r="J11460" t="e">
            <v>#N/A</v>
          </cell>
          <cell r="K11460" t="e">
            <v>#N/A</v>
          </cell>
          <cell r="L11460" t="e">
            <v>#N/A</v>
          </cell>
          <cell r="M11460" t="str">
            <v>0 0</v>
          </cell>
        </row>
        <row r="11461">
          <cell r="C11461">
            <v>0</v>
          </cell>
          <cell r="D11461">
            <v>0</v>
          </cell>
          <cell r="E11461">
            <v>0</v>
          </cell>
          <cell r="F11461">
            <v>0</v>
          </cell>
          <cell r="G11461">
            <v>0</v>
          </cell>
          <cell r="H11461" t="e">
            <v>#N/A</v>
          </cell>
          <cell r="I11461" t="e">
            <v>#N/A</v>
          </cell>
          <cell r="J11461" t="e">
            <v>#N/A</v>
          </cell>
          <cell r="K11461" t="e">
            <v>#N/A</v>
          </cell>
          <cell r="L11461" t="e">
            <v>#N/A</v>
          </cell>
          <cell r="M11461" t="str">
            <v>0 0</v>
          </cell>
        </row>
        <row r="11462">
          <cell r="C11462">
            <v>0</v>
          </cell>
          <cell r="D11462">
            <v>0</v>
          </cell>
          <cell r="E11462">
            <v>0</v>
          </cell>
          <cell r="F11462">
            <v>0</v>
          </cell>
          <cell r="G11462">
            <v>0</v>
          </cell>
          <cell r="H11462" t="e">
            <v>#N/A</v>
          </cell>
          <cell r="I11462" t="e">
            <v>#N/A</v>
          </cell>
          <cell r="J11462" t="e">
            <v>#N/A</v>
          </cell>
          <cell r="K11462" t="e">
            <v>#N/A</v>
          </cell>
          <cell r="L11462" t="e">
            <v>#N/A</v>
          </cell>
          <cell r="M11462" t="str">
            <v>0 0</v>
          </cell>
        </row>
        <row r="11463">
          <cell r="C11463">
            <v>0</v>
          </cell>
          <cell r="D11463">
            <v>0</v>
          </cell>
          <cell r="E11463">
            <v>0</v>
          </cell>
          <cell r="F11463">
            <v>0</v>
          </cell>
          <cell r="G11463">
            <v>0</v>
          </cell>
          <cell r="H11463" t="e">
            <v>#N/A</v>
          </cell>
          <cell r="I11463" t="e">
            <v>#N/A</v>
          </cell>
          <cell r="J11463" t="e">
            <v>#N/A</v>
          </cell>
          <cell r="K11463" t="e">
            <v>#N/A</v>
          </cell>
          <cell r="L11463" t="e">
            <v>#N/A</v>
          </cell>
          <cell r="M11463" t="str">
            <v>0 0</v>
          </cell>
        </row>
        <row r="11464">
          <cell r="C11464">
            <v>0</v>
          </cell>
          <cell r="D11464">
            <v>0</v>
          </cell>
          <cell r="E11464">
            <v>0</v>
          </cell>
          <cell r="F11464">
            <v>0</v>
          </cell>
          <cell r="G11464">
            <v>0</v>
          </cell>
          <cell r="H11464" t="e">
            <v>#N/A</v>
          </cell>
          <cell r="I11464" t="e">
            <v>#N/A</v>
          </cell>
          <cell r="J11464" t="e">
            <v>#N/A</v>
          </cell>
          <cell r="K11464" t="e">
            <v>#N/A</v>
          </cell>
          <cell r="L11464" t="e">
            <v>#N/A</v>
          </cell>
          <cell r="M11464" t="str">
            <v>0 0</v>
          </cell>
        </row>
        <row r="11465">
          <cell r="C11465">
            <v>0</v>
          </cell>
          <cell r="D11465">
            <v>0</v>
          </cell>
          <cell r="E11465">
            <v>0</v>
          </cell>
          <cell r="F11465">
            <v>0</v>
          </cell>
          <cell r="G11465">
            <v>0</v>
          </cell>
          <cell r="H11465" t="e">
            <v>#N/A</v>
          </cell>
          <cell r="I11465" t="e">
            <v>#N/A</v>
          </cell>
          <cell r="J11465" t="e">
            <v>#N/A</v>
          </cell>
          <cell r="K11465" t="e">
            <v>#N/A</v>
          </cell>
          <cell r="L11465" t="e">
            <v>#N/A</v>
          </cell>
          <cell r="M11465" t="str">
            <v>0 0</v>
          </cell>
        </row>
        <row r="11466">
          <cell r="C11466">
            <v>0</v>
          </cell>
          <cell r="D11466">
            <v>0</v>
          </cell>
          <cell r="E11466">
            <v>0</v>
          </cell>
          <cell r="F11466">
            <v>0</v>
          </cell>
          <cell r="G11466">
            <v>0</v>
          </cell>
          <cell r="H11466" t="e">
            <v>#N/A</v>
          </cell>
          <cell r="I11466" t="e">
            <v>#N/A</v>
          </cell>
          <cell r="J11466" t="e">
            <v>#N/A</v>
          </cell>
          <cell r="K11466" t="e">
            <v>#N/A</v>
          </cell>
          <cell r="L11466" t="e">
            <v>#N/A</v>
          </cell>
          <cell r="M11466" t="str">
            <v>0 0</v>
          </cell>
        </row>
        <row r="11467">
          <cell r="C11467">
            <v>0</v>
          </cell>
          <cell r="D11467">
            <v>0</v>
          </cell>
          <cell r="E11467">
            <v>0</v>
          </cell>
          <cell r="F11467">
            <v>0</v>
          </cell>
          <cell r="G11467">
            <v>0</v>
          </cell>
          <cell r="H11467" t="e">
            <v>#N/A</v>
          </cell>
          <cell r="I11467" t="e">
            <v>#N/A</v>
          </cell>
          <cell r="J11467" t="e">
            <v>#N/A</v>
          </cell>
          <cell r="K11467" t="e">
            <v>#N/A</v>
          </cell>
          <cell r="L11467" t="e">
            <v>#N/A</v>
          </cell>
          <cell r="M11467" t="str">
            <v>0 0</v>
          </cell>
        </row>
        <row r="11468">
          <cell r="C11468">
            <v>0</v>
          </cell>
          <cell r="D11468">
            <v>0</v>
          </cell>
          <cell r="E11468">
            <v>0</v>
          </cell>
          <cell r="F11468">
            <v>0</v>
          </cell>
          <cell r="G11468">
            <v>0</v>
          </cell>
          <cell r="H11468" t="e">
            <v>#N/A</v>
          </cell>
          <cell r="I11468" t="e">
            <v>#N/A</v>
          </cell>
          <cell r="J11468" t="e">
            <v>#N/A</v>
          </cell>
          <cell r="K11468" t="e">
            <v>#N/A</v>
          </cell>
          <cell r="L11468" t="e">
            <v>#N/A</v>
          </cell>
          <cell r="M11468" t="str">
            <v>0 0</v>
          </cell>
        </row>
        <row r="11469">
          <cell r="C11469">
            <v>0</v>
          </cell>
          <cell r="D11469">
            <v>0</v>
          </cell>
          <cell r="E11469">
            <v>0</v>
          </cell>
          <cell r="F11469">
            <v>0</v>
          </cell>
          <cell r="G11469">
            <v>0</v>
          </cell>
          <cell r="H11469" t="e">
            <v>#N/A</v>
          </cell>
          <cell r="I11469" t="e">
            <v>#N/A</v>
          </cell>
          <cell r="J11469" t="e">
            <v>#N/A</v>
          </cell>
          <cell r="K11469" t="e">
            <v>#N/A</v>
          </cell>
          <cell r="L11469" t="e">
            <v>#N/A</v>
          </cell>
          <cell r="M11469" t="str">
            <v>0 0</v>
          </cell>
        </row>
        <row r="11470">
          <cell r="C11470">
            <v>0</v>
          </cell>
          <cell r="D11470">
            <v>0</v>
          </cell>
          <cell r="E11470">
            <v>0</v>
          </cell>
          <cell r="F11470">
            <v>0</v>
          </cell>
          <cell r="G11470">
            <v>0</v>
          </cell>
          <cell r="H11470" t="e">
            <v>#N/A</v>
          </cell>
          <cell r="I11470" t="e">
            <v>#N/A</v>
          </cell>
          <cell r="J11470" t="e">
            <v>#N/A</v>
          </cell>
          <cell r="K11470" t="e">
            <v>#N/A</v>
          </cell>
          <cell r="L11470" t="e">
            <v>#N/A</v>
          </cell>
          <cell r="M11470" t="str">
            <v>0 0</v>
          </cell>
        </row>
        <row r="11471">
          <cell r="C11471">
            <v>0</v>
          </cell>
          <cell r="D11471">
            <v>0</v>
          </cell>
          <cell r="E11471">
            <v>0</v>
          </cell>
          <cell r="F11471">
            <v>0</v>
          </cell>
          <cell r="G11471">
            <v>0</v>
          </cell>
          <cell r="H11471" t="e">
            <v>#N/A</v>
          </cell>
          <cell r="I11471" t="e">
            <v>#N/A</v>
          </cell>
          <cell r="J11471" t="e">
            <v>#N/A</v>
          </cell>
          <cell r="K11471" t="e">
            <v>#N/A</v>
          </cell>
          <cell r="L11471" t="e">
            <v>#N/A</v>
          </cell>
          <cell r="M11471" t="str">
            <v>0 0</v>
          </cell>
        </row>
        <row r="11472">
          <cell r="C11472">
            <v>0</v>
          </cell>
          <cell r="D11472">
            <v>0</v>
          </cell>
          <cell r="E11472">
            <v>0</v>
          </cell>
          <cell r="F11472">
            <v>0</v>
          </cell>
          <cell r="G11472">
            <v>0</v>
          </cell>
          <cell r="H11472" t="e">
            <v>#N/A</v>
          </cell>
          <cell r="I11472" t="e">
            <v>#N/A</v>
          </cell>
          <cell r="J11472" t="e">
            <v>#N/A</v>
          </cell>
          <cell r="K11472" t="e">
            <v>#N/A</v>
          </cell>
          <cell r="L11472" t="e">
            <v>#N/A</v>
          </cell>
          <cell r="M11472" t="str">
            <v>0 0</v>
          </cell>
        </row>
        <row r="11473">
          <cell r="C11473">
            <v>0</v>
          </cell>
          <cell r="D11473">
            <v>0</v>
          </cell>
          <cell r="E11473">
            <v>0</v>
          </cell>
          <cell r="F11473">
            <v>0</v>
          </cell>
          <cell r="G11473">
            <v>0</v>
          </cell>
          <cell r="H11473" t="e">
            <v>#N/A</v>
          </cell>
          <cell r="I11473" t="e">
            <v>#N/A</v>
          </cell>
          <cell r="J11473" t="e">
            <v>#N/A</v>
          </cell>
          <cell r="K11473" t="e">
            <v>#N/A</v>
          </cell>
          <cell r="L11473" t="e">
            <v>#N/A</v>
          </cell>
          <cell r="M11473" t="str">
            <v>0 0</v>
          </cell>
        </row>
        <row r="11474">
          <cell r="C11474">
            <v>0</v>
          </cell>
          <cell r="D11474">
            <v>0</v>
          </cell>
          <cell r="E11474">
            <v>0</v>
          </cell>
          <cell r="F11474">
            <v>0</v>
          </cell>
          <cell r="G11474">
            <v>0</v>
          </cell>
          <cell r="H11474" t="e">
            <v>#N/A</v>
          </cell>
          <cell r="I11474" t="e">
            <v>#N/A</v>
          </cell>
          <cell r="J11474" t="e">
            <v>#N/A</v>
          </cell>
          <cell r="K11474" t="e">
            <v>#N/A</v>
          </cell>
          <cell r="L11474" t="e">
            <v>#N/A</v>
          </cell>
          <cell r="M11474" t="str">
            <v>0 0</v>
          </cell>
        </row>
        <row r="11475">
          <cell r="C11475">
            <v>0</v>
          </cell>
          <cell r="D11475">
            <v>0</v>
          </cell>
          <cell r="E11475">
            <v>0</v>
          </cell>
          <cell r="F11475">
            <v>0</v>
          </cell>
          <cell r="G11475">
            <v>0</v>
          </cell>
          <cell r="H11475" t="e">
            <v>#N/A</v>
          </cell>
          <cell r="I11475" t="e">
            <v>#N/A</v>
          </cell>
          <cell r="J11475" t="e">
            <v>#N/A</v>
          </cell>
          <cell r="K11475" t="e">
            <v>#N/A</v>
          </cell>
          <cell r="L11475" t="e">
            <v>#N/A</v>
          </cell>
          <cell r="M11475" t="str">
            <v>0 0</v>
          </cell>
        </row>
        <row r="11476">
          <cell r="C11476">
            <v>0</v>
          </cell>
          <cell r="D11476">
            <v>0</v>
          </cell>
          <cell r="E11476">
            <v>0</v>
          </cell>
          <cell r="F11476">
            <v>0</v>
          </cell>
          <cell r="G11476">
            <v>0</v>
          </cell>
          <cell r="H11476" t="e">
            <v>#N/A</v>
          </cell>
          <cell r="I11476" t="e">
            <v>#N/A</v>
          </cell>
          <cell r="J11476" t="e">
            <v>#N/A</v>
          </cell>
          <cell r="K11476" t="e">
            <v>#N/A</v>
          </cell>
          <cell r="L11476" t="e">
            <v>#N/A</v>
          </cell>
          <cell r="M11476" t="str">
            <v>0 0</v>
          </cell>
        </row>
        <row r="11477">
          <cell r="C11477">
            <v>0</v>
          </cell>
          <cell r="D11477">
            <v>0</v>
          </cell>
          <cell r="E11477">
            <v>0</v>
          </cell>
          <cell r="F11477">
            <v>0</v>
          </cell>
          <cell r="G11477">
            <v>0</v>
          </cell>
          <cell r="H11477" t="e">
            <v>#N/A</v>
          </cell>
          <cell r="I11477" t="e">
            <v>#N/A</v>
          </cell>
          <cell r="J11477" t="e">
            <v>#N/A</v>
          </cell>
          <cell r="K11477" t="e">
            <v>#N/A</v>
          </cell>
          <cell r="L11477" t="e">
            <v>#N/A</v>
          </cell>
          <cell r="M11477" t="str">
            <v>0 0</v>
          </cell>
        </row>
        <row r="11478">
          <cell r="C11478">
            <v>0</v>
          </cell>
          <cell r="D11478">
            <v>0</v>
          </cell>
          <cell r="E11478">
            <v>0</v>
          </cell>
          <cell r="F11478">
            <v>0</v>
          </cell>
          <cell r="G11478">
            <v>0</v>
          </cell>
          <cell r="H11478" t="e">
            <v>#N/A</v>
          </cell>
          <cell r="I11478" t="e">
            <v>#N/A</v>
          </cell>
          <cell r="J11478" t="e">
            <v>#N/A</v>
          </cell>
          <cell r="K11478" t="e">
            <v>#N/A</v>
          </cell>
          <cell r="L11478" t="e">
            <v>#N/A</v>
          </cell>
          <cell r="M11478" t="str">
            <v>0 0</v>
          </cell>
        </row>
        <row r="11479">
          <cell r="C11479">
            <v>0</v>
          </cell>
          <cell r="D11479">
            <v>0</v>
          </cell>
          <cell r="E11479">
            <v>0</v>
          </cell>
          <cell r="F11479">
            <v>0</v>
          </cell>
          <cell r="G11479">
            <v>0</v>
          </cell>
          <cell r="H11479" t="e">
            <v>#N/A</v>
          </cell>
          <cell r="I11479" t="e">
            <v>#N/A</v>
          </cell>
          <cell r="J11479" t="e">
            <v>#N/A</v>
          </cell>
          <cell r="K11479" t="e">
            <v>#N/A</v>
          </cell>
          <cell r="L11479" t="e">
            <v>#N/A</v>
          </cell>
          <cell r="M11479" t="str">
            <v>0 0</v>
          </cell>
        </row>
        <row r="11480">
          <cell r="C11480">
            <v>0</v>
          </cell>
          <cell r="D11480">
            <v>0</v>
          </cell>
          <cell r="E11480">
            <v>0</v>
          </cell>
          <cell r="F11480">
            <v>0</v>
          </cell>
          <cell r="G11480">
            <v>0</v>
          </cell>
          <cell r="H11480" t="e">
            <v>#N/A</v>
          </cell>
          <cell r="I11480" t="e">
            <v>#N/A</v>
          </cell>
          <cell r="J11480" t="e">
            <v>#N/A</v>
          </cell>
          <cell r="K11480" t="e">
            <v>#N/A</v>
          </cell>
          <cell r="L11480" t="e">
            <v>#N/A</v>
          </cell>
          <cell r="M11480" t="str">
            <v>0 0</v>
          </cell>
        </row>
        <row r="11481">
          <cell r="C11481">
            <v>0</v>
          </cell>
          <cell r="D11481">
            <v>0</v>
          </cell>
          <cell r="E11481">
            <v>0</v>
          </cell>
          <cell r="F11481">
            <v>0</v>
          </cell>
          <cell r="G11481">
            <v>0</v>
          </cell>
          <cell r="H11481" t="e">
            <v>#N/A</v>
          </cell>
          <cell r="I11481" t="e">
            <v>#N/A</v>
          </cell>
          <cell r="J11481" t="e">
            <v>#N/A</v>
          </cell>
          <cell r="K11481" t="e">
            <v>#N/A</v>
          </cell>
          <cell r="L11481" t="e">
            <v>#N/A</v>
          </cell>
          <cell r="M11481" t="str">
            <v>0 0</v>
          </cell>
        </row>
        <row r="11482">
          <cell r="C11482">
            <v>0</v>
          </cell>
          <cell r="D11482">
            <v>0</v>
          </cell>
          <cell r="E11482">
            <v>0</v>
          </cell>
          <cell r="F11482">
            <v>0</v>
          </cell>
          <cell r="G11482">
            <v>0</v>
          </cell>
          <cell r="H11482" t="e">
            <v>#N/A</v>
          </cell>
          <cell r="I11482" t="e">
            <v>#N/A</v>
          </cell>
          <cell r="J11482" t="e">
            <v>#N/A</v>
          </cell>
          <cell r="K11482" t="e">
            <v>#N/A</v>
          </cell>
          <cell r="L11482" t="e">
            <v>#N/A</v>
          </cell>
          <cell r="M11482" t="str">
            <v>0 0</v>
          </cell>
        </row>
        <row r="11483">
          <cell r="C11483">
            <v>0</v>
          </cell>
          <cell r="D11483">
            <v>0</v>
          </cell>
          <cell r="E11483">
            <v>0</v>
          </cell>
          <cell r="F11483">
            <v>0</v>
          </cell>
          <cell r="G11483">
            <v>0</v>
          </cell>
          <cell r="H11483" t="e">
            <v>#N/A</v>
          </cell>
          <cell r="I11483" t="e">
            <v>#N/A</v>
          </cell>
          <cell r="J11483" t="e">
            <v>#N/A</v>
          </cell>
          <cell r="K11483" t="e">
            <v>#N/A</v>
          </cell>
          <cell r="L11483" t="e">
            <v>#N/A</v>
          </cell>
          <cell r="M11483" t="str">
            <v>0 0</v>
          </cell>
        </row>
        <row r="11484">
          <cell r="C11484">
            <v>0</v>
          </cell>
          <cell r="D11484">
            <v>0</v>
          </cell>
          <cell r="E11484">
            <v>0</v>
          </cell>
          <cell r="F11484">
            <v>0</v>
          </cell>
          <cell r="G11484">
            <v>0</v>
          </cell>
          <cell r="H11484" t="e">
            <v>#N/A</v>
          </cell>
          <cell r="I11484" t="e">
            <v>#N/A</v>
          </cell>
          <cell r="J11484" t="e">
            <v>#N/A</v>
          </cell>
          <cell r="K11484" t="e">
            <v>#N/A</v>
          </cell>
          <cell r="L11484" t="e">
            <v>#N/A</v>
          </cell>
          <cell r="M11484" t="str">
            <v>0 0</v>
          </cell>
        </row>
        <row r="11485">
          <cell r="C11485">
            <v>0</v>
          </cell>
          <cell r="D11485">
            <v>0</v>
          </cell>
          <cell r="E11485">
            <v>0</v>
          </cell>
          <cell r="F11485">
            <v>0</v>
          </cell>
          <cell r="G11485">
            <v>0</v>
          </cell>
          <cell r="H11485" t="e">
            <v>#N/A</v>
          </cell>
          <cell r="I11485" t="e">
            <v>#N/A</v>
          </cell>
          <cell r="J11485" t="e">
            <v>#N/A</v>
          </cell>
          <cell r="K11485" t="e">
            <v>#N/A</v>
          </cell>
          <cell r="L11485" t="e">
            <v>#N/A</v>
          </cell>
          <cell r="M11485" t="str">
            <v>0 0</v>
          </cell>
        </row>
        <row r="11486">
          <cell r="C11486">
            <v>0</v>
          </cell>
          <cell r="D11486">
            <v>0</v>
          </cell>
          <cell r="E11486">
            <v>0</v>
          </cell>
          <cell r="F11486">
            <v>0</v>
          </cell>
          <cell r="G11486">
            <v>0</v>
          </cell>
          <cell r="H11486" t="e">
            <v>#N/A</v>
          </cell>
          <cell r="I11486" t="e">
            <v>#N/A</v>
          </cell>
          <cell r="J11486" t="e">
            <v>#N/A</v>
          </cell>
          <cell r="K11486" t="e">
            <v>#N/A</v>
          </cell>
          <cell r="L11486" t="e">
            <v>#N/A</v>
          </cell>
          <cell r="M11486" t="str">
            <v>0 0</v>
          </cell>
        </row>
        <row r="11487">
          <cell r="C11487">
            <v>0</v>
          </cell>
          <cell r="D11487">
            <v>0</v>
          </cell>
          <cell r="E11487">
            <v>0</v>
          </cell>
          <cell r="F11487">
            <v>0</v>
          </cell>
          <cell r="G11487">
            <v>0</v>
          </cell>
          <cell r="H11487" t="e">
            <v>#N/A</v>
          </cell>
          <cell r="I11487" t="e">
            <v>#N/A</v>
          </cell>
          <cell r="J11487" t="e">
            <v>#N/A</v>
          </cell>
          <cell r="K11487" t="e">
            <v>#N/A</v>
          </cell>
          <cell r="L11487" t="e">
            <v>#N/A</v>
          </cell>
          <cell r="M11487" t="str">
            <v>0 0</v>
          </cell>
        </row>
        <row r="11488">
          <cell r="C11488">
            <v>0</v>
          </cell>
          <cell r="D11488">
            <v>0</v>
          </cell>
          <cell r="E11488">
            <v>0</v>
          </cell>
          <cell r="F11488">
            <v>0</v>
          </cell>
          <cell r="G11488">
            <v>0</v>
          </cell>
          <cell r="H11488" t="e">
            <v>#N/A</v>
          </cell>
          <cell r="I11488" t="e">
            <v>#N/A</v>
          </cell>
          <cell r="J11488" t="e">
            <v>#N/A</v>
          </cell>
          <cell r="K11488" t="e">
            <v>#N/A</v>
          </cell>
          <cell r="L11488" t="e">
            <v>#N/A</v>
          </cell>
          <cell r="M11488" t="str">
            <v>0 0</v>
          </cell>
        </row>
        <row r="11489">
          <cell r="C11489">
            <v>0</v>
          </cell>
          <cell r="D11489">
            <v>0</v>
          </cell>
          <cell r="E11489">
            <v>0</v>
          </cell>
          <cell r="F11489">
            <v>0</v>
          </cell>
          <cell r="G11489">
            <v>0</v>
          </cell>
          <cell r="H11489" t="e">
            <v>#N/A</v>
          </cell>
          <cell r="I11489" t="e">
            <v>#N/A</v>
          </cell>
          <cell r="J11489" t="e">
            <v>#N/A</v>
          </cell>
          <cell r="K11489" t="e">
            <v>#N/A</v>
          </cell>
          <cell r="L11489" t="e">
            <v>#N/A</v>
          </cell>
          <cell r="M11489" t="str">
            <v>0 0</v>
          </cell>
        </row>
        <row r="11490">
          <cell r="C11490">
            <v>0</v>
          </cell>
          <cell r="D11490">
            <v>0</v>
          </cell>
          <cell r="E11490">
            <v>0</v>
          </cell>
          <cell r="F11490">
            <v>0</v>
          </cell>
          <cell r="G11490">
            <v>0</v>
          </cell>
          <cell r="H11490" t="e">
            <v>#N/A</v>
          </cell>
          <cell r="I11490" t="e">
            <v>#N/A</v>
          </cell>
          <cell r="J11490" t="e">
            <v>#N/A</v>
          </cell>
          <cell r="K11490" t="e">
            <v>#N/A</v>
          </cell>
          <cell r="L11490" t="e">
            <v>#N/A</v>
          </cell>
          <cell r="M11490" t="str">
            <v>0 0</v>
          </cell>
        </row>
        <row r="11491">
          <cell r="C11491">
            <v>0</v>
          </cell>
          <cell r="D11491">
            <v>0</v>
          </cell>
          <cell r="E11491">
            <v>0</v>
          </cell>
          <cell r="F11491">
            <v>0</v>
          </cell>
          <cell r="G11491">
            <v>0</v>
          </cell>
          <cell r="H11491" t="e">
            <v>#N/A</v>
          </cell>
          <cell r="I11491" t="e">
            <v>#N/A</v>
          </cell>
          <cell r="J11491" t="e">
            <v>#N/A</v>
          </cell>
          <cell r="K11491" t="e">
            <v>#N/A</v>
          </cell>
          <cell r="L11491" t="e">
            <v>#N/A</v>
          </cell>
          <cell r="M11491" t="str">
            <v>0 0</v>
          </cell>
        </row>
        <row r="11492">
          <cell r="C11492">
            <v>0</v>
          </cell>
          <cell r="D11492">
            <v>0</v>
          </cell>
          <cell r="E11492">
            <v>0</v>
          </cell>
          <cell r="F11492">
            <v>0</v>
          </cell>
          <cell r="G11492">
            <v>0</v>
          </cell>
          <cell r="H11492" t="e">
            <v>#N/A</v>
          </cell>
          <cell r="I11492" t="e">
            <v>#N/A</v>
          </cell>
          <cell r="J11492" t="e">
            <v>#N/A</v>
          </cell>
          <cell r="K11492" t="e">
            <v>#N/A</v>
          </cell>
          <cell r="L11492" t="e">
            <v>#N/A</v>
          </cell>
          <cell r="M11492" t="str">
            <v>0 0</v>
          </cell>
        </row>
        <row r="11493">
          <cell r="C11493">
            <v>0</v>
          </cell>
          <cell r="D11493">
            <v>0</v>
          </cell>
          <cell r="E11493">
            <v>0</v>
          </cell>
          <cell r="F11493">
            <v>0</v>
          </cell>
          <cell r="G11493">
            <v>0</v>
          </cell>
          <cell r="H11493" t="e">
            <v>#N/A</v>
          </cell>
          <cell r="I11493" t="e">
            <v>#N/A</v>
          </cell>
          <cell r="J11493" t="e">
            <v>#N/A</v>
          </cell>
          <cell r="K11493" t="e">
            <v>#N/A</v>
          </cell>
          <cell r="L11493" t="e">
            <v>#N/A</v>
          </cell>
          <cell r="M11493" t="str">
            <v>0 0</v>
          </cell>
        </row>
        <row r="11494">
          <cell r="C11494">
            <v>0</v>
          </cell>
          <cell r="D11494">
            <v>0</v>
          </cell>
          <cell r="E11494">
            <v>0</v>
          </cell>
          <cell r="F11494">
            <v>0</v>
          </cell>
          <cell r="G11494">
            <v>0</v>
          </cell>
          <cell r="H11494" t="e">
            <v>#N/A</v>
          </cell>
          <cell r="I11494" t="e">
            <v>#N/A</v>
          </cell>
          <cell r="J11494" t="e">
            <v>#N/A</v>
          </cell>
          <cell r="K11494" t="e">
            <v>#N/A</v>
          </cell>
          <cell r="L11494" t="e">
            <v>#N/A</v>
          </cell>
          <cell r="M11494" t="str">
            <v>0 0</v>
          </cell>
        </row>
        <row r="11495">
          <cell r="C11495">
            <v>0</v>
          </cell>
          <cell r="D11495">
            <v>0</v>
          </cell>
          <cell r="E11495">
            <v>0</v>
          </cell>
          <cell r="F11495">
            <v>0</v>
          </cell>
          <cell r="G11495">
            <v>0</v>
          </cell>
          <cell r="H11495" t="e">
            <v>#N/A</v>
          </cell>
          <cell r="I11495" t="e">
            <v>#N/A</v>
          </cell>
          <cell r="J11495" t="e">
            <v>#N/A</v>
          </cell>
          <cell r="K11495" t="e">
            <v>#N/A</v>
          </cell>
          <cell r="L11495" t="e">
            <v>#N/A</v>
          </cell>
          <cell r="M11495" t="str">
            <v>0 0</v>
          </cell>
        </row>
        <row r="11496">
          <cell r="C11496">
            <v>0</v>
          </cell>
          <cell r="D11496">
            <v>0</v>
          </cell>
          <cell r="E11496">
            <v>0</v>
          </cell>
          <cell r="F11496">
            <v>0</v>
          </cell>
          <cell r="G11496">
            <v>0</v>
          </cell>
          <cell r="H11496" t="e">
            <v>#N/A</v>
          </cell>
          <cell r="I11496" t="e">
            <v>#N/A</v>
          </cell>
          <cell r="J11496" t="e">
            <v>#N/A</v>
          </cell>
          <cell r="K11496" t="e">
            <v>#N/A</v>
          </cell>
          <cell r="L11496" t="e">
            <v>#N/A</v>
          </cell>
          <cell r="M11496" t="str">
            <v>0 0</v>
          </cell>
        </row>
        <row r="11497">
          <cell r="C11497">
            <v>0</v>
          </cell>
          <cell r="D11497">
            <v>0</v>
          </cell>
          <cell r="E11497">
            <v>0</v>
          </cell>
          <cell r="F11497">
            <v>0</v>
          </cell>
          <cell r="G11497">
            <v>0</v>
          </cell>
          <cell r="H11497" t="e">
            <v>#N/A</v>
          </cell>
          <cell r="I11497" t="e">
            <v>#N/A</v>
          </cell>
          <cell r="J11497" t="e">
            <v>#N/A</v>
          </cell>
          <cell r="K11497" t="e">
            <v>#N/A</v>
          </cell>
          <cell r="L11497" t="e">
            <v>#N/A</v>
          </cell>
          <cell r="M11497" t="str">
            <v>0 0</v>
          </cell>
        </row>
        <row r="11498">
          <cell r="C11498">
            <v>0</v>
          </cell>
          <cell r="D11498">
            <v>0</v>
          </cell>
          <cell r="E11498">
            <v>0</v>
          </cell>
          <cell r="F11498">
            <v>0</v>
          </cell>
          <cell r="G11498">
            <v>0</v>
          </cell>
          <cell r="H11498" t="e">
            <v>#N/A</v>
          </cell>
          <cell r="I11498" t="e">
            <v>#N/A</v>
          </cell>
          <cell r="J11498" t="e">
            <v>#N/A</v>
          </cell>
          <cell r="K11498" t="e">
            <v>#N/A</v>
          </cell>
          <cell r="L11498" t="e">
            <v>#N/A</v>
          </cell>
          <cell r="M11498" t="str">
            <v>0 0</v>
          </cell>
        </row>
        <row r="11499">
          <cell r="C11499">
            <v>0</v>
          </cell>
          <cell r="D11499">
            <v>0</v>
          </cell>
          <cell r="E11499">
            <v>0</v>
          </cell>
          <cell r="F11499">
            <v>0</v>
          </cell>
          <cell r="G11499">
            <v>0</v>
          </cell>
          <cell r="H11499" t="e">
            <v>#N/A</v>
          </cell>
          <cell r="I11499" t="e">
            <v>#N/A</v>
          </cell>
          <cell r="J11499" t="e">
            <v>#N/A</v>
          </cell>
          <cell r="K11499" t="e">
            <v>#N/A</v>
          </cell>
          <cell r="L11499" t="e">
            <v>#N/A</v>
          </cell>
          <cell r="M11499" t="str">
            <v>0 0</v>
          </cell>
        </row>
        <row r="11500">
          <cell r="C11500">
            <v>0</v>
          </cell>
          <cell r="D11500">
            <v>0</v>
          </cell>
          <cell r="E11500">
            <v>0</v>
          </cell>
          <cell r="F11500">
            <v>0</v>
          </cell>
          <cell r="G11500">
            <v>0</v>
          </cell>
          <cell r="H11500" t="e">
            <v>#N/A</v>
          </cell>
          <cell r="I11500" t="e">
            <v>#N/A</v>
          </cell>
          <cell r="J11500" t="e">
            <v>#N/A</v>
          </cell>
          <cell r="K11500" t="e">
            <v>#N/A</v>
          </cell>
          <cell r="L11500" t="e">
            <v>#N/A</v>
          </cell>
          <cell r="M11500" t="str">
            <v>0 0</v>
          </cell>
        </row>
        <row r="11501">
          <cell r="C11501">
            <v>0</v>
          </cell>
          <cell r="D11501">
            <v>0</v>
          </cell>
          <cell r="E11501">
            <v>0</v>
          </cell>
          <cell r="F11501">
            <v>0</v>
          </cell>
          <cell r="G11501">
            <v>0</v>
          </cell>
          <cell r="H11501" t="e">
            <v>#N/A</v>
          </cell>
          <cell r="I11501" t="e">
            <v>#N/A</v>
          </cell>
          <cell r="J11501" t="e">
            <v>#N/A</v>
          </cell>
          <cell r="K11501" t="e">
            <v>#N/A</v>
          </cell>
          <cell r="L11501" t="e">
            <v>#N/A</v>
          </cell>
          <cell r="M11501" t="str">
            <v>0 0</v>
          </cell>
        </row>
        <row r="11502">
          <cell r="C11502">
            <v>0</v>
          </cell>
          <cell r="D11502">
            <v>0</v>
          </cell>
          <cell r="E11502">
            <v>0</v>
          </cell>
          <cell r="F11502">
            <v>0</v>
          </cell>
          <cell r="G11502">
            <v>0</v>
          </cell>
          <cell r="H11502" t="e">
            <v>#N/A</v>
          </cell>
          <cell r="I11502" t="e">
            <v>#N/A</v>
          </cell>
          <cell r="J11502" t="e">
            <v>#N/A</v>
          </cell>
          <cell r="K11502" t="e">
            <v>#N/A</v>
          </cell>
          <cell r="L11502" t="e">
            <v>#N/A</v>
          </cell>
          <cell r="M11502" t="str">
            <v>0 0</v>
          </cell>
        </row>
        <row r="11503">
          <cell r="C11503">
            <v>0</v>
          </cell>
          <cell r="D11503">
            <v>0</v>
          </cell>
          <cell r="E11503">
            <v>0</v>
          </cell>
          <cell r="F11503">
            <v>0</v>
          </cell>
          <cell r="G11503">
            <v>0</v>
          </cell>
          <cell r="H11503" t="e">
            <v>#N/A</v>
          </cell>
          <cell r="I11503" t="e">
            <v>#N/A</v>
          </cell>
          <cell r="J11503" t="e">
            <v>#N/A</v>
          </cell>
          <cell r="K11503" t="e">
            <v>#N/A</v>
          </cell>
          <cell r="L11503" t="e">
            <v>#N/A</v>
          </cell>
          <cell r="M11503" t="str">
            <v>0 0</v>
          </cell>
        </row>
        <row r="11504">
          <cell r="C11504">
            <v>0</v>
          </cell>
          <cell r="D11504">
            <v>0</v>
          </cell>
          <cell r="E11504">
            <v>0</v>
          </cell>
          <cell r="F11504">
            <v>0</v>
          </cell>
          <cell r="G11504">
            <v>0</v>
          </cell>
          <cell r="H11504" t="e">
            <v>#N/A</v>
          </cell>
          <cell r="I11504" t="e">
            <v>#N/A</v>
          </cell>
          <cell r="J11504" t="e">
            <v>#N/A</v>
          </cell>
          <cell r="K11504" t="e">
            <v>#N/A</v>
          </cell>
          <cell r="L11504" t="e">
            <v>#N/A</v>
          </cell>
          <cell r="M11504" t="str">
            <v>0 0</v>
          </cell>
        </row>
        <row r="11505">
          <cell r="C11505">
            <v>0</v>
          </cell>
          <cell r="D11505">
            <v>0</v>
          </cell>
          <cell r="E11505">
            <v>0</v>
          </cell>
          <cell r="F11505">
            <v>0</v>
          </cell>
          <cell r="G11505">
            <v>0</v>
          </cell>
          <cell r="H11505" t="e">
            <v>#N/A</v>
          </cell>
          <cell r="I11505" t="e">
            <v>#N/A</v>
          </cell>
          <cell r="J11505" t="e">
            <v>#N/A</v>
          </cell>
          <cell r="K11505" t="e">
            <v>#N/A</v>
          </cell>
          <cell r="L11505" t="e">
            <v>#N/A</v>
          </cell>
          <cell r="M11505" t="str">
            <v>0 0</v>
          </cell>
        </row>
        <row r="11506">
          <cell r="C11506">
            <v>0</v>
          </cell>
          <cell r="D11506">
            <v>0</v>
          </cell>
          <cell r="E11506">
            <v>0</v>
          </cell>
          <cell r="F11506">
            <v>0</v>
          </cell>
          <cell r="G11506">
            <v>0</v>
          </cell>
          <cell r="H11506" t="e">
            <v>#N/A</v>
          </cell>
          <cell r="I11506" t="e">
            <v>#N/A</v>
          </cell>
          <cell r="J11506" t="e">
            <v>#N/A</v>
          </cell>
          <cell r="K11506" t="e">
            <v>#N/A</v>
          </cell>
          <cell r="L11506" t="e">
            <v>#N/A</v>
          </cell>
          <cell r="M11506" t="str">
            <v>0 0</v>
          </cell>
        </row>
        <row r="11507">
          <cell r="C11507">
            <v>0</v>
          </cell>
          <cell r="D11507">
            <v>0</v>
          </cell>
          <cell r="E11507">
            <v>0</v>
          </cell>
          <cell r="F11507">
            <v>0</v>
          </cell>
          <cell r="G11507">
            <v>0</v>
          </cell>
          <cell r="H11507" t="e">
            <v>#N/A</v>
          </cell>
          <cell r="I11507" t="e">
            <v>#N/A</v>
          </cell>
          <cell r="J11507" t="e">
            <v>#N/A</v>
          </cell>
          <cell r="K11507" t="e">
            <v>#N/A</v>
          </cell>
          <cell r="L11507" t="e">
            <v>#N/A</v>
          </cell>
          <cell r="M11507" t="str">
            <v>0 0</v>
          </cell>
        </row>
        <row r="11508">
          <cell r="C11508">
            <v>0</v>
          </cell>
          <cell r="D11508">
            <v>0</v>
          </cell>
          <cell r="E11508">
            <v>0</v>
          </cell>
          <cell r="F11508">
            <v>0</v>
          </cell>
          <cell r="G11508">
            <v>0</v>
          </cell>
          <cell r="H11508" t="e">
            <v>#N/A</v>
          </cell>
          <cell r="I11508" t="e">
            <v>#N/A</v>
          </cell>
          <cell r="J11508" t="e">
            <v>#N/A</v>
          </cell>
          <cell r="K11508" t="e">
            <v>#N/A</v>
          </cell>
          <cell r="L11508" t="e">
            <v>#N/A</v>
          </cell>
          <cell r="M11508" t="str">
            <v>0 0</v>
          </cell>
        </row>
        <row r="11509">
          <cell r="C11509">
            <v>0</v>
          </cell>
          <cell r="D11509">
            <v>0</v>
          </cell>
          <cell r="E11509">
            <v>0</v>
          </cell>
          <cell r="F11509">
            <v>0</v>
          </cell>
          <cell r="G11509">
            <v>0</v>
          </cell>
          <cell r="H11509" t="e">
            <v>#N/A</v>
          </cell>
          <cell r="I11509" t="e">
            <v>#N/A</v>
          </cell>
          <cell r="J11509" t="e">
            <v>#N/A</v>
          </cell>
          <cell r="K11509" t="e">
            <v>#N/A</v>
          </cell>
          <cell r="L11509" t="e">
            <v>#N/A</v>
          </cell>
          <cell r="M11509" t="str">
            <v>0 0</v>
          </cell>
        </row>
        <row r="11510">
          <cell r="C11510">
            <v>0</v>
          </cell>
          <cell r="D11510">
            <v>0</v>
          </cell>
          <cell r="E11510">
            <v>0</v>
          </cell>
          <cell r="F11510">
            <v>0</v>
          </cell>
          <cell r="G11510">
            <v>0</v>
          </cell>
          <cell r="H11510" t="e">
            <v>#N/A</v>
          </cell>
          <cell r="I11510" t="e">
            <v>#N/A</v>
          </cell>
          <cell r="J11510" t="e">
            <v>#N/A</v>
          </cell>
          <cell r="K11510" t="e">
            <v>#N/A</v>
          </cell>
          <cell r="L11510" t="e">
            <v>#N/A</v>
          </cell>
          <cell r="M11510" t="str">
            <v>0 0</v>
          </cell>
        </row>
        <row r="11511">
          <cell r="C11511">
            <v>0</v>
          </cell>
          <cell r="D11511">
            <v>0</v>
          </cell>
          <cell r="E11511">
            <v>0</v>
          </cell>
          <cell r="F11511">
            <v>0</v>
          </cell>
          <cell r="G11511">
            <v>0</v>
          </cell>
          <cell r="H11511" t="e">
            <v>#N/A</v>
          </cell>
          <cell r="I11511" t="e">
            <v>#N/A</v>
          </cell>
          <cell r="J11511" t="e">
            <v>#N/A</v>
          </cell>
          <cell r="K11511" t="e">
            <v>#N/A</v>
          </cell>
          <cell r="L11511" t="e">
            <v>#N/A</v>
          </cell>
          <cell r="M11511" t="str">
            <v>0 0</v>
          </cell>
        </row>
        <row r="11512">
          <cell r="C11512">
            <v>0</v>
          </cell>
          <cell r="D11512">
            <v>0</v>
          </cell>
          <cell r="E11512">
            <v>0</v>
          </cell>
          <cell r="F11512">
            <v>0</v>
          </cell>
          <cell r="G11512">
            <v>0</v>
          </cell>
          <cell r="H11512" t="e">
            <v>#N/A</v>
          </cell>
          <cell r="I11512" t="e">
            <v>#N/A</v>
          </cell>
          <cell r="J11512" t="e">
            <v>#N/A</v>
          </cell>
          <cell r="K11512" t="e">
            <v>#N/A</v>
          </cell>
          <cell r="L11512" t="e">
            <v>#N/A</v>
          </cell>
          <cell r="M11512" t="str">
            <v>0 0</v>
          </cell>
        </row>
        <row r="11513">
          <cell r="C11513">
            <v>0</v>
          </cell>
          <cell r="D11513">
            <v>0</v>
          </cell>
          <cell r="E11513">
            <v>0</v>
          </cell>
          <cell r="F11513">
            <v>0</v>
          </cell>
          <cell r="G11513">
            <v>0</v>
          </cell>
          <cell r="H11513" t="e">
            <v>#N/A</v>
          </cell>
          <cell r="I11513" t="e">
            <v>#N/A</v>
          </cell>
          <cell r="J11513" t="e">
            <v>#N/A</v>
          </cell>
          <cell r="K11513" t="e">
            <v>#N/A</v>
          </cell>
          <cell r="L11513" t="e">
            <v>#N/A</v>
          </cell>
          <cell r="M11513" t="str">
            <v>0 0</v>
          </cell>
        </row>
        <row r="11514">
          <cell r="C11514">
            <v>0</v>
          </cell>
          <cell r="D11514">
            <v>0</v>
          </cell>
          <cell r="E11514">
            <v>0</v>
          </cell>
          <cell r="F11514">
            <v>0</v>
          </cell>
          <cell r="G11514">
            <v>0</v>
          </cell>
          <cell r="H11514" t="e">
            <v>#N/A</v>
          </cell>
          <cell r="I11514" t="e">
            <v>#N/A</v>
          </cell>
          <cell r="J11514" t="e">
            <v>#N/A</v>
          </cell>
          <cell r="K11514" t="e">
            <v>#N/A</v>
          </cell>
          <cell r="L11514" t="e">
            <v>#N/A</v>
          </cell>
          <cell r="M11514" t="str">
            <v>0 0</v>
          </cell>
        </row>
        <row r="11515">
          <cell r="C11515">
            <v>0</v>
          </cell>
          <cell r="D11515">
            <v>0</v>
          </cell>
          <cell r="E11515">
            <v>0</v>
          </cell>
          <cell r="F11515">
            <v>0</v>
          </cell>
          <cell r="G11515">
            <v>0</v>
          </cell>
          <cell r="H11515" t="e">
            <v>#N/A</v>
          </cell>
          <cell r="I11515" t="e">
            <v>#N/A</v>
          </cell>
          <cell r="J11515" t="e">
            <v>#N/A</v>
          </cell>
          <cell r="K11515" t="e">
            <v>#N/A</v>
          </cell>
          <cell r="L11515" t="e">
            <v>#N/A</v>
          </cell>
          <cell r="M11515" t="str">
            <v>0 0</v>
          </cell>
        </row>
        <row r="11516">
          <cell r="C11516">
            <v>0</v>
          </cell>
          <cell r="D11516">
            <v>0</v>
          </cell>
          <cell r="E11516">
            <v>0</v>
          </cell>
          <cell r="F11516">
            <v>0</v>
          </cell>
          <cell r="G11516">
            <v>0</v>
          </cell>
          <cell r="H11516" t="e">
            <v>#N/A</v>
          </cell>
          <cell r="I11516" t="e">
            <v>#N/A</v>
          </cell>
          <cell r="J11516" t="e">
            <v>#N/A</v>
          </cell>
          <cell r="K11516" t="e">
            <v>#N/A</v>
          </cell>
          <cell r="L11516" t="e">
            <v>#N/A</v>
          </cell>
          <cell r="M11516" t="str">
            <v>0 0</v>
          </cell>
        </row>
        <row r="11517">
          <cell r="C11517">
            <v>0</v>
          </cell>
          <cell r="D11517">
            <v>0</v>
          </cell>
          <cell r="E11517">
            <v>0</v>
          </cell>
          <cell r="F11517">
            <v>0</v>
          </cell>
          <cell r="G11517">
            <v>0</v>
          </cell>
          <cell r="H11517" t="e">
            <v>#N/A</v>
          </cell>
          <cell r="I11517" t="e">
            <v>#N/A</v>
          </cell>
          <cell r="J11517" t="e">
            <v>#N/A</v>
          </cell>
          <cell r="K11517" t="e">
            <v>#N/A</v>
          </cell>
          <cell r="L11517" t="e">
            <v>#N/A</v>
          </cell>
          <cell r="M11517" t="str">
            <v>0 0</v>
          </cell>
        </row>
        <row r="11518">
          <cell r="C11518">
            <v>0</v>
          </cell>
          <cell r="D11518">
            <v>0</v>
          </cell>
          <cell r="E11518">
            <v>0</v>
          </cell>
          <cell r="F11518">
            <v>0</v>
          </cell>
          <cell r="G11518">
            <v>0</v>
          </cell>
          <cell r="H11518" t="e">
            <v>#N/A</v>
          </cell>
          <cell r="I11518" t="e">
            <v>#N/A</v>
          </cell>
          <cell r="J11518" t="e">
            <v>#N/A</v>
          </cell>
          <cell r="K11518" t="e">
            <v>#N/A</v>
          </cell>
          <cell r="L11518" t="e">
            <v>#N/A</v>
          </cell>
          <cell r="M11518" t="str">
            <v>0 0</v>
          </cell>
        </row>
        <row r="11519">
          <cell r="C11519">
            <v>0</v>
          </cell>
          <cell r="D11519">
            <v>0</v>
          </cell>
          <cell r="E11519">
            <v>0</v>
          </cell>
          <cell r="F11519">
            <v>0</v>
          </cell>
          <cell r="G11519">
            <v>0</v>
          </cell>
          <cell r="H11519" t="e">
            <v>#N/A</v>
          </cell>
          <cell r="I11519" t="e">
            <v>#N/A</v>
          </cell>
          <cell r="J11519" t="e">
            <v>#N/A</v>
          </cell>
          <cell r="K11519" t="e">
            <v>#N/A</v>
          </cell>
          <cell r="L11519" t="e">
            <v>#N/A</v>
          </cell>
          <cell r="M11519" t="str">
            <v>0 0</v>
          </cell>
        </row>
        <row r="11520">
          <cell r="C11520">
            <v>0</v>
          </cell>
          <cell r="D11520">
            <v>0</v>
          </cell>
          <cell r="E11520">
            <v>0</v>
          </cell>
          <cell r="F11520">
            <v>0</v>
          </cell>
          <cell r="G11520">
            <v>0</v>
          </cell>
          <cell r="H11520" t="e">
            <v>#N/A</v>
          </cell>
          <cell r="I11520" t="e">
            <v>#N/A</v>
          </cell>
          <cell r="J11520" t="e">
            <v>#N/A</v>
          </cell>
          <cell r="K11520" t="e">
            <v>#N/A</v>
          </cell>
          <cell r="L11520" t="e">
            <v>#N/A</v>
          </cell>
          <cell r="M11520" t="str">
            <v>0 0</v>
          </cell>
        </row>
        <row r="11521">
          <cell r="C11521">
            <v>0</v>
          </cell>
          <cell r="D11521">
            <v>0</v>
          </cell>
          <cell r="E11521">
            <v>0</v>
          </cell>
          <cell r="F11521">
            <v>0</v>
          </cell>
          <cell r="G11521">
            <v>0</v>
          </cell>
          <cell r="H11521" t="e">
            <v>#N/A</v>
          </cell>
          <cell r="I11521" t="e">
            <v>#N/A</v>
          </cell>
          <cell r="J11521" t="e">
            <v>#N/A</v>
          </cell>
          <cell r="K11521" t="e">
            <v>#N/A</v>
          </cell>
          <cell r="L11521" t="e">
            <v>#N/A</v>
          </cell>
          <cell r="M11521" t="str">
            <v>0 0</v>
          </cell>
        </row>
        <row r="11522">
          <cell r="C11522">
            <v>0</v>
          </cell>
          <cell r="D11522">
            <v>0</v>
          </cell>
          <cell r="E11522">
            <v>0</v>
          </cell>
          <cell r="F11522">
            <v>0</v>
          </cell>
          <cell r="G11522">
            <v>0</v>
          </cell>
          <cell r="H11522" t="e">
            <v>#N/A</v>
          </cell>
          <cell r="I11522" t="e">
            <v>#N/A</v>
          </cell>
          <cell r="J11522" t="e">
            <v>#N/A</v>
          </cell>
          <cell r="K11522" t="e">
            <v>#N/A</v>
          </cell>
          <cell r="L11522" t="e">
            <v>#N/A</v>
          </cell>
          <cell r="M11522" t="str">
            <v>0 0</v>
          </cell>
        </row>
        <row r="11523">
          <cell r="C11523">
            <v>0</v>
          </cell>
          <cell r="D11523">
            <v>0</v>
          </cell>
          <cell r="E11523">
            <v>0</v>
          </cell>
          <cell r="F11523">
            <v>0</v>
          </cell>
          <cell r="G11523">
            <v>0</v>
          </cell>
          <cell r="H11523" t="e">
            <v>#N/A</v>
          </cell>
          <cell r="I11523" t="e">
            <v>#N/A</v>
          </cell>
          <cell r="J11523" t="e">
            <v>#N/A</v>
          </cell>
          <cell r="K11523" t="e">
            <v>#N/A</v>
          </cell>
          <cell r="L11523" t="e">
            <v>#N/A</v>
          </cell>
          <cell r="M11523" t="str">
            <v>0 0</v>
          </cell>
        </row>
        <row r="11524">
          <cell r="C11524">
            <v>0</v>
          </cell>
          <cell r="D11524">
            <v>0</v>
          </cell>
          <cell r="E11524">
            <v>0</v>
          </cell>
          <cell r="F11524">
            <v>0</v>
          </cell>
          <cell r="G11524">
            <v>0</v>
          </cell>
          <cell r="H11524" t="e">
            <v>#N/A</v>
          </cell>
          <cell r="I11524" t="e">
            <v>#N/A</v>
          </cell>
          <cell r="J11524" t="e">
            <v>#N/A</v>
          </cell>
          <cell r="K11524" t="e">
            <v>#N/A</v>
          </cell>
          <cell r="L11524" t="e">
            <v>#N/A</v>
          </cell>
          <cell r="M11524" t="str">
            <v>0 0</v>
          </cell>
        </row>
        <row r="11525">
          <cell r="C11525">
            <v>0</v>
          </cell>
          <cell r="D11525">
            <v>0</v>
          </cell>
          <cell r="E11525">
            <v>0</v>
          </cell>
          <cell r="F11525">
            <v>0</v>
          </cell>
          <cell r="G11525">
            <v>0</v>
          </cell>
          <cell r="H11525" t="e">
            <v>#N/A</v>
          </cell>
          <cell r="I11525" t="e">
            <v>#N/A</v>
          </cell>
          <cell r="J11525" t="e">
            <v>#N/A</v>
          </cell>
          <cell r="K11525" t="e">
            <v>#N/A</v>
          </cell>
          <cell r="L11525" t="e">
            <v>#N/A</v>
          </cell>
          <cell r="M11525" t="str">
            <v>0 0</v>
          </cell>
        </row>
        <row r="11526">
          <cell r="C11526">
            <v>0</v>
          </cell>
          <cell r="D11526">
            <v>0</v>
          </cell>
          <cell r="E11526">
            <v>0</v>
          </cell>
          <cell r="F11526">
            <v>0</v>
          </cell>
          <cell r="G11526">
            <v>0</v>
          </cell>
          <cell r="H11526" t="e">
            <v>#N/A</v>
          </cell>
          <cell r="I11526" t="e">
            <v>#N/A</v>
          </cell>
          <cell r="J11526" t="e">
            <v>#N/A</v>
          </cell>
          <cell r="K11526" t="e">
            <v>#N/A</v>
          </cell>
          <cell r="L11526" t="e">
            <v>#N/A</v>
          </cell>
          <cell r="M11526" t="str">
            <v>0 0</v>
          </cell>
        </row>
        <row r="11527">
          <cell r="C11527">
            <v>0</v>
          </cell>
          <cell r="D11527">
            <v>0</v>
          </cell>
          <cell r="E11527">
            <v>0</v>
          </cell>
          <cell r="F11527">
            <v>0</v>
          </cell>
          <cell r="G11527">
            <v>0</v>
          </cell>
          <cell r="H11527" t="e">
            <v>#N/A</v>
          </cell>
          <cell r="I11527" t="e">
            <v>#N/A</v>
          </cell>
          <cell r="J11527" t="e">
            <v>#N/A</v>
          </cell>
          <cell r="K11527" t="e">
            <v>#N/A</v>
          </cell>
          <cell r="L11527" t="e">
            <v>#N/A</v>
          </cell>
          <cell r="M11527" t="str">
            <v>0 0</v>
          </cell>
        </row>
        <row r="11528">
          <cell r="C11528">
            <v>0</v>
          </cell>
          <cell r="D11528">
            <v>0</v>
          </cell>
          <cell r="E11528">
            <v>0</v>
          </cell>
          <cell r="F11528">
            <v>0</v>
          </cell>
          <cell r="G11528">
            <v>0</v>
          </cell>
          <cell r="H11528" t="e">
            <v>#N/A</v>
          </cell>
          <cell r="I11528" t="e">
            <v>#N/A</v>
          </cell>
          <cell r="J11528" t="e">
            <v>#N/A</v>
          </cell>
          <cell r="K11528" t="e">
            <v>#N/A</v>
          </cell>
          <cell r="L11528" t="e">
            <v>#N/A</v>
          </cell>
          <cell r="M11528" t="str">
            <v>0 0</v>
          </cell>
        </row>
        <row r="11529">
          <cell r="C11529">
            <v>0</v>
          </cell>
          <cell r="D11529">
            <v>0</v>
          </cell>
          <cell r="E11529">
            <v>0</v>
          </cell>
          <cell r="F11529">
            <v>0</v>
          </cell>
          <cell r="G11529">
            <v>0</v>
          </cell>
          <cell r="H11529" t="e">
            <v>#N/A</v>
          </cell>
          <cell r="I11529" t="e">
            <v>#N/A</v>
          </cell>
          <cell r="J11529" t="e">
            <v>#N/A</v>
          </cell>
          <cell r="K11529" t="e">
            <v>#N/A</v>
          </cell>
          <cell r="L11529" t="e">
            <v>#N/A</v>
          </cell>
          <cell r="M11529" t="str">
            <v>0 0</v>
          </cell>
        </row>
        <row r="11530">
          <cell r="C11530">
            <v>0</v>
          </cell>
          <cell r="D11530">
            <v>0</v>
          </cell>
          <cell r="E11530">
            <v>0</v>
          </cell>
          <cell r="F11530">
            <v>0</v>
          </cell>
          <cell r="G11530">
            <v>0</v>
          </cell>
          <cell r="H11530" t="e">
            <v>#N/A</v>
          </cell>
          <cell r="I11530" t="e">
            <v>#N/A</v>
          </cell>
          <cell r="J11530" t="e">
            <v>#N/A</v>
          </cell>
          <cell r="K11530" t="e">
            <v>#N/A</v>
          </cell>
          <cell r="L11530" t="e">
            <v>#N/A</v>
          </cell>
          <cell r="M11530" t="str">
            <v>0 0</v>
          </cell>
        </row>
        <row r="11531">
          <cell r="C11531">
            <v>0</v>
          </cell>
          <cell r="D11531">
            <v>0</v>
          </cell>
          <cell r="E11531">
            <v>0</v>
          </cell>
          <cell r="F11531">
            <v>0</v>
          </cell>
          <cell r="G11531">
            <v>0</v>
          </cell>
          <cell r="H11531" t="e">
            <v>#N/A</v>
          </cell>
          <cell r="I11531" t="e">
            <v>#N/A</v>
          </cell>
          <cell r="J11531" t="e">
            <v>#N/A</v>
          </cell>
          <cell r="K11531" t="e">
            <v>#N/A</v>
          </cell>
          <cell r="L11531" t="e">
            <v>#N/A</v>
          </cell>
          <cell r="M11531" t="str">
            <v>0 0</v>
          </cell>
        </row>
        <row r="11532">
          <cell r="C11532">
            <v>0</v>
          </cell>
          <cell r="D11532">
            <v>0</v>
          </cell>
          <cell r="E11532">
            <v>0</v>
          </cell>
          <cell r="F11532">
            <v>0</v>
          </cell>
          <cell r="G11532">
            <v>0</v>
          </cell>
          <cell r="H11532" t="e">
            <v>#N/A</v>
          </cell>
          <cell r="I11532" t="e">
            <v>#N/A</v>
          </cell>
          <cell r="J11532" t="e">
            <v>#N/A</v>
          </cell>
          <cell r="K11532" t="e">
            <v>#N/A</v>
          </cell>
          <cell r="L11532" t="e">
            <v>#N/A</v>
          </cell>
          <cell r="M11532" t="str">
            <v>0 0</v>
          </cell>
        </row>
        <row r="11533">
          <cell r="C11533">
            <v>0</v>
          </cell>
          <cell r="D11533">
            <v>0</v>
          </cell>
          <cell r="E11533">
            <v>0</v>
          </cell>
          <cell r="F11533">
            <v>0</v>
          </cell>
          <cell r="G11533">
            <v>0</v>
          </cell>
          <cell r="H11533" t="e">
            <v>#N/A</v>
          </cell>
          <cell r="I11533" t="e">
            <v>#N/A</v>
          </cell>
          <cell r="J11533" t="e">
            <v>#N/A</v>
          </cell>
          <cell r="K11533" t="e">
            <v>#N/A</v>
          </cell>
          <cell r="L11533" t="e">
            <v>#N/A</v>
          </cell>
          <cell r="M11533" t="str">
            <v>0 0</v>
          </cell>
        </row>
        <row r="11534">
          <cell r="C11534">
            <v>0</v>
          </cell>
          <cell r="D11534">
            <v>0</v>
          </cell>
          <cell r="E11534">
            <v>0</v>
          </cell>
          <cell r="F11534">
            <v>0</v>
          </cell>
          <cell r="G11534">
            <v>0</v>
          </cell>
          <cell r="H11534" t="e">
            <v>#N/A</v>
          </cell>
          <cell r="I11534" t="e">
            <v>#N/A</v>
          </cell>
          <cell r="J11534" t="e">
            <v>#N/A</v>
          </cell>
          <cell r="K11534" t="e">
            <v>#N/A</v>
          </cell>
          <cell r="L11534" t="e">
            <v>#N/A</v>
          </cell>
          <cell r="M11534" t="str">
            <v>0 0</v>
          </cell>
        </row>
        <row r="11535">
          <cell r="C11535">
            <v>0</v>
          </cell>
          <cell r="D11535">
            <v>0</v>
          </cell>
          <cell r="E11535">
            <v>0</v>
          </cell>
          <cell r="F11535">
            <v>0</v>
          </cell>
          <cell r="G11535">
            <v>0</v>
          </cell>
          <cell r="H11535" t="e">
            <v>#N/A</v>
          </cell>
          <cell r="I11535" t="e">
            <v>#N/A</v>
          </cell>
          <cell r="J11535" t="e">
            <v>#N/A</v>
          </cell>
          <cell r="K11535" t="e">
            <v>#N/A</v>
          </cell>
          <cell r="L11535" t="e">
            <v>#N/A</v>
          </cell>
          <cell r="M11535" t="str">
            <v>0 0</v>
          </cell>
        </row>
        <row r="11536">
          <cell r="C11536">
            <v>0</v>
          </cell>
          <cell r="D11536">
            <v>0</v>
          </cell>
          <cell r="E11536">
            <v>0</v>
          </cell>
          <cell r="F11536">
            <v>0</v>
          </cell>
          <cell r="G11536">
            <v>0</v>
          </cell>
          <cell r="H11536" t="e">
            <v>#N/A</v>
          </cell>
          <cell r="I11536" t="e">
            <v>#N/A</v>
          </cell>
          <cell r="J11536" t="e">
            <v>#N/A</v>
          </cell>
          <cell r="K11536" t="e">
            <v>#N/A</v>
          </cell>
          <cell r="L11536" t="e">
            <v>#N/A</v>
          </cell>
          <cell r="M11536" t="str">
            <v>0 0</v>
          </cell>
        </row>
        <row r="11537">
          <cell r="C11537">
            <v>0</v>
          </cell>
          <cell r="D11537">
            <v>0</v>
          </cell>
          <cell r="E11537">
            <v>0</v>
          </cell>
          <cell r="F11537">
            <v>0</v>
          </cell>
          <cell r="G11537">
            <v>0</v>
          </cell>
          <cell r="H11537" t="e">
            <v>#N/A</v>
          </cell>
          <cell r="I11537" t="e">
            <v>#N/A</v>
          </cell>
          <cell r="J11537" t="e">
            <v>#N/A</v>
          </cell>
          <cell r="K11537" t="e">
            <v>#N/A</v>
          </cell>
          <cell r="L11537" t="e">
            <v>#N/A</v>
          </cell>
          <cell r="M11537" t="str">
            <v>0 0</v>
          </cell>
        </row>
        <row r="11538">
          <cell r="C11538">
            <v>0</v>
          </cell>
          <cell r="D11538">
            <v>0</v>
          </cell>
          <cell r="E11538">
            <v>0</v>
          </cell>
          <cell r="F11538">
            <v>0</v>
          </cell>
          <cell r="G11538">
            <v>0</v>
          </cell>
          <cell r="H11538" t="e">
            <v>#N/A</v>
          </cell>
          <cell r="I11538" t="e">
            <v>#N/A</v>
          </cell>
          <cell r="J11538" t="e">
            <v>#N/A</v>
          </cell>
          <cell r="K11538" t="e">
            <v>#N/A</v>
          </cell>
          <cell r="L11538" t="e">
            <v>#N/A</v>
          </cell>
          <cell r="M11538" t="str">
            <v>0 0</v>
          </cell>
        </row>
        <row r="11539">
          <cell r="C11539">
            <v>0</v>
          </cell>
          <cell r="D11539">
            <v>0</v>
          </cell>
          <cell r="E11539">
            <v>0</v>
          </cell>
          <cell r="F11539">
            <v>0</v>
          </cell>
          <cell r="G11539">
            <v>0</v>
          </cell>
          <cell r="H11539" t="e">
            <v>#N/A</v>
          </cell>
          <cell r="I11539" t="e">
            <v>#N/A</v>
          </cell>
          <cell r="J11539" t="e">
            <v>#N/A</v>
          </cell>
          <cell r="K11539" t="e">
            <v>#N/A</v>
          </cell>
          <cell r="L11539" t="e">
            <v>#N/A</v>
          </cell>
          <cell r="M11539" t="str">
            <v>0 0</v>
          </cell>
        </row>
        <row r="11540">
          <cell r="C11540">
            <v>0</v>
          </cell>
          <cell r="D11540">
            <v>0</v>
          </cell>
          <cell r="E11540">
            <v>0</v>
          </cell>
          <cell r="F11540">
            <v>0</v>
          </cell>
          <cell r="G11540">
            <v>0</v>
          </cell>
          <cell r="H11540" t="e">
            <v>#N/A</v>
          </cell>
          <cell r="I11540" t="e">
            <v>#N/A</v>
          </cell>
          <cell r="J11540" t="e">
            <v>#N/A</v>
          </cell>
          <cell r="K11540" t="e">
            <v>#N/A</v>
          </cell>
          <cell r="L11540" t="e">
            <v>#N/A</v>
          </cell>
          <cell r="M11540" t="str">
            <v>0 0</v>
          </cell>
        </row>
        <row r="11541">
          <cell r="C11541">
            <v>0</v>
          </cell>
          <cell r="D11541">
            <v>0</v>
          </cell>
          <cell r="E11541">
            <v>0</v>
          </cell>
          <cell r="F11541">
            <v>0</v>
          </cell>
          <cell r="G11541">
            <v>0</v>
          </cell>
          <cell r="H11541" t="e">
            <v>#N/A</v>
          </cell>
          <cell r="I11541" t="e">
            <v>#N/A</v>
          </cell>
          <cell r="J11541" t="e">
            <v>#N/A</v>
          </cell>
          <cell r="K11541" t="e">
            <v>#N/A</v>
          </cell>
          <cell r="L11541" t="e">
            <v>#N/A</v>
          </cell>
          <cell r="M11541" t="str">
            <v>0 0</v>
          </cell>
        </row>
        <row r="11542">
          <cell r="C11542">
            <v>0</v>
          </cell>
          <cell r="D11542">
            <v>0</v>
          </cell>
          <cell r="E11542">
            <v>0</v>
          </cell>
          <cell r="F11542">
            <v>0</v>
          </cell>
          <cell r="G11542">
            <v>0</v>
          </cell>
          <cell r="H11542" t="e">
            <v>#N/A</v>
          </cell>
          <cell r="I11542" t="e">
            <v>#N/A</v>
          </cell>
          <cell r="J11542" t="e">
            <v>#N/A</v>
          </cell>
          <cell r="K11542" t="e">
            <v>#N/A</v>
          </cell>
          <cell r="L11542" t="e">
            <v>#N/A</v>
          </cell>
          <cell r="M11542" t="str">
            <v>0 0</v>
          </cell>
        </row>
        <row r="11543">
          <cell r="C11543">
            <v>0</v>
          </cell>
          <cell r="D11543">
            <v>0</v>
          </cell>
          <cell r="E11543">
            <v>0</v>
          </cell>
          <cell r="F11543">
            <v>0</v>
          </cell>
          <cell r="G11543">
            <v>0</v>
          </cell>
          <cell r="H11543" t="e">
            <v>#N/A</v>
          </cell>
          <cell r="I11543" t="e">
            <v>#N/A</v>
          </cell>
          <cell r="J11543" t="e">
            <v>#N/A</v>
          </cell>
          <cell r="K11543" t="e">
            <v>#N/A</v>
          </cell>
          <cell r="L11543" t="e">
            <v>#N/A</v>
          </cell>
          <cell r="M11543" t="str">
            <v>0 0</v>
          </cell>
        </row>
        <row r="11544">
          <cell r="C11544">
            <v>0</v>
          </cell>
          <cell r="D11544">
            <v>0</v>
          </cell>
          <cell r="E11544">
            <v>0</v>
          </cell>
          <cell r="F11544">
            <v>0</v>
          </cell>
          <cell r="G11544">
            <v>0</v>
          </cell>
          <cell r="H11544" t="e">
            <v>#N/A</v>
          </cell>
          <cell r="I11544" t="e">
            <v>#N/A</v>
          </cell>
          <cell r="J11544" t="e">
            <v>#N/A</v>
          </cell>
          <cell r="K11544" t="e">
            <v>#N/A</v>
          </cell>
          <cell r="L11544" t="e">
            <v>#N/A</v>
          </cell>
          <cell r="M11544" t="str">
            <v>0 0</v>
          </cell>
        </row>
        <row r="11545">
          <cell r="C11545">
            <v>0</v>
          </cell>
          <cell r="D11545">
            <v>0</v>
          </cell>
          <cell r="E11545">
            <v>0</v>
          </cell>
          <cell r="F11545">
            <v>0</v>
          </cell>
          <cell r="G11545">
            <v>0</v>
          </cell>
          <cell r="H11545" t="e">
            <v>#N/A</v>
          </cell>
          <cell r="I11545" t="e">
            <v>#N/A</v>
          </cell>
          <cell r="J11545" t="e">
            <v>#N/A</v>
          </cell>
          <cell r="K11545" t="e">
            <v>#N/A</v>
          </cell>
          <cell r="L11545" t="e">
            <v>#N/A</v>
          </cell>
          <cell r="M11545" t="str">
            <v>0 0</v>
          </cell>
        </row>
        <row r="11546">
          <cell r="C11546">
            <v>0</v>
          </cell>
          <cell r="D11546">
            <v>0</v>
          </cell>
          <cell r="E11546">
            <v>0</v>
          </cell>
          <cell r="F11546">
            <v>0</v>
          </cell>
          <cell r="G11546">
            <v>0</v>
          </cell>
          <cell r="H11546" t="e">
            <v>#N/A</v>
          </cell>
          <cell r="I11546" t="e">
            <v>#N/A</v>
          </cell>
          <cell r="J11546" t="e">
            <v>#N/A</v>
          </cell>
          <cell r="K11546" t="e">
            <v>#N/A</v>
          </cell>
          <cell r="L11546" t="e">
            <v>#N/A</v>
          </cell>
          <cell r="M11546" t="str">
            <v>0 0</v>
          </cell>
        </row>
        <row r="11547">
          <cell r="C11547">
            <v>0</v>
          </cell>
          <cell r="D11547">
            <v>0</v>
          </cell>
          <cell r="E11547">
            <v>0</v>
          </cell>
          <cell r="F11547">
            <v>0</v>
          </cell>
          <cell r="G11547">
            <v>0</v>
          </cell>
          <cell r="H11547" t="e">
            <v>#N/A</v>
          </cell>
          <cell r="I11547" t="e">
            <v>#N/A</v>
          </cell>
          <cell r="J11547" t="e">
            <v>#N/A</v>
          </cell>
          <cell r="K11547" t="e">
            <v>#N/A</v>
          </cell>
          <cell r="L11547" t="e">
            <v>#N/A</v>
          </cell>
          <cell r="M11547" t="str">
            <v>0 0</v>
          </cell>
        </row>
        <row r="11548">
          <cell r="C11548">
            <v>0</v>
          </cell>
          <cell r="D11548">
            <v>0</v>
          </cell>
          <cell r="E11548">
            <v>0</v>
          </cell>
          <cell r="F11548">
            <v>0</v>
          </cell>
          <cell r="G11548">
            <v>0</v>
          </cell>
          <cell r="H11548" t="e">
            <v>#N/A</v>
          </cell>
          <cell r="I11548" t="e">
            <v>#N/A</v>
          </cell>
          <cell r="J11548" t="e">
            <v>#N/A</v>
          </cell>
          <cell r="K11548" t="e">
            <v>#N/A</v>
          </cell>
          <cell r="L11548" t="e">
            <v>#N/A</v>
          </cell>
          <cell r="M11548" t="str">
            <v>0 0</v>
          </cell>
        </row>
        <row r="11549">
          <cell r="C11549">
            <v>0</v>
          </cell>
          <cell r="D11549">
            <v>0</v>
          </cell>
          <cell r="E11549">
            <v>0</v>
          </cell>
          <cell r="F11549">
            <v>0</v>
          </cell>
          <cell r="G11549">
            <v>0</v>
          </cell>
          <cell r="H11549" t="e">
            <v>#N/A</v>
          </cell>
          <cell r="I11549" t="e">
            <v>#N/A</v>
          </cell>
          <cell r="J11549" t="e">
            <v>#N/A</v>
          </cell>
          <cell r="K11549" t="e">
            <v>#N/A</v>
          </cell>
          <cell r="L11549" t="e">
            <v>#N/A</v>
          </cell>
          <cell r="M11549" t="str">
            <v>0 0</v>
          </cell>
        </row>
        <row r="11550">
          <cell r="C11550">
            <v>0</v>
          </cell>
          <cell r="D11550">
            <v>0</v>
          </cell>
          <cell r="E11550">
            <v>0</v>
          </cell>
          <cell r="F11550">
            <v>0</v>
          </cell>
          <cell r="G11550">
            <v>0</v>
          </cell>
          <cell r="H11550" t="e">
            <v>#N/A</v>
          </cell>
          <cell r="I11550" t="e">
            <v>#N/A</v>
          </cell>
          <cell r="J11550" t="e">
            <v>#N/A</v>
          </cell>
          <cell r="K11550" t="e">
            <v>#N/A</v>
          </cell>
          <cell r="L11550" t="e">
            <v>#N/A</v>
          </cell>
          <cell r="M11550" t="str">
            <v>0 0</v>
          </cell>
        </row>
        <row r="11551">
          <cell r="C11551">
            <v>0</v>
          </cell>
          <cell r="D11551">
            <v>0</v>
          </cell>
          <cell r="E11551">
            <v>0</v>
          </cell>
          <cell r="F11551">
            <v>0</v>
          </cell>
          <cell r="G11551">
            <v>0</v>
          </cell>
          <cell r="H11551" t="e">
            <v>#N/A</v>
          </cell>
          <cell r="I11551" t="e">
            <v>#N/A</v>
          </cell>
          <cell r="J11551" t="e">
            <v>#N/A</v>
          </cell>
          <cell r="K11551" t="e">
            <v>#N/A</v>
          </cell>
          <cell r="L11551" t="e">
            <v>#N/A</v>
          </cell>
          <cell r="M11551" t="str">
            <v>0 0</v>
          </cell>
        </row>
        <row r="11552">
          <cell r="C11552">
            <v>0</v>
          </cell>
          <cell r="D11552">
            <v>0</v>
          </cell>
          <cell r="E11552">
            <v>0</v>
          </cell>
          <cell r="F11552">
            <v>0</v>
          </cell>
          <cell r="G11552">
            <v>0</v>
          </cell>
          <cell r="H11552" t="e">
            <v>#N/A</v>
          </cell>
          <cell r="I11552" t="e">
            <v>#N/A</v>
          </cell>
          <cell r="J11552" t="e">
            <v>#N/A</v>
          </cell>
          <cell r="K11552" t="e">
            <v>#N/A</v>
          </cell>
          <cell r="L11552" t="e">
            <v>#N/A</v>
          </cell>
          <cell r="M11552" t="str">
            <v>0 0</v>
          </cell>
        </row>
        <row r="11553">
          <cell r="C11553">
            <v>0</v>
          </cell>
          <cell r="D11553">
            <v>0</v>
          </cell>
          <cell r="E11553">
            <v>0</v>
          </cell>
          <cell r="F11553">
            <v>0</v>
          </cell>
          <cell r="G11553">
            <v>0</v>
          </cell>
          <cell r="H11553" t="e">
            <v>#N/A</v>
          </cell>
          <cell r="I11553" t="e">
            <v>#N/A</v>
          </cell>
          <cell r="J11553" t="e">
            <v>#N/A</v>
          </cell>
          <cell r="K11553" t="e">
            <v>#N/A</v>
          </cell>
          <cell r="L11553" t="e">
            <v>#N/A</v>
          </cell>
          <cell r="M11553" t="str">
            <v>0 0</v>
          </cell>
        </row>
        <row r="11554">
          <cell r="C11554">
            <v>0</v>
          </cell>
          <cell r="D11554">
            <v>0</v>
          </cell>
          <cell r="E11554">
            <v>0</v>
          </cell>
          <cell r="F11554">
            <v>0</v>
          </cell>
          <cell r="G11554">
            <v>0</v>
          </cell>
          <cell r="H11554" t="e">
            <v>#N/A</v>
          </cell>
          <cell r="I11554" t="e">
            <v>#N/A</v>
          </cell>
          <cell r="J11554" t="e">
            <v>#N/A</v>
          </cell>
          <cell r="K11554" t="e">
            <v>#N/A</v>
          </cell>
          <cell r="L11554" t="e">
            <v>#N/A</v>
          </cell>
          <cell r="M11554" t="str">
            <v>0 0</v>
          </cell>
        </row>
        <row r="11555">
          <cell r="C11555">
            <v>0</v>
          </cell>
          <cell r="D11555">
            <v>0</v>
          </cell>
          <cell r="E11555">
            <v>0</v>
          </cell>
          <cell r="F11555">
            <v>0</v>
          </cell>
          <cell r="G11555">
            <v>0</v>
          </cell>
          <cell r="H11555" t="e">
            <v>#N/A</v>
          </cell>
          <cell r="I11555" t="e">
            <v>#N/A</v>
          </cell>
          <cell r="J11555" t="e">
            <v>#N/A</v>
          </cell>
          <cell r="K11555" t="e">
            <v>#N/A</v>
          </cell>
          <cell r="L11555" t="e">
            <v>#N/A</v>
          </cell>
          <cell r="M11555" t="str">
            <v>0 0</v>
          </cell>
        </row>
        <row r="11556">
          <cell r="C11556">
            <v>0</v>
          </cell>
          <cell r="D11556">
            <v>0</v>
          </cell>
          <cell r="E11556">
            <v>0</v>
          </cell>
          <cell r="F11556">
            <v>0</v>
          </cell>
          <cell r="G11556">
            <v>0</v>
          </cell>
          <cell r="H11556" t="e">
            <v>#N/A</v>
          </cell>
          <cell r="I11556" t="e">
            <v>#N/A</v>
          </cell>
          <cell r="J11556" t="e">
            <v>#N/A</v>
          </cell>
          <cell r="K11556" t="e">
            <v>#N/A</v>
          </cell>
          <cell r="L11556" t="e">
            <v>#N/A</v>
          </cell>
          <cell r="M11556" t="str">
            <v>0 0</v>
          </cell>
        </row>
        <row r="11557">
          <cell r="C11557">
            <v>0</v>
          </cell>
          <cell r="D11557">
            <v>0</v>
          </cell>
          <cell r="E11557">
            <v>0</v>
          </cell>
          <cell r="F11557">
            <v>0</v>
          </cell>
          <cell r="G11557">
            <v>0</v>
          </cell>
          <cell r="H11557" t="e">
            <v>#N/A</v>
          </cell>
          <cell r="I11557" t="e">
            <v>#N/A</v>
          </cell>
          <cell r="J11557" t="e">
            <v>#N/A</v>
          </cell>
          <cell r="K11557" t="e">
            <v>#N/A</v>
          </cell>
          <cell r="L11557" t="e">
            <v>#N/A</v>
          </cell>
          <cell r="M11557" t="str">
            <v>0 0</v>
          </cell>
        </row>
        <row r="11558">
          <cell r="C11558">
            <v>0</v>
          </cell>
          <cell r="D11558">
            <v>0</v>
          </cell>
          <cell r="E11558">
            <v>0</v>
          </cell>
          <cell r="F11558">
            <v>0</v>
          </cell>
          <cell r="G11558">
            <v>0</v>
          </cell>
          <cell r="H11558" t="e">
            <v>#N/A</v>
          </cell>
          <cell r="I11558" t="e">
            <v>#N/A</v>
          </cell>
          <cell r="J11558" t="e">
            <v>#N/A</v>
          </cell>
          <cell r="K11558" t="e">
            <v>#N/A</v>
          </cell>
          <cell r="L11558" t="e">
            <v>#N/A</v>
          </cell>
          <cell r="M11558" t="str">
            <v>0 0</v>
          </cell>
        </row>
        <row r="11559">
          <cell r="C11559">
            <v>0</v>
          </cell>
          <cell r="D11559">
            <v>0</v>
          </cell>
          <cell r="E11559">
            <v>0</v>
          </cell>
          <cell r="F11559">
            <v>0</v>
          </cell>
          <cell r="G11559">
            <v>0</v>
          </cell>
          <cell r="H11559" t="e">
            <v>#N/A</v>
          </cell>
          <cell r="I11559" t="e">
            <v>#N/A</v>
          </cell>
          <cell r="J11559" t="e">
            <v>#N/A</v>
          </cell>
          <cell r="K11559" t="e">
            <v>#N/A</v>
          </cell>
          <cell r="L11559" t="e">
            <v>#N/A</v>
          </cell>
          <cell r="M11559" t="str">
            <v>0 0</v>
          </cell>
        </row>
        <row r="11560">
          <cell r="C11560">
            <v>0</v>
          </cell>
          <cell r="D11560">
            <v>0</v>
          </cell>
          <cell r="E11560">
            <v>0</v>
          </cell>
          <cell r="F11560">
            <v>0</v>
          </cell>
          <cell r="G11560">
            <v>0</v>
          </cell>
          <cell r="H11560" t="e">
            <v>#N/A</v>
          </cell>
          <cell r="I11560" t="e">
            <v>#N/A</v>
          </cell>
          <cell r="J11560" t="e">
            <v>#N/A</v>
          </cell>
          <cell r="K11560" t="e">
            <v>#N/A</v>
          </cell>
          <cell r="L11560" t="e">
            <v>#N/A</v>
          </cell>
          <cell r="M11560" t="str">
            <v>0 0</v>
          </cell>
        </row>
        <row r="11561">
          <cell r="C11561">
            <v>0</v>
          </cell>
          <cell r="D11561">
            <v>0</v>
          </cell>
          <cell r="E11561">
            <v>0</v>
          </cell>
          <cell r="F11561">
            <v>0</v>
          </cell>
          <cell r="G11561">
            <v>0</v>
          </cell>
          <cell r="H11561" t="e">
            <v>#N/A</v>
          </cell>
          <cell r="I11561" t="e">
            <v>#N/A</v>
          </cell>
          <cell r="J11561" t="e">
            <v>#N/A</v>
          </cell>
          <cell r="K11561" t="e">
            <v>#N/A</v>
          </cell>
          <cell r="L11561" t="e">
            <v>#N/A</v>
          </cell>
          <cell r="M11561" t="str">
            <v>0 0</v>
          </cell>
        </row>
        <row r="11562">
          <cell r="C11562">
            <v>0</v>
          </cell>
          <cell r="D11562">
            <v>0</v>
          </cell>
          <cell r="E11562">
            <v>0</v>
          </cell>
          <cell r="F11562">
            <v>0</v>
          </cell>
          <cell r="G11562">
            <v>0</v>
          </cell>
          <cell r="H11562" t="e">
            <v>#N/A</v>
          </cell>
          <cell r="I11562" t="e">
            <v>#N/A</v>
          </cell>
          <cell r="J11562" t="e">
            <v>#N/A</v>
          </cell>
          <cell r="K11562" t="e">
            <v>#N/A</v>
          </cell>
          <cell r="L11562" t="e">
            <v>#N/A</v>
          </cell>
          <cell r="M11562" t="str">
            <v>0 0</v>
          </cell>
        </row>
        <row r="11563">
          <cell r="C11563">
            <v>0</v>
          </cell>
          <cell r="D11563">
            <v>0</v>
          </cell>
          <cell r="E11563">
            <v>0</v>
          </cell>
          <cell r="F11563">
            <v>0</v>
          </cell>
          <cell r="G11563">
            <v>0</v>
          </cell>
          <cell r="H11563" t="e">
            <v>#N/A</v>
          </cell>
          <cell r="I11563" t="e">
            <v>#N/A</v>
          </cell>
          <cell r="J11563" t="e">
            <v>#N/A</v>
          </cell>
          <cell r="K11563" t="e">
            <v>#N/A</v>
          </cell>
          <cell r="L11563" t="e">
            <v>#N/A</v>
          </cell>
          <cell r="M11563" t="str">
            <v>0 0</v>
          </cell>
        </row>
        <row r="11564">
          <cell r="C11564">
            <v>0</v>
          </cell>
          <cell r="D11564">
            <v>0</v>
          </cell>
          <cell r="E11564">
            <v>0</v>
          </cell>
          <cell r="F11564">
            <v>0</v>
          </cell>
          <cell r="G11564">
            <v>0</v>
          </cell>
          <cell r="H11564" t="e">
            <v>#N/A</v>
          </cell>
          <cell r="I11564" t="e">
            <v>#N/A</v>
          </cell>
          <cell r="J11564" t="e">
            <v>#N/A</v>
          </cell>
          <cell r="K11564" t="e">
            <v>#N/A</v>
          </cell>
          <cell r="L11564" t="e">
            <v>#N/A</v>
          </cell>
          <cell r="M11564" t="str">
            <v>0 0</v>
          </cell>
        </row>
        <row r="11565">
          <cell r="C11565">
            <v>0</v>
          </cell>
          <cell r="D11565">
            <v>0</v>
          </cell>
          <cell r="E11565">
            <v>0</v>
          </cell>
          <cell r="F11565">
            <v>0</v>
          </cell>
          <cell r="G11565">
            <v>0</v>
          </cell>
          <cell r="H11565" t="e">
            <v>#N/A</v>
          </cell>
          <cell r="I11565" t="e">
            <v>#N/A</v>
          </cell>
          <cell r="J11565" t="e">
            <v>#N/A</v>
          </cell>
          <cell r="K11565" t="e">
            <v>#N/A</v>
          </cell>
          <cell r="L11565" t="e">
            <v>#N/A</v>
          </cell>
          <cell r="M11565" t="str">
            <v>0 0</v>
          </cell>
        </row>
        <row r="11566">
          <cell r="C11566">
            <v>0</v>
          </cell>
          <cell r="D11566">
            <v>0</v>
          </cell>
          <cell r="E11566">
            <v>0</v>
          </cell>
          <cell r="F11566">
            <v>0</v>
          </cell>
          <cell r="G11566">
            <v>0</v>
          </cell>
          <cell r="H11566" t="e">
            <v>#N/A</v>
          </cell>
          <cell r="I11566" t="e">
            <v>#N/A</v>
          </cell>
          <cell r="J11566" t="e">
            <v>#N/A</v>
          </cell>
          <cell r="K11566" t="e">
            <v>#N/A</v>
          </cell>
          <cell r="L11566" t="e">
            <v>#N/A</v>
          </cell>
          <cell r="M11566" t="str">
            <v>0 0</v>
          </cell>
        </row>
        <row r="11567">
          <cell r="C11567">
            <v>0</v>
          </cell>
          <cell r="D11567">
            <v>0</v>
          </cell>
          <cell r="E11567">
            <v>0</v>
          </cell>
          <cell r="F11567">
            <v>0</v>
          </cell>
          <cell r="G11567">
            <v>0</v>
          </cell>
          <cell r="H11567" t="e">
            <v>#N/A</v>
          </cell>
          <cell r="I11567" t="e">
            <v>#N/A</v>
          </cell>
          <cell r="J11567" t="e">
            <v>#N/A</v>
          </cell>
          <cell r="K11567" t="e">
            <v>#N/A</v>
          </cell>
          <cell r="L11567" t="e">
            <v>#N/A</v>
          </cell>
          <cell r="M11567" t="str">
            <v>0 0</v>
          </cell>
        </row>
        <row r="11568">
          <cell r="C11568">
            <v>0</v>
          </cell>
          <cell r="D11568">
            <v>0</v>
          </cell>
          <cell r="E11568">
            <v>0</v>
          </cell>
          <cell r="F11568">
            <v>0</v>
          </cell>
          <cell r="G11568">
            <v>0</v>
          </cell>
          <cell r="H11568" t="e">
            <v>#N/A</v>
          </cell>
          <cell r="I11568" t="e">
            <v>#N/A</v>
          </cell>
          <cell r="J11568" t="e">
            <v>#N/A</v>
          </cell>
          <cell r="K11568" t="e">
            <v>#N/A</v>
          </cell>
          <cell r="L11568" t="e">
            <v>#N/A</v>
          </cell>
          <cell r="M11568" t="str">
            <v>0 0</v>
          </cell>
        </row>
        <row r="11569">
          <cell r="C11569">
            <v>0</v>
          </cell>
          <cell r="D11569">
            <v>0</v>
          </cell>
          <cell r="E11569">
            <v>0</v>
          </cell>
          <cell r="F11569">
            <v>0</v>
          </cell>
          <cell r="G11569">
            <v>0</v>
          </cell>
          <cell r="H11569" t="e">
            <v>#N/A</v>
          </cell>
          <cell r="I11569" t="e">
            <v>#N/A</v>
          </cell>
          <cell r="J11569" t="e">
            <v>#N/A</v>
          </cell>
          <cell r="K11569" t="e">
            <v>#N/A</v>
          </cell>
          <cell r="L11569" t="e">
            <v>#N/A</v>
          </cell>
          <cell r="M11569" t="str">
            <v>0 0</v>
          </cell>
        </row>
        <row r="11570">
          <cell r="C11570">
            <v>0</v>
          </cell>
          <cell r="D11570">
            <v>0</v>
          </cell>
          <cell r="E11570">
            <v>0</v>
          </cell>
          <cell r="F11570">
            <v>0</v>
          </cell>
          <cell r="G11570">
            <v>0</v>
          </cell>
          <cell r="H11570" t="e">
            <v>#N/A</v>
          </cell>
          <cell r="I11570" t="e">
            <v>#N/A</v>
          </cell>
          <cell r="J11570" t="e">
            <v>#N/A</v>
          </cell>
          <cell r="K11570" t="e">
            <v>#N/A</v>
          </cell>
          <cell r="L11570" t="e">
            <v>#N/A</v>
          </cell>
          <cell r="M11570" t="str">
            <v>0 0</v>
          </cell>
        </row>
        <row r="11571">
          <cell r="C11571">
            <v>0</v>
          </cell>
          <cell r="D11571">
            <v>0</v>
          </cell>
          <cell r="E11571">
            <v>0</v>
          </cell>
          <cell r="F11571">
            <v>0</v>
          </cell>
          <cell r="G11571">
            <v>0</v>
          </cell>
          <cell r="H11571" t="e">
            <v>#N/A</v>
          </cell>
          <cell r="I11571" t="e">
            <v>#N/A</v>
          </cell>
          <cell r="J11571" t="e">
            <v>#N/A</v>
          </cell>
          <cell r="K11571" t="e">
            <v>#N/A</v>
          </cell>
          <cell r="L11571" t="e">
            <v>#N/A</v>
          </cell>
          <cell r="M11571" t="str">
            <v>0 0</v>
          </cell>
        </row>
        <row r="11572">
          <cell r="C11572">
            <v>0</v>
          </cell>
          <cell r="D11572">
            <v>0</v>
          </cell>
          <cell r="E11572">
            <v>0</v>
          </cell>
          <cell r="F11572">
            <v>0</v>
          </cell>
          <cell r="G11572">
            <v>0</v>
          </cell>
          <cell r="H11572" t="e">
            <v>#N/A</v>
          </cell>
          <cell r="I11572" t="e">
            <v>#N/A</v>
          </cell>
          <cell r="J11572" t="e">
            <v>#N/A</v>
          </cell>
          <cell r="K11572" t="e">
            <v>#N/A</v>
          </cell>
          <cell r="L11572" t="e">
            <v>#N/A</v>
          </cell>
          <cell r="M11572" t="str">
            <v>0 0</v>
          </cell>
        </row>
        <row r="11573">
          <cell r="C11573">
            <v>0</v>
          </cell>
          <cell r="D11573">
            <v>0</v>
          </cell>
          <cell r="E11573">
            <v>0</v>
          </cell>
          <cell r="F11573">
            <v>0</v>
          </cell>
          <cell r="G11573">
            <v>0</v>
          </cell>
          <cell r="H11573" t="e">
            <v>#N/A</v>
          </cell>
          <cell r="I11573" t="e">
            <v>#N/A</v>
          </cell>
          <cell r="J11573" t="e">
            <v>#N/A</v>
          </cell>
          <cell r="K11573" t="e">
            <v>#N/A</v>
          </cell>
          <cell r="L11573" t="e">
            <v>#N/A</v>
          </cell>
          <cell r="M11573" t="str">
            <v>0 0</v>
          </cell>
        </row>
        <row r="11574">
          <cell r="C11574">
            <v>0</v>
          </cell>
          <cell r="D11574">
            <v>0</v>
          </cell>
          <cell r="E11574">
            <v>0</v>
          </cell>
          <cell r="F11574">
            <v>0</v>
          </cell>
          <cell r="G11574">
            <v>0</v>
          </cell>
          <cell r="H11574" t="e">
            <v>#N/A</v>
          </cell>
          <cell r="I11574" t="e">
            <v>#N/A</v>
          </cell>
          <cell r="J11574" t="e">
            <v>#N/A</v>
          </cell>
          <cell r="K11574" t="e">
            <v>#N/A</v>
          </cell>
          <cell r="L11574" t="e">
            <v>#N/A</v>
          </cell>
          <cell r="M11574" t="str">
            <v>0 0</v>
          </cell>
        </row>
        <row r="11575">
          <cell r="C11575">
            <v>0</v>
          </cell>
          <cell r="D11575">
            <v>0</v>
          </cell>
          <cell r="E11575">
            <v>0</v>
          </cell>
          <cell r="F11575">
            <v>0</v>
          </cell>
          <cell r="G11575">
            <v>0</v>
          </cell>
          <cell r="H11575" t="e">
            <v>#N/A</v>
          </cell>
          <cell r="I11575" t="e">
            <v>#N/A</v>
          </cell>
          <cell r="J11575" t="e">
            <v>#N/A</v>
          </cell>
          <cell r="K11575" t="e">
            <v>#N/A</v>
          </cell>
          <cell r="L11575" t="e">
            <v>#N/A</v>
          </cell>
          <cell r="M11575" t="str">
            <v>0 0</v>
          </cell>
        </row>
        <row r="11576">
          <cell r="C11576">
            <v>0</v>
          </cell>
          <cell r="D11576">
            <v>0</v>
          </cell>
          <cell r="E11576">
            <v>0</v>
          </cell>
          <cell r="F11576">
            <v>0</v>
          </cell>
          <cell r="G11576">
            <v>0</v>
          </cell>
          <cell r="H11576" t="e">
            <v>#N/A</v>
          </cell>
          <cell r="I11576" t="e">
            <v>#N/A</v>
          </cell>
          <cell r="J11576" t="e">
            <v>#N/A</v>
          </cell>
          <cell r="K11576" t="e">
            <v>#N/A</v>
          </cell>
          <cell r="L11576" t="e">
            <v>#N/A</v>
          </cell>
          <cell r="M11576" t="str">
            <v>0 0</v>
          </cell>
        </row>
        <row r="11577">
          <cell r="C11577">
            <v>0</v>
          </cell>
          <cell r="D11577">
            <v>0</v>
          </cell>
          <cell r="E11577">
            <v>0</v>
          </cell>
          <cell r="F11577">
            <v>0</v>
          </cell>
          <cell r="G11577">
            <v>0</v>
          </cell>
          <cell r="H11577" t="e">
            <v>#N/A</v>
          </cell>
          <cell r="I11577" t="e">
            <v>#N/A</v>
          </cell>
          <cell r="J11577" t="e">
            <v>#N/A</v>
          </cell>
          <cell r="K11577" t="e">
            <v>#N/A</v>
          </cell>
          <cell r="L11577" t="e">
            <v>#N/A</v>
          </cell>
          <cell r="M11577" t="str">
            <v>0 0</v>
          </cell>
        </row>
        <row r="11578">
          <cell r="C11578">
            <v>0</v>
          </cell>
          <cell r="D11578">
            <v>0</v>
          </cell>
          <cell r="E11578">
            <v>0</v>
          </cell>
          <cell r="F11578">
            <v>0</v>
          </cell>
          <cell r="G11578">
            <v>0</v>
          </cell>
          <cell r="H11578" t="e">
            <v>#N/A</v>
          </cell>
          <cell r="I11578" t="e">
            <v>#N/A</v>
          </cell>
          <cell r="J11578" t="e">
            <v>#N/A</v>
          </cell>
          <cell r="K11578" t="e">
            <v>#N/A</v>
          </cell>
          <cell r="L11578" t="e">
            <v>#N/A</v>
          </cell>
          <cell r="M11578" t="str">
            <v>0 0</v>
          </cell>
        </row>
        <row r="11579">
          <cell r="C11579">
            <v>0</v>
          </cell>
          <cell r="D11579">
            <v>0</v>
          </cell>
          <cell r="E11579">
            <v>0</v>
          </cell>
          <cell r="F11579">
            <v>0</v>
          </cell>
          <cell r="G11579">
            <v>0</v>
          </cell>
          <cell r="H11579" t="e">
            <v>#N/A</v>
          </cell>
          <cell r="I11579" t="e">
            <v>#N/A</v>
          </cell>
          <cell r="J11579" t="e">
            <v>#N/A</v>
          </cell>
          <cell r="K11579" t="e">
            <v>#N/A</v>
          </cell>
          <cell r="L11579" t="e">
            <v>#N/A</v>
          </cell>
          <cell r="M11579" t="str">
            <v>0 0</v>
          </cell>
        </row>
        <row r="11580">
          <cell r="C11580">
            <v>0</v>
          </cell>
          <cell r="D11580">
            <v>0</v>
          </cell>
          <cell r="E11580">
            <v>0</v>
          </cell>
          <cell r="F11580">
            <v>0</v>
          </cell>
          <cell r="G11580">
            <v>0</v>
          </cell>
          <cell r="H11580" t="e">
            <v>#N/A</v>
          </cell>
          <cell r="I11580" t="e">
            <v>#N/A</v>
          </cell>
          <cell r="J11580" t="e">
            <v>#N/A</v>
          </cell>
          <cell r="K11580" t="e">
            <v>#N/A</v>
          </cell>
          <cell r="L11580" t="e">
            <v>#N/A</v>
          </cell>
          <cell r="M11580" t="str">
            <v>0 0</v>
          </cell>
        </row>
        <row r="11581">
          <cell r="C11581">
            <v>0</v>
          </cell>
          <cell r="D11581">
            <v>0</v>
          </cell>
          <cell r="E11581">
            <v>0</v>
          </cell>
          <cell r="F11581">
            <v>0</v>
          </cell>
          <cell r="G11581">
            <v>0</v>
          </cell>
          <cell r="H11581" t="e">
            <v>#N/A</v>
          </cell>
          <cell r="I11581" t="e">
            <v>#N/A</v>
          </cell>
          <cell r="J11581" t="e">
            <v>#N/A</v>
          </cell>
          <cell r="K11581" t="e">
            <v>#N/A</v>
          </cell>
          <cell r="L11581" t="e">
            <v>#N/A</v>
          </cell>
          <cell r="M11581" t="str">
            <v>0 0</v>
          </cell>
        </row>
        <row r="11582">
          <cell r="C11582">
            <v>0</v>
          </cell>
          <cell r="D11582">
            <v>0</v>
          </cell>
          <cell r="E11582">
            <v>0</v>
          </cell>
          <cell r="F11582">
            <v>0</v>
          </cell>
          <cell r="G11582">
            <v>0</v>
          </cell>
          <cell r="H11582" t="e">
            <v>#N/A</v>
          </cell>
          <cell r="I11582" t="e">
            <v>#N/A</v>
          </cell>
          <cell r="J11582" t="e">
            <v>#N/A</v>
          </cell>
          <cell r="K11582" t="e">
            <v>#N/A</v>
          </cell>
          <cell r="L11582" t="e">
            <v>#N/A</v>
          </cell>
          <cell r="M11582" t="str">
            <v>0 0</v>
          </cell>
        </row>
        <row r="11583">
          <cell r="C11583">
            <v>0</v>
          </cell>
          <cell r="D11583">
            <v>0</v>
          </cell>
          <cell r="E11583">
            <v>0</v>
          </cell>
          <cell r="F11583">
            <v>0</v>
          </cell>
          <cell r="G11583">
            <v>0</v>
          </cell>
          <cell r="H11583" t="e">
            <v>#N/A</v>
          </cell>
          <cell r="I11583" t="e">
            <v>#N/A</v>
          </cell>
          <cell r="J11583" t="e">
            <v>#N/A</v>
          </cell>
          <cell r="K11583" t="e">
            <v>#N/A</v>
          </cell>
          <cell r="L11583" t="e">
            <v>#N/A</v>
          </cell>
          <cell r="M11583" t="str">
            <v>0 0</v>
          </cell>
        </row>
        <row r="11584">
          <cell r="C11584">
            <v>0</v>
          </cell>
          <cell r="D11584">
            <v>0</v>
          </cell>
          <cell r="E11584">
            <v>0</v>
          </cell>
          <cell r="F11584">
            <v>0</v>
          </cell>
          <cell r="G11584">
            <v>0</v>
          </cell>
          <cell r="H11584" t="e">
            <v>#N/A</v>
          </cell>
          <cell r="I11584" t="e">
            <v>#N/A</v>
          </cell>
          <cell r="J11584" t="e">
            <v>#N/A</v>
          </cell>
          <cell r="K11584" t="e">
            <v>#N/A</v>
          </cell>
          <cell r="L11584" t="e">
            <v>#N/A</v>
          </cell>
          <cell r="M11584" t="str">
            <v>0 0</v>
          </cell>
        </row>
        <row r="11585">
          <cell r="C11585">
            <v>0</v>
          </cell>
          <cell r="D11585">
            <v>0</v>
          </cell>
          <cell r="E11585">
            <v>0</v>
          </cell>
          <cell r="F11585">
            <v>0</v>
          </cell>
          <cell r="G11585">
            <v>0</v>
          </cell>
          <cell r="H11585" t="e">
            <v>#N/A</v>
          </cell>
          <cell r="I11585" t="e">
            <v>#N/A</v>
          </cell>
          <cell r="J11585" t="e">
            <v>#N/A</v>
          </cell>
          <cell r="K11585" t="e">
            <v>#N/A</v>
          </cell>
          <cell r="L11585" t="e">
            <v>#N/A</v>
          </cell>
          <cell r="M11585" t="str">
            <v>0 0</v>
          </cell>
        </row>
        <row r="11586">
          <cell r="C11586">
            <v>0</v>
          </cell>
          <cell r="D11586">
            <v>0</v>
          </cell>
          <cell r="E11586">
            <v>0</v>
          </cell>
          <cell r="F11586">
            <v>0</v>
          </cell>
          <cell r="G11586">
            <v>0</v>
          </cell>
          <cell r="H11586" t="e">
            <v>#N/A</v>
          </cell>
          <cell r="I11586" t="e">
            <v>#N/A</v>
          </cell>
          <cell r="J11586" t="e">
            <v>#N/A</v>
          </cell>
          <cell r="K11586" t="e">
            <v>#N/A</v>
          </cell>
          <cell r="L11586" t="e">
            <v>#N/A</v>
          </cell>
          <cell r="M11586" t="str">
            <v>0 0</v>
          </cell>
        </row>
        <row r="11587">
          <cell r="C11587">
            <v>0</v>
          </cell>
          <cell r="D11587">
            <v>0</v>
          </cell>
          <cell r="E11587">
            <v>0</v>
          </cell>
          <cell r="F11587">
            <v>0</v>
          </cell>
          <cell r="G11587">
            <v>0</v>
          </cell>
          <cell r="H11587" t="e">
            <v>#N/A</v>
          </cell>
          <cell r="I11587" t="e">
            <v>#N/A</v>
          </cell>
          <cell r="J11587" t="e">
            <v>#N/A</v>
          </cell>
          <cell r="K11587" t="e">
            <v>#N/A</v>
          </cell>
          <cell r="L11587" t="e">
            <v>#N/A</v>
          </cell>
          <cell r="M11587" t="str">
            <v>0 0</v>
          </cell>
        </row>
        <row r="11588">
          <cell r="C11588">
            <v>0</v>
          </cell>
          <cell r="D11588">
            <v>0</v>
          </cell>
          <cell r="E11588">
            <v>0</v>
          </cell>
          <cell r="F11588">
            <v>0</v>
          </cell>
          <cell r="G11588">
            <v>0</v>
          </cell>
          <cell r="H11588" t="e">
            <v>#N/A</v>
          </cell>
          <cell r="I11588" t="e">
            <v>#N/A</v>
          </cell>
          <cell r="J11588" t="e">
            <v>#N/A</v>
          </cell>
          <cell r="K11588" t="e">
            <v>#N/A</v>
          </cell>
          <cell r="L11588" t="e">
            <v>#N/A</v>
          </cell>
          <cell r="M11588" t="str">
            <v>0 0</v>
          </cell>
        </row>
        <row r="11589">
          <cell r="C11589">
            <v>0</v>
          </cell>
          <cell r="D11589">
            <v>0</v>
          </cell>
          <cell r="E11589">
            <v>0</v>
          </cell>
          <cell r="F11589">
            <v>0</v>
          </cell>
          <cell r="G11589">
            <v>0</v>
          </cell>
          <cell r="H11589" t="e">
            <v>#N/A</v>
          </cell>
          <cell r="I11589" t="e">
            <v>#N/A</v>
          </cell>
          <cell r="J11589" t="e">
            <v>#N/A</v>
          </cell>
          <cell r="K11589" t="e">
            <v>#N/A</v>
          </cell>
          <cell r="L11589" t="e">
            <v>#N/A</v>
          </cell>
          <cell r="M11589" t="str">
            <v>0 0</v>
          </cell>
        </row>
        <row r="11590">
          <cell r="C11590">
            <v>0</v>
          </cell>
          <cell r="D11590">
            <v>0</v>
          </cell>
          <cell r="E11590">
            <v>0</v>
          </cell>
          <cell r="F11590">
            <v>0</v>
          </cell>
          <cell r="G11590">
            <v>0</v>
          </cell>
          <cell r="H11590" t="e">
            <v>#N/A</v>
          </cell>
          <cell r="I11590" t="e">
            <v>#N/A</v>
          </cell>
          <cell r="J11590" t="e">
            <v>#N/A</v>
          </cell>
          <cell r="K11590" t="e">
            <v>#N/A</v>
          </cell>
          <cell r="L11590" t="e">
            <v>#N/A</v>
          </cell>
          <cell r="M11590" t="str">
            <v>0 0</v>
          </cell>
        </row>
        <row r="11591">
          <cell r="C11591">
            <v>0</v>
          </cell>
          <cell r="D11591">
            <v>0</v>
          </cell>
          <cell r="E11591">
            <v>0</v>
          </cell>
          <cell r="F11591">
            <v>0</v>
          </cell>
          <cell r="G11591">
            <v>0</v>
          </cell>
          <cell r="H11591" t="e">
            <v>#N/A</v>
          </cell>
          <cell r="I11591" t="e">
            <v>#N/A</v>
          </cell>
          <cell r="J11591" t="e">
            <v>#N/A</v>
          </cell>
          <cell r="K11591" t="e">
            <v>#N/A</v>
          </cell>
          <cell r="L11591" t="e">
            <v>#N/A</v>
          </cell>
          <cell r="M11591" t="str">
            <v>0 0</v>
          </cell>
        </row>
        <row r="11592">
          <cell r="C11592">
            <v>0</v>
          </cell>
          <cell r="D11592">
            <v>0</v>
          </cell>
          <cell r="E11592">
            <v>0</v>
          </cell>
          <cell r="F11592">
            <v>0</v>
          </cell>
          <cell r="G11592">
            <v>0</v>
          </cell>
          <cell r="H11592" t="e">
            <v>#N/A</v>
          </cell>
          <cell r="I11592" t="e">
            <v>#N/A</v>
          </cell>
          <cell r="J11592" t="e">
            <v>#N/A</v>
          </cell>
          <cell r="K11592" t="e">
            <v>#N/A</v>
          </cell>
          <cell r="L11592" t="e">
            <v>#N/A</v>
          </cell>
          <cell r="M11592" t="str">
            <v>0 0</v>
          </cell>
        </row>
        <row r="11593">
          <cell r="C11593">
            <v>0</v>
          </cell>
          <cell r="D11593">
            <v>0</v>
          </cell>
          <cell r="E11593">
            <v>0</v>
          </cell>
          <cell r="F11593">
            <v>0</v>
          </cell>
          <cell r="G11593">
            <v>0</v>
          </cell>
          <cell r="H11593" t="e">
            <v>#N/A</v>
          </cell>
          <cell r="I11593" t="e">
            <v>#N/A</v>
          </cell>
          <cell r="J11593" t="e">
            <v>#N/A</v>
          </cell>
          <cell r="K11593" t="e">
            <v>#N/A</v>
          </cell>
          <cell r="L11593" t="e">
            <v>#N/A</v>
          </cell>
          <cell r="M11593" t="str">
            <v>0 0</v>
          </cell>
        </row>
        <row r="11594">
          <cell r="C11594">
            <v>0</v>
          </cell>
          <cell r="D11594">
            <v>0</v>
          </cell>
          <cell r="E11594">
            <v>0</v>
          </cell>
          <cell r="F11594">
            <v>0</v>
          </cell>
          <cell r="G11594">
            <v>0</v>
          </cell>
          <cell r="H11594" t="e">
            <v>#N/A</v>
          </cell>
          <cell r="I11594" t="e">
            <v>#N/A</v>
          </cell>
          <cell r="J11594" t="e">
            <v>#N/A</v>
          </cell>
          <cell r="K11594" t="e">
            <v>#N/A</v>
          </cell>
          <cell r="L11594" t="e">
            <v>#N/A</v>
          </cell>
          <cell r="M11594" t="str">
            <v>0 0</v>
          </cell>
        </row>
        <row r="11595">
          <cell r="C11595">
            <v>0</v>
          </cell>
          <cell r="D11595">
            <v>0</v>
          </cell>
          <cell r="E11595">
            <v>0</v>
          </cell>
          <cell r="F11595">
            <v>0</v>
          </cell>
          <cell r="G11595">
            <v>0</v>
          </cell>
          <cell r="H11595" t="e">
            <v>#N/A</v>
          </cell>
          <cell r="I11595" t="e">
            <v>#N/A</v>
          </cell>
          <cell r="J11595" t="e">
            <v>#N/A</v>
          </cell>
          <cell r="K11595" t="e">
            <v>#N/A</v>
          </cell>
          <cell r="L11595" t="e">
            <v>#N/A</v>
          </cell>
          <cell r="M11595" t="str">
            <v>0 0</v>
          </cell>
        </row>
        <row r="11596">
          <cell r="C11596">
            <v>0</v>
          </cell>
          <cell r="D11596">
            <v>0</v>
          </cell>
          <cell r="E11596">
            <v>0</v>
          </cell>
          <cell r="F11596">
            <v>0</v>
          </cell>
          <cell r="G11596">
            <v>0</v>
          </cell>
          <cell r="H11596" t="e">
            <v>#N/A</v>
          </cell>
          <cell r="I11596" t="e">
            <v>#N/A</v>
          </cell>
          <cell r="J11596" t="e">
            <v>#N/A</v>
          </cell>
          <cell r="K11596" t="e">
            <v>#N/A</v>
          </cell>
          <cell r="L11596" t="e">
            <v>#N/A</v>
          </cell>
          <cell r="M11596" t="str">
            <v>0 0</v>
          </cell>
        </row>
        <row r="11597">
          <cell r="C11597">
            <v>0</v>
          </cell>
          <cell r="D11597">
            <v>0</v>
          </cell>
          <cell r="E11597">
            <v>0</v>
          </cell>
          <cell r="F11597">
            <v>0</v>
          </cell>
          <cell r="G11597">
            <v>0</v>
          </cell>
          <cell r="H11597" t="e">
            <v>#N/A</v>
          </cell>
          <cell r="I11597" t="e">
            <v>#N/A</v>
          </cell>
          <cell r="J11597" t="e">
            <v>#N/A</v>
          </cell>
          <cell r="K11597" t="e">
            <v>#N/A</v>
          </cell>
          <cell r="L11597" t="e">
            <v>#N/A</v>
          </cell>
          <cell r="M11597" t="str">
            <v>0 0</v>
          </cell>
        </row>
        <row r="11598">
          <cell r="C11598">
            <v>0</v>
          </cell>
          <cell r="D11598">
            <v>0</v>
          </cell>
          <cell r="E11598">
            <v>0</v>
          </cell>
          <cell r="F11598">
            <v>0</v>
          </cell>
          <cell r="G11598">
            <v>0</v>
          </cell>
          <cell r="H11598" t="e">
            <v>#N/A</v>
          </cell>
          <cell r="I11598" t="e">
            <v>#N/A</v>
          </cell>
          <cell r="J11598" t="e">
            <v>#N/A</v>
          </cell>
          <cell r="K11598" t="e">
            <v>#N/A</v>
          </cell>
          <cell r="L11598" t="e">
            <v>#N/A</v>
          </cell>
          <cell r="M11598" t="str">
            <v>0 0</v>
          </cell>
        </row>
        <row r="11599">
          <cell r="C11599">
            <v>0</v>
          </cell>
          <cell r="D11599">
            <v>0</v>
          </cell>
          <cell r="E11599">
            <v>0</v>
          </cell>
          <cell r="F11599">
            <v>0</v>
          </cell>
          <cell r="G11599">
            <v>0</v>
          </cell>
          <cell r="H11599" t="e">
            <v>#N/A</v>
          </cell>
          <cell r="I11599" t="e">
            <v>#N/A</v>
          </cell>
          <cell r="J11599" t="e">
            <v>#N/A</v>
          </cell>
          <cell r="K11599" t="e">
            <v>#N/A</v>
          </cell>
          <cell r="L11599" t="e">
            <v>#N/A</v>
          </cell>
          <cell r="M11599" t="str">
            <v>0 0</v>
          </cell>
        </row>
        <row r="11600">
          <cell r="C11600">
            <v>0</v>
          </cell>
          <cell r="D11600">
            <v>0</v>
          </cell>
          <cell r="E11600">
            <v>0</v>
          </cell>
          <cell r="F11600">
            <v>0</v>
          </cell>
          <cell r="G11600">
            <v>0</v>
          </cell>
          <cell r="H11600" t="e">
            <v>#N/A</v>
          </cell>
          <cell r="I11600" t="e">
            <v>#N/A</v>
          </cell>
          <cell r="J11600" t="e">
            <v>#N/A</v>
          </cell>
          <cell r="K11600" t="e">
            <v>#N/A</v>
          </cell>
          <cell r="L11600" t="e">
            <v>#N/A</v>
          </cell>
          <cell r="M11600" t="str">
            <v>0 0</v>
          </cell>
        </row>
        <row r="11601">
          <cell r="C11601">
            <v>0</v>
          </cell>
          <cell r="D11601">
            <v>0</v>
          </cell>
          <cell r="E11601">
            <v>0</v>
          </cell>
          <cell r="F11601">
            <v>0</v>
          </cell>
          <cell r="G11601">
            <v>0</v>
          </cell>
          <cell r="H11601" t="e">
            <v>#N/A</v>
          </cell>
          <cell r="I11601" t="e">
            <v>#N/A</v>
          </cell>
          <cell r="J11601" t="e">
            <v>#N/A</v>
          </cell>
          <cell r="K11601" t="e">
            <v>#N/A</v>
          </cell>
          <cell r="L11601" t="e">
            <v>#N/A</v>
          </cell>
          <cell r="M11601" t="str">
            <v>0 0</v>
          </cell>
        </row>
        <row r="11602">
          <cell r="C11602">
            <v>0</v>
          </cell>
          <cell r="D11602">
            <v>0</v>
          </cell>
          <cell r="E11602">
            <v>0</v>
          </cell>
          <cell r="F11602">
            <v>0</v>
          </cell>
          <cell r="G11602">
            <v>0</v>
          </cell>
          <cell r="H11602" t="e">
            <v>#N/A</v>
          </cell>
          <cell r="I11602" t="e">
            <v>#N/A</v>
          </cell>
          <cell r="J11602" t="e">
            <v>#N/A</v>
          </cell>
          <cell r="K11602" t="e">
            <v>#N/A</v>
          </cell>
          <cell r="L11602" t="e">
            <v>#N/A</v>
          </cell>
          <cell r="M11602" t="str">
            <v>0 0</v>
          </cell>
        </row>
        <row r="11603">
          <cell r="C11603">
            <v>0</v>
          </cell>
          <cell r="D11603">
            <v>0</v>
          </cell>
          <cell r="E11603">
            <v>0</v>
          </cell>
          <cell r="F11603">
            <v>0</v>
          </cell>
          <cell r="G11603">
            <v>0</v>
          </cell>
          <cell r="H11603" t="e">
            <v>#N/A</v>
          </cell>
          <cell r="I11603" t="e">
            <v>#N/A</v>
          </cell>
          <cell r="J11603" t="e">
            <v>#N/A</v>
          </cell>
          <cell r="K11603" t="e">
            <v>#N/A</v>
          </cell>
          <cell r="L11603" t="e">
            <v>#N/A</v>
          </cell>
          <cell r="M11603" t="str">
            <v>0 0</v>
          </cell>
        </row>
        <row r="11604">
          <cell r="C11604">
            <v>0</v>
          </cell>
          <cell r="D11604">
            <v>0</v>
          </cell>
          <cell r="E11604">
            <v>0</v>
          </cell>
          <cell r="F11604">
            <v>0</v>
          </cell>
          <cell r="G11604">
            <v>0</v>
          </cell>
          <cell r="H11604" t="e">
            <v>#N/A</v>
          </cell>
          <cell r="I11604" t="e">
            <v>#N/A</v>
          </cell>
          <cell r="J11604" t="e">
            <v>#N/A</v>
          </cell>
          <cell r="K11604" t="e">
            <v>#N/A</v>
          </cell>
          <cell r="L11604" t="e">
            <v>#N/A</v>
          </cell>
          <cell r="M11604" t="str">
            <v>0 0</v>
          </cell>
        </row>
        <row r="11605">
          <cell r="C11605">
            <v>0</v>
          </cell>
          <cell r="D11605">
            <v>0</v>
          </cell>
          <cell r="E11605">
            <v>0</v>
          </cell>
          <cell r="F11605">
            <v>0</v>
          </cell>
          <cell r="G11605">
            <v>0</v>
          </cell>
          <cell r="H11605" t="e">
            <v>#N/A</v>
          </cell>
          <cell r="I11605" t="e">
            <v>#N/A</v>
          </cell>
          <cell r="J11605" t="e">
            <v>#N/A</v>
          </cell>
          <cell r="K11605" t="e">
            <v>#N/A</v>
          </cell>
          <cell r="L11605" t="e">
            <v>#N/A</v>
          </cell>
          <cell r="M11605" t="str">
            <v>0 0</v>
          </cell>
        </row>
        <row r="11606">
          <cell r="C11606">
            <v>0</v>
          </cell>
          <cell r="D11606">
            <v>0</v>
          </cell>
          <cell r="E11606">
            <v>0</v>
          </cell>
          <cell r="F11606">
            <v>0</v>
          </cell>
          <cell r="G11606">
            <v>0</v>
          </cell>
          <cell r="H11606" t="e">
            <v>#N/A</v>
          </cell>
          <cell r="I11606" t="e">
            <v>#N/A</v>
          </cell>
          <cell r="J11606" t="e">
            <v>#N/A</v>
          </cell>
          <cell r="K11606" t="e">
            <v>#N/A</v>
          </cell>
          <cell r="L11606" t="e">
            <v>#N/A</v>
          </cell>
          <cell r="M11606" t="str">
            <v>0 0</v>
          </cell>
        </row>
        <row r="11607">
          <cell r="C11607">
            <v>0</v>
          </cell>
          <cell r="D11607">
            <v>0</v>
          </cell>
          <cell r="E11607">
            <v>0</v>
          </cell>
          <cell r="F11607">
            <v>0</v>
          </cell>
          <cell r="G11607">
            <v>0</v>
          </cell>
          <cell r="H11607" t="e">
            <v>#N/A</v>
          </cell>
          <cell r="I11607" t="e">
            <v>#N/A</v>
          </cell>
          <cell r="J11607" t="e">
            <v>#N/A</v>
          </cell>
          <cell r="K11607" t="e">
            <v>#N/A</v>
          </cell>
          <cell r="L11607" t="e">
            <v>#N/A</v>
          </cell>
          <cell r="M11607" t="str">
            <v>0 0</v>
          </cell>
        </row>
        <row r="11608">
          <cell r="C11608">
            <v>0</v>
          </cell>
          <cell r="D11608">
            <v>0</v>
          </cell>
          <cell r="E11608">
            <v>0</v>
          </cell>
          <cell r="F11608">
            <v>0</v>
          </cell>
          <cell r="G11608">
            <v>0</v>
          </cell>
          <cell r="H11608" t="e">
            <v>#N/A</v>
          </cell>
          <cell r="I11608" t="e">
            <v>#N/A</v>
          </cell>
          <cell r="J11608" t="e">
            <v>#N/A</v>
          </cell>
          <cell r="K11608" t="e">
            <v>#N/A</v>
          </cell>
          <cell r="L11608" t="e">
            <v>#N/A</v>
          </cell>
          <cell r="M11608" t="str">
            <v>0 0</v>
          </cell>
        </row>
        <row r="11609">
          <cell r="C11609">
            <v>0</v>
          </cell>
          <cell r="D11609">
            <v>0</v>
          </cell>
          <cell r="E11609">
            <v>0</v>
          </cell>
          <cell r="F11609">
            <v>0</v>
          </cell>
          <cell r="G11609">
            <v>0</v>
          </cell>
          <cell r="H11609" t="e">
            <v>#N/A</v>
          </cell>
          <cell r="I11609" t="e">
            <v>#N/A</v>
          </cell>
          <cell r="J11609" t="e">
            <v>#N/A</v>
          </cell>
          <cell r="K11609" t="e">
            <v>#N/A</v>
          </cell>
          <cell r="L11609" t="e">
            <v>#N/A</v>
          </cell>
          <cell r="M11609" t="str">
            <v>0 0</v>
          </cell>
        </row>
        <row r="11610">
          <cell r="C11610">
            <v>0</v>
          </cell>
          <cell r="D11610">
            <v>0</v>
          </cell>
          <cell r="E11610">
            <v>0</v>
          </cell>
          <cell r="F11610">
            <v>0</v>
          </cell>
          <cell r="G11610">
            <v>0</v>
          </cell>
          <cell r="H11610" t="e">
            <v>#N/A</v>
          </cell>
          <cell r="I11610" t="e">
            <v>#N/A</v>
          </cell>
          <cell r="J11610" t="e">
            <v>#N/A</v>
          </cell>
          <cell r="K11610" t="e">
            <v>#N/A</v>
          </cell>
          <cell r="L11610" t="e">
            <v>#N/A</v>
          </cell>
          <cell r="M11610" t="str">
            <v>0 0</v>
          </cell>
        </row>
        <row r="11611">
          <cell r="C11611">
            <v>0</v>
          </cell>
          <cell r="D11611">
            <v>0</v>
          </cell>
          <cell r="E11611">
            <v>0</v>
          </cell>
          <cell r="F11611">
            <v>0</v>
          </cell>
          <cell r="G11611">
            <v>0</v>
          </cell>
          <cell r="H11611" t="e">
            <v>#N/A</v>
          </cell>
          <cell r="I11611" t="e">
            <v>#N/A</v>
          </cell>
          <cell r="J11611" t="e">
            <v>#N/A</v>
          </cell>
          <cell r="K11611" t="e">
            <v>#N/A</v>
          </cell>
          <cell r="L11611" t="e">
            <v>#N/A</v>
          </cell>
          <cell r="M11611" t="str">
            <v>0 0</v>
          </cell>
        </row>
        <row r="11612">
          <cell r="C11612">
            <v>0</v>
          </cell>
          <cell r="D11612">
            <v>0</v>
          </cell>
          <cell r="E11612">
            <v>0</v>
          </cell>
          <cell r="F11612">
            <v>0</v>
          </cell>
          <cell r="G11612">
            <v>0</v>
          </cell>
          <cell r="H11612" t="e">
            <v>#N/A</v>
          </cell>
          <cell r="I11612" t="e">
            <v>#N/A</v>
          </cell>
          <cell r="J11612" t="e">
            <v>#N/A</v>
          </cell>
          <cell r="K11612" t="e">
            <v>#N/A</v>
          </cell>
          <cell r="L11612" t="e">
            <v>#N/A</v>
          </cell>
          <cell r="M11612" t="str">
            <v>0 0</v>
          </cell>
        </row>
        <row r="11613">
          <cell r="C11613">
            <v>0</v>
          </cell>
          <cell r="D11613">
            <v>0</v>
          </cell>
          <cell r="E11613">
            <v>0</v>
          </cell>
          <cell r="F11613">
            <v>0</v>
          </cell>
          <cell r="G11613">
            <v>0</v>
          </cell>
          <cell r="H11613" t="e">
            <v>#N/A</v>
          </cell>
          <cell r="I11613" t="e">
            <v>#N/A</v>
          </cell>
          <cell r="J11613" t="e">
            <v>#N/A</v>
          </cell>
          <cell r="K11613" t="e">
            <v>#N/A</v>
          </cell>
          <cell r="L11613" t="e">
            <v>#N/A</v>
          </cell>
          <cell r="M11613" t="str">
            <v>0 0</v>
          </cell>
        </row>
        <row r="11614">
          <cell r="C11614">
            <v>0</v>
          </cell>
          <cell r="D11614">
            <v>0</v>
          </cell>
          <cell r="E11614">
            <v>0</v>
          </cell>
          <cell r="F11614">
            <v>0</v>
          </cell>
          <cell r="G11614">
            <v>0</v>
          </cell>
          <cell r="H11614" t="e">
            <v>#N/A</v>
          </cell>
          <cell r="I11614" t="e">
            <v>#N/A</v>
          </cell>
          <cell r="J11614" t="e">
            <v>#N/A</v>
          </cell>
          <cell r="K11614" t="e">
            <v>#N/A</v>
          </cell>
          <cell r="L11614" t="e">
            <v>#N/A</v>
          </cell>
          <cell r="M11614" t="str">
            <v>0 0</v>
          </cell>
        </row>
        <row r="11615">
          <cell r="C11615">
            <v>0</v>
          </cell>
          <cell r="D11615">
            <v>0</v>
          </cell>
          <cell r="E11615">
            <v>0</v>
          </cell>
          <cell r="F11615">
            <v>0</v>
          </cell>
          <cell r="G11615">
            <v>0</v>
          </cell>
          <cell r="H11615" t="e">
            <v>#N/A</v>
          </cell>
          <cell r="I11615" t="e">
            <v>#N/A</v>
          </cell>
          <cell r="J11615" t="e">
            <v>#N/A</v>
          </cell>
          <cell r="K11615" t="e">
            <v>#N/A</v>
          </cell>
          <cell r="L11615" t="e">
            <v>#N/A</v>
          </cell>
          <cell r="M11615" t="str">
            <v>0 0</v>
          </cell>
        </row>
        <row r="11616">
          <cell r="C11616">
            <v>0</v>
          </cell>
          <cell r="D11616">
            <v>0</v>
          </cell>
          <cell r="E11616">
            <v>0</v>
          </cell>
          <cell r="F11616">
            <v>0</v>
          </cell>
          <cell r="G11616">
            <v>0</v>
          </cell>
          <cell r="H11616" t="e">
            <v>#N/A</v>
          </cell>
          <cell r="I11616" t="e">
            <v>#N/A</v>
          </cell>
          <cell r="J11616" t="e">
            <v>#N/A</v>
          </cell>
          <cell r="K11616" t="e">
            <v>#N/A</v>
          </cell>
          <cell r="L11616" t="e">
            <v>#N/A</v>
          </cell>
          <cell r="M11616" t="str">
            <v>0 0</v>
          </cell>
        </row>
        <row r="11617">
          <cell r="C11617">
            <v>0</v>
          </cell>
          <cell r="D11617">
            <v>0</v>
          </cell>
          <cell r="E11617">
            <v>0</v>
          </cell>
          <cell r="F11617">
            <v>0</v>
          </cell>
          <cell r="G11617">
            <v>0</v>
          </cell>
          <cell r="H11617" t="e">
            <v>#N/A</v>
          </cell>
          <cell r="I11617" t="e">
            <v>#N/A</v>
          </cell>
          <cell r="J11617" t="e">
            <v>#N/A</v>
          </cell>
          <cell r="K11617" t="e">
            <v>#N/A</v>
          </cell>
          <cell r="L11617" t="e">
            <v>#N/A</v>
          </cell>
          <cell r="M11617" t="str">
            <v>0 0</v>
          </cell>
        </row>
        <row r="11618">
          <cell r="C11618">
            <v>0</v>
          </cell>
          <cell r="D11618">
            <v>0</v>
          </cell>
          <cell r="E11618">
            <v>0</v>
          </cell>
          <cell r="F11618">
            <v>0</v>
          </cell>
          <cell r="G11618">
            <v>0</v>
          </cell>
          <cell r="H11618" t="e">
            <v>#N/A</v>
          </cell>
          <cell r="I11618" t="e">
            <v>#N/A</v>
          </cell>
          <cell r="J11618" t="e">
            <v>#N/A</v>
          </cell>
          <cell r="K11618" t="e">
            <v>#N/A</v>
          </cell>
          <cell r="L11618" t="e">
            <v>#N/A</v>
          </cell>
          <cell r="M11618" t="str">
            <v>0 0</v>
          </cell>
        </row>
        <row r="11619">
          <cell r="C11619">
            <v>0</v>
          </cell>
          <cell r="D11619">
            <v>0</v>
          </cell>
          <cell r="E11619">
            <v>0</v>
          </cell>
          <cell r="F11619">
            <v>0</v>
          </cell>
          <cell r="G11619">
            <v>0</v>
          </cell>
          <cell r="H11619" t="e">
            <v>#N/A</v>
          </cell>
          <cell r="I11619" t="e">
            <v>#N/A</v>
          </cell>
          <cell r="J11619" t="e">
            <v>#N/A</v>
          </cell>
          <cell r="K11619" t="e">
            <v>#N/A</v>
          </cell>
          <cell r="L11619" t="e">
            <v>#N/A</v>
          </cell>
          <cell r="M11619" t="str">
            <v>0 0</v>
          </cell>
        </row>
        <row r="11620">
          <cell r="C11620">
            <v>0</v>
          </cell>
          <cell r="D11620">
            <v>0</v>
          </cell>
          <cell r="E11620">
            <v>0</v>
          </cell>
          <cell r="F11620">
            <v>0</v>
          </cell>
          <cell r="G11620">
            <v>0</v>
          </cell>
          <cell r="H11620" t="e">
            <v>#N/A</v>
          </cell>
          <cell r="I11620" t="e">
            <v>#N/A</v>
          </cell>
          <cell r="J11620" t="e">
            <v>#N/A</v>
          </cell>
          <cell r="K11620" t="e">
            <v>#N/A</v>
          </cell>
          <cell r="L11620" t="e">
            <v>#N/A</v>
          </cell>
          <cell r="M11620" t="str">
            <v>0 0</v>
          </cell>
        </row>
        <row r="11621">
          <cell r="C11621">
            <v>0</v>
          </cell>
          <cell r="D11621">
            <v>0</v>
          </cell>
          <cell r="E11621">
            <v>0</v>
          </cell>
          <cell r="F11621">
            <v>0</v>
          </cell>
          <cell r="G11621">
            <v>0</v>
          </cell>
          <cell r="H11621" t="e">
            <v>#N/A</v>
          </cell>
          <cell r="I11621" t="e">
            <v>#N/A</v>
          </cell>
          <cell r="J11621" t="e">
            <v>#N/A</v>
          </cell>
          <cell r="K11621" t="e">
            <v>#N/A</v>
          </cell>
          <cell r="L11621" t="e">
            <v>#N/A</v>
          </cell>
          <cell r="M11621" t="str">
            <v>0 0</v>
          </cell>
        </row>
        <row r="11622">
          <cell r="C11622">
            <v>0</v>
          </cell>
          <cell r="D11622">
            <v>0</v>
          </cell>
          <cell r="E11622">
            <v>0</v>
          </cell>
          <cell r="F11622">
            <v>0</v>
          </cell>
          <cell r="G11622">
            <v>0</v>
          </cell>
          <cell r="H11622" t="e">
            <v>#N/A</v>
          </cell>
          <cell r="I11622" t="e">
            <v>#N/A</v>
          </cell>
          <cell r="J11622" t="e">
            <v>#N/A</v>
          </cell>
          <cell r="K11622" t="e">
            <v>#N/A</v>
          </cell>
          <cell r="L11622" t="e">
            <v>#N/A</v>
          </cell>
          <cell r="M11622" t="str">
            <v>0 0</v>
          </cell>
        </row>
        <row r="11623">
          <cell r="C11623">
            <v>0</v>
          </cell>
          <cell r="D11623">
            <v>0</v>
          </cell>
          <cell r="E11623">
            <v>0</v>
          </cell>
          <cell r="F11623">
            <v>0</v>
          </cell>
          <cell r="G11623">
            <v>0</v>
          </cell>
          <cell r="H11623" t="e">
            <v>#N/A</v>
          </cell>
          <cell r="I11623" t="e">
            <v>#N/A</v>
          </cell>
          <cell r="J11623" t="e">
            <v>#N/A</v>
          </cell>
          <cell r="K11623" t="e">
            <v>#N/A</v>
          </cell>
          <cell r="L11623" t="e">
            <v>#N/A</v>
          </cell>
          <cell r="M11623" t="str">
            <v>0 0</v>
          </cell>
        </row>
        <row r="11624">
          <cell r="C11624">
            <v>0</v>
          </cell>
          <cell r="D11624">
            <v>0</v>
          </cell>
          <cell r="E11624">
            <v>0</v>
          </cell>
          <cell r="F11624">
            <v>0</v>
          </cell>
          <cell r="G11624">
            <v>0</v>
          </cell>
          <cell r="H11624" t="e">
            <v>#N/A</v>
          </cell>
          <cell r="I11624" t="e">
            <v>#N/A</v>
          </cell>
          <cell r="J11624" t="e">
            <v>#N/A</v>
          </cell>
          <cell r="K11624" t="e">
            <v>#N/A</v>
          </cell>
          <cell r="L11624" t="e">
            <v>#N/A</v>
          </cell>
          <cell r="M11624" t="str">
            <v>0 0</v>
          </cell>
        </row>
        <row r="11625">
          <cell r="C11625">
            <v>0</v>
          </cell>
          <cell r="D11625">
            <v>0</v>
          </cell>
          <cell r="E11625">
            <v>0</v>
          </cell>
          <cell r="F11625">
            <v>0</v>
          </cell>
          <cell r="G11625">
            <v>0</v>
          </cell>
          <cell r="H11625" t="e">
            <v>#N/A</v>
          </cell>
          <cell r="I11625" t="e">
            <v>#N/A</v>
          </cell>
          <cell r="J11625" t="e">
            <v>#N/A</v>
          </cell>
          <cell r="K11625" t="e">
            <v>#N/A</v>
          </cell>
          <cell r="L11625" t="e">
            <v>#N/A</v>
          </cell>
          <cell r="M11625" t="str">
            <v>0 0</v>
          </cell>
        </row>
        <row r="11626">
          <cell r="C11626">
            <v>0</v>
          </cell>
          <cell r="D11626">
            <v>0</v>
          </cell>
          <cell r="E11626">
            <v>0</v>
          </cell>
          <cell r="F11626">
            <v>0</v>
          </cell>
          <cell r="G11626">
            <v>0</v>
          </cell>
          <cell r="H11626" t="e">
            <v>#N/A</v>
          </cell>
          <cell r="I11626" t="e">
            <v>#N/A</v>
          </cell>
          <cell r="J11626" t="e">
            <v>#N/A</v>
          </cell>
          <cell r="K11626" t="e">
            <v>#N/A</v>
          </cell>
          <cell r="L11626" t="e">
            <v>#N/A</v>
          </cell>
          <cell r="M11626" t="str">
            <v>0 0</v>
          </cell>
        </row>
        <row r="11627">
          <cell r="C11627">
            <v>0</v>
          </cell>
          <cell r="D11627">
            <v>0</v>
          </cell>
          <cell r="E11627">
            <v>0</v>
          </cell>
          <cell r="F11627">
            <v>0</v>
          </cell>
          <cell r="G11627">
            <v>0</v>
          </cell>
          <cell r="H11627" t="e">
            <v>#N/A</v>
          </cell>
          <cell r="I11627" t="e">
            <v>#N/A</v>
          </cell>
          <cell r="J11627" t="e">
            <v>#N/A</v>
          </cell>
          <cell r="K11627" t="e">
            <v>#N/A</v>
          </cell>
          <cell r="L11627" t="e">
            <v>#N/A</v>
          </cell>
          <cell r="M11627" t="str">
            <v>0 0</v>
          </cell>
        </row>
        <row r="11628">
          <cell r="C11628">
            <v>0</v>
          </cell>
          <cell r="D11628">
            <v>0</v>
          </cell>
          <cell r="E11628">
            <v>0</v>
          </cell>
          <cell r="F11628">
            <v>0</v>
          </cell>
          <cell r="G11628">
            <v>0</v>
          </cell>
          <cell r="H11628" t="e">
            <v>#N/A</v>
          </cell>
          <cell r="I11628" t="e">
            <v>#N/A</v>
          </cell>
          <cell r="J11628" t="e">
            <v>#N/A</v>
          </cell>
          <cell r="K11628" t="e">
            <v>#N/A</v>
          </cell>
          <cell r="L11628" t="e">
            <v>#N/A</v>
          </cell>
          <cell r="M11628" t="str">
            <v>0 0</v>
          </cell>
        </row>
        <row r="11629">
          <cell r="C11629">
            <v>0</v>
          </cell>
          <cell r="D11629">
            <v>0</v>
          </cell>
          <cell r="E11629">
            <v>0</v>
          </cell>
          <cell r="F11629">
            <v>0</v>
          </cell>
          <cell r="G11629">
            <v>0</v>
          </cell>
          <cell r="H11629" t="e">
            <v>#N/A</v>
          </cell>
          <cell r="I11629" t="e">
            <v>#N/A</v>
          </cell>
          <cell r="J11629" t="e">
            <v>#N/A</v>
          </cell>
          <cell r="K11629" t="e">
            <v>#N/A</v>
          </cell>
          <cell r="L11629" t="e">
            <v>#N/A</v>
          </cell>
          <cell r="M11629" t="str">
            <v>0 0</v>
          </cell>
        </row>
        <row r="11630">
          <cell r="C11630">
            <v>0</v>
          </cell>
          <cell r="D11630">
            <v>0</v>
          </cell>
          <cell r="E11630">
            <v>0</v>
          </cell>
          <cell r="F11630">
            <v>0</v>
          </cell>
          <cell r="G11630">
            <v>0</v>
          </cell>
          <cell r="H11630" t="e">
            <v>#N/A</v>
          </cell>
          <cell r="I11630" t="e">
            <v>#N/A</v>
          </cell>
          <cell r="J11630" t="e">
            <v>#N/A</v>
          </cell>
          <cell r="K11630" t="e">
            <v>#N/A</v>
          </cell>
          <cell r="L11630" t="e">
            <v>#N/A</v>
          </cell>
          <cell r="M11630" t="str">
            <v>0 0</v>
          </cell>
        </row>
        <row r="11631">
          <cell r="C11631">
            <v>0</v>
          </cell>
          <cell r="D11631">
            <v>0</v>
          </cell>
          <cell r="E11631">
            <v>0</v>
          </cell>
          <cell r="F11631">
            <v>0</v>
          </cell>
          <cell r="G11631">
            <v>0</v>
          </cell>
          <cell r="H11631" t="e">
            <v>#N/A</v>
          </cell>
          <cell r="I11631" t="e">
            <v>#N/A</v>
          </cell>
          <cell r="J11631" t="e">
            <v>#N/A</v>
          </cell>
          <cell r="K11631" t="e">
            <v>#N/A</v>
          </cell>
          <cell r="L11631" t="e">
            <v>#N/A</v>
          </cell>
          <cell r="M11631" t="str">
            <v>0 0</v>
          </cell>
        </row>
        <row r="11632">
          <cell r="C11632">
            <v>0</v>
          </cell>
          <cell r="D11632">
            <v>0</v>
          </cell>
          <cell r="E11632">
            <v>0</v>
          </cell>
          <cell r="F11632">
            <v>0</v>
          </cell>
          <cell r="G11632">
            <v>0</v>
          </cell>
          <cell r="H11632" t="e">
            <v>#N/A</v>
          </cell>
          <cell r="I11632" t="e">
            <v>#N/A</v>
          </cell>
          <cell r="J11632" t="e">
            <v>#N/A</v>
          </cell>
          <cell r="K11632" t="e">
            <v>#N/A</v>
          </cell>
          <cell r="L11632" t="e">
            <v>#N/A</v>
          </cell>
          <cell r="M11632" t="str">
            <v>0 0</v>
          </cell>
        </row>
        <row r="11633">
          <cell r="C11633">
            <v>0</v>
          </cell>
          <cell r="D11633">
            <v>0</v>
          </cell>
          <cell r="E11633">
            <v>0</v>
          </cell>
          <cell r="F11633">
            <v>0</v>
          </cell>
          <cell r="G11633">
            <v>0</v>
          </cell>
          <cell r="H11633" t="e">
            <v>#N/A</v>
          </cell>
          <cell r="I11633" t="e">
            <v>#N/A</v>
          </cell>
          <cell r="J11633" t="e">
            <v>#N/A</v>
          </cell>
          <cell r="K11633" t="e">
            <v>#N/A</v>
          </cell>
          <cell r="L11633" t="e">
            <v>#N/A</v>
          </cell>
          <cell r="M11633" t="str">
            <v>0 0</v>
          </cell>
        </row>
        <row r="11634">
          <cell r="C11634">
            <v>0</v>
          </cell>
          <cell r="D11634">
            <v>0</v>
          </cell>
          <cell r="E11634">
            <v>0</v>
          </cell>
          <cell r="F11634">
            <v>0</v>
          </cell>
          <cell r="G11634">
            <v>0</v>
          </cell>
          <cell r="H11634" t="e">
            <v>#N/A</v>
          </cell>
          <cell r="I11634" t="e">
            <v>#N/A</v>
          </cell>
          <cell r="J11634" t="e">
            <v>#N/A</v>
          </cell>
          <cell r="K11634" t="e">
            <v>#N/A</v>
          </cell>
          <cell r="L11634" t="e">
            <v>#N/A</v>
          </cell>
          <cell r="M11634" t="str">
            <v>0 0</v>
          </cell>
        </row>
        <row r="11635">
          <cell r="C11635">
            <v>0</v>
          </cell>
          <cell r="D11635">
            <v>0</v>
          </cell>
          <cell r="E11635">
            <v>0</v>
          </cell>
          <cell r="F11635">
            <v>0</v>
          </cell>
          <cell r="G11635">
            <v>0</v>
          </cell>
          <cell r="H11635" t="e">
            <v>#N/A</v>
          </cell>
          <cell r="I11635" t="e">
            <v>#N/A</v>
          </cell>
          <cell r="J11635" t="e">
            <v>#N/A</v>
          </cell>
          <cell r="K11635" t="e">
            <v>#N/A</v>
          </cell>
          <cell r="L11635" t="e">
            <v>#N/A</v>
          </cell>
          <cell r="M11635" t="str">
            <v>0 0</v>
          </cell>
        </row>
        <row r="11636">
          <cell r="C11636">
            <v>0</v>
          </cell>
          <cell r="D11636">
            <v>0</v>
          </cell>
          <cell r="E11636">
            <v>0</v>
          </cell>
          <cell r="F11636">
            <v>0</v>
          </cell>
          <cell r="G11636">
            <v>0</v>
          </cell>
          <cell r="H11636" t="e">
            <v>#N/A</v>
          </cell>
          <cell r="I11636" t="e">
            <v>#N/A</v>
          </cell>
          <cell r="J11636" t="e">
            <v>#N/A</v>
          </cell>
          <cell r="K11636" t="e">
            <v>#N/A</v>
          </cell>
          <cell r="L11636" t="e">
            <v>#N/A</v>
          </cell>
          <cell r="M11636" t="str">
            <v>0 0</v>
          </cell>
        </row>
        <row r="11637">
          <cell r="C11637">
            <v>0</v>
          </cell>
          <cell r="D11637">
            <v>0</v>
          </cell>
          <cell r="E11637">
            <v>0</v>
          </cell>
          <cell r="F11637">
            <v>0</v>
          </cell>
          <cell r="G11637">
            <v>0</v>
          </cell>
          <cell r="H11637" t="e">
            <v>#N/A</v>
          </cell>
          <cell r="I11637" t="e">
            <v>#N/A</v>
          </cell>
          <cell r="J11637" t="e">
            <v>#N/A</v>
          </cell>
          <cell r="K11637" t="e">
            <v>#N/A</v>
          </cell>
          <cell r="L11637" t="e">
            <v>#N/A</v>
          </cell>
          <cell r="M11637" t="str">
            <v>0 0</v>
          </cell>
        </row>
        <row r="11638">
          <cell r="C11638">
            <v>0</v>
          </cell>
          <cell r="D11638">
            <v>0</v>
          </cell>
          <cell r="E11638">
            <v>0</v>
          </cell>
          <cell r="F11638">
            <v>0</v>
          </cell>
          <cell r="G11638">
            <v>0</v>
          </cell>
          <cell r="H11638" t="e">
            <v>#N/A</v>
          </cell>
          <cell r="I11638" t="e">
            <v>#N/A</v>
          </cell>
          <cell r="J11638" t="e">
            <v>#N/A</v>
          </cell>
          <cell r="K11638" t="e">
            <v>#N/A</v>
          </cell>
          <cell r="L11638" t="e">
            <v>#N/A</v>
          </cell>
          <cell r="M11638" t="str">
            <v>0 0</v>
          </cell>
        </row>
        <row r="11639">
          <cell r="C11639">
            <v>0</v>
          </cell>
          <cell r="D11639">
            <v>0</v>
          </cell>
          <cell r="E11639">
            <v>0</v>
          </cell>
          <cell r="F11639">
            <v>0</v>
          </cell>
          <cell r="G11639">
            <v>0</v>
          </cell>
          <cell r="H11639" t="e">
            <v>#N/A</v>
          </cell>
          <cell r="I11639" t="e">
            <v>#N/A</v>
          </cell>
          <cell r="J11639" t="e">
            <v>#N/A</v>
          </cell>
          <cell r="K11639" t="e">
            <v>#N/A</v>
          </cell>
          <cell r="L11639" t="e">
            <v>#N/A</v>
          </cell>
          <cell r="M11639" t="str">
            <v>0 0</v>
          </cell>
        </row>
        <row r="11640">
          <cell r="C11640">
            <v>0</v>
          </cell>
          <cell r="D11640">
            <v>0</v>
          </cell>
          <cell r="E11640">
            <v>0</v>
          </cell>
          <cell r="F11640">
            <v>0</v>
          </cell>
          <cell r="G11640">
            <v>0</v>
          </cell>
          <cell r="H11640" t="e">
            <v>#N/A</v>
          </cell>
          <cell r="I11640" t="e">
            <v>#N/A</v>
          </cell>
          <cell r="J11640" t="e">
            <v>#N/A</v>
          </cell>
          <cell r="K11640" t="e">
            <v>#N/A</v>
          </cell>
          <cell r="L11640" t="e">
            <v>#N/A</v>
          </cell>
          <cell r="M11640" t="str">
            <v>0 0</v>
          </cell>
        </row>
        <row r="11641">
          <cell r="C11641">
            <v>0</v>
          </cell>
          <cell r="D11641">
            <v>0</v>
          </cell>
          <cell r="E11641">
            <v>0</v>
          </cell>
          <cell r="F11641">
            <v>0</v>
          </cell>
          <cell r="G11641">
            <v>0</v>
          </cell>
          <cell r="H11641" t="e">
            <v>#N/A</v>
          </cell>
          <cell r="I11641" t="e">
            <v>#N/A</v>
          </cell>
          <cell r="J11641" t="e">
            <v>#N/A</v>
          </cell>
          <cell r="K11641" t="e">
            <v>#N/A</v>
          </cell>
          <cell r="L11641" t="e">
            <v>#N/A</v>
          </cell>
          <cell r="M11641" t="str">
            <v>0 0</v>
          </cell>
        </row>
        <row r="11642">
          <cell r="C11642">
            <v>0</v>
          </cell>
          <cell r="D11642">
            <v>0</v>
          </cell>
          <cell r="E11642">
            <v>0</v>
          </cell>
          <cell r="F11642">
            <v>0</v>
          </cell>
          <cell r="G11642">
            <v>0</v>
          </cell>
          <cell r="H11642" t="e">
            <v>#N/A</v>
          </cell>
          <cell r="I11642" t="e">
            <v>#N/A</v>
          </cell>
          <cell r="J11642" t="e">
            <v>#N/A</v>
          </cell>
          <cell r="K11642" t="e">
            <v>#N/A</v>
          </cell>
          <cell r="L11642" t="e">
            <v>#N/A</v>
          </cell>
          <cell r="M11642" t="str">
            <v>0 0</v>
          </cell>
        </row>
        <row r="11643">
          <cell r="C11643">
            <v>0</v>
          </cell>
          <cell r="D11643">
            <v>0</v>
          </cell>
          <cell r="E11643">
            <v>0</v>
          </cell>
          <cell r="F11643">
            <v>0</v>
          </cell>
          <cell r="G11643">
            <v>0</v>
          </cell>
          <cell r="H11643" t="e">
            <v>#N/A</v>
          </cell>
          <cell r="I11643" t="e">
            <v>#N/A</v>
          </cell>
          <cell r="J11643" t="e">
            <v>#N/A</v>
          </cell>
          <cell r="K11643" t="e">
            <v>#N/A</v>
          </cell>
          <cell r="L11643" t="e">
            <v>#N/A</v>
          </cell>
          <cell r="M11643" t="str">
            <v>0 0</v>
          </cell>
        </row>
        <row r="11644">
          <cell r="C11644">
            <v>0</v>
          </cell>
          <cell r="D11644">
            <v>0</v>
          </cell>
          <cell r="E11644">
            <v>0</v>
          </cell>
          <cell r="F11644">
            <v>0</v>
          </cell>
          <cell r="G11644">
            <v>0</v>
          </cell>
          <cell r="H11644" t="e">
            <v>#N/A</v>
          </cell>
          <cell r="I11644" t="e">
            <v>#N/A</v>
          </cell>
          <cell r="J11644" t="e">
            <v>#N/A</v>
          </cell>
          <cell r="K11644" t="e">
            <v>#N/A</v>
          </cell>
          <cell r="L11644" t="e">
            <v>#N/A</v>
          </cell>
          <cell r="M11644" t="str">
            <v>0 0</v>
          </cell>
        </row>
        <row r="11645">
          <cell r="C11645">
            <v>0</v>
          </cell>
          <cell r="D11645">
            <v>0</v>
          </cell>
          <cell r="E11645">
            <v>0</v>
          </cell>
          <cell r="F11645">
            <v>0</v>
          </cell>
          <cell r="G11645">
            <v>0</v>
          </cell>
          <cell r="H11645" t="e">
            <v>#N/A</v>
          </cell>
          <cell r="I11645" t="e">
            <v>#N/A</v>
          </cell>
          <cell r="J11645" t="e">
            <v>#N/A</v>
          </cell>
          <cell r="K11645" t="e">
            <v>#N/A</v>
          </cell>
          <cell r="L11645" t="e">
            <v>#N/A</v>
          </cell>
          <cell r="M11645" t="str">
            <v>0 0</v>
          </cell>
        </row>
        <row r="11646">
          <cell r="C11646">
            <v>0</v>
          </cell>
          <cell r="D11646">
            <v>0</v>
          </cell>
          <cell r="E11646">
            <v>0</v>
          </cell>
          <cell r="F11646">
            <v>0</v>
          </cell>
          <cell r="G11646">
            <v>0</v>
          </cell>
          <cell r="H11646" t="e">
            <v>#N/A</v>
          </cell>
          <cell r="I11646" t="e">
            <v>#N/A</v>
          </cell>
          <cell r="J11646" t="e">
            <v>#N/A</v>
          </cell>
          <cell r="K11646" t="e">
            <v>#N/A</v>
          </cell>
          <cell r="L11646" t="e">
            <v>#N/A</v>
          </cell>
          <cell r="M11646" t="str">
            <v>0 0</v>
          </cell>
        </row>
        <row r="11647">
          <cell r="C11647">
            <v>0</v>
          </cell>
          <cell r="D11647">
            <v>0</v>
          </cell>
          <cell r="E11647">
            <v>0</v>
          </cell>
          <cell r="F11647">
            <v>0</v>
          </cell>
          <cell r="G11647">
            <v>0</v>
          </cell>
          <cell r="H11647" t="e">
            <v>#N/A</v>
          </cell>
          <cell r="I11647" t="e">
            <v>#N/A</v>
          </cell>
          <cell r="J11647" t="e">
            <v>#N/A</v>
          </cell>
          <cell r="K11647" t="e">
            <v>#N/A</v>
          </cell>
          <cell r="L11647" t="e">
            <v>#N/A</v>
          </cell>
          <cell r="M11647" t="str">
            <v>0 0</v>
          </cell>
        </row>
        <row r="11648">
          <cell r="C11648">
            <v>0</v>
          </cell>
          <cell r="D11648">
            <v>0</v>
          </cell>
          <cell r="E11648">
            <v>0</v>
          </cell>
          <cell r="F11648">
            <v>0</v>
          </cell>
          <cell r="G11648">
            <v>0</v>
          </cell>
          <cell r="H11648" t="e">
            <v>#N/A</v>
          </cell>
          <cell r="I11648" t="e">
            <v>#N/A</v>
          </cell>
          <cell r="J11648" t="e">
            <v>#N/A</v>
          </cell>
          <cell r="K11648" t="e">
            <v>#N/A</v>
          </cell>
          <cell r="L11648" t="e">
            <v>#N/A</v>
          </cell>
          <cell r="M11648" t="str">
            <v>0 0</v>
          </cell>
        </row>
        <row r="11649">
          <cell r="C11649">
            <v>0</v>
          </cell>
          <cell r="D11649">
            <v>0</v>
          </cell>
          <cell r="E11649">
            <v>0</v>
          </cell>
          <cell r="F11649">
            <v>0</v>
          </cell>
          <cell r="G11649">
            <v>0</v>
          </cell>
          <cell r="H11649" t="e">
            <v>#N/A</v>
          </cell>
          <cell r="I11649" t="e">
            <v>#N/A</v>
          </cell>
          <cell r="J11649" t="e">
            <v>#N/A</v>
          </cell>
          <cell r="K11649" t="e">
            <v>#N/A</v>
          </cell>
          <cell r="L11649" t="e">
            <v>#N/A</v>
          </cell>
          <cell r="M11649" t="str">
            <v>0 0</v>
          </cell>
        </row>
        <row r="11650">
          <cell r="C11650">
            <v>0</v>
          </cell>
          <cell r="D11650">
            <v>0</v>
          </cell>
          <cell r="E11650">
            <v>0</v>
          </cell>
          <cell r="F11650">
            <v>0</v>
          </cell>
          <cell r="G11650">
            <v>0</v>
          </cell>
          <cell r="H11650" t="e">
            <v>#N/A</v>
          </cell>
          <cell r="I11650" t="e">
            <v>#N/A</v>
          </cell>
          <cell r="J11650" t="e">
            <v>#N/A</v>
          </cell>
          <cell r="K11650" t="e">
            <v>#N/A</v>
          </cell>
          <cell r="L11650" t="e">
            <v>#N/A</v>
          </cell>
          <cell r="M11650" t="str">
            <v>0 0</v>
          </cell>
        </row>
        <row r="11651">
          <cell r="C11651">
            <v>0</v>
          </cell>
          <cell r="D11651">
            <v>0</v>
          </cell>
          <cell r="E11651">
            <v>0</v>
          </cell>
          <cell r="F11651">
            <v>0</v>
          </cell>
          <cell r="G11651">
            <v>0</v>
          </cell>
          <cell r="H11651" t="e">
            <v>#N/A</v>
          </cell>
          <cell r="I11651" t="e">
            <v>#N/A</v>
          </cell>
          <cell r="J11651" t="e">
            <v>#N/A</v>
          </cell>
          <cell r="K11651" t="e">
            <v>#N/A</v>
          </cell>
          <cell r="L11651" t="e">
            <v>#N/A</v>
          </cell>
          <cell r="M11651" t="str">
            <v>0 0</v>
          </cell>
        </row>
        <row r="11652">
          <cell r="C11652">
            <v>0</v>
          </cell>
          <cell r="D11652">
            <v>0</v>
          </cell>
          <cell r="E11652">
            <v>0</v>
          </cell>
          <cell r="F11652">
            <v>0</v>
          </cell>
          <cell r="G11652">
            <v>0</v>
          </cell>
          <cell r="H11652" t="e">
            <v>#N/A</v>
          </cell>
          <cell r="I11652" t="e">
            <v>#N/A</v>
          </cell>
          <cell r="J11652" t="e">
            <v>#N/A</v>
          </cell>
          <cell r="K11652" t="e">
            <v>#N/A</v>
          </cell>
          <cell r="L11652" t="e">
            <v>#N/A</v>
          </cell>
          <cell r="M11652" t="str">
            <v>0 0</v>
          </cell>
        </row>
        <row r="11653">
          <cell r="C11653">
            <v>0</v>
          </cell>
          <cell r="D11653">
            <v>0</v>
          </cell>
          <cell r="E11653">
            <v>0</v>
          </cell>
          <cell r="F11653">
            <v>0</v>
          </cell>
          <cell r="G11653">
            <v>0</v>
          </cell>
          <cell r="H11653" t="e">
            <v>#N/A</v>
          </cell>
          <cell r="I11653" t="e">
            <v>#N/A</v>
          </cell>
          <cell r="J11653" t="e">
            <v>#N/A</v>
          </cell>
          <cell r="K11653" t="e">
            <v>#N/A</v>
          </cell>
          <cell r="L11653" t="e">
            <v>#N/A</v>
          </cell>
          <cell r="M11653" t="str">
            <v>0 0</v>
          </cell>
        </row>
        <row r="11654">
          <cell r="C11654">
            <v>0</v>
          </cell>
          <cell r="D11654">
            <v>0</v>
          </cell>
          <cell r="E11654">
            <v>0</v>
          </cell>
          <cell r="F11654">
            <v>0</v>
          </cell>
          <cell r="G11654">
            <v>0</v>
          </cell>
          <cell r="H11654" t="e">
            <v>#N/A</v>
          </cell>
          <cell r="I11654" t="e">
            <v>#N/A</v>
          </cell>
          <cell r="J11654" t="e">
            <v>#N/A</v>
          </cell>
          <cell r="K11654" t="e">
            <v>#N/A</v>
          </cell>
          <cell r="L11654" t="e">
            <v>#N/A</v>
          </cell>
          <cell r="M11654" t="str">
            <v>0 0</v>
          </cell>
        </row>
        <row r="11655">
          <cell r="C11655">
            <v>0</v>
          </cell>
          <cell r="D11655">
            <v>0</v>
          </cell>
          <cell r="E11655">
            <v>0</v>
          </cell>
          <cell r="F11655">
            <v>0</v>
          </cell>
          <cell r="G11655">
            <v>0</v>
          </cell>
          <cell r="H11655" t="e">
            <v>#N/A</v>
          </cell>
          <cell r="I11655" t="e">
            <v>#N/A</v>
          </cell>
          <cell r="J11655" t="e">
            <v>#N/A</v>
          </cell>
          <cell r="K11655" t="e">
            <v>#N/A</v>
          </cell>
          <cell r="L11655" t="e">
            <v>#N/A</v>
          </cell>
          <cell r="M11655" t="str">
            <v>0 0</v>
          </cell>
        </row>
        <row r="11656">
          <cell r="C11656">
            <v>0</v>
          </cell>
          <cell r="D11656">
            <v>0</v>
          </cell>
          <cell r="E11656">
            <v>0</v>
          </cell>
          <cell r="F11656">
            <v>0</v>
          </cell>
          <cell r="G11656">
            <v>0</v>
          </cell>
          <cell r="H11656" t="e">
            <v>#N/A</v>
          </cell>
          <cell r="I11656" t="e">
            <v>#N/A</v>
          </cell>
          <cell r="J11656" t="e">
            <v>#N/A</v>
          </cell>
          <cell r="K11656" t="e">
            <v>#N/A</v>
          </cell>
          <cell r="L11656" t="e">
            <v>#N/A</v>
          </cell>
          <cell r="M11656" t="str">
            <v>0 0</v>
          </cell>
        </row>
        <row r="11657">
          <cell r="C11657">
            <v>0</v>
          </cell>
          <cell r="D11657">
            <v>0</v>
          </cell>
          <cell r="E11657">
            <v>0</v>
          </cell>
          <cell r="F11657">
            <v>0</v>
          </cell>
          <cell r="G11657">
            <v>0</v>
          </cell>
          <cell r="H11657" t="e">
            <v>#N/A</v>
          </cell>
          <cell r="I11657" t="e">
            <v>#N/A</v>
          </cell>
          <cell r="J11657" t="e">
            <v>#N/A</v>
          </cell>
          <cell r="K11657" t="e">
            <v>#N/A</v>
          </cell>
          <cell r="L11657" t="e">
            <v>#N/A</v>
          </cell>
          <cell r="M11657" t="str">
            <v>0 0</v>
          </cell>
        </row>
        <row r="11658">
          <cell r="C11658">
            <v>0</v>
          </cell>
          <cell r="D11658">
            <v>0</v>
          </cell>
          <cell r="E11658">
            <v>0</v>
          </cell>
          <cell r="F11658">
            <v>0</v>
          </cell>
          <cell r="G11658">
            <v>0</v>
          </cell>
          <cell r="H11658" t="e">
            <v>#N/A</v>
          </cell>
          <cell r="I11658" t="e">
            <v>#N/A</v>
          </cell>
          <cell r="J11658" t="e">
            <v>#N/A</v>
          </cell>
          <cell r="K11658" t="e">
            <v>#N/A</v>
          </cell>
          <cell r="L11658" t="e">
            <v>#N/A</v>
          </cell>
          <cell r="M11658" t="str">
            <v>0 0</v>
          </cell>
        </row>
        <row r="11659">
          <cell r="C11659">
            <v>0</v>
          </cell>
          <cell r="D11659">
            <v>0</v>
          </cell>
          <cell r="E11659">
            <v>0</v>
          </cell>
          <cell r="F11659">
            <v>0</v>
          </cell>
          <cell r="G11659">
            <v>0</v>
          </cell>
          <cell r="H11659" t="e">
            <v>#N/A</v>
          </cell>
          <cell r="I11659" t="e">
            <v>#N/A</v>
          </cell>
          <cell r="J11659" t="e">
            <v>#N/A</v>
          </cell>
          <cell r="K11659" t="e">
            <v>#N/A</v>
          </cell>
          <cell r="L11659" t="e">
            <v>#N/A</v>
          </cell>
          <cell r="M11659" t="str">
            <v>0 0</v>
          </cell>
        </row>
        <row r="11660">
          <cell r="C11660">
            <v>0</v>
          </cell>
          <cell r="D11660">
            <v>0</v>
          </cell>
          <cell r="E11660">
            <v>0</v>
          </cell>
          <cell r="F11660">
            <v>0</v>
          </cell>
          <cell r="G11660">
            <v>0</v>
          </cell>
          <cell r="H11660" t="e">
            <v>#N/A</v>
          </cell>
          <cell r="I11660" t="e">
            <v>#N/A</v>
          </cell>
          <cell r="J11660" t="e">
            <v>#N/A</v>
          </cell>
          <cell r="K11660" t="e">
            <v>#N/A</v>
          </cell>
          <cell r="L11660" t="e">
            <v>#N/A</v>
          </cell>
          <cell r="M11660" t="str">
            <v>0 0</v>
          </cell>
        </row>
        <row r="11661">
          <cell r="C11661">
            <v>0</v>
          </cell>
          <cell r="D11661">
            <v>0</v>
          </cell>
          <cell r="E11661">
            <v>0</v>
          </cell>
          <cell r="F11661">
            <v>0</v>
          </cell>
          <cell r="G11661">
            <v>0</v>
          </cell>
          <cell r="H11661" t="e">
            <v>#N/A</v>
          </cell>
          <cell r="I11661" t="e">
            <v>#N/A</v>
          </cell>
          <cell r="J11661" t="e">
            <v>#N/A</v>
          </cell>
          <cell r="K11661" t="e">
            <v>#N/A</v>
          </cell>
          <cell r="L11661" t="e">
            <v>#N/A</v>
          </cell>
          <cell r="M11661" t="str">
            <v>0 0</v>
          </cell>
        </row>
        <row r="11662">
          <cell r="C11662">
            <v>0</v>
          </cell>
          <cell r="D11662">
            <v>0</v>
          </cell>
          <cell r="E11662">
            <v>0</v>
          </cell>
          <cell r="F11662">
            <v>0</v>
          </cell>
          <cell r="G11662">
            <v>0</v>
          </cell>
          <cell r="H11662" t="e">
            <v>#N/A</v>
          </cell>
          <cell r="I11662" t="e">
            <v>#N/A</v>
          </cell>
          <cell r="J11662" t="e">
            <v>#N/A</v>
          </cell>
          <cell r="K11662" t="e">
            <v>#N/A</v>
          </cell>
          <cell r="L11662" t="e">
            <v>#N/A</v>
          </cell>
          <cell r="M11662" t="str">
            <v>0 0</v>
          </cell>
        </row>
        <row r="11663">
          <cell r="C11663">
            <v>0</v>
          </cell>
          <cell r="D11663">
            <v>0</v>
          </cell>
          <cell r="E11663">
            <v>0</v>
          </cell>
          <cell r="F11663">
            <v>0</v>
          </cell>
          <cell r="G11663">
            <v>0</v>
          </cell>
          <cell r="H11663" t="e">
            <v>#N/A</v>
          </cell>
          <cell r="I11663" t="e">
            <v>#N/A</v>
          </cell>
          <cell r="J11663" t="e">
            <v>#N/A</v>
          </cell>
          <cell r="K11663" t="e">
            <v>#N/A</v>
          </cell>
          <cell r="L11663" t="e">
            <v>#N/A</v>
          </cell>
          <cell r="M11663" t="str">
            <v>0 0</v>
          </cell>
        </row>
        <row r="11664">
          <cell r="C11664">
            <v>0</v>
          </cell>
          <cell r="D11664">
            <v>0</v>
          </cell>
          <cell r="E11664">
            <v>0</v>
          </cell>
          <cell r="F11664">
            <v>0</v>
          </cell>
          <cell r="G11664">
            <v>0</v>
          </cell>
          <cell r="H11664" t="e">
            <v>#N/A</v>
          </cell>
          <cell r="I11664" t="e">
            <v>#N/A</v>
          </cell>
          <cell r="J11664" t="e">
            <v>#N/A</v>
          </cell>
          <cell r="K11664" t="e">
            <v>#N/A</v>
          </cell>
          <cell r="L11664" t="e">
            <v>#N/A</v>
          </cell>
          <cell r="M11664" t="str">
            <v>0 0</v>
          </cell>
        </row>
        <row r="11665">
          <cell r="C11665">
            <v>0</v>
          </cell>
          <cell r="D11665">
            <v>0</v>
          </cell>
          <cell r="E11665">
            <v>0</v>
          </cell>
          <cell r="F11665">
            <v>0</v>
          </cell>
          <cell r="G11665">
            <v>0</v>
          </cell>
          <cell r="H11665" t="e">
            <v>#N/A</v>
          </cell>
          <cell r="I11665" t="e">
            <v>#N/A</v>
          </cell>
          <cell r="J11665" t="e">
            <v>#N/A</v>
          </cell>
          <cell r="K11665" t="e">
            <v>#N/A</v>
          </cell>
          <cell r="L11665" t="e">
            <v>#N/A</v>
          </cell>
          <cell r="M11665" t="str">
            <v>0 0</v>
          </cell>
        </row>
        <row r="11666">
          <cell r="C11666">
            <v>0</v>
          </cell>
          <cell r="D11666">
            <v>0</v>
          </cell>
          <cell r="E11666">
            <v>0</v>
          </cell>
          <cell r="F11666">
            <v>0</v>
          </cell>
          <cell r="G11666">
            <v>0</v>
          </cell>
          <cell r="H11666" t="e">
            <v>#N/A</v>
          </cell>
          <cell r="I11666" t="e">
            <v>#N/A</v>
          </cell>
          <cell r="J11666" t="e">
            <v>#N/A</v>
          </cell>
          <cell r="K11666" t="e">
            <v>#N/A</v>
          </cell>
          <cell r="L11666" t="e">
            <v>#N/A</v>
          </cell>
          <cell r="M11666" t="str">
            <v>0 0</v>
          </cell>
        </row>
        <row r="11667">
          <cell r="C11667">
            <v>0</v>
          </cell>
          <cell r="D11667">
            <v>0</v>
          </cell>
          <cell r="E11667">
            <v>0</v>
          </cell>
          <cell r="F11667">
            <v>0</v>
          </cell>
          <cell r="G11667">
            <v>0</v>
          </cell>
          <cell r="H11667" t="e">
            <v>#N/A</v>
          </cell>
          <cell r="I11667" t="e">
            <v>#N/A</v>
          </cell>
          <cell r="J11667" t="e">
            <v>#N/A</v>
          </cell>
          <cell r="K11667" t="e">
            <v>#N/A</v>
          </cell>
          <cell r="L11667" t="e">
            <v>#N/A</v>
          </cell>
          <cell r="M11667" t="str">
            <v>0 0</v>
          </cell>
        </row>
        <row r="11668">
          <cell r="C11668">
            <v>0</v>
          </cell>
          <cell r="D11668">
            <v>0</v>
          </cell>
          <cell r="E11668">
            <v>0</v>
          </cell>
          <cell r="F11668">
            <v>0</v>
          </cell>
          <cell r="G11668">
            <v>0</v>
          </cell>
          <cell r="H11668" t="e">
            <v>#N/A</v>
          </cell>
          <cell r="I11668" t="e">
            <v>#N/A</v>
          </cell>
          <cell r="J11668" t="e">
            <v>#N/A</v>
          </cell>
          <cell r="K11668" t="e">
            <v>#N/A</v>
          </cell>
          <cell r="L11668" t="e">
            <v>#N/A</v>
          </cell>
          <cell r="M11668" t="str">
            <v>0 0</v>
          </cell>
        </row>
        <row r="11669">
          <cell r="C11669">
            <v>0</v>
          </cell>
          <cell r="D11669">
            <v>0</v>
          </cell>
          <cell r="E11669">
            <v>0</v>
          </cell>
          <cell r="F11669">
            <v>0</v>
          </cell>
          <cell r="G11669">
            <v>0</v>
          </cell>
          <cell r="H11669" t="e">
            <v>#N/A</v>
          </cell>
          <cell r="I11669" t="e">
            <v>#N/A</v>
          </cell>
          <cell r="J11669" t="e">
            <v>#N/A</v>
          </cell>
          <cell r="K11669" t="e">
            <v>#N/A</v>
          </cell>
          <cell r="L11669" t="e">
            <v>#N/A</v>
          </cell>
          <cell r="M11669" t="str">
            <v>0 0</v>
          </cell>
        </row>
        <row r="11670">
          <cell r="C11670">
            <v>0</v>
          </cell>
          <cell r="D11670">
            <v>0</v>
          </cell>
          <cell r="E11670">
            <v>0</v>
          </cell>
          <cell r="F11670">
            <v>0</v>
          </cell>
          <cell r="G11670">
            <v>0</v>
          </cell>
          <cell r="H11670" t="e">
            <v>#N/A</v>
          </cell>
          <cell r="I11670" t="e">
            <v>#N/A</v>
          </cell>
          <cell r="J11670" t="e">
            <v>#N/A</v>
          </cell>
          <cell r="K11670" t="e">
            <v>#N/A</v>
          </cell>
          <cell r="L11670" t="e">
            <v>#N/A</v>
          </cell>
          <cell r="M11670" t="str">
            <v>0 0</v>
          </cell>
        </row>
        <row r="11671">
          <cell r="C11671">
            <v>0</v>
          </cell>
          <cell r="D11671">
            <v>0</v>
          </cell>
          <cell r="E11671">
            <v>0</v>
          </cell>
          <cell r="F11671">
            <v>0</v>
          </cell>
          <cell r="G11671">
            <v>0</v>
          </cell>
          <cell r="H11671" t="e">
            <v>#N/A</v>
          </cell>
          <cell r="I11671" t="e">
            <v>#N/A</v>
          </cell>
          <cell r="J11671" t="e">
            <v>#N/A</v>
          </cell>
          <cell r="K11671" t="e">
            <v>#N/A</v>
          </cell>
          <cell r="L11671" t="e">
            <v>#N/A</v>
          </cell>
          <cell r="M11671" t="str">
            <v>0 0</v>
          </cell>
        </row>
        <row r="11672">
          <cell r="C11672">
            <v>0</v>
          </cell>
          <cell r="D11672">
            <v>0</v>
          </cell>
          <cell r="E11672">
            <v>0</v>
          </cell>
          <cell r="F11672">
            <v>0</v>
          </cell>
          <cell r="G11672">
            <v>0</v>
          </cell>
          <cell r="H11672" t="e">
            <v>#N/A</v>
          </cell>
          <cell r="I11672" t="e">
            <v>#N/A</v>
          </cell>
          <cell r="J11672" t="e">
            <v>#N/A</v>
          </cell>
          <cell r="K11672" t="e">
            <v>#N/A</v>
          </cell>
          <cell r="L11672" t="e">
            <v>#N/A</v>
          </cell>
          <cell r="M11672" t="str">
            <v>0 0</v>
          </cell>
        </row>
        <row r="11673">
          <cell r="C11673">
            <v>0</v>
          </cell>
          <cell r="D11673">
            <v>0</v>
          </cell>
          <cell r="E11673">
            <v>0</v>
          </cell>
          <cell r="F11673">
            <v>0</v>
          </cell>
          <cell r="G11673">
            <v>0</v>
          </cell>
          <cell r="H11673" t="e">
            <v>#N/A</v>
          </cell>
          <cell r="I11673" t="e">
            <v>#N/A</v>
          </cell>
          <cell r="J11673" t="e">
            <v>#N/A</v>
          </cell>
          <cell r="K11673" t="e">
            <v>#N/A</v>
          </cell>
          <cell r="L11673" t="e">
            <v>#N/A</v>
          </cell>
          <cell r="M11673" t="str">
            <v>0 0</v>
          </cell>
        </row>
        <row r="11674">
          <cell r="C11674">
            <v>0</v>
          </cell>
          <cell r="D11674">
            <v>0</v>
          </cell>
          <cell r="E11674">
            <v>0</v>
          </cell>
          <cell r="F11674">
            <v>0</v>
          </cell>
          <cell r="G11674">
            <v>0</v>
          </cell>
          <cell r="H11674" t="e">
            <v>#N/A</v>
          </cell>
          <cell r="I11674" t="e">
            <v>#N/A</v>
          </cell>
          <cell r="J11674" t="e">
            <v>#N/A</v>
          </cell>
          <cell r="K11674" t="e">
            <v>#N/A</v>
          </cell>
          <cell r="L11674" t="e">
            <v>#N/A</v>
          </cell>
          <cell r="M11674" t="str">
            <v>0 0</v>
          </cell>
        </row>
        <row r="11675">
          <cell r="C11675">
            <v>0</v>
          </cell>
          <cell r="D11675">
            <v>0</v>
          </cell>
          <cell r="E11675">
            <v>0</v>
          </cell>
          <cell r="F11675">
            <v>0</v>
          </cell>
          <cell r="G11675">
            <v>0</v>
          </cell>
          <cell r="H11675" t="e">
            <v>#N/A</v>
          </cell>
          <cell r="I11675" t="e">
            <v>#N/A</v>
          </cell>
          <cell r="J11675" t="e">
            <v>#N/A</v>
          </cell>
          <cell r="K11675" t="e">
            <v>#N/A</v>
          </cell>
          <cell r="L11675" t="e">
            <v>#N/A</v>
          </cell>
          <cell r="M11675" t="str">
            <v>0 0</v>
          </cell>
        </row>
        <row r="11676">
          <cell r="C11676">
            <v>0</v>
          </cell>
          <cell r="D11676">
            <v>0</v>
          </cell>
          <cell r="E11676">
            <v>0</v>
          </cell>
          <cell r="F11676">
            <v>0</v>
          </cell>
          <cell r="G11676">
            <v>0</v>
          </cell>
          <cell r="H11676" t="e">
            <v>#N/A</v>
          </cell>
          <cell r="I11676" t="e">
            <v>#N/A</v>
          </cell>
          <cell r="J11676" t="e">
            <v>#N/A</v>
          </cell>
          <cell r="K11676" t="e">
            <v>#N/A</v>
          </cell>
          <cell r="L11676" t="e">
            <v>#N/A</v>
          </cell>
          <cell r="M11676" t="str">
            <v>0 0</v>
          </cell>
        </row>
        <row r="11677">
          <cell r="C11677">
            <v>0</v>
          </cell>
          <cell r="D11677">
            <v>0</v>
          </cell>
          <cell r="E11677">
            <v>0</v>
          </cell>
          <cell r="F11677">
            <v>0</v>
          </cell>
          <cell r="G11677">
            <v>0</v>
          </cell>
          <cell r="H11677" t="e">
            <v>#N/A</v>
          </cell>
          <cell r="I11677" t="e">
            <v>#N/A</v>
          </cell>
          <cell r="J11677" t="e">
            <v>#N/A</v>
          </cell>
          <cell r="K11677" t="e">
            <v>#N/A</v>
          </cell>
          <cell r="L11677" t="e">
            <v>#N/A</v>
          </cell>
          <cell r="M11677" t="str">
            <v>0 0</v>
          </cell>
        </row>
        <row r="11678">
          <cell r="C11678">
            <v>0</v>
          </cell>
          <cell r="D11678">
            <v>0</v>
          </cell>
          <cell r="E11678">
            <v>0</v>
          </cell>
          <cell r="F11678">
            <v>0</v>
          </cell>
          <cell r="G11678">
            <v>0</v>
          </cell>
          <cell r="H11678" t="e">
            <v>#N/A</v>
          </cell>
          <cell r="I11678" t="e">
            <v>#N/A</v>
          </cell>
          <cell r="J11678" t="e">
            <v>#N/A</v>
          </cell>
          <cell r="K11678" t="e">
            <v>#N/A</v>
          </cell>
          <cell r="L11678" t="e">
            <v>#N/A</v>
          </cell>
          <cell r="M11678" t="str">
            <v>0 0</v>
          </cell>
        </row>
        <row r="11679">
          <cell r="C11679">
            <v>0</v>
          </cell>
          <cell r="D11679">
            <v>0</v>
          </cell>
          <cell r="E11679">
            <v>0</v>
          </cell>
          <cell r="F11679">
            <v>0</v>
          </cell>
          <cell r="G11679">
            <v>0</v>
          </cell>
          <cell r="H11679" t="e">
            <v>#N/A</v>
          </cell>
          <cell r="I11679" t="e">
            <v>#N/A</v>
          </cell>
          <cell r="J11679" t="e">
            <v>#N/A</v>
          </cell>
          <cell r="K11679" t="e">
            <v>#N/A</v>
          </cell>
          <cell r="L11679" t="e">
            <v>#N/A</v>
          </cell>
          <cell r="M11679" t="str">
            <v>0 0</v>
          </cell>
        </row>
        <row r="11680">
          <cell r="C11680">
            <v>0</v>
          </cell>
          <cell r="D11680">
            <v>0</v>
          </cell>
          <cell r="E11680">
            <v>0</v>
          </cell>
          <cell r="F11680">
            <v>0</v>
          </cell>
          <cell r="G11680">
            <v>0</v>
          </cell>
          <cell r="H11680" t="e">
            <v>#N/A</v>
          </cell>
          <cell r="I11680" t="e">
            <v>#N/A</v>
          </cell>
          <cell r="J11680" t="e">
            <v>#N/A</v>
          </cell>
          <cell r="K11680" t="e">
            <v>#N/A</v>
          </cell>
          <cell r="L11680" t="e">
            <v>#N/A</v>
          </cell>
          <cell r="M11680" t="str">
            <v>0 0</v>
          </cell>
        </row>
        <row r="11681">
          <cell r="C11681">
            <v>0</v>
          </cell>
          <cell r="D11681">
            <v>0</v>
          </cell>
          <cell r="E11681">
            <v>0</v>
          </cell>
          <cell r="F11681">
            <v>0</v>
          </cell>
          <cell r="G11681">
            <v>0</v>
          </cell>
          <cell r="H11681" t="e">
            <v>#N/A</v>
          </cell>
          <cell r="I11681" t="e">
            <v>#N/A</v>
          </cell>
          <cell r="J11681" t="e">
            <v>#N/A</v>
          </cell>
          <cell r="K11681" t="e">
            <v>#N/A</v>
          </cell>
          <cell r="L11681" t="e">
            <v>#N/A</v>
          </cell>
          <cell r="M11681" t="str">
            <v>0 0</v>
          </cell>
        </row>
        <row r="11682">
          <cell r="C11682">
            <v>0</v>
          </cell>
          <cell r="D11682">
            <v>0</v>
          </cell>
          <cell r="E11682">
            <v>0</v>
          </cell>
          <cell r="F11682">
            <v>0</v>
          </cell>
          <cell r="G11682">
            <v>0</v>
          </cell>
          <cell r="H11682" t="e">
            <v>#N/A</v>
          </cell>
          <cell r="I11682" t="e">
            <v>#N/A</v>
          </cell>
          <cell r="J11682" t="e">
            <v>#N/A</v>
          </cell>
          <cell r="K11682" t="e">
            <v>#N/A</v>
          </cell>
          <cell r="L11682" t="e">
            <v>#N/A</v>
          </cell>
          <cell r="M11682" t="str">
            <v>0 0</v>
          </cell>
        </row>
        <row r="11683">
          <cell r="C11683">
            <v>0</v>
          </cell>
          <cell r="D11683">
            <v>0</v>
          </cell>
          <cell r="E11683">
            <v>0</v>
          </cell>
          <cell r="F11683">
            <v>0</v>
          </cell>
          <cell r="G11683">
            <v>0</v>
          </cell>
          <cell r="H11683" t="e">
            <v>#N/A</v>
          </cell>
          <cell r="I11683" t="e">
            <v>#N/A</v>
          </cell>
          <cell r="J11683" t="e">
            <v>#N/A</v>
          </cell>
          <cell r="K11683" t="e">
            <v>#N/A</v>
          </cell>
          <cell r="L11683" t="e">
            <v>#N/A</v>
          </cell>
          <cell r="M11683" t="str">
            <v>0 0</v>
          </cell>
        </row>
        <row r="11684">
          <cell r="C11684">
            <v>0</v>
          </cell>
          <cell r="D11684">
            <v>0</v>
          </cell>
          <cell r="E11684">
            <v>0</v>
          </cell>
          <cell r="F11684">
            <v>0</v>
          </cell>
          <cell r="G11684">
            <v>0</v>
          </cell>
          <cell r="H11684" t="e">
            <v>#N/A</v>
          </cell>
          <cell r="I11684" t="e">
            <v>#N/A</v>
          </cell>
          <cell r="J11684" t="e">
            <v>#N/A</v>
          </cell>
          <cell r="K11684" t="e">
            <v>#N/A</v>
          </cell>
          <cell r="L11684" t="e">
            <v>#N/A</v>
          </cell>
          <cell r="M11684" t="str">
            <v>0 0</v>
          </cell>
        </row>
        <row r="11685">
          <cell r="C11685">
            <v>0</v>
          </cell>
          <cell r="D11685">
            <v>0</v>
          </cell>
          <cell r="E11685">
            <v>0</v>
          </cell>
          <cell r="F11685">
            <v>0</v>
          </cell>
          <cell r="G11685">
            <v>0</v>
          </cell>
          <cell r="H11685" t="e">
            <v>#N/A</v>
          </cell>
          <cell r="I11685" t="e">
            <v>#N/A</v>
          </cell>
          <cell r="J11685" t="e">
            <v>#N/A</v>
          </cell>
          <cell r="K11685" t="e">
            <v>#N/A</v>
          </cell>
          <cell r="L11685" t="e">
            <v>#N/A</v>
          </cell>
          <cell r="M11685" t="str">
            <v>0 0</v>
          </cell>
        </row>
        <row r="11686">
          <cell r="C11686">
            <v>0</v>
          </cell>
          <cell r="D11686">
            <v>0</v>
          </cell>
          <cell r="E11686">
            <v>0</v>
          </cell>
          <cell r="F11686">
            <v>0</v>
          </cell>
          <cell r="G11686">
            <v>0</v>
          </cell>
          <cell r="H11686" t="e">
            <v>#N/A</v>
          </cell>
          <cell r="I11686" t="e">
            <v>#N/A</v>
          </cell>
          <cell r="J11686" t="e">
            <v>#N/A</v>
          </cell>
          <cell r="K11686" t="e">
            <v>#N/A</v>
          </cell>
          <cell r="L11686" t="e">
            <v>#N/A</v>
          </cell>
          <cell r="M11686" t="str">
            <v>0 0</v>
          </cell>
        </row>
        <row r="11687">
          <cell r="C11687">
            <v>0</v>
          </cell>
          <cell r="D11687">
            <v>0</v>
          </cell>
          <cell r="E11687">
            <v>0</v>
          </cell>
          <cell r="F11687">
            <v>0</v>
          </cell>
          <cell r="G11687">
            <v>0</v>
          </cell>
          <cell r="H11687" t="e">
            <v>#N/A</v>
          </cell>
          <cell r="I11687" t="e">
            <v>#N/A</v>
          </cell>
          <cell r="J11687" t="e">
            <v>#N/A</v>
          </cell>
          <cell r="K11687" t="e">
            <v>#N/A</v>
          </cell>
          <cell r="L11687" t="e">
            <v>#N/A</v>
          </cell>
          <cell r="M11687" t="str">
            <v>0 0</v>
          </cell>
        </row>
        <row r="11688">
          <cell r="C11688">
            <v>0</v>
          </cell>
          <cell r="D11688">
            <v>0</v>
          </cell>
          <cell r="E11688">
            <v>0</v>
          </cell>
          <cell r="F11688">
            <v>0</v>
          </cell>
          <cell r="G11688">
            <v>0</v>
          </cell>
          <cell r="H11688" t="e">
            <v>#N/A</v>
          </cell>
          <cell r="I11688" t="e">
            <v>#N/A</v>
          </cell>
          <cell r="J11688" t="e">
            <v>#N/A</v>
          </cell>
          <cell r="K11688" t="e">
            <v>#N/A</v>
          </cell>
          <cell r="L11688" t="e">
            <v>#N/A</v>
          </cell>
          <cell r="M11688" t="str">
            <v>0 0</v>
          </cell>
        </row>
        <row r="11689">
          <cell r="C11689">
            <v>0</v>
          </cell>
          <cell r="D11689">
            <v>0</v>
          </cell>
          <cell r="E11689">
            <v>0</v>
          </cell>
          <cell r="F11689">
            <v>0</v>
          </cell>
          <cell r="G11689">
            <v>0</v>
          </cell>
          <cell r="H11689" t="e">
            <v>#N/A</v>
          </cell>
          <cell r="I11689" t="e">
            <v>#N/A</v>
          </cell>
          <cell r="J11689" t="e">
            <v>#N/A</v>
          </cell>
          <cell r="K11689" t="e">
            <v>#N/A</v>
          </cell>
          <cell r="L11689" t="e">
            <v>#N/A</v>
          </cell>
          <cell r="M11689" t="str">
            <v>0 0</v>
          </cell>
        </row>
        <row r="11690">
          <cell r="C11690">
            <v>0</v>
          </cell>
          <cell r="D11690">
            <v>0</v>
          </cell>
          <cell r="E11690">
            <v>0</v>
          </cell>
          <cell r="F11690">
            <v>0</v>
          </cell>
          <cell r="G11690">
            <v>0</v>
          </cell>
          <cell r="H11690" t="e">
            <v>#N/A</v>
          </cell>
          <cell r="I11690" t="e">
            <v>#N/A</v>
          </cell>
          <cell r="J11690" t="e">
            <v>#N/A</v>
          </cell>
          <cell r="K11690" t="e">
            <v>#N/A</v>
          </cell>
          <cell r="L11690" t="e">
            <v>#N/A</v>
          </cell>
          <cell r="M11690" t="str">
            <v>0 0</v>
          </cell>
        </row>
        <row r="11691">
          <cell r="C11691">
            <v>0</v>
          </cell>
          <cell r="D11691">
            <v>0</v>
          </cell>
          <cell r="E11691">
            <v>0</v>
          </cell>
          <cell r="F11691">
            <v>0</v>
          </cell>
          <cell r="G11691">
            <v>0</v>
          </cell>
          <cell r="H11691" t="e">
            <v>#N/A</v>
          </cell>
          <cell r="I11691" t="e">
            <v>#N/A</v>
          </cell>
          <cell r="J11691" t="e">
            <v>#N/A</v>
          </cell>
          <cell r="K11691" t="e">
            <v>#N/A</v>
          </cell>
          <cell r="L11691" t="e">
            <v>#N/A</v>
          </cell>
          <cell r="M11691" t="str">
            <v>0 0</v>
          </cell>
        </row>
        <row r="11692">
          <cell r="C11692">
            <v>0</v>
          </cell>
          <cell r="D11692">
            <v>0</v>
          </cell>
          <cell r="E11692">
            <v>0</v>
          </cell>
          <cell r="F11692">
            <v>0</v>
          </cell>
          <cell r="G11692">
            <v>0</v>
          </cell>
          <cell r="H11692" t="e">
            <v>#N/A</v>
          </cell>
          <cell r="I11692" t="e">
            <v>#N/A</v>
          </cell>
          <cell r="J11692" t="e">
            <v>#N/A</v>
          </cell>
          <cell r="K11692" t="e">
            <v>#N/A</v>
          </cell>
          <cell r="L11692" t="e">
            <v>#N/A</v>
          </cell>
          <cell r="M11692" t="str">
            <v>0 0</v>
          </cell>
        </row>
        <row r="11693">
          <cell r="C11693">
            <v>0</v>
          </cell>
          <cell r="D11693">
            <v>0</v>
          </cell>
          <cell r="E11693">
            <v>0</v>
          </cell>
          <cell r="F11693">
            <v>0</v>
          </cell>
          <cell r="G11693">
            <v>0</v>
          </cell>
          <cell r="H11693" t="e">
            <v>#N/A</v>
          </cell>
          <cell r="I11693" t="e">
            <v>#N/A</v>
          </cell>
          <cell r="J11693" t="e">
            <v>#N/A</v>
          </cell>
          <cell r="K11693" t="e">
            <v>#N/A</v>
          </cell>
          <cell r="L11693" t="e">
            <v>#N/A</v>
          </cell>
          <cell r="M11693" t="str">
            <v>0 0</v>
          </cell>
        </row>
        <row r="11694">
          <cell r="C11694">
            <v>0</v>
          </cell>
          <cell r="D11694">
            <v>0</v>
          </cell>
          <cell r="E11694">
            <v>0</v>
          </cell>
          <cell r="F11694">
            <v>0</v>
          </cell>
          <cell r="G11694">
            <v>0</v>
          </cell>
          <cell r="H11694" t="e">
            <v>#N/A</v>
          </cell>
          <cell r="I11694" t="e">
            <v>#N/A</v>
          </cell>
          <cell r="J11694" t="e">
            <v>#N/A</v>
          </cell>
          <cell r="K11694" t="e">
            <v>#N/A</v>
          </cell>
          <cell r="L11694" t="e">
            <v>#N/A</v>
          </cell>
          <cell r="M11694" t="str">
            <v>0 0</v>
          </cell>
        </row>
        <row r="11695">
          <cell r="C11695">
            <v>0</v>
          </cell>
          <cell r="D11695">
            <v>0</v>
          </cell>
          <cell r="E11695">
            <v>0</v>
          </cell>
          <cell r="F11695">
            <v>0</v>
          </cell>
          <cell r="G11695">
            <v>0</v>
          </cell>
          <cell r="H11695" t="e">
            <v>#N/A</v>
          </cell>
          <cell r="I11695" t="e">
            <v>#N/A</v>
          </cell>
          <cell r="J11695" t="e">
            <v>#N/A</v>
          </cell>
          <cell r="K11695" t="e">
            <v>#N/A</v>
          </cell>
          <cell r="L11695" t="e">
            <v>#N/A</v>
          </cell>
          <cell r="M11695" t="str">
            <v>0 0</v>
          </cell>
        </row>
        <row r="11696">
          <cell r="C11696">
            <v>0</v>
          </cell>
          <cell r="D11696">
            <v>0</v>
          </cell>
          <cell r="E11696">
            <v>0</v>
          </cell>
          <cell r="F11696">
            <v>0</v>
          </cell>
          <cell r="G11696">
            <v>0</v>
          </cell>
          <cell r="H11696" t="e">
            <v>#N/A</v>
          </cell>
          <cell r="I11696" t="e">
            <v>#N/A</v>
          </cell>
          <cell r="J11696" t="e">
            <v>#N/A</v>
          </cell>
          <cell r="K11696" t="e">
            <v>#N/A</v>
          </cell>
          <cell r="L11696" t="e">
            <v>#N/A</v>
          </cell>
          <cell r="M11696" t="str">
            <v>0 0</v>
          </cell>
        </row>
        <row r="11697">
          <cell r="C11697">
            <v>0</v>
          </cell>
          <cell r="D11697">
            <v>0</v>
          </cell>
          <cell r="E11697">
            <v>0</v>
          </cell>
          <cell r="F11697">
            <v>0</v>
          </cell>
          <cell r="G11697">
            <v>0</v>
          </cell>
          <cell r="H11697" t="e">
            <v>#N/A</v>
          </cell>
          <cell r="I11697" t="e">
            <v>#N/A</v>
          </cell>
          <cell r="J11697" t="e">
            <v>#N/A</v>
          </cell>
          <cell r="K11697" t="e">
            <v>#N/A</v>
          </cell>
          <cell r="L11697" t="e">
            <v>#N/A</v>
          </cell>
          <cell r="M11697" t="str">
            <v>0 0</v>
          </cell>
        </row>
        <row r="11698">
          <cell r="C11698">
            <v>0</v>
          </cell>
          <cell r="D11698">
            <v>0</v>
          </cell>
          <cell r="E11698">
            <v>0</v>
          </cell>
          <cell r="F11698">
            <v>0</v>
          </cell>
          <cell r="G11698">
            <v>0</v>
          </cell>
          <cell r="H11698" t="e">
            <v>#N/A</v>
          </cell>
          <cell r="I11698" t="e">
            <v>#N/A</v>
          </cell>
          <cell r="J11698" t="e">
            <v>#N/A</v>
          </cell>
          <cell r="K11698" t="e">
            <v>#N/A</v>
          </cell>
          <cell r="L11698" t="e">
            <v>#N/A</v>
          </cell>
          <cell r="M11698" t="str">
            <v>0 0</v>
          </cell>
        </row>
        <row r="11699">
          <cell r="C11699">
            <v>0</v>
          </cell>
          <cell r="D11699">
            <v>0</v>
          </cell>
          <cell r="E11699">
            <v>0</v>
          </cell>
          <cell r="F11699">
            <v>0</v>
          </cell>
          <cell r="G11699">
            <v>0</v>
          </cell>
          <cell r="H11699" t="e">
            <v>#N/A</v>
          </cell>
          <cell r="I11699" t="e">
            <v>#N/A</v>
          </cell>
          <cell r="J11699" t="e">
            <v>#N/A</v>
          </cell>
          <cell r="K11699" t="e">
            <v>#N/A</v>
          </cell>
          <cell r="L11699" t="e">
            <v>#N/A</v>
          </cell>
          <cell r="M11699" t="str">
            <v>0 0</v>
          </cell>
        </row>
        <row r="11700">
          <cell r="C11700">
            <v>0</v>
          </cell>
          <cell r="D11700">
            <v>0</v>
          </cell>
          <cell r="E11700">
            <v>0</v>
          </cell>
          <cell r="F11700">
            <v>0</v>
          </cell>
          <cell r="G11700">
            <v>0</v>
          </cell>
          <cell r="H11700" t="e">
            <v>#N/A</v>
          </cell>
          <cell r="I11700" t="e">
            <v>#N/A</v>
          </cell>
          <cell r="J11700" t="e">
            <v>#N/A</v>
          </cell>
          <cell r="K11700" t="e">
            <v>#N/A</v>
          </cell>
          <cell r="L11700" t="e">
            <v>#N/A</v>
          </cell>
          <cell r="M11700" t="str">
            <v>0 0</v>
          </cell>
        </row>
        <row r="11701">
          <cell r="C11701">
            <v>0</v>
          </cell>
          <cell r="D11701">
            <v>0</v>
          </cell>
          <cell r="E11701">
            <v>0</v>
          </cell>
          <cell r="F11701">
            <v>0</v>
          </cell>
          <cell r="G11701">
            <v>0</v>
          </cell>
          <cell r="H11701" t="e">
            <v>#N/A</v>
          </cell>
          <cell r="I11701" t="e">
            <v>#N/A</v>
          </cell>
          <cell r="J11701" t="e">
            <v>#N/A</v>
          </cell>
          <cell r="K11701" t="e">
            <v>#N/A</v>
          </cell>
          <cell r="L11701" t="e">
            <v>#N/A</v>
          </cell>
          <cell r="M11701" t="str">
            <v>0 0</v>
          </cell>
        </row>
        <row r="11702">
          <cell r="C11702">
            <v>0</v>
          </cell>
          <cell r="D11702">
            <v>0</v>
          </cell>
          <cell r="E11702">
            <v>0</v>
          </cell>
          <cell r="F11702">
            <v>0</v>
          </cell>
          <cell r="G11702">
            <v>0</v>
          </cell>
          <cell r="H11702" t="e">
            <v>#N/A</v>
          </cell>
          <cell r="I11702" t="e">
            <v>#N/A</v>
          </cell>
          <cell r="J11702" t="e">
            <v>#N/A</v>
          </cell>
          <cell r="K11702" t="e">
            <v>#N/A</v>
          </cell>
          <cell r="L11702" t="e">
            <v>#N/A</v>
          </cell>
          <cell r="M11702" t="str">
            <v>0 0</v>
          </cell>
        </row>
        <row r="11703">
          <cell r="C11703">
            <v>0</v>
          </cell>
          <cell r="D11703">
            <v>0</v>
          </cell>
          <cell r="E11703">
            <v>0</v>
          </cell>
          <cell r="F11703">
            <v>0</v>
          </cell>
          <cell r="G11703">
            <v>0</v>
          </cell>
          <cell r="H11703" t="e">
            <v>#N/A</v>
          </cell>
          <cell r="I11703" t="e">
            <v>#N/A</v>
          </cell>
          <cell r="J11703" t="e">
            <v>#N/A</v>
          </cell>
          <cell r="K11703" t="e">
            <v>#N/A</v>
          </cell>
          <cell r="L11703" t="e">
            <v>#N/A</v>
          </cell>
          <cell r="M11703" t="str">
            <v>0 0</v>
          </cell>
        </row>
        <row r="11704">
          <cell r="C11704">
            <v>0</v>
          </cell>
          <cell r="D11704">
            <v>0</v>
          </cell>
          <cell r="E11704">
            <v>0</v>
          </cell>
          <cell r="F11704">
            <v>0</v>
          </cell>
          <cell r="G11704">
            <v>0</v>
          </cell>
          <cell r="H11704" t="e">
            <v>#N/A</v>
          </cell>
          <cell r="I11704" t="e">
            <v>#N/A</v>
          </cell>
          <cell r="J11704" t="e">
            <v>#N/A</v>
          </cell>
          <cell r="K11704" t="e">
            <v>#N/A</v>
          </cell>
          <cell r="L11704" t="e">
            <v>#N/A</v>
          </cell>
          <cell r="M11704" t="str">
            <v>0 0</v>
          </cell>
        </row>
        <row r="11705">
          <cell r="C11705">
            <v>0</v>
          </cell>
          <cell r="D11705">
            <v>0</v>
          </cell>
          <cell r="E11705">
            <v>0</v>
          </cell>
          <cell r="F11705">
            <v>0</v>
          </cell>
          <cell r="G11705">
            <v>0</v>
          </cell>
          <cell r="H11705" t="e">
            <v>#N/A</v>
          </cell>
          <cell r="I11705" t="e">
            <v>#N/A</v>
          </cell>
          <cell r="J11705" t="e">
            <v>#N/A</v>
          </cell>
          <cell r="K11705" t="e">
            <v>#N/A</v>
          </cell>
          <cell r="L11705" t="e">
            <v>#N/A</v>
          </cell>
          <cell r="M11705" t="str">
            <v>0 0</v>
          </cell>
        </row>
        <row r="11706">
          <cell r="C11706">
            <v>0</v>
          </cell>
          <cell r="D11706">
            <v>0</v>
          </cell>
          <cell r="E11706">
            <v>0</v>
          </cell>
          <cell r="F11706">
            <v>0</v>
          </cell>
          <cell r="G11706">
            <v>0</v>
          </cell>
          <cell r="H11706" t="e">
            <v>#N/A</v>
          </cell>
          <cell r="I11706" t="e">
            <v>#N/A</v>
          </cell>
          <cell r="J11706" t="e">
            <v>#N/A</v>
          </cell>
          <cell r="K11706" t="e">
            <v>#N/A</v>
          </cell>
          <cell r="L11706" t="e">
            <v>#N/A</v>
          </cell>
          <cell r="M11706" t="str">
            <v>0 0</v>
          </cell>
        </row>
        <row r="11707">
          <cell r="C11707">
            <v>0</v>
          </cell>
          <cell r="D11707">
            <v>0</v>
          </cell>
          <cell r="E11707">
            <v>0</v>
          </cell>
          <cell r="F11707">
            <v>0</v>
          </cell>
          <cell r="G11707">
            <v>0</v>
          </cell>
          <cell r="H11707" t="e">
            <v>#N/A</v>
          </cell>
          <cell r="I11707" t="e">
            <v>#N/A</v>
          </cell>
          <cell r="J11707" t="e">
            <v>#N/A</v>
          </cell>
          <cell r="K11707" t="e">
            <v>#N/A</v>
          </cell>
          <cell r="L11707" t="e">
            <v>#N/A</v>
          </cell>
          <cell r="M11707" t="str">
            <v>0 0</v>
          </cell>
        </row>
        <row r="11708">
          <cell r="C11708">
            <v>0</v>
          </cell>
          <cell r="D11708">
            <v>0</v>
          </cell>
          <cell r="E11708">
            <v>0</v>
          </cell>
          <cell r="F11708">
            <v>0</v>
          </cell>
          <cell r="G11708">
            <v>0</v>
          </cell>
          <cell r="H11708" t="e">
            <v>#N/A</v>
          </cell>
          <cell r="I11708" t="e">
            <v>#N/A</v>
          </cell>
          <cell r="J11708" t="e">
            <v>#N/A</v>
          </cell>
          <cell r="K11708" t="e">
            <v>#N/A</v>
          </cell>
          <cell r="L11708" t="e">
            <v>#N/A</v>
          </cell>
          <cell r="M11708" t="str">
            <v>0 0</v>
          </cell>
        </row>
        <row r="11709">
          <cell r="C11709">
            <v>0</v>
          </cell>
          <cell r="D11709">
            <v>0</v>
          </cell>
          <cell r="E11709">
            <v>0</v>
          </cell>
          <cell r="F11709">
            <v>0</v>
          </cell>
          <cell r="G11709">
            <v>0</v>
          </cell>
          <cell r="H11709" t="e">
            <v>#N/A</v>
          </cell>
          <cell r="I11709" t="e">
            <v>#N/A</v>
          </cell>
          <cell r="J11709" t="e">
            <v>#N/A</v>
          </cell>
          <cell r="K11709" t="e">
            <v>#N/A</v>
          </cell>
          <cell r="L11709" t="e">
            <v>#N/A</v>
          </cell>
          <cell r="M11709" t="str">
            <v>0 0</v>
          </cell>
        </row>
        <row r="11710">
          <cell r="C11710">
            <v>0</v>
          </cell>
          <cell r="D11710">
            <v>0</v>
          </cell>
          <cell r="E11710">
            <v>0</v>
          </cell>
          <cell r="F11710">
            <v>0</v>
          </cell>
          <cell r="G11710">
            <v>0</v>
          </cell>
          <cell r="H11710" t="e">
            <v>#N/A</v>
          </cell>
          <cell r="I11710" t="e">
            <v>#N/A</v>
          </cell>
          <cell r="J11710" t="e">
            <v>#N/A</v>
          </cell>
          <cell r="K11710" t="e">
            <v>#N/A</v>
          </cell>
          <cell r="L11710" t="e">
            <v>#N/A</v>
          </cell>
          <cell r="M11710" t="str">
            <v>0 0</v>
          </cell>
        </row>
        <row r="11711">
          <cell r="C11711">
            <v>0</v>
          </cell>
          <cell r="D11711">
            <v>0</v>
          </cell>
          <cell r="E11711">
            <v>0</v>
          </cell>
          <cell r="F11711">
            <v>0</v>
          </cell>
          <cell r="G11711">
            <v>0</v>
          </cell>
          <cell r="H11711" t="e">
            <v>#N/A</v>
          </cell>
          <cell r="I11711" t="e">
            <v>#N/A</v>
          </cell>
          <cell r="J11711" t="e">
            <v>#N/A</v>
          </cell>
          <cell r="K11711" t="e">
            <v>#N/A</v>
          </cell>
          <cell r="L11711" t="e">
            <v>#N/A</v>
          </cell>
          <cell r="M11711" t="str">
            <v>0 0</v>
          </cell>
        </row>
        <row r="11712">
          <cell r="C11712">
            <v>0</v>
          </cell>
          <cell r="D11712">
            <v>0</v>
          </cell>
          <cell r="E11712">
            <v>0</v>
          </cell>
          <cell r="F11712">
            <v>0</v>
          </cell>
          <cell r="G11712">
            <v>0</v>
          </cell>
          <cell r="H11712" t="e">
            <v>#N/A</v>
          </cell>
          <cell r="I11712" t="e">
            <v>#N/A</v>
          </cell>
          <cell r="J11712" t="e">
            <v>#N/A</v>
          </cell>
          <cell r="K11712" t="e">
            <v>#N/A</v>
          </cell>
          <cell r="L11712" t="e">
            <v>#N/A</v>
          </cell>
          <cell r="M11712" t="str">
            <v>0 0</v>
          </cell>
        </row>
        <row r="11713">
          <cell r="C11713">
            <v>0</v>
          </cell>
          <cell r="D11713">
            <v>0</v>
          </cell>
          <cell r="E11713">
            <v>0</v>
          </cell>
          <cell r="F11713">
            <v>0</v>
          </cell>
          <cell r="G11713">
            <v>0</v>
          </cell>
          <cell r="H11713" t="e">
            <v>#N/A</v>
          </cell>
          <cell r="I11713" t="e">
            <v>#N/A</v>
          </cell>
          <cell r="J11713" t="e">
            <v>#N/A</v>
          </cell>
          <cell r="K11713" t="e">
            <v>#N/A</v>
          </cell>
          <cell r="L11713" t="e">
            <v>#N/A</v>
          </cell>
          <cell r="M11713" t="str">
            <v>0 0</v>
          </cell>
        </row>
        <row r="11714">
          <cell r="C11714">
            <v>0</v>
          </cell>
          <cell r="D11714">
            <v>0</v>
          </cell>
          <cell r="E11714">
            <v>0</v>
          </cell>
          <cell r="F11714">
            <v>0</v>
          </cell>
          <cell r="G11714">
            <v>0</v>
          </cell>
          <cell r="H11714" t="e">
            <v>#N/A</v>
          </cell>
          <cell r="I11714" t="e">
            <v>#N/A</v>
          </cell>
          <cell r="J11714" t="e">
            <v>#N/A</v>
          </cell>
          <cell r="K11714" t="e">
            <v>#N/A</v>
          </cell>
          <cell r="L11714" t="e">
            <v>#N/A</v>
          </cell>
          <cell r="M11714" t="str">
            <v>0 0</v>
          </cell>
        </row>
        <row r="11715">
          <cell r="C11715">
            <v>0</v>
          </cell>
          <cell r="D11715">
            <v>0</v>
          </cell>
          <cell r="E11715">
            <v>0</v>
          </cell>
          <cell r="F11715">
            <v>0</v>
          </cell>
          <cell r="G11715">
            <v>0</v>
          </cell>
          <cell r="H11715" t="e">
            <v>#N/A</v>
          </cell>
          <cell r="I11715" t="e">
            <v>#N/A</v>
          </cell>
          <cell r="J11715" t="e">
            <v>#N/A</v>
          </cell>
          <cell r="K11715" t="e">
            <v>#N/A</v>
          </cell>
          <cell r="L11715" t="e">
            <v>#N/A</v>
          </cell>
          <cell r="M11715" t="str">
            <v>0 0</v>
          </cell>
        </row>
        <row r="11716">
          <cell r="C11716">
            <v>0</v>
          </cell>
          <cell r="D11716">
            <v>0</v>
          </cell>
          <cell r="E11716">
            <v>0</v>
          </cell>
          <cell r="F11716">
            <v>0</v>
          </cell>
          <cell r="G11716">
            <v>0</v>
          </cell>
          <cell r="H11716" t="e">
            <v>#N/A</v>
          </cell>
          <cell r="I11716" t="e">
            <v>#N/A</v>
          </cell>
          <cell r="J11716" t="e">
            <v>#N/A</v>
          </cell>
          <cell r="K11716" t="e">
            <v>#N/A</v>
          </cell>
          <cell r="L11716" t="e">
            <v>#N/A</v>
          </cell>
          <cell r="M11716" t="str">
            <v>0 0</v>
          </cell>
        </row>
        <row r="11717">
          <cell r="C11717">
            <v>0</v>
          </cell>
          <cell r="D11717">
            <v>0</v>
          </cell>
          <cell r="E11717">
            <v>0</v>
          </cell>
          <cell r="F11717">
            <v>0</v>
          </cell>
          <cell r="G11717">
            <v>0</v>
          </cell>
          <cell r="H11717" t="e">
            <v>#N/A</v>
          </cell>
          <cell r="I11717" t="e">
            <v>#N/A</v>
          </cell>
          <cell r="J11717" t="e">
            <v>#N/A</v>
          </cell>
          <cell r="K11717" t="e">
            <v>#N/A</v>
          </cell>
          <cell r="L11717" t="e">
            <v>#N/A</v>
          </cell>
          <cell r="M11717" t="str">
            <v>0 0</v>
          </cell>
        </row>
        <row r="11718">
          <cell r="C11718">
            <v>0</v>
          </cell>
          <cell r="D11718">
            <v>0</v>
          </cell>
          <cell r="E11718">
            <v>0</v>
          </cell>
          <cell r="F11718">
            <v>0</v>
          </cell>
          <cell r="G11718">
            <v>0</v>
          </cell>
          <cell r="H11718" t="e">
            <v>#N/A</v>
          </cell>
          <cell r="I11718" t="e">
            <v>#N/A</v>
          </cell>
          <cell r="J11718" t="e">
            <v>#N/A</v>
          </cell>
          <cell r="K11718" t="e">
            <v>#N/A</v>
          </cell>
          <cell r="L11718" t="e">
            <v>#N/A</v>
          </cell>
          <cell r="M11718" t="str">
            <v>0 0</v>
          </cell>
        </row>
        <row r="11719">
          <cell r="C11719">
            <v>0</v>
          </cell>
          <cell r="D11719">
            <v>0</v>
          </cell>
          <cell r="E11719">
            <v>0</v>
          </cell>
          <cell r="F11719">
            <v>0</v>
          </cell>
          <cell r="G11719">
            <v>0</v>
          </cell>
          <cell r="H11719" t="e">
            <v>#N/A</v>
          </cell>
          <cell r="I11719" t="e">
            <v>#N/A</v>
          </cell>
          <cell r="J11719" t="e">
            <v>#N/A</v>
          </cell>
          <cell r="K11719" t="e">
            <v>#N/A</v>
          </cell>
          <cell r="L11719" t="e">
            <v>#N/A</v>
          </cell>
          <cell r="M11719" t="str">
            <v>0 0</v>
          </cell>
        </row>
        <row r="11720">
          <cell r="C11720">
            <v>0</v>
          </cell>
          <cell r="D11720">
            <v>0</v>
          </cell>
          <cell r="E11720">
            <v>0</v>
          </cell>
          <cell r="F11720">
            <v>0</v>
          </cell>
          <cell r="G11720">
            <v>0</v>
          </cell>
          <cell r="H11720" t="e">
            <v>#N/A</v>
          </cell>
          <cell r="I11720" t="e">
            <v>#N/A</v>
          </cell>
          <cell r="J11720" t="e">
            <v>#N/A</v>
          </cell>
          <cell r="K11720" t="e">
            <v>#N/A</v>
          </cell>
          <cell r="L11720" t="e">
            <v>#N/A</v>
          </cell>
          <cell r="M11720" t="str">
            <v>0 0</v>
          </cell>
        </row>
        <row r="11721">
          <cell r="C11721">
            <v>0</v>
          </cell>
          <cell r="D11721">
            <v>0</v>
          </cell>
          <cell r="E11721">
            <v>0</v>
          </cell>
          <cell r="F11721">
            <v>0</v>
          </cell>
          <cell r="G11721">
            <v>0</v>
          </cell>
          <cell r="H11721" t="e">
            <v>#N/A</v>
          </cell>
          <cell r="I11721" t="e">
            <v>#N/A</v>
          </cell>
          <cell r="J11721" t="e">
            <v>#N/A</v>
          </cell>
          <cell r="K11721" t="e">
            <v>#N/A</v>
          </cell>
          <cell r="L11721" t="e">
            <v>#N/A</v>
          </cell>
          <cell r="M11721" t="str">
            <v>0 0</v>
          </cell>
        </row>
        <row r="11722">
          <cell r="C11722">
            <v>0</v>
          </cell>
          <cell r="D11722">
            <v>0</v>
          </cell>
          <cell r="E11722">
            <v>0</v>
          </cell>
          <cell r="F11722">
            <v>0</v>
          </cell>
          <cell r="G11722">
            <v>0</v>
          </cell>
          <cell r="H11722" t="e">
            <v>#N/A</v>
          </cell>
          <cell r="I11722" t="e">
            <v>#N/A</v>
          </cell>
          <cell r="J11722" t="e">
            <v>#N/A</v>
          </cell>
          <cell r="K11722" t="e">
            <v>#N/A</v>
          </cell>
          <cell r="L11722" t="e">
            <v>#N/A</v>
          </cell>
          <cell r="M11722" t="str">
            <v>0 0</v>
          </cell>
        </row>
        <row r="11723">
          <cell r="C11723">
            <v>0</v>
          </cell>
          <cell r="D11723">
            <v>0</v>
          </cell>
          <cell r="E11723">
            <v>0</v>
          </cell>
          <cell r="F11723">
            <v>0</v>
          </cell>
          <cell r="G11723">
            <v>0</v>
          </cell>
          <cell r="H11723" t="e">
            <v>#N/A</v>
          </cell>
          <cell r="I11723" t="e">
            <v>#N/A</v>
          </cell>
          <cell r="J11723" t="e">
            <v>#N/A</v>
          </cell>
          <cell r="K11723" t="e">
            <v>#N/A</v>
          </cell>
          <cell r="L11723" t="e">
            <v>#N/A</v>
          </cell>
          <cell r="M11723" t="str">
            <v>0 0</v>
          </cell>
        </row>
        <row r="11724">
          <cell r="C11724">
            <v>0</v>
          </cell>
          <cell r="D11724">
            <v>0</v>
          </cell>
          <cell r="E11724">
            <v>0</v>
          </cell>
          <cell r="F11724">
            <v>0</v>
          </cell>
          <cell r="G11724">
            <v>0</v>
          </cell>
          <cell r="H11724" t="e">
            <v>#N/A</v>
          </cell>
          <cell r="I11724" t="e">
            <v>#N/A</v>
          </cell>
          <cell r="J11724" t="e">
            <v>#N/A</v>
          </cell>
          <cell r="K11724" t="e">
            <v>#N/A</v>
          </cell>
          <cell r="L11724" t="e">
            <v>#N/A</v>
          </cell>
          <cell r="M11724" t="str">
            <v>0 0</v>
          </cell>
        </row>
        <row r="11725">
          <cell r="C11725">
            <v>0</v>
          </cell>
          <cell r="D11725">
            <v>0</v>
          </cell>
          <cell r="E11725">
            <v>0</v>
          </cell>
          <cell r="F11725">
            <v>0</v>
          </cell>
          <cell r="G11725">
            <v>0</v>
          </cell>
          <cell r="H11725" t="e">
            <v>#N/A</v>
          </cell>
          <cell r="I11725" t="e">
            <v>#N/A</v>
          </cell>
          <cell r="J11725" t="e">
            <v>#N/A</v>
          </cell>
          <cell r="K11725" t="e">
            <v>#N/A</v>
          </cell>
          <cell r="L11725" t="e">
            <v>#N/A</v>
          </cell>
          <cell r="M11725" t="str">
            <v>0 0</v>
          </cell>
        </row>
        <row r="11726">
          <cell r="C11726">
            <v>0</v>
          </cell>
          <cell r="D11726">
            <v>0</v>
          </cell>
          <cell r="E11726">
            <v>0</v>
          </cell>
          <cell r="F11726">
            <v>0</v>
          </cell>
          <cell r="G11726">
            <v>0</v>
          </cell>
          <cell r="H11726" t="e">
            <v>#N/A</v>
          </cell>
          <cell r="I11726" t="e">
            <v>#N/A</v>
          </cell>
          <cell r="J11726" t="e">
            <v>#N/A</v>
          </cell>
          <cell r="K11726" t="e">
            <v>#N/A</v>
          </cell>
          <cell r="L11726" t="e">
            <v>#N/A</v>
          </cell>
          <cell r="M11726" t="str">
            <v>0 0</v>
          </cell>
        </row>
        <row r="11727">
          <cell r="C11727">
            <v>0</v>
          </cell>
          <cell r="D11727">
            <v>0</v>
          </cell>
          <cell r="E11727">
            <v>0</v>
          </cell>
          <cell r="F11727">
            <v>0</v>
          </cell>
          <cell r="G11727">
            <v>0</v>
          </cell>
          <cell r="H11727" t="e">
            <v>#N/A</v>
          </cell>
          <cell r="I11727" t="e">
            <v>#N/A</v>
          </cell>
          <cell r="J11727" t="e">
            <v>#N/A</v>
          </cell>
          <cell r="K11727" t="e">
            <v>#N/A</v>
          </cell>
          <cell r="L11727" t="e">
            <v>#N/A</v>
          </cell>
          <cell r="M11727" t="str">
            <v>0 0</v>
          </cell>
        </row>
        <row r="11728">
          <cell r="C11728">
            <v>0</v>
          </cell>
          <cell r="D11728">
            <v>0</v>
          </cell>
          <cell r="E11728">
            <v>0</v>
          </cell>
          <cell r="F11728">
            <v>0</v>
          </cell>
          <cell r="G11728">
            <v>0</v>
          </cell>
          <cell r="H11728" t="e">
            <v>#N/A</v>
          </cell>
          <cell r="I11728" t="e">
            <v>#N/A</v>
          </cell>
          <cell r="J11728" t="e">
            <v>#N/A</v>
          </cell>
          <cell r="K11728" t="e">
            <v>#N/A</v>
          </cell>
          <cell r="L11728" t="e">
            <v>#N/A</v>
          </cell>
          <cell r="M11728" t="str">
            <v>0 0</v>
          </cell>
        </row>
        <row r="11729">
          <cell r="C11729">
            <v>0</v>
          </cell>
          <cell r="D11729">
            <v>0</v>
          </cell>
          <cell r="E11729">
            <v>0</v>
          </cell>
          <cell r="F11729">
            <v>0</v>
          </cell>
          <cell r="G11729">
            <v>0</v>
          </cell>
          <cell r="H11729" t="e">
            <v>#N/A</v>
          </cell>
          <cell r="I11729" t="e">
            <v>#N/A</v>
          </cell>
          <cell r="J11729" t="e">
            <v>#N/A</v>
          </cell>
          <cell r="K11729" t="e">
            <v>#N/A</v>
          </cell>
          <cell r="L11729" t="e">
            <v>#N/A</v>
          </cell>
          <cell r="M11729" t="str">
            <v>0 0</v>
          </cell>
        </row>
        <row r="11730">
          <cell r="C11730">
            <v>0</v>
          </cell>
          <cell r="D11730">
            <v>0</v>
          </cell>
          <cell r="E11730">
            <v>0</v>
          </cell>
          <cell r="F11730">
            <v>0</v>
          </cell>
          <cell r="G11730">
            <v>0</v>
          </cell>
          <cell r="H11730" t="e">
            <v>#N/A</v>
          </cell>
          <cell r="I11730" t="e">
            <v>#N/A</v>
          </cell>
          <cell r="J11730" t="e">
            <v>#N/A</v>
          </cell>
          <cell r="K11730" t="e">
            <v>#N/A</v>
          </cell>
          <cell r="L11730" t="e">
            <v>#N/A</v>
          </cell>
          <cell r="M11730" t="str">
            <v>0 0</v>
          </cell>
        </row>
        <row r="11731">
          <cell r="C11731">
            <v>0</v>
          </cell>
          <cell r="D11731">
            <v>0</v>
          </cell>
          <cell r="E11731">
            <v>0</v>
          </cell>
          <cell r="F11731">
            <v>0</v>
          </cell>
          <cell r="G11731">
            <v>0</v>
          </cell>
          <cell r="H11731" t="e">
            <v>#N/A</v>
          </cell>
          <cell r="I11731" t="e">
            <v>#N/A</v>
          </cell>
          <cell r="J11731" t="e">
            <v>#N/A</v>
          </cell>
          <cell r="K11731" t="e">
            <v>#N/A</v>
          </cell>
          <cell r="L11731" t="e">
            <v>#N/A</v>
          </cell>
          <cell r="M11731" t="str">
            <v>0 0</v>
          </cell>
        </row>
        <row r="11732">
          <cell r="C11732">
            <v>0</v>
          </cell>
          <cell r="D11732">
            <v>0</v>
          </cell>
          <cell r="E11732">
            <v>0</v>
          </cell>
          <cell r="F11732">
            <v>0</v>
          </cell>
          <cell r="G11732">
            <v>0</v>
          </cell>
          <cell r="H11732" t="e">
            <v>#N/A</v>
          </cell>
          <cell r="I11732" t="e">
            <v>#N/A</v>
          </cell>
          <cell r="J11732" t="e">
            <v>#N/A</v>
          </cell>
          <cell r="K11732" t="e">
            <v>#N/A</v>
          </cell>
          <cell r="L11732" t="e">
            <v>#N/A</v>
          </cell>
          <cell r="M11732" t="str">
            <v>0 0</v>
          </cell>
        </row>
        <row r="11733">
          <cell r="C11733">
            <v>0</v>
          </cell>
          <cell r="D11733">
            <v>0</v>
          </cell>
          <cell r="E11733">
            <v>0</v>
          </cell>
          <cell r="F11733">
            <v>0</v>
          </cell>
          <cell r="G11733">
            <v>0</v>
          </cell>
          <cell r="H11733" t="e">
            <v>#N/A</v>
          </cell>
          <cell r="I11733" t="e">
            <v>#N/A</v>
          </cell>
          <cell r="J11733" t="e">
            <v>#N/A</v>
          </cell>
          <cell r="K11733" t="e">
            <v>#N/A</v>
          </cell>
          <cell r="L11733" t="e">
            <v>#N/A</v>
          </cell>
          <cell r="M11733" t="str">
            <v>0 0</v>
          </cell>
        </row>
        <row r="11734">
          <cell r="C11734">
            <v>0</v>
          </cell>
          <cell r="D11734">
            <v>0</v>
          </cell>
          <cell r="E11734">
            <v>0</v>
          </cell>
          <cell r="F11734">
            <v>0</v>
          </cell>
          <cell r="G11734">
            <v>0</v>
          </cell>
          <cell r="H11734" t="e">
            <v>#N/A</v>
          </cell>
          <cell r="I11734" t="e">
            <v>#N/A</v>
          </cell>
          <cell r="J11734" t="e">
            <v>#N/A</v>
          </cell>
          <cell r="K11734" t="e">
            <v>#N/A</v>
          </cell>
          <cell r="L11734" t="e">
            <v>#N/A</v>
          </cell>
          <cell r="M11734" t="str">
            <v>0 0</v>
          </cell>
        </row>
        <row r="11735">
          <cell r="C11735">
            <v>0</v>
          </cell>
          <cell r="D11735">
            <v>0</v>
          </cell>
          <cell r="E11735">
            <v>0</v>
          </cell>
          <cell r="F11735">
            <v>0</v>
          </cell>
          <cell r="G11735">
            <v>0</v>
          </cell>
          <cell r="H11735" t="e">
            <v>#N/A</v>
          </cell>
          <cell r="I11735" t="e">
            <v>#N/A</v>
          </cell>
          <cell r="J11735" t="e">
            <v>#N/A</v>
          </cell>
          <cell r="K11735" t="e">
            <v>#N/A</v>
          </cell>
          <cell r="L11735" t="e">
            <v>#N/A</v>
          </cell>
          <cell r="M11735" t="str">
            <v>0 0</v>
          </cell>
        </row>
        <row r="11736">
          <cell r="C11736">
            <v>0</v>
          </cell>
          <cell r="D11736">
            <v>0</v>
          </cell>
          <cell r="E11736">
            <v>0</v>
          </cell>
          <cell r="F11736">
            <v>0</v>
          </cell>
          <cell r="G11736">
            <v>0</v>
          </cell>
          <cell r="H11736" t="e">
            <v>#N/A</v>
          </cell>
          <cell r="I11736" t="e">
            <v>#N/A</v>
          </cell>
          <cell r="J11736" t="e">
            <v>#N/A</v>
          </cell>
          <cell r="K11736" t="e">
            <v>#N/A</v>
          </cell>
          <cell r="L11736" t="e">
            <v>#N/A</v>
          </cell>
          <cell r="M11736" t="str">
            <v>0 0</v>
          </cell>
        </row>
        <row r="11737">
          <cell r="C11737">
            <v>0</v>
          </cell>
          <cell r="D11737">
            <v>0</v>
          </cell>
          <cell r="E11737">
            <v>0</v>
          </cell>
          <cell r="F11737">
            <v>0</v>
          </cell>
          <cell r="G11737">
            <v>0</v>
          </cell>
          <cell r="H11737" t="e">
            <v>#N/A</v>
          </cell>
          <cell r="I11737" t="e">
            <v>#N/A</v>
          </cell>
          <cell r="J11737" t="e">
            <v>#N/A</v>
          </cell>
          <cell r="K11737" t="e">
            <v>#N/A</v>
          </cell>
          <cell r="L11737" t="e">
            <v>#N/A</v>
          </cell>
          <cell r="M11737" t="str">
            <v>0 0</v>
          </cell>
        </row>
        <row r="11738">
          <cell r="C11738">
            <v>0</v>
          </cell>
          <cell r="D11738">
            <v>0</v>
          </cell>
          <cell r="E11738">
            <v>0</v>
          </cell>
          <cell r="F11738">
            <v>0</v>
          </cell>
          <cell r="G11738">
            <v>0</v>
          </cell>
          <cell r="H11738" t="e">
            <v>#N/A</v>
          </cell>
          <cell r="I11738" t="e">
            <v>#N/A</v>
          </cell>
          <cell r="J11738" t="e">
            <v>#N/A</v>
          </cell>
          <cell r="K11738" t="e">
            <v>#N/A</v>
          </cell>
          <cell r="L11738" t="e">
            <v>#N/A</v>
          </cell>
          <cell r="M11738" t="str">
            <v>0 0</v>
          </cell>
        </row>
        <row r="11739">
          <cell r="C11739">
            <v>0</v>
          </cell>
          <cell r="D11739">
            <v>0</v>
          </cell>
          <cell r="E11739">
            <v>0</v>
          </cell>
          <cell r="F11739">
            <v>0</v>
          </cell>
          <cell r="G11739">
            <v>0</v>
          </cell>
          <cell r="H11739" t="e">
            <v>#N/A</v>
          </cell>
          <cell r="I11739" t="e">
            <v>#N/A</v>
          </cell>
          <cell r="J11739" t="e">
            <v>#N/A</v>
          </cell>
          <cell r="K11739" t="e">
            <v>#N/A</v>
          </cell>
          <cell r="L11739" t="e">
            <v>#N/A</v>
          </cell>
          <cell r="M11739" t="str">
            <v>0 0</v>
          </cell>
        </row>
        <row r="11740">
          <cell r="C11740">
            <v>0</v>
          </cell>
          <cell r="D11740">
            <v>0</v>
          </cell>
          <cell r="E11740">
            <v>0</v>
          </cell>
          <cell r="F11740">
            <v>0</v>
          </cell>
          <cell r="G11740">
            <v>0</v>
          </cell>
          <cell r="H11740" t="e">
            <v>#N/A</v>
          </cell>
          <cell r="I11740" t="e">
            <v>#N/A</v>
          </cell>
          <cell r="J11740" t="e">
            <v>#N/A</v>
          </cell>
          <cell r="K11740" t="e">
            <v>#N/A</v>
          </cell>
          <cell r="L11740" t="e">
            <v>#N/A</v>
          </cell>
          <cell r="M11740" t="str">
            <v>0 0</v>
          </cell>
        </row>
        <row r="11741">
          <cell r="C11741">
            <v>0</v>
          </cell>
          <cell r="D11741">
            <v>0</v>
          </cell>
          <cell r="E11741">
            <v>0</v>
          </cell>
          <cell r="F11741">
            <v>0</v>
          </cell>
          <cell r="G11741">
            <v>0</v>
          </cell>
          <cell r="H11741" t="e">
            <v>#N/A</v>
          </cell>
          <cell r="I11741" t="e">
            <v>#N/A</v>
          </cell>
          <cell r="J11741" t="e">
            <v>#N/A</v>
          </cell>
          <cell r="K11741" t="e">
            <v>#N/A</v>
          </cell>
          <cell r="L11741" t="e">
            <v>#N/A</v>
          </cell>
          <cell r="M11741" t="str">
            <v>0 0</v>
          </cell>
        </row>
        <row r="11742">
          <cell r="C11742">
            <v>0</v>
          </cell>
          <cell r="D11742">
            <v>0</v>
          </cell>
          <cell r="E11742">
            <v>0</v>
          </cell>
          <cell r="F11742">
            <v>0</v>
          </cell>
          <cell r="G11742">
            <v>0</v>
          </cell>
          <cell r="H11742" t="e">
            <v>#N/A</v>
          </cell>
          <cell r="I11742" t="e">
            <v>#N/A</v>
          </cell>
          <cell r="J11742" t="e">
            <v>#N/A</v>
          </cell>
          <cell r="K11742" t="e">
            <v>#N/A</v>
          </cell>
          <cell r="L11742" t="e">
            <v>#N/A</v>
          </cell>
          <cell r="M11742" t="str">
            <v>0 0</v>
          </cell>
        </row>
        <row r="11743">
          <cell r="C11743">
            <v>0</v>
          </cell>
          <cell r="D11743">
            <v>0</v>
          </cell>
          <cell r="E11743">
            <v>0</v>
          </cell>
          <cell r="F11743">
            <v>0</v>
          </cell>
          <cell r="G11743">
            <v>0</v>
          </cell>
          <cell r="H11743" t="e">
            <v>#N/A</v>
          </cell>
          <cell r="I11743" t="e">
            <v>#N/A</v>
          </cell>
          <cell r="J11743" t="e">
            <v>#N/A</v>
          </cell>
          <cell r="K11743" t="e">
            <v>#N/A</v>
          </cell>
          <cell r="L11743" t="e">
            <v>#N/A</v>
          </cell>
          <cell r="M11743" t="str">
            <v>0 0</v>
          </cell>
        </row>
        <row r="11744">
          <cell r="C11744">
            <v>0</v>
          </cell>
          <cell r="D11744">
            <v>0</v>
          </cell>
          <cell r="E11744">
            <v>0</v>
          </cell>
          <cell r="F11744">
            <v>0</v>
          </cell>
          <cell r="G11744">
            <v>0</v>
          </cell>
          <cell r="H11744" t="e">
            <v>#N/A</v>
          </cell>
          <cell r="I11744" t="e">
            <v>#N/A</v>
          </cell>
          <cell r="J11744" t="e">
            <v>#N/A</v>
          </cell>
          <cell r="K11744" t="e">
            <v>#N/A</v>
          </cell>
          <cell r="L11744" t="e">
            <v>#N/A</v>
          </cell>
          <cell r="M11744" t="str">
            <v>0 0</v>
          </cell>
        </row>
        <row r="11745">
          <cell r="C11745">
            <v>0</v>
          </cell>
          <cell r="D11745">
            <v>0</v>
          </cell>
          <cell r="E11745">
            <v>0</v>
          </cell>
          <cell r="F11745">
            <v>0</v>
          </cell>
          <cell r="G11745">
            <v>0</v>
          </cell>
          <cell r="H11745" t="e">
            <v>#N/A</v>
          </cell>
          <cell r="I11745" t="e">
            <v>#N/A</v>
          </cell>
          <cell r="J11745" t="e">
            <v>#N/A</v>
          </cell>
          <cell r="K11745" t="e">
            <v>#N/A</v>
          </cell>
          <cell r="L11745" t="e">
            <v>#N/A</v>
          </cell>
          <cell r="M11745" t="str">
            <v>0 0</v>
          </cell>
        </row>
        <row r="11746">
          <cell r="C11746">
            <v>0</v>
          </cell>
          <cell r="D11746">
            <v>0</v>
          </cell>
          <cell r="E11746">
            <v>0</v>
          </cell>
          <cell r="F11746">
            <v>0</v>
          </cell>
          <cell r="G11746">
            <v>0</v>
          </cell>
          <cell r="H11746" t="e">
            <v>#N/A</v>
          </cell>
          <cell r="I11746" t="e">
            <v>#N/A</v>
          </cell>
          <cell r="J11746" t="e">
            <v>#N/A</v>
          </cell>
          <cell r="K11746" t="e">
            <v>#N/A</v>
          </cell>
          <cell r="L11746" t="e">
            <v>#N/A</v>
          </cell>
          <cell r="M11746" t="str">
            <v>0 0</v>
          </cell>
        </row>
        <row r="11747">
          <cell r="C11747">
            <v>0</v>
          </cell>
          <cell r="D11747">
            <v>0</v>
          </cell>
          <cell r="E11747">
            <v>0</v>
          </cell>
          <cell r="F11747">
            <v>0</v>
          </cell>
          <cell r="G11747">
            <v>0</v>
          </cell>
          <cell r="H11747" t="e">
            <v>#N/A</v>
          </cell>
          <cell r="I11747" t="e">
            <v>#N/A</v>
          </cell>
          <cell r="J11747" t="e">
            <v>#N/A</v>
          </cell>
          <cell r="K11747" t="e">
            <v>#N/A</v>
          </cell>
          <cell r="L11747" t="e">
            <v>#N/A</v>
          </cell>
          <cell r="M11747" t="str">
            <v>0 0</v>
          </cell>
        </row>
        <row r="11748">
          <cell r="C11748">
            <v>0</v>
          </cell>
          <cell r="D11748">
            <v>0</v>
          </cell>
          <cell r="E11748">
            <v>0</v>
          </cell>
          <cell r="F11748">
            <v>0</v>
          </cell>
          <cell r="G11748">
            <v>0</v>
          </cell>
          <cell r="H11748" t="e">
            <v>#N/A</v>
          </cell>
          <cell r="I11748" t="e">
            <v>#N/A</v>
          </cell>
          <cell r="J11748" t="e">
            <v>#N/A</v>
          </cell>
          <cell r="K11748" t="e">
            <v>#N/A</v>
          </cell>
          <cell r="L11748" t="e">
            <v>#N/A</v>
          </cell>
          <cell r="M11748" t="str">
            <v>0 0</v>
          </cell>
        </row>
        <row r="11749">
          <cell r="C11749">
            <v>0</v>
          </cell>
          <cell r="D11749">
            <v>0</v>
          </cell>
          <cell r="E11749">
            <v>0</v>
          </cell>
          <cell r="F11749">
            <v>0</v>
          </cell>
          <cell r="G11749">
            <v>0</v>
          </cell>
          <cell r="H11749" t="e">
            <v>#N/A</v>
          </cell>
          <cell r="I11749" t="e">
            <v>#N/A</v>
          </cell>
          <cell r="J11749" t="e">
            <v>#N/A</v>
          </cell>
          <cell r="K11749" t="e">
            <v>#N/A</v>
          </cell>
          <cell r="L11749" t="e">
            <v>#N/A</v>
          </cell>
          <cell r="M11749" t="str">
            <v>0 0</v>
          </cell>
        </row>
        <row r="11750">
          <cell r="C11750">
            <v>0</v>
          </cell>
          <cell r="D11750">
            <v>0</v>
          </cell>
          <cell r="E11750">
            <v>0</v>
          </cell>
          <cell r="F11750">
            <v>0</v>
          </cell>
          <cell r="G11750">
            <v>0</v>
          </cell>
          <cell r="H11750" t="e">
            <v>#N/A</v>
          </cell>
          <cell r="I11750" t="e">
            <v>#N/A</v>
          </cell>
          <cell r="J11750" t="e">
            <v>#N/A</v>
          </cell>
          <cell r="K11750" t="e">
            <v>#N/A</v>
          </cell>
          <cell r="L11750" t="e">
            <v>#N/A</v>
          </cell>
          <cell r="M11750" t="str">
            <v>0 0</v>
          </cell>
        </row>
        <row r="11751">
          <cell r="C11751">
            <v>0</v>
          </cell>
          <cell r="D11751">
            <v>0</v>
          </cell>
          <cell r="E11751">
            <v>0</v>
          </cell>
          <cell r="F11751">
            <v>0</v>
          </cell>
          <cell r="G11751">
            <v>0</v>
          </cell>
          <cell r="H11751" t="e">
            <v>#N/A</v>
          </cell>
          <cell r="I11751" t="e">
            <v>#N/A</v>
          </cell>
          <cell r="J11751" t="e">
            <v>#N/A</v>
          </cell>
          <cell r="K11751" t="e">
            <v>#N/A</v>
          </cell>
          <cell r="L11751" t="e">
            <v>#N/A</v>
          </cell>
          <cell r="M11751" t="str">
            <v>0 0</v>
          </cell>
        </row>
        <row r="11752">
          <cell r="C11752">
            <v>0</v>
          </cell>
          <cell r="D11752">
            <v>0</v>
          </cell>
          <cell r="E11752">
            <v>0</v>
          </cell>
          <cell r="F11752">
            <v>0</v>
          </cell>
          <cell r="G11752">
            <v>0</v>
          </cell>
          <cell r="H11752" t="e">
            <v>#N/A</v>
          </cell>
          <cell r="I11752" t="e">
            <v>#N/A</v>
          </cell>
          <cell r="J11752" t="e">
            <v>#N/A</v>
          </cell>
          <cell r="K11752" t="e">
            <v>#N/A</v>
          </cell>
          <cell r="L11752" t="e">
            <v>#N/A</v>
          </cell>
          <cell r="M11752" t="str">
            <v>0 0</v>
          </cell>
        </row>
        <row r="11753">
          <cell r="C11753">
            <v>0</v>
          </cell>
          <cell r="D11753">
            <v>0</v>
          </cell>
          <cell r="E11753">
            <v>0</v>
          </cell>
          <cell r="F11753">
            <v>0</v>
          </cell>
          <cell r="G11753">
            <v>0</v>
          </cell>
          <cell r="H11753" t="e">
            <v>#N/A</v>
          </cell>
          <cell r="I11753" t="e">
            <v>#N/A</v>
          </cell>
          <cell r="J11753" t="e">
            <v>#N/A</v>
          </cell>
          <cell r="K11753" t="e">
            <v>#N/A</v>
          </cell>
          <cell r="L11753" t="e">
            <v>#N/A</v>
          </cell>
          <cell r="M11753" t="str">
            <v>0 0</v>
          </cell>
        </row>
        <row r="11754">
          <cell r="C11754">
            <v>0</v>
          </cell>
          <cell r="D11754">
            <v>0</v>
          </cell>
          <cell r="E11754">
            <v>0</v>
          </cell>
          <cell r="F11754">
            <v>0</v>
          </cell>
          <cell r="G11754">
            <v>0</v>
          </cell>
          <cell r="H11754" t="e">
            <v>#N/A</v>
          </cell>
          <cell r="I11754" t="e">
            <v>#N/A</v>
          </cell>
          <cell r="J11754" t="e">
            <v>#N/A</v>
          </cell>
          <cell r="K11754" t="e">
            <v>#N/A</v>
          </cell>
          <cell r="L11754" t="e">
            <v>#N/A</v>
          </cell>
          <cell r="M11754" t="str">
            <v>0 0</v>
          </cell>
        </row>
        <row r="11755">
          <cell r="C11755">
            <v>0</v>
          </cell>
          <cell r="D11755">
            <v>0</v>
          </cell>
          <cell r="E11755">
            <v>0</v>
          </cell>
          <cell r="F11755">
            <v>0</v>
          </cell>
          <cell r="G11755">
            <v>0</v>
          </cell>
          <cell r="H11755" t="e">
            <v>#N/A</v>
          </cell>
          <cell r="I11755" t="e">
            <v>#N/A</v>
          </cell>
          <cell r="J11755" t="e">
            <v>#N/A</v>
          </cell>
          <cell r="K11755" t="e">
            <v>#N/A</v>
          </cell>
          <cell r="L11755" t="e">
            <v>#N/A</v>
          </cell>
          <cell r="M11755" t="str">
            <v>0 0</v>
          </cell>
        </row>
        <row r="11756">
          <cell r="C11756">
            <v>0</v>
          </cell>
          <cell r="D11756">
            <v>0</v>
          </cell>
          <cell r="E11756">
            <v>0</v>
          </cell>
          <cell r="F11756">
            <v>0</v>
          </cell>
          <cell r="G11756">
            <v>0</v>
          </cell>
          <cell r="H11756" t="e">
            <v>#N/A</v>
          </cell>
          <cell r="I11756" t="e">
            <v>#N/A</v>
          </cell>
          <cell r="J11756" t="e">
            <v>#N/A</v>
          </cell>
          <cell r="K11756" t="e">
            <v>#N/A</v>
          </cell>
          <cell r="L11756" t="e">
            <v>#N/A</v>
          </cell>
          <cell r="M11756" t="str">
            <v>0 0</v>
          </cell>
        </row>
        <row r="11757">
          <cell r="C11757">
            <v>0</v>
          </cell>
          <cell r="D11757">
            <v>0</v>
          </cell>
          <cell r="E11757">
            <v>0</v>
          </cell>
          <cell r="F11757">
            <v>0</v>
          </cell>
          <cell r="G11757">
            <v>0</v>
          </cell>
          <cell r="H11757" t="e">
            <v>#N/A</v>
          </cell>
          <cell r="I11757" t="e">
            <v>#N/A</v>
          </cell>
          <cell r="J11757" t="e">
            <v>#N/A</v>
          </cell>
          <cell r="K11757" t="e">
            <v>#N/A</v>
          </cell>
          <cell r="L11757" t="e">
            <v>#N/A</v>
          </cell>
          <cell r="M11757" t="str">
            <v>0 0</v>
          </cell>
        </row>
        <row r="11758">
          <cell r="C11758">
            <v>0</v>
          </cell>
          <cell r="D11758">
            <v>0</v>
          </cell>
          <cell r="E11758">
            <v>0</v>
          </cell>
          <cell r="F11758">
            <v>0</v>
          </cell>
          <cell r="G11758">
            <v>0</v>
          </cell>
          <cell r="H11758" t="e">
            <v>#N/A</v>
          </cell>
          <cell r="I11758" t="e">
            <v>#N/A</v>
          </cell>
          <cell r="J11758" t="e">
            <v>#N/A</v>
          </cell>
          <cell r="K11758" t="e">
            <v>#N/A</v>
          </cell>
          <cell r="L11758" t="e">
            <v>#N/A</v>
          </cell>
          <cell r="M11758" t="str">
            <v>0 0</v>
          </cell>
        </row>
        <row r="11759">
          <cell r="C11759">
            <v>0</v>
          </cell>
          <cell r="D11759">
            <v>0</v>
          </cell>
          <cell r="E11759">
            <v>0</v>
          </cell>
          <cell r="F11759">
            <v>0</v>
          </cell>
          <cell r="G11759">
            <v>0</v>
          </cell>
          <cell r="H11759" t="e">
            <v>#N/A</v>
          </cell>
          <cell r="I11759" t="e">
            <v>#N/A</v>
          </cell>
          <cell r="J11759" t="e">
            <v>#N/A</v>
          </cell>
          <cell r="K11759" t="e">
            <v>#N/A</v>
          </cell>
          <cell r="L11759" t="e">
            <v>#N/A</v>
          </cell>
          <cell r="M11759" t="str">
            <v>0 0</v>
          </cell>
        </row>
        <row r="11760">
          <cell r="C11760">
            <v>0</v>
          </cell>
          <cell r="D11760">
            <v>0</v>
          </cell>
          <cell r="E11760">
            <v>0</v>
          </cell>
          <cell r="F11760">
            <v>0</v>
          </cell>
          <cell r="G11760">
            <v>0</v>
          </cell>
          <cell r="H11760" t="e">
            <v>#N/A</v>
          </cell>
          <cell r="I11760" t="e">
            <v>#N/A</v>
          </cell>
          <cell r="J11760" t="e">
            <v>#N/A</v>
          </cell>
          <cell r="K11760" t="e">
            <v>#N/A</v>
          </cell>
          <cell r="L11760" t="e">
            <v>#N/A</v>
          </cell>
          <cell r="M11760" t="str">
            <v>0 0</v>
          </cell>
        </row>
        <row r="11761">
          <cell r="C11761">
            <v>0</v>
          </cell>
          <cell r="D11761">
            <v>0</v>
          </cell>
          <cell r="E11761">
            <v>0</v>
          </cell>
          <cell r="F11761">
            <v>0</v>
          </cell>
          <cell r="G11761">
            <v>0</v>
          </cell>
          <cell r="H11761" t="e">
            <v>#N/A</v>
          </cell>
          <cell r="I11761" t="e">
            <v>#N/A</v>
          </cell>
          <cell r="J11761" t="e">
            <v>#N/A</v>
          </cell>
          <cell r="K11761" t="e">
            <v>#N/A</v>
          </cell>
          <cell r="L11761" t="e">
            <v>#N/A</v>
          </cell>
          <cell r="M11761" t="str">
            <v>0 0</v>
          </cell>
        </row>
        <row r="11762">
          <cell r="C11762">
            <v>0</v>
          </cell>
          <cell r="D11762">
            <v>0</v>
          </cell>
          <cell r="E11762">
            <v>0</v>
          </cell>
          <cell r="F11762">
            <v>0</v>
          </cell>
          <cell r="G11762">
            <v>0</v>
          </cell>
          <cell r="H11762" t="e">
            <v>#N/A</v>
          </cell>
          <cell r="I11762" t="e">
            <v>#N/A</v>
          </cell>
          <cell r="J11762" t="e">
            <v>#N/A</v>
          </cell>
          <cell r="K11762" t="e">
            <v>#N/A</v>
          </cell>
          <cell r="L11762" t="e">
            <v>#N/A</v>
          </cell>
          <cell r="M11762" t="str">
            <v>0 0</v>
          </cell>
        </row>
        <row r="11763">
          <cell r="C11763">
            <v>0</v>
          </cell>
          <cell r="D11763">
            <v>0</v>
          </cell>
          <cell r="E11763">
            <v>0</v>
          </cell>
          <cell r="F11763">
            <v>0</v>
          </cell>
          <cell r="G11763">
            <v>0</v>
          </cell>
          <cell r="H11763" t="e">
            <v>#N/A</v>
          </cell>
          <cell r="I11763" t="e">
            <v>#N/A</v>
          </cell>
          <cell r="J11763" t="e">
            <v>#N/A</v>
          </cell>
          <cell r="K11763" t="e">
            <v>#N/A</v>
          </cell>
          <cell r="L11763" t="e">
            <v>#N/A</v>
          </cell>
          <cell r="M11763" t="str">
            <v>0 0</v>
          </cell>
        </row>
        <row r="11764">
          <cell r="C11764">
            <v>0</v>
          </cell>
          <cell r="D11764">
            <v>0</v>
          </cell>
          <cell r="E11764">
            <v>0</v>
          </cell>
          <cell r="F11764">
            <v>0</v>
          </cell>
          <cell r="G11764">
            <v>0</v>
          </cell>
          <cell r="H11764" t="e">
            <v>#N/A</v>
          </cell>
          <cell r="I11764" t="e">
            <v>#N/A</v>
          </cell>
          <cell r="J11764" t="e">
            <v>#N/A</v>
          </cell>
          <cell r="K11764" t="e">
            <v>#N/A</v>
          </cell>
          <cell r="L11764" t="e">
            <v>#N/A</v>
          </cell>
          <cell r="M11764" t="str">
            <v>0 0</v>
          </cell>
        </row>
        <row r="11765">
          <cell r="C11765">
            <v>0</v>
          </cell>
          <cell r="D11765">
            <v>0</v>
          </cell>
          <cell r="E11765">
            <v>0</v>
          </cell>
          <cell r="F11765">
            <v>0</v>
          </cell>
          <cell r="G11765">
            <v>0</v>
          </cell>
          <cell r="H11765" t="e">
            <v>#N/A</v>
          </cell>
          <cell r="I11765" t="e">
            <v>#N/A</v>
          </cell>
          <cell r="J11765" t="e">
            <v>#N/A</v>
          </cell>
          <cell r="K11765" t="e">
            <v>#N/A</v>
          </cell>
          <cell r="L11765" t="e">
            <v>#N/A</v>
          </cell>
          <cell r="M11765" t="str">
            <v>0 0</v>
          </cell>
        </row>
        <row r="11766">
          <cell r="C11766">
            <v>0</v>
          </cell>
          <cell r="D11766">
            <v>0</v>
          </cell>
          <cell r="E11766">
            <v>0</v>
          </cell>
          <cell r="F11766">
            <v>0</v>
          </cell>
          <cell r="G11766">
            <v>0</v>
          </cell>
          <cell r="H11766" t="e">
            <v>#N/A</v>
          </cell>
          <cell r="I11766" t="e">
            <v>#N/A</v>
          </cell>
          <cell r="J11766" t="e">
            <v>#N/A</v>
          </cell>
          <cell r="K11766" t="e">
            <v>#N/A</v>
          </cell>
          <cell r="L11766" t="e">
            <v>#N/A</v>
          </cell>
          <cell r="M11766" t="str">
            <v>0 0</v>
          </cell>
        </row>
        <row r="11767">
          <cell r="C11767">
            <v>0</v>
          </cell>
          <cell r="D11767">
            <v>0</v>
          </cell>
          <cell r="E11767">
            <v>0</v>
          </cell>
          <cell r="F11767">
            <v>0</v>
          </cell>
          <cell r="G11767">
            <v>0</v>
          </cell>
          <cell r="H11767" t="e">
            <v>#N/A</v>
          </cell>
          <cell r="I11767" t="e">
            <v>#N/A</v>
          </cell>
          <cell r="J11767" t="e">
            <v>#N/A</v>
          </cell>
          <cell r="K11767" t="e">
            <v>#N/A</v>
          </cell>
          <cell r="L11767" t="e">
            <v>#N/A</v>
          </cell>
          <cell r="M11767" t="str">
            <v>0 0</v>
          </cell>
        </row>
        <row r="11768">
          <cell r="C11768">
            <v>0</v>
          </cell>
          <cell r="D11768">
            <v>0</v>
          </cell>
          <cell r="E11768">
            <v>0</v>
          </cell>
          <cell r="F11768">
            <v>0</v>
          </cell>
          <cell r="G11768">
            <v>0</v>
          </cell>
          <cell r="H11768" t="e">
            <v>#N/A</v>
          </cell>
          <cell r="I11768" t="e">
            <v>#N/A</v>
          </cell>
          <cell r="J11768" t="e">
            <v>#N/A</v>
          </cell>
          <cell r="K11768" t="e">
            <v>#N/A</v>
          </cell>
          <cell r="L11768" t="e">
            <v>#N/A</v>
          </cell>
          <cell r="M11768" t="str">
            <v>0 0</v>
          </cell>
        </row>
        <row r="11769">
          <cell r="C11769">
            <v>0</v>
          </cell>
          <cell r="D11769">
            <v>0</v>
          </cell>
          <cell r="E11769">
            <v>0</v>
          </cell>
          <cell r="F11769">
            <v>0</v>
          </cell>
          <cell r="G11769">
            <v>0</v>
          </cell>
          <cell r="H11769" t="e">
            <v>#N/A</v>
          </cell>
          <cell r="I11769" t="e">
            <v>#N/A</v>
          </cell>
          <cell r="J11769" t="e">
            <v>#N/A</v>
          </cell>
          <cell r="K11769" t="e">
            <v>#N/A</v>
          </cell>
          <cell r="L11769" t="e">
            <v>#N/A</v>
          </cell>
          <cell r="M11769" t="str">
            <v>0 0</v>
          </cell>
        </row>
        <row r="11770">
          <cell r="C11770">
            <v>0</v>
          </cell>
          <cell r="D11770">
            <v>0</v>
          </cell>
          <cell r="E11770">
            <v>0</v>
          </cell>
          <cell r="F11770">
            <v>0</v>
          </cell>
          <cell r="G11770">
            <v>0</v>
          </cell>
          <cell r="H11770" t="e">
            <v>#N/A</v>
          </cell>
          <cell r="I11770" t="e">
            <v>#N/A</v>
          </cell>
          <cell r="J11770" t="e">
            <v>#N/A</v>
          </cell>
          <cell r="K11770" t="e">
            <v>#N/A</v>
          </cell>
          <cell r="L11770" t="e">
            <v>#N/A</v>
          </cell>
          <cell r="M11770" t="str">
            <v>0 0</v>
          </cell>
        </row>
        <row r="11771">
          <cell r="C11771">
            <v>0</v>
          </cell>
          <cell r="D11771">
            <v>0</v>
          </cell>
          <cell r="E11771">
            <v>0</v>
          </cell>
          <cell r="F11771">
            <v>0</v>
          </cell>
          <cell r="G11771">
            <v>0</v>
          </cell>
          <cell r="H11771" t="e">
            <v>#N/A</v>
          </cell>
          <cell r="I11771" t="e">
            <v>#N/A</v>
          </cell>
          <cell r="J11771" t="e">
            <v>#N/A</v>
          </cell>
          <cell r="K11771" t="e">
            <v>#N/A</v>
          </cell>
          <cell r="L11771" t="e">
            <v>#N/A</v>
          </cell>
          <cell r="M11771" t="str">
            <v>0 0</v>
          </cell>
        </row>
        <row r="11772">
          <cell r="C11772">
            <v>0</v>
          </cell>
          <cell r="D11772">
            <v>0</v>
          </cell>
          <cell r="E11772">
            <v>0</v>
          </cell>
          <cell r="F11772">
            <v>0</v>
          </cell>
          <cell r="G11772">
            <v>0</v>
          </cell>
          <cell r="H11772" t="e">
            <v>#N/A</v>
          </cell>
          <cell r="I11772" t="e">
            <v>#N/A</v>
          </cell>
          <cell r="J11772" t="e">
            <v>#N/A</v>
          </cell>
          <cell r="K11772" t="e">
            <v>#N/A</v>
          </cell>
          <cell r="L11772" t="e">
            <v>#N/A</v>
          </cell>
          <cell r="M11772" t="str">
            <v>0 0</v>
          </cell>
        </row>
        <row r="11773">
          <cell r="C11773">
            <v>0</v>
          </cell>
          <cell r="D11773">
            <v>0</v>
          </cell>
          <cell r="E11773">
            <v>0</v>
          </cell>
          <cell r="F11773">
            <v>0</v>
          </cell>
          <cell r="G11773">
            <v>0</v>
          </cell>
          <cell r="H11773" t="e">
            <v>#N/A</v>
          </cell>
          <cell r="I11773" t="e">
            <v>#N/A</v>
          </cell>
          <cell r="J11773" t="e">
            <v>#N/A</v>
          </cell>
          <cell r="K11773" t="e">
            <v>#N/A</v>
          </cell>
          <cell r="L11773" t="e">
            <v>#N/A</v>
          </cell>
          <cell r="M11773" t="str">
            <v>0 0</v>
          </cell>
        </row>
        <row r="11774">
          <cell r="C11774">
            <v>0</v>
          </cell>
          <cell r="D11774">
            <v>0</v>
          </cell>
          <cell r="E11774">
            <v>0</v>
          </cell>
          <cell r="F11774">
            <v>0</v>
          </cell>
          <cell r="G11774">
            <v>0</v>
          </cell>
          <cell r="H11774" t="e">
            <v>#N/A</v>
          </cell>
          <cell r="I11774" t="e">
            <v>#N/A</v>
          </cell>
          <cell r="J11774" t="e">
            <v>#N/A</v>
          </cell>
          <cell r="K11774" t="e">
            <v>#N/A</v>
          </cell>
          <cell r="L11774" t="e">
            <v>#N/A</v>
          </cell>
          <cell r="M11774" t="str">
            <v>0 0</v>
          </cell>
        </row>
        <row r="11775">
          <cell r="C11775">
            <v>0</v>
          </cell>
          <cell r="D11775">
            <v>0</v>
          </cell>
          <cell r="E11775">
            <v>0</v>
          </cell>
          <cell r="F11775">
            <v>0</v>
          </cell>
          <cell r="G11775">
            <v>0</v>
          </cell>
          <cell r="H11775" t="e">
            <v>#N/A</v>
          </cell>
          <cell r="I11775" t="e">
            <v>#N/A</v>
          </cell>
          <cell r="J11775" t="e">
            <v>#N/A</v>
          </cell>
          <cell r="K11775" t="e">
            <v>#N/A</v>
          </cell>
          <cell r="L11775" t="e">
            <v>#N/A</v>
          </cell>
          <cell r="M11775" t="str">
            <v>0 0</v>
          </cell>
        </row>
        <row r="11776">
          <cell r="C11776">
            <v>0</v>
          </cell>
          <cell r="D11776">
            <v>0</v>
          </cell>
          <cell r="E11776">
            <v>0</v>
          </cell>
          <cell r="F11776">
            <v>0</v>
          </cell>
          <cell r="G11776">
            <v>0</v>
          </cell>
          <cell r="H11776" t="e">
            <v>#N/A</v>
          </cell>
          <cell r="I11776" t="e">
            <v>#N/A</v>
          </cell>
          <cell r="J11776" t="e">
            <v>#N/A</v>
          </cell>
          <cell r="K11776" t="e">
            <v>#N/A</v>
          </cell>
          <cell r="L11776" t="e">
            <v>#N/A</v>
          </cell>
          <cell r="M11776" t="str">
            <v>0 0</v>
          </cell>
        </row>
        <row r="11777">
          <cell r="C11777">
            <v>0</v>
          </cell>
          <cell r="D11777">
            <v>0</v>
          </cell>
          <cell r="E11777">
            <v>0</v>
          </cell>
          <cell r="F11777">
            <v>0</v>
          </cell>
          <cell r="G11777">
            <v>0</v>
          </cell>
          <cell r="H11777" t="e">
            <v>#N/A</v>
          </cell>
          <cell r="I11777" t="e">
            <v>#N/A</v>
          </cell>
          <cell r="J11777" t="e">
            <v>#N/A</v>
          </cell>
          <cell r="K11777" t="e">
            <v>#N/A</v>
          </cell>
          <cell r="L11777" t="e">
            <v>#N/A</v>
          </cell>
          <cell r="M11777" t="str">
            <v>0 0</v>
          </cell>
        </row>
        <row r="11778">
          <cell r="C11778">
            <v>0</v>
          </cell>
          <cell r="D11778">
            <v>0</v>
          </cell>
          <cell r="E11778">
            <v>0</v>
          </cell>
          <cell r="F11778">
            <v>0</v>
          </cell>
          <cell r="G11778">
            <v>0</v>
          </cell>
          <cell r="H11778" t="e">
            <v>#N/A</v>
          </cell>
          <cell r="I11778" t="e">
            <v>#N/A</v>
          </cell>
          <cell r="J11778" t="e">
            <v>#N/A</v>
          </cell>
          <cell r="K11778" t="e">
            <v>#N/A</v>
          </cell>
          <cell r="L11778" t="e">
            <v>#N/A</v>
          </cell>
          <cell r="M11778" t="str">
            <v>0 0</v>
          </cell>
        </row>
        <row r="11779">
          <cell r="C11779">
            <v>0</v>
          </cell>
          <cell r="D11779">
            <v>0</v>
          </cell>
          <cell r="E11779">
            <v>0</v>
          </cell>
          <cell r="F11779">
            <v>0</v>
          </cell>
          <cell r="G11779">
            <v>0</v>
          </cell>
          <cell r="H11779" t="e">
            <v>#N/A</v>
          </cell>
          <cell r="I11779" t="e">
            <v>#N/A</v>
          </cell>
          <cell r="J11779" t="e">
            <v>#N/A</v>
          </cell>
          <cell r="K11779" t="e">
            <v>#N/A</v>
          </cell>
          <cell r="L11779" t="e">
            <v>#N/A</v>
          </cell>
          <cell r="M11779" t="str">
            <v>0 0</v>
          </cell>
        </row>
        <row r="11780">
          <cell r="C11780">
            <v>0</v>
          </cell>
          <cell r="D11780">
            <v>0</v>
          </cell>
          <cell r="E11780">
            <v>0</v>
          </cell>
          <cell r="F11780">
            <v>0</v>
          </cell>
          <cell r="G11780">
            <v>0</v>
          </cell>
          <cell r="H11780" t="e">
            <v>#N/A</v>
          </cell>
          <cell r="I11780" t="e">
            <v>#N/A</v>
          </cell>
          <cell r="J11780" t="e">
            <v>#N/A</v>
          </cell>
          <cell r="K11780" t="e">
            <v>#N/A</v>
          </cell>
          <cell r="L11780" t="e">
            <v>#N/A</v>
          </cell>
          <cell r="M11780" t="str">
            <v>0 0</v>
          </cell>
        </row>
        <row r="11781">
          <cell r="C11781">
            <v>0</v>
          </cell>
          <cell r="D11781">
            <v>0</v>
          </cell>
          <cell r="E11781">
            <v>0</v>
          </cell>
          <cell r="F11781">
            <v>0</v>
          </cell>
          <cell r="G11781">
            <v>0</v>
          </cell>
          <cell r="H11781" t="e">
            <v>#N/A</v>
          </cell>
          <cell r="I11781" t="e">
            <v>#N/A</v>
          </cell>
          <cell r="J11781" t="e">
            <v>#N/A</v>
          </cell>
          <cell r="K11781" t="e">
            <v>#N/A</v>
          </cell>
          <cell r="L11781" t="e">
            <v>#N/A</v>
          </cell>
          <cell r="M11781" t="str">
            <v>0 0</v>
          </cell>
        </row>
        <row r="11782">
          <cell r="C11782">
            <v>0</v>
          </cell>
          <cell r="D11782">
            <v>0</v>
          </cell>
          <cell r="E11782">
            <v>0</v>
          </cell>
          <cell r="F11782">
            <v>0</v>
          </cell>
          <cell r="G11782">
            <v>0</v>
          </cell>
          <cell r="H11782" t="e">
            <v>#N/A</v>
          </cell>
          <cell r="I11782" t="e">
            <v>#N/A</v>
          </cell>
          <cell r="J11782" t="e">
            <v>#N/A</v>
          </cell>
          <cell r="K11782" t="e">
            <v>#N/A</v>
          </cell>
          <cell r="L11782" t="e">
            <v>#N/A</v>
          </cell>
          <cell r="M11782" t="str">
            <v>0 0</v>
          </cell>
        </row>
        <row r="11783">
          <cell r="C11783">
            <v>0</v>
          </cell>
          <cell r="D11783">
            <v>0</v>
          </cell>
          <cell r="E11783">
            <v>0</v>
          </cell>
          <cell r="F11783">
            <v>0</v>
          </cell>
          <cell r="G11783">
            <v>0</v>
          </cell>
          <cell r="H11783" t="e">
            <v>#N/A</v>
          </cell>
          <cell r="I11783" t="e">
            <v>#N/A</v>
          </cell>
          <cell r="J11783" t="e">
            <v>#N/A</v>
          </cell>
          <cell r="K11783" t="e">
            <v>#N/A</v>
          </cell>
          <cell r="L11783" t="e">
            <v>#N/A</v>
          </cell>
          <cell r="M11783" t="str">
            <v>0 0</v>
          </cell>
        </row>
        <row r="11784">
          <cell r="C11784">
            <v>0</v>
          </cell>
          <cell r="D11784">
            <v>0</v>
          </cell>
          <cell r="E11784">
            <v>0</v>
          </cell>
          <cell r="F11784">
            <v>0</v>
          </cell>
          <cell r="G11784">
            <v>0</v>
          </cell>
          <cell r="H11784" t="e">
            <v>#N/A</v>
          </cell>
          <cell r="I11784" t="e">
            <v>#N/A</v>
          </cell>
          <cell r="J11784" t="e">
            <v>#N/A</v>
          </cell>
          <cell r="K11784" t="e">
            <v>#N/A</v>
          </cell>
          <cell r="L11784" t="e">
            <v>#N/A</v>
          </cell>
          <cell r="M11784" t="str">
            <v>0 0</v>
          </cell>
        </row>
        <row r="11785">
          <cell r="C11785">
            <v>0</v>
          </cell>
          <cell r="D11785">
            <v>0</v>
          </cell>
          <cell r="E11785">
            <v>0</v>
          </cell>
          <cell r="F11785">
            <v>0</v>
          </cell>
          <cell r="G11785">
            <v>0</v>
          </cell>
          <cell r="H11785" t="e">
            <v>#N/A</v>
          </cell>
          <cell r="I11785" t="e">
            <v>#N/A</v>
          </cell>
          <cell r="J11785" t="e">
            <v>#N/A</v>
          </cell>
          <cell r="K11785" t="e">
            <v>#N/A</v>
          </cell>
          <cell r="L11785" t="e">
            <v>#N/A</v>
          </cell>
          <cell r="M11785" t="str">
            <v>0 0</v>
          </cell>
        </row>
        <row r="11786">
          <cell r="C11786">
            <v>0</v>
          </cell>
          <cell r="D11786">
            <v>0</v>
          </cell>
          <cell r="E11786">
            <v>0</v>
          </cell>
          <cell r="F11786">
            <v>0</v>
          </cell>
          <cell r="G11786">
            <v>0</v>
          </cell>
          <cell r="H11786" t="e">
            <v>#N/A</v>
          </cell>
          <cell r="I11786" t="e">
            <v>#N/A</v>
          </cell>
          <cell r="J11786" t="e">
            <v>#N/A</v>
          </cell>
          <cell r="K11786" t="e">
            <v>#N/A</v>
          </cell>
          <cell r="L11786" t="e">
            <v>#N/A</v>
          </cell>
          <cell r="M11786" t="str">
            <v>0 0</v>
          </cell>
        </row>
        <row r="11787">
          <cell r="C11787">
            <v>0</v>
          </cell>
          <cell r="D11787">
            <v>0</v>
          </cell>
          <cell r="E11787">
            <v>0</v>
          </cell>
          <cell r="F11787">
            <v>0</v>
          </cell>
          <cell r="G11787">
            <v>0</v>
          </cell>
          <cell r="H11787" t="e">
            <v>#N/A</v>
          </cell>
          <cell r="I11787" t="e">
            <v>#N/A</v>
          </cell>
          <cell r="J11787" t="e">
            <v>#N/A</v>
          </cell>
          <cell r="K11787" t="e">
            <v>#N/A</v>
          </cell>
          <cell r="L11787" t="e">
            <v>#N/A</v>
          </cell>
          <cell r="M11787" t="str">
            <v>0 0</v>
          </cell>
        </row>
        <row r="11788">
          <cell r="C11788">
            <v>0</v>
          </cell>
          <cell r="D11788">
            <v>0</v>
          </cell>
          <cell r="E11788">
            <v>0</v>
          </cell>
          <cell r="F11788">
            <v>0</v>
          </cell>
          <cell r="G11788">
            <v>0</v>
          </cell>
          <cell r="H11788" t="e">
            <v>#N/A</v>
          </cell>
          <cell r="I11788" t="e">
            <v>#N/A</v>
          </cell>
          <cell r="J11788" t="e">
            <v>#N/A</v>
          </cell>
          <cell r="K11788" t="e">
            <v>#N/A</v>
          </cell>
          <cell r="L11788" t="e">
            <v>#N/A</v>
          </cell>
          <cell r="M11788" t="str">
            <v>0 0</v>
          </cell>
        </row>
        <row r="11789">
          <cell r="C11789">
            <v>0</v>
          </cell>
          <cell r="D11789">
            <v>0</v>
          </cell>
          <cell r="E11789">
            <v>0</v>
          </cell>
          <cell r="F11789">
            <v>0</v>
          </cell>
          <cell r="G11789">
            <v>0</v>
          </cell>
          <cell r="H11789" t="e">
            <v>#N/A</v>
          </cell>
          <cell r="I11789" t="e">
            <v>#N/A</v>
          </cell>
          <cell r="J11789" t="e">
            <v>#N/A</v>
          </cell>
          <cell r="K11789" t="e">
            <v>#N/A</v>
          </cell>
          <cell r="L11789" t="e">
            <v>#N/A</v>
          </cell>
          <cell r="M11789" t="str">
            <v>0 0</v>
          </cell>
        </row>
        <row r="11790">
          <cell r="C11790">
            <v>0</v>
          </cell>
          <cell r="D11790">
            <v>0</v>
          </cell>
          <cell r="E11790">
            <v>0</v>
          </cell>
          <cell r="F11790">
            <v>0</v>
          </cell>
          <cell r="G11790">
            <v>0</v>
          </cell>
          <cell r="H11790" t="e">
            <v>#N/A</v>
          </cell>
          <cell r="I11790" t="e">
            <v>#N/A</v>
          </cell>
          <cell r="J11790" t="e">
            <v>#N/A</v>
          </cell>
          <cell r="K11790" t="e">
            <v>#N/A</v>
          </cell>
          <cell r="L11790" t="e">
            <v>#N/A</v>
          </cell>
          <cell r="M11790" t="str">
            <v>0 0</v>
          </cell>
        </row>
        <row r="11791">
          <cell r="C11791">
            <v>0</v>
          </cell>
          <cell r="D11791">
            <v>0</v>
          </cell>
          <cell r="E11791">
            <v>0</v>
          </cell>
          <cell r="F11791">
            <v>0</v>
          </cell>
          <cell r="G11791">
            <v>0</v>
          </cell>
          <cell r="H11791" t="e">
            <v>#N/A</v>
          </cell>
          <cell r="I11791" t="e">
            <v>#N/A</v>
          </cell>
          <cell r="J11791" t="e">
            <v>#N/A</v>
          </cell>
          <cell r="K11791" t="e">
            <v>#N/A</v>
          </cell>
          <cell r="L11791" t="e">
            <v>#N/A</v>
          </cell>
          <cell r="M11791" t="str">
            <v>0 0</v>
          </cell>
        </row>
        <row r="11792">
          <cell r="C11792">
            <v>0</v>
          </cell>
          <cell r="D11792">
            <v>0</v>
          </cell>
          <cell r="E11792">
            <v>0</v>
          </cell>
          <cell r="F11792">
            <v>0</v>
          </cell>
          <cell r="G11792">
            <v>0</v>
          </cell>
          <cell r="H11792" t="e">
            <v>#N/A</v>
          </cell>
          <cell r="I11792" t="e">
            <v>#N/A</v>
          </cell>
          <cell r="J11792" t="e">
            <v>#N/A</v>
          </cell>
          <cell r="K11792" t="e">
            <v>#N/A</v>
          </cell>
          <cell r="L11792" t="e">
            <v>#N/A</v>
          </cell>
          <cell r="M11792" t="str">
            <v>0 0</v>
          </cell>
        </row>
        <row r="11793">
          <cell r="C11793">
            <v>0</v>
          </cell>
          <cell r="D11793">
            <v>0</v>
          </cell>
          <cell r="E11793">
            <v>0</v>
          </cell>
          <cell r="F11793">
            <v>0</v>
          </cell>
          <cell r="G11793">
            <v>0</v>
          </cell>
          <cell r="H11793" t="e">
            <v>#N/A</v>
          </cell>
          <cell r="I11793" t="e">
            <v>#N/A</v>
          </cell>
          <cell r="J11793" t="e">
            <v>#N/A</v>
          </cell>
          <cell r="K11793" t="e">
            <v>#N/A</v>
          </cell>
          <cell r="L11793" t="e">
            <v>#N/A</v>
          </cell>
          <cell r="M11793" t="str">
            <v>0 0</v>
          </cell>
        </row>
        <row r="11794">
          <cell r="C11794">
            <v>0</v>
          </cell>
          <cell r="D11794">
            <v>0</v>
          </cell>
          <cell r="E11794">
            <v>0</v>
          </cell>
          <cell r="F11794">
            <v>0</v>
          </cell>
          <cell r="G11794">
            <v>0</v>
          </cell>
          <cell r="H11794" t="e">
            <v>#N/A</v>
          </cell>
          <cell r="I11794" t="e">
            <v>#N/A</v>
          </cell>
          <cell r="J11794" t="e">
            <v>#N/A</v>
          </cell>
          <cell r="K11794" t="e">
            <v>#N/A</v>
          </cell>
          <cell r="L11794" t="e">
            <v>#N/A</v>
          </cell>
          <cell r="M11794" t="str">
            <v>0 0</v>
          </cell>
        </row>
        <row r="11795">
          <cell r="C11795">
            <v>0</v>
          </cell>
          <cell r="D11795">
            <v>0</v>
          </cell>
          <cell r="E11795">
            <v>0</v>
          </cell>
          <cell r="F11795">
            <v>0</v>
          </cell>
          <cell r="G11795">
            <v>0</v>
          </cell>
          <cell r="H11795" t="e">
            <v>#N/A</v>
          </cell>
          <cell r="I11795" t="e">
            <v>#N/A</v>
          </cell>
          <cell r="J11795" t="e">
            <v>#N/A</v>
          </cell>
          <cell r="K11795" t="e">
            <v>#N/A</v>
          </cell>
          <cell r="L11795" t="e">
            <v>#N/A</v>
          </cell>
          <cell r="M11795" t="str">
            <v>0 0</v>
          </cell>
        </row>
        <row r="11796">
          <cell r="C11796">
            <v>0</v>
          </cell>
          <cell r="D11796">
            <v>0</v>
          </cell>
          <cell r="E11796">
            <v>0</v>
          </cell>
          <cell r="F11796">
            <v>0</v>
          </cell>
          <cell r="G11796">
            <v>0</v>
          </cell>
          <cell r="H11796" t="e">
            <v>#N/A</v>
          </cell>
          <cell r="I11796" t="e">
            <v>#N/A</v>
          </cell>
          <cell r="J11796" t="e">
            <v>#N/A</v>
          </cell>
          <cell r="K11796" t="e">
            <v>#N/A</v>
          </cell>
          <cell r="L11796" t="e">
            <v>#N/A</v>
          </cell>
          <cell r="M11796" t="str">
            <v>0 0</v>
          </cell>
        </row>
        <row r="11797">
          <cell r="C11797">
            <v>0</v>
          </cell>
          <cell r="D11797">
            <v>0</v>
          </cell>
          <cell r="E11797">
            <v>0</v>
          </cell>
          <cell r="F11797">
            <v>0</v>
          </cell>
          <cell r="G11797">
            <v>0</v>
          </cell>
          <cell r="H11797" t="e">
            <v>#N/A</v>
          </cell>
          <cell r="I11797" t="e">
            <v>#N/A</v>
          </cell>
          <cell r="J11797" t="e">
            <v>#N/A</v>
          </cell>
          <cell r="K11797" t="e">
            <v>#N/A</v>
          </cell>
          <cell r="L11797" t="e">
            <v>#N/A</v>
          </cell>
          <cell r="M11797" t="str">
            <v>0 0</v>
          </cell>
        </row>
        <row r="11798">
          <cell r="C11798">
            <v>0</v>
          </cell>
          <cell r="D11798">
            <v>0</v>
          </cell>
          <cell r="E11798">
            <v>0</v>
          </cell>
          <cell r="F11798">
            <v>0</v>
          </cell>
          <cell r="G11798">
            <v>0</v>
          </cell>
          <cell r="H11798" t="e">
            <v>#N/A</v>
          </cell>
          <cell r="I11798" t="e">
            <v>#N/A</v>
          </cell>
          <cell r="J11798" t="e">
            <v>#N/A</v>
          </cell>
          <cell r="K11798" t="e">
            <v>#N/A</v>
          </cell>
          <cell r="L11798" t="e">
            <v>#N/A</v>
          </cell>
          <cell r="M11798" t="str">
            <v>0 0</v>
          </cell>
        </row>
        <row r="11799">
          <cell r="C11799">
            <v>0</v>
          </cell>
          <cell r="D11799">
            <v>0</v>
          </cell>
          <cell r="E11799">
            <v>0</v>
          </cell>
          <cell r="F11799">
            <v>0</v>
          </cell>
          <cell r="G11799">
            <v>0</v>
          </cell>
          <cell r="H11799" t="e">
            <v>#N/A</v>
          </cell>
          <cell r="I11799" t="e">
            <v>#N/A</v>
          </cell>
          <cell r="J11799" t="e">
            <v>#N/A</v>
          </cell>
          <cell r="K11799" t="e">
            <v>#N/A</v>
          </cell>
          <cell r="L11799" t="e">
            <v>#N/A</v>
          </cell>
          <cell r="M11799" t="str">
            <v>0 0</v>
          </cell>
        </row>
        <row r="11800">
          <cell r="C11800">
            <v>0</v>
          </cell>
          <cell r="D11800">
            <v>0</v>
          </cell>
          <cell r="E11800">
            <v>0</v>
          </cell>
          <cell r="F11800">
            <v>0</v>
          </cell>
          <cell r="G11800">
            <v>0</v>
          </cell>
          <cell r="H11800" t="e">
            <v>#N/A</v>
          </cell>
          <cell r="I11800" t="e">
            <v>#N/A</v>
          </cell>
          <cell r="J11800" t="e">
            <v>#N/A</v>
          </cell>
          <cell r="K11800" t="e">
            <v>#N/A</v>
          </cell>
          <cell r="L11800" t="e">
            <v>#N/A</v>
          </cell>
          <cell r="M11800" t="str">
            <v>0 0</v>
          </cell>
        </row>
        <row r="11801">
          <cell r="C11801">
            <v>0</v>
          </cell>
          <cell r="D11801">
            <v>0</v>
          </cell>
          <cell r="E11801">
            <v>0</v>
          </cell>
          <cell r="F11801">
            <v>0</v>
          </cell>
          <cell r="G11801">
            <v>0</v>
          </cell>
          <cell r="H11801" t="e">
            <v>#N/A</v>
          </cell>
          <cell r="I11801" t="e">
            <v>#N/A</v>
          </cell>
          <cell r="J11801" t="e">
            <v>#N/A</v>
          </cell>
          <cell r="K11801" t="e">
            <v>#N/A</v>
          </cell>
          <cell r="L11801" t="e">
            <v>#N/A</v>
          </cell>
          <cell r="M11801" t="str">
            <v>0 0</v>
          </cell>
        </row>
        <row r="11802">
          <cell r="C11802">
            <v>0</v>
          </cell>
          <cell r="D11802">
            <v>0</v>
          </cell>
          <cell r="E11802">
            <v>0</v>
          </cell>
          <cell r="F11802">
            <v>0</v>
          </cell>
          <cell r="G11802">
            <v>0</v>
          </cell>
          <cell r="H11802" t="e">
            <v>#N/A</v>
          </cell>
          <cell r="I11802" t="e">
            <v>#N/A</v>
          </cell>
          <cell r="J11802" t="e">
            <v>#N/A</v>
          </cell>
          <cell r="K11802" t="e">
            <v>#N/A</v>
          </cell>
          <cell r="L11802" t="e">
            <v>#N/A</v>
          </cell>
          <cell r="M11802" t="str">
            <v>0 0</v>
          </cell>
        </row>
        <row r="11803">
          <cell r="C11803">
            <v>0</v>
          </cell>
          <cell r="D11803">
            <v>0</v>
          </cell>
          <cell r="E11803">
            <v>0</v>
          </cell>
          <cell r="F11803">
            <v>0</v>
          </cell>
          <cell r="G11803">
            <v>0</v>
          </cell>
          <cell r="H11803" t="e">
            <v>#N/A</v>
          </cell>
          <cell r="I11803" t="e">
            <v>#N/A</v>
          </cell>
          <cell r="J11803" t="e">
            <v>#N/A</v>
          </cell>
          <cell r="K11803" t="e">
            <v>#N/A</v>
          </cell>
          <cell r="L11803" t="e">
            <v>#N/A</v>
          </cell>
          <cell r="M11803" t="str">
            <v>0 0</v>
          </cell>
        </row>
        <row r="11804">
          <cell r="C11804">
            <v>0</v>
          </cell>
          <cell r="D11804">
            <v>0</v>
          </cell>
          <cell r="E11804">
            <v>0</v>
          </cell>
          <cell r="F11804">
            <v>0</v>
          </cell>
          <cell r="G11804">
            <v>0</v>
          </cell>
          <cell r="H11804" t="e">
            <v>#N/A</v>
          </cell>
          <cell r="I11804" t="e">
            <v>#N/A</v>
          </cell>
          <cell r="J11804" t="e">
            <v>#N/A</v>
          </cell>
          <cell r="K11804" t="e">
            <v>#N/A</v>
          </cell>
          <cell r="L11804" t="e">
            <v>#N/A</v>
          </cell>
          <cell r="M11804" t="str">
            <v>0 0</v>
          </cell>
        </row>
        <row r="11805">
          <cell r="C11805">
            <v>0</v>
          </cell>
          <cell r="D11805">
            <v>0</v>
          </cell>
          <cell r="E11805">
            <v>0</v>
          </cell>
          <cell r="F11805">
            <v>0</v>
          </cell>
          <cell r="G11805">
            <v>0</v>
          </cell>
          <cell r="H11805" t="e">
            <v>#N/A</v>
          </cell>
          <cell r="I11805" t="e">
            <v>#N/A</v>
          </cell>
          <cell r="J11805" t="e">
            <v>#N/A</v>
          </cell>
          <cell r="K11805" t="e">
            <v>#N/A</v>
          </cell>
          <cell r="L11805" t="e">
            <v>#N/A</v>
          </cell>
          <cell r="M11805" t="str">
            <v>0 0</v>
          </cell>
        </row>
        <row r="11806">
          <cell r="C11806">
            <v>0</v>
          </cell>
          <cell r="D11806">
            <v>0</v>
          </cell>
          <cell r="E11806">
            <v>0</v>
          </cell>
          <cell r="F11806">
            <v>0</v>
          </cell>
          <cell r="G11806">
            <v>0</v>
          </cell>
          <cell r="H11806" t="e">
            <v>#N/A</v>
          </cell>
          <cell r="I11806" t="e">
            <v>#N/A</v>
          </cell>
          <cell r="J11806" t="e">
            <v>#N/A</v>
          </cell>
          <cell r="K11806" t="e">
            <v>#N/A</v>
          </cell>
          <cell r="L11806" t="e">
            <v>#N/A</v>
          </cell>
          <cell r="M11806" t="str">
            <v>0 0</v>
          </cell>
        </row>
        <row r="11807">
          <cell r="C11807">
            <v>0</v>
          </cell>
          <cell r="D11807">
            <v>0</v>
          </cell>
          <cell r="E11807">
            <v>0</v>
          </cell>
          <cell r="F11807">
            <v>0</v>
          </cell>
          <cell r="G11807">
            <v>0</v>
          </cell>
          <cell r="H11807" t="e">
            <v>#N/A</v>
          </cell>
          <cell r="I11807" t="e">
            <v>#N/A</v>
          </cell>
          <cell r="J11807" t="e">
            <v>#N/A</v>
          </cell>
          <cell r="K11807" t="e">
            <v>#N/A</v>
          </cell>
          <cell r="L11807" t="e">
            <v>#N/A</v>
          </cell>
          <cell r="M11807" t="str">
            <v>0 0</v>
          </cell>
        </row>
        <row r="11808">
          <cell r="C11808">
            <v>0</v>
          </cell>
          <cell r="D11808">
            <v>0</v>
          </cell>
          <cell r="E11808">
            <v>0</v>
          </cell>
          <cell r="F11808">
            <v>0</v>
          </cell>
          <cell r="G11808">
            <v>0</v>
          </cell>
          <cell r="H11808" t="e">
            <v>#N/A</v>
          </cell>
          <cell r="I11808" t="e">
            <v>#N/A</v>
          </cell>
          <cell r="J11808" t="e">
            <v>#N/A</v>
          </cell>
          <cell r="K11808" t="e">
            <v>#N/A</v>
          </cell>
          <cell r="L11808" t="e">
            <v>#N/A</v>
          </cell>
          <cell r="M11808" t="str">
            <v>0 0</v>
          </cell>
        </row>
        <row r="11809">
          <cell r="C11809">
            <v>0</v>
          </cell>
          <cell r="D11809">
            <v>0</v>
          </cell>
          <cell r="E11809">
            <v>0</v>
          </cell>
          <cell r="F11809">
            <v>0</v>
          </cell>
          <cell r="G11809">
            <v>0</v>
          </cell>
          <cell r="H11809" t="e">
            <v>#N/A</v>
          </cell>
          <cell r="I11809" t="e">
            <v>#N/A</v>
          </cell>
          <cell r="J11809" t="e">
            <v>#N/A</v>
          </cell>
          <cell r="K11809" t="e">
            <v>#N/A</v>
          </cell>
          <cell r="L11809" t="e">
            <v>#N/A</v>
          </cell>
          <cell r="M11809" t="str">
            <v>0 0</v>
          </cell>
        </row>
        <row r="11810">
          <cell r="C11810">
            <v>0</v>
          </cell>
          <cell r="D11810">
            <v>0</v>
          </cell>
          <cell r="E11810">
            <v>0</v>
          </cell>
          <cell r="F11810">
            <v>0</v>
          </cell>
          <cell r="G11810">
            <v>0</v>
          </cell>
          <cell r="H11810" t="e">
            <v>#N/A</v>
          </cell>
          <cell r="I11810" t="e">
            <v>#N/A</v>
          </cell>
          <cell r="J11810" t="e">
            <v>#N/A</v>
          </cell>
          <cell r="K11810" t="e">
            <v>#N/A</v>
          </cell>
          <cell r="L11810" t="e">
            <v>#N/A</v>
          </cell>
          <cell r="M11810" t="str">
            <v>0 0</v>
          </cell>
        </row>
        <row r="11811">
          <cell r="C11811">
            <v>0</v>
          </cell>
          <cell r="D11811">
            <v>0</v>
          </cell>
          <cell r="E11811">
            <v>0</v>
          </cell>
          <cell r="F11811">
            <v>0</v>
          </cell>
          <cell r="G11811">
            <v>0</v>
          </cell>
          <cell r="H11811" t="e">
            <v>#N/A</v>
          </cell>
          <cell r="I11811" t="e">
            <v>#N/A</v>
          </cell>
          <cell r="J11811" t="e">
            <v>#N/A</v>
          </cell>
          <cell r="K11811" t="e">
            <v>#N/A</v>
          </cell>
          <cell r="L11811" t="e">
            <v>#N/A</v>
          </cell>
          <cell r="M11811" t="str">
            <v>0 0</v>
          </cell>
        </row>
        <row r="11812">
          <cell r="C11812">
            <v>0</v>
          </cell>
          <cell r="D11812">
            <v>0</v>
          </cell>
          <cell r="E11812">
            <v>0</v>
          </cell>
          <cell r="F11812">
            <v>0</v>
          </cell>
          <cell r="G11812">
            <v>0</v>
          </cell>
          <cell r="H11812" t="e">
            <v>#N/A</v>
          </cell>
          <cell r="I11812" t="e">
            <v>#N/A</v>
          </cell>
          <cell r="J11812" t="e">
            <v>#N/A</v>
          </cell>
          <cell r="K11812" t="e">
            <v>#N/A</v>
          </cell>
          <cell r="L11812" t="e">
            <v>#N/A</v>
          </cell>
          <cell r="M11812" t="str">
            <v>0 0</v>
          </cell>
        </row>
        <row r="11813">
          <cell r="C11813">
            <v>0</v>
          </cell>
          <cell r="D11813">
            <v>0</v>
          </cell>
          <cell r="E11813">
            <v>0</v>
          </cell>
          <cell r="F11813">
            <v>0</v>
          </cell>
          <cell r="G11813">
            <v>0</v>
          </cell>
          <cell r="H11813" t="e">
            <v>#N/A</v>
          </cell>
          <cell r="I11813" t="e">
            <v>#N/A</v>
          </cell>
          <cell r="J11813" t="e">
            <v>#N/A</v>
          </cell>
          <cell r="K11813" t="e">
            <v>#N/A</v>
          </cell>
          <cell r="L11813" t="e">
            <v>#N/A</v>
          </cell>
          <cell r="M11813" t="str">
            <v>0 0</v>
          </cell>
        </row>
        <row r="11814">
          <cell r="C11814">
            <v>0</v>
          </cell>
          <cell r="D11814">
            <v>0</v>
          </cell>
          <cell r="E11814">
            <v>0</v>
          </cell>
          <cell r="F11814">
            <v>0</v>
          </cell>
          <cell r="G11814">
            <v>0</v>
          </cell>
          <cell r="H11814" t="e">
            <v>#N/A</v>
          </cell>
          <cell r="I11814" t="e">
            <v>#N/A</v>
          </cell>
          <cell r="J11814" t="e">
            <v>#N/A</v>
          </cell>
          <cell r="K11814" t="e">
            <v>#N/A</v>
          </cell>
          <cell r="L11814" t="e">
            <v>#N/A</v>
          </cell>
          <cell r="M11814" t="str">
            <v>0 0</v>
          </cell>
        </row>
        <row r="11815">
          <cell r="C11815">
            <v>0</v>
          </cell>
          <cell r="D11815">
            <v>0</v>
          </cell>
          <cell r="E11815">
            <v>0</v>
          </cell>
          <cell r="F11815">
            <v>0</v>
          </cell>
          <cell r="G11815">
            <v>0</v>
          </cell>
          <cell r="H11815" t="e">
            <v>#N/A</v>
          </cell>
          <cell r="I11815" t="e">
            <v>#N/A</v>
          </cell>
          <cell r="J11815" t="e">
            <v>#N/A</v>
          </cell>
          <cell r="K11815" t="e">
            <v>#N/A</v>
          </cell>
          <cell r="L11815" t="e">
            <v>#N/A</v>
          </cell>
          <cell r="M11815" t="str">
            <v>0 0</v>
          </cell>
        </row>
        <row r="11816">
          <cell r="C11816">
            <v>0</v>
          </cell>
          <cell r="D11816">
            <v>0</v>
          </cell>
          <cell r="E11816">
            <v>0</v>
          </cell>
          <cell r="F11816">
            <v>0</v>
          </cell>
          <cell r="G11816">
            <v>0</v>
          </cell>
          <cell r="H11816" t="e">
            <v>#N/A</v>
          </cell>
          <cell r="I11816" t="e">
            <v>#N/A</v>
          </cell>
          <cell r="J11816" t="e">
            <v>#N/A</v>
          </cell>
          <cell r="K11816" t="e">
            <v>#N/A</v>
          </cell>
          <cell r="L11816" t="e">
            <v>#N/A</v>
          </cell>
          <cell r="M11816" t="str">
            <v>0 0</v>
          </cell>
        </row>
        <row r="11817">
          <cell r="C11817">
            <v>0</v>
          </cell>
          <cell r="D11817">
            <v>0</v>
          </cell>
          <cell r="E11817">
            <v>0</v>
          </cell>
          <cell r="F11817">
            <v>0</v>
          </cell>
          <cell r="G11817">
            <v>0</v>
          </cell>
          <cell r="H11817" t="e">
            <v>#N/A</v>
          </cell>
          <cell r="I11817" t="e">
            <v>#N/A</v>
          </cell>
          <cell r="J11817" t="e">
            <v>#N/A</v>
          </cell>
          <cell r="K11817" t="e">
            <v>#N/A</v>
          </cell>
          <cell r="L11817" t="e">
            <v>#N/A</v>
          </cell>
          <cell r="M11817" t="str">
            <v>0 0</v>
          </cell>
        </row>
        <row r="11818">
          <cell r="C11818">
            <v>0</v>
          </cell>
          <cell r="D11818">
            <v>0</v>
          </cell>
          <cell r="E11818">
            <v>0</v>
          </cell>
          <cell r="F11818">
            <v>0</v>
          </cell>
          <cell r="G11818">
            <v>0</v>
          </cell>
          <cell r="H11818" t="e">
            <v>#N/A</v>
          </cell>
          <cell r="I11818" t="e">
            <v>#N/A</v>
          </cell>
          <cell r="J11818" t="e">
            <v>#N/A</v>
          </cell>
          <cell r="K11818" t="e">
            <v>#N/A</v>
          </cell>
          <cell r="L11818" t="e">
            <v>#N/A</v>
          </cell>
          <cell r="M11818" t="str">
            <v>0 0</v>
          </cell>
        </row>
        <row r="11819">
          <cell r="C11819">
            <v>0</v>
          </cell>
          <cell r="D11819">
            <v>0</v>
          </cell>
          <cell r="E11819">
            <v>0</v>
          </cell>
          <cell r="F11819">
            <v>0</v>
          </cell>
          <cell r="G11819">
            <v>0</v>
          </cell>
          <cell r="H11819" t="e">
            <v>#N/A</v>
          </cell>
          <cell r="I11819" t="e">
            <v>#N/A</v>
          </cell>
          <cell r="J11819" t="e">
            <v>#N/A</v>
          </cell>
          <cell r="K11819" t="e">
            <v>#N/A</v>
          </cell>
          <cell r="L11819" t="e">
            <v>#N/A</v>
          </cell>
          <cell r="M11819" t="str">
            <v>0 0</v>
          </cell>
        </row>
        <row r="11820">
          <cell r="C11820">
            <v>0</v>
          </cell>
          <cell r="D11820">
            <v>0</v>
          </cell>
          <cell r="E11820">
            <v>0</v>
          </cell>
          <cell r="F11820">
            <v>0</v>
          </cell>
          <cell r="G11820">
            <v>0</v>
          </cell>
          <cell r="H11820" t="e">
            <v>#N/A</v>
          </cell>
          <cell r="I11820" t="e">
            <v>#N/A</v>
          </cell>
          <cell r="J11820" t="e">
            <v>#N/A</v>
          </cell>
          <cell r="K11820" t="e">
            <v>#N/A</v>
          </cell>
          <cell r="L11820" t="e">
            <v>#N/A</v>
          </cell>
          <cell r="M11820" t="str">
            <v>0 0</v>
          </cell>
        </row>
        <row r="11821">
          <cell r="C11821">
            <v>0</v>
          </cell>
          <cell r="D11821">
            <v>0</v>
          </cell>
          <cell r="E11821">
            <v>0</v>
          </cell>
          <cell r="F11821">
            <v>0</v>
          </cell>
          <cell r="G11821">
            <v>0</v>
          </cell>
          <cell r="H11821" t="e">
            <v>#N/A</v>
          </cell>
          <cell r="I11821" t="e">
            <v>#N/A</v>
          </cell>
          <cell r="J11821" t="e">
            <v>#N/A</v>
          </cell>
          <cell r="K11821" t="e">
            <v>#N/A</v>
          </cell>
          <cell r="L11821" t="e">
            <v>#N/A</v>
          </cell>
          <cell r="M11821" t="str">
            <v>0 0</v>
          </cell>
        </row>
        <row r="11822">
          <cell r="C11822">
            <v>0</v>
          </cell>
          <cell r="D11822">
            <v>0</v>
          </cell>
          <cell r="E11822">
            <v>0</v>
          </cell>
          <cell r="F11822">
            <v>0</v>
          </cell>
          <cell r="G11822">
            <v>0</v>
          </cell>
          <cell r="H11822" t="e">
            <v>#N/A</v>
          </cell>
          <cell r="I11822" t="e">
            <v>#N/A</v>
          </cell>
          <cell r="J11822" t="e">
            <v>#N/A</v>
          </cell>
          <cell r="K11822" t="e">
            <v>#N/A</v>
          </cell>
          <cell r="L11822" t="e">
            <v>#N/A</v>
          </cell>
          <cell r="M11822" t="str">
            <v>0 0</v>
          </cell>
        </row>
        <row r="11823">
          <cell r="C11823">
            <v>0</v>
          </cell>
          <cell r="D11823">
            <v>0</v>
          </cell>
          <cell r="E11823">
            <v>0</v>
          </cell>
          <cell r="F11823">
            <v>0</v>
          </cell>
          <cell r="G11823">
            <v>0</v>
          </cell>
          <cell r="H11823" t="e">
            <v>#N/A</v>
          </cell>
          <cell r="I11823" t="e">
            <v>#N/A</v>
          </cell>
          <cell r="J11823" t="e">
            <v>#N/A</v>
          </cell>
          <cell r="K11823" t="e">
            <v>#N/A</v>
          </cell>
          <cell r="L11823" t="e">
            <v>#N/A</v>
          </cell>
          <cell r="M11823" t="str">
            <v>0 0</v>
          </cell>
        </row>
        <row r="11824">
          <cell r="C11824">
            <v>0</v>
          </cell>
          <cell r="D11824">
            <v>0</v>
          </cell>
          <cell r="E11824">
            <v>0</v>
          </cell>
          <cell r="F11824">
            <v>0</v>
          </cell>
          <cell r="G11824">
            <v>0</v>
          </cell>
          <cell r="H11824" t="e">
            <v>#N/A</v>
          </cell>
          <cell r="I11824" t="e">
            <v>#N/A</v>
          </cell>
          <cell r="J11824" t="e">
            <v>#N/A</v>
          </cell>
          <cell r="K11824" t="e">
            <v>#N/A</v>
          </cell>
          <cell r="L11824" t="e">
            <v>#N/A</v>
          </cell>
          <cell r="M11824" t="str">
            <v>0 0</v>
          </cell>
        </row>
        <row r="11825">
          <cell r="C11825">
            <v>0</v>
          </cell>
          <cell r="D11825">
            <v>0</v>
          </cell>
          <cell r="E11825">
            <v>0</v>
          </cell>
          <cell r="F11825">
            <v>0</v>
          </cell>
          <cell r="G11825">
            <v>0</v>
          </cell>
          <cell r="H11825" t="e">
            <v>#N/A</v>
          </cell>
          <cell r="I11825" t="e">
            <v>#N/A</v>
          </cell>
          <cell r="J11825" t="e">
            <v>#N/A</v>
          </cell>
          <cell r="K11825" t="e">
            <v>#N/A</v>
          </cell>
          <cell r="L11825" t="e">
            <v>#N/A</v>
          </cell>
          <cell r="M11825" t="str">
            <v>0 0</v>
          </cell>
        </row>
        <row r="11826">
          <cell r="C11826">
            <v>0</v>
          </cell>
          <cell r="D11826">
            <v>0</v>
          </cell>
          <cell r="E11826">
            <v>0</v>
          </cell>
          <cell r="F11826">
            <v>0</v>
          </cell>
          <cell r="G11826">
            <v>0</v>
          </cell>
          <cell r="H11826" t="e">
            <v>#N/A</v>
          </cell>
          <cell r="I11826" t="e">
            <v>#N/A</v>
          </cell>
          <cell r="J11826" t="e">
            <v>#N/A</v>
          </cell>
          <cell r="K11826" t="e">
            <v>#N/A</v>
          </cell>
          <cell r="L11826" t="e">
            <v>#N/A</v>
          </cell>
          <cell r="M11826" t="str">
            <v>0 0</v>
          </cell>
        </row>
        <row r="11827">
          <cell r="C11827">
            <v>0</v>
          </cell>
          <cell r="D11827">
            <v>0</v>
          </cell>
          <cell r="E11827">
            <v>0</v>
          </cell>
          <cell r="F11827">
            <v>0</v>
          </cell>
          <cell r="G11827">
            <v>0</v>
          </cell>
          <cell r="H11827" t="e">
            <v>#N/A</v>
          </cell>
          <cell r="I11827" t="e">
            <v>#N/A</v>
          </cell>
          <cell r="J11827" t="e">
            <v>#N/A</v>
          </cell>
          <cell r="K11827" t="e">
            <v>#N/A</v>
          </cell>
          <cell r="L11827" t="e">
            <v>#N/A</v>
          </cell>
          <cell r="M11827" t="str">
            <v>0 0</v>
          </cell>
        </row>
        <row r="11828">
          <cell r="C11828">
            <v>0</v>
          </cell>
          <cell r="D11828">
            <v>0</v>
          </cell>
          <cell r="E11828">
            <v>0</v>
          </cell>
          <cell r="F11828">
            <v>0</v>
          </cell>
          <cell r="G11828">
            <v>0</v>
          </cell>
          <cell r="H11828" t="e">
            <v>#N/A</v>
          </cell>
          <cell r="I11828" t="e">
            <v>#N/A</v>
          </cell>
          <cell r="J11828" t="e">
            <v>#N/A</v>
          </cell>
          <cell r="K11828" t="e">
            <v>#N/A</v>
          </cell>
          <cell r="L11828" t="e">
            <v>#N/A</v>
          </cell>
          <cell r="M11828" t="str">
            <v>0 0</v>
          </cell>
        </row>
        <row r="11829">
          <cell r="C11829">
            <v>0</v>
          </cell>
          <cell r="D11829">
            <v>0</v>
          </cell>
          <cell r="E11829">
            <v>0</v>
          </cell>
          <cell r="F11829">
            <v>0</v>
          </cell>
          <cell r="G11829">
            <v>0</v>
          </cell>
          <cell r="H11829" t="e">
            <v>#N/A</v>
          </cell>
          <cell r="I11829" t="e">
            <v>#N/A</v>
          </cell>
          <cell r="J11829" t="e">
            <v>#N/A</v>
          </cell>
          <cell r="K11829" t="e">
            <v>#N/A</v>
          </cell>
          <cell r="L11829" t="e">
            <v>#N/A</v>
          </cell>
          <cell r="M11829" t="str">
            <v>0 0</v>
          </cell>
        </row>
        <row r="11830">
          <cell r="C11830">
            <v>0</v>
          </cell>
          <cell r="D11830">
            <v>0</v>
          </cell>
          <cell r="E11830">
            <v>0</v>
          </cell>
          <cell r="F11830">
            <v>0</v>
          </cell>
          <cell r="G11830">
            <v>0</v>
          </cell>
          <cell r="H11830" t="e">
            <v>#N/A</v>
          </cell>
          <cell r="I11830" t="e">
            <v>#N/A</v>
          </cell>
          <cell r="J11830" t="e">
            <v>#N/A</v>
          </cell>
          <cell r="K11830" t="e">
            <v>#N/A</v>
          </cell>
          <cell r="L11830" t="e">
            <v>#N/A</v>
          </cell>
          <cell r="M11830" t="str">
            <v>0 0</v>
          </cell>
        </row>
        <row r="11831">
          <cell r="C11831">
            <v>0</v>
          </cell>
          <cell r="D11831">
            <v>0</v>
          </cell>
          <cell r="E11831">
            <v>0</v>
          </cell>
          <cell r="F11831">
            <v>0</v>
          </cell>
          <cell r="G11831">
            <v>0</v>
          </cell>
          <cell r="H11831" t="e">
            <v>#N/A</v>
          </cell>
          <cell r="I11831" t="e">
            <v>#N/A</v>
          </cell>
          <cell r="J11831" t="e">
            <v>#N/A</v>
          </cell>
          <cell r="K11831" t="e">
            <v>#N/A</v>
          </cell>
          <cell r="L11831" t="e">
            <v>#N/A</v>
          </cell>
          <cell r="M11831" t="str">
            <v>0 0</v>
          </cell>
        </row>
        <row r="11832">
          <cell r="C11832">
            <v>0</v>
          </cell>
          <cell r="D11832">
            <v>0</v>
          </cell>
          <cell r="E11832">
            <v>0</v>
          </cell>
          <cell r="F11832">
            <v>0</v>
          </cell>
          <cell r="G11832">
            <v>0</v>
          </cell>
          <cell r="H11832" t="e">
            <v>#N/A</v>
          </cell>
          <cell r="I11832" t="e">
            <v>#N/A</v>
          </cell>
          <cell r="J11832" t="e">
            <v>#N/A</v>
          </cell>
          <cell r="K11832" t="e">
            <v>#N/A</v>
          </cell>
          <cell r="L11832" t="e">
            <v>#N/A</v>
          </cell>
          <cell r="M11832" t="str">
            <v>0 0</v>
          </cell>
        </row>
        <row r="11833">
          <cell r="C11833">
            <v>0</v>
          </cell>
          <cell r="D11833">
            <v>0</v>
          </cell>
          <cell r="E11833">
            <v>0</v>
          </cell>
          <cell r="F11833">
            <v>0</v>
          </cell>
          <cell r="G11833">
            <v>0</v>
          </cell>
          <cell r="H11833" t="e">
            <v>#N/A</v>
          </cell>
          <cell r="I11833" t="e">
            <v>#N/A</v>
          </cell>
          <cell r="J11833" t="e">
            <v>#N/A</v>
          </cell>
          <cell r="K11833" t="e">
            <v>#N/A</v>
          </cell>
          <cell r="L11833" t="e">
            <v>#N/A</v>
          </cell>
          <cell r="M11833" t="str">
            <v>0 0</v>
          </cell>
        </row>
        <row r="11834">
          <cell r="C11834">
            <v>0</v>
          </cell>
          <cell r="D11834">
            <v>0</v>
          </cell>
          <cell r="E11834">
            <v>0</v>
          </cell>
          <cell r="F11834">
            <v>0</v>
          </cell>
          <cell r="G11834">
            <v>0</v>
          </cell>
          <cell r="H11834" t="e">
            <v>#N/A</v>
          </cell>
          <cell r="I11834" t="e">
            <v>#N/A</v>
          </cell>
          <cell r="J11834" t="e">
            <v>#N/A</v>
          </cell>
          <cell r="K11834" t="e">
            <v>#N/A</v>
          </cell>
          <cell r="L11834" t="e">
            <v>#N/A</v>
          </cell>
          <cell r="M11834" t="str">
            <v>0 0</v>
          </cell>
        </row>
        <row r="11835">
          <cell r="C11835">
            <v>0</v>
          </cell>
          <cell r="D11835">
            <v>0</v>
          </cell>
          <cell r="E11835">
            <v>0</v>
          </cell>
          <cell r="F11835">
            <v>0</v>
          </cell>
          <cell r="G11835">
            <v>0</v>
          </cell>
          <cell r="H11835" t="e">
            <v>#N/A</v>
          </cell>
          <cell r="I11835" t="e">
            <v>#N/A</v>
          </cell>
          <cell r="J11835" t="e">
            <v>#N/A</v>
          </cell>
          <cell r="K11835" t="e">
            <v>#N/A</v>
          </cell>
          <cell r="L11835" t="e">
            <v>#N/A</v>
          </cell>
          <cell r="M11835" t="str">
            <v>0 0</v>
          </cell>
        </row>
        <row r="11836">
          <cell r="C11836">
            <v>0</v>
          </cell>
          <cell r="D11836">
            <v>0</v>
          </cell>
          <cell r="E11836">
            <v>0</v>
          </cell>
          <cell r="F11836">
            <v>0</v>
          </cell>
          <cell r="G11836">
            <v>0</v>
          </cell>
          <cell r="H11836" t="e">
            <v>#N/A</v>
          </cell>
          <cell r="I11836" t="e">
            <v>#N/A</v>
          </cell>
          <cell r="J11836" t="e">
            <v>#N/A</v>
          </cell>
          <cell r="K11836" t="e">
            <v>#N/A</v>
          </cell>
          <cell r="L11836" t="e">
            <v>#N/A</v>
          </cell>
          <cell r="M11836" t="str">
            <v>0 0</v>
          </cell>
        </row>
        <row r="11837">
          <cell r="C11837">
            <v>0</v>
          </cell>
          <cell r="D11837">
            <v>0</v>
          </cell>
          <cell r="E11837">
            <v>0</v>
          </cell>
          <cell r="F11837">
            <v>0</v>
          </cell>
          <cell r="G11837">
            <v>0</v>
          </cell>
          <cell r="H11837" t="e">
            <v>#N/A</v>
          </cell>
          <cell r="I11837" t="e">
            <v>#N/A</v>
          </cell>
          <cell r="J11837" t="e">
            <v>#N/A</v>
          </cell>
          <cell r="K11837" t="e">
            <v>#N/A</v>
          </cell>
          <cell r="L11837" t="e">
            <v>#N/A</v>
          </cell>
          <cell r="M11837" t="str">
            <v>0 0</v>
          </cell>
        </row>
        <row r="11838">
          <cell r="C11838">
            <v>0</v>
          </cell>
          <cell r="D11838">
            <v>0</v>
          </cell>
          <cell r="E11838">
            <v>0</v>
          </cell>
          <cell r="F11838">
            <v>0</v>
          </cell>
          <cell r="G11838">
            <v>0</v>
          </cell>
          <cell r="H11838" t="e">
            <v>#N/A</v>
          </cell>
          <cell r="I11838" t="e">
            <v>#N/A</v>
          </cell>
          <cell r="J11838" t="e">
            <v>#N/A</v>
          </cell>
          <cell r="K11838" t="e">
            <v>#N/A</v>
          </cell>
          <cell r="L11838" t="e">
            <v>#N/A</v>
          </cell>
          <cell r="M11838" t="str">
            <v>0 0</v>
          </cell>
        </row>
        <row r="11839">
          <cell r="C11839">
            <v>0</v>
          </cell>
          <cell r="D11839">
            <v>0</v>
          </cell>
          <cell r="E11839">
            <v>0</v>
          </cell>
          <cell r="F11839">
            <v>0</v>
          </cell>
          <cell r="G11839">
            <v>0</v>
          </cell>
          <cell r="H11839" t="e">
            <v>#N/A</v>
          </cell>
          <cell r="I11839" t="e">
            <v>#N/A</v>
          </cell>
          <cell r="J11839" t="e">
            <v>#N/A</v>
          </cell>
          <cell r="K11839" t="e">
            <v>#N/A</v>
          </cell>
          <cell r="L11839" t="e">
            <v>#N/A</v>
          </cell>
          <cell r="M11839" t="str">
            <v>0 0</v>
          </cell>
        </row>
        <row r="11840">
          <cell r="C11840">
            <v>0</v>
          </cell>
          <cell r="D11840">
            <v>0</v>
          </cell>
          <cell r="E11840">
            <v>0</v>
          </cell>
          <cell r="F11840">
            <v>0</v>
          </cell>
          <cell r="G11840">
            <v>0</v>
          </cell>
          <cell r="H11840" t="e">
            <v>#N/A</v>
          </cell>
          <cell r="I11840" t="e">
            <v>#N/A</v>
          </cell>
          <cell r="J11840" t="e">
            <v>#N/A</v>
          </cell>
          <cell r="K11840" t="e">
            <v>#N/A</v>
          </cell>
          <cell r="L11840" t="e">
            <v>#N/A</v>
          </cell>
          <cell r="M11840" t="str">
            <v>0 0</v>
          </cell>
        </row>
        <row r="11841">
          <cell r="C11841">
            <v>0</v>
          </cell>
          <cell r="D11841">
            <v>0</v>
          </cell>
          <cell r="E11841">
            <v>0</v>
          </cell>
          <cell r="F11841">
            <v>0</v>
          </cell>
          <cell r="G11841">
            <v>0</v>
          </cell>
          <cell r="H11841" t="e">
            <v>#N/A</v>
          </cell>
          <cell r="I11841" t="e">
            <v>#N/A</v>
          </cell>
          <cell r="J11841" t="e">
            <v>#N/A</v>
          </cell>
          <cell r="K11841" t="e">
            <v>#N/A</v>
          </cell>
          <cell r="L11841" t="e">
            <v>#N/A</v>
          </cell>
          <cell r="M11841" t="str">
            <v>0 0</v>
          </cell>
        </row>
        <row r="11842">
          <cell r="C11842">
            <v>0</v>
          </cell>
          <cell r="D11842">
            <v>0</v>
          </cell>
          <cell r="E11842">
            <v>0</v>
          </cell>
          <cell r="F11842">
            <v>0</v>
          </cell>
          <cell r="G11842">
            <v>0</v>
          </cell>
          <cell r="H11842" t="e">
            <v>#N/A</v>
          </cell>
          <cell r="I11842" t="e">
            <v>#N/A</v>
          </cell>
          <cell r="J11842" t="e">
            <v>#N/A</v>
          </cell>
          <cell r="K11842" t="e">
            <v>#N/A</v>
          </cell>
          <cell r="L11842" t="e">
            <v>#N/A</v>
          </cell>
          <cell r="M11842" t="str">
            <v>0 0</v>
          </cell>
        </row>
        <row r="11843">
          <cell r="C11843">
            <v>0</v>
          </cell>
          <cell r="D11843">
            <v>0</v>
          </cell>
          <cell r="E11843">
            <v>0</v>
          </cell>
          <cell r="F11843">
            <v>0</v>
          </cell>
          <cell r="G11843">
            <v>0</v>
          </cell>
          <cell r="H11843" t="e">
            <v>#N/A</v>
          </cell>
          <cell r="I11843" t="e">
            <v>#N/A</v>
          </cell>
          <cell r="J11843" t="e">
            <v>#N/A</v>
          </cell>
          <cell r="K11843" t="e">
            <v>#N/A</v>
          </cell>
          <cell r="L11843" t="e">
            <v>#N/A</v>
          </cell>
          <cell r="M11843" t="str">
            <v>0 0</v>
          </cell>
        </row>
        <row r="11844">
          <cell r="C11844">
            <v>0</v>
          </cell>
          <cell r="D11844">
            <v>0</v>
          </cell>
          <cell r="E11844">
            <v>0</v>
          </cell>
          <cell r="F11844">
            <v>0</v>
          </cell>
          <cell r="G11844">
            <v>0</v>
          </cell>
          <cell r="H11844" t="e">
            <v>#N/A</v>
          </cell>
          <cell r="I11844" t="e">
            <v>#N/A</v>
          </cell>
          <cell r="J11844" t="e">
            <v>#N/A</v>
          </cell>
          <cell r="K11844" t="e">
            <v>#N/A</v>
          </cell>
          <cell r="L11844" t="e">
            <v>#N/A</v>
          </cell>
          <cell r="M11844" t="str">
            <v>0 0</v>
          </cell>
        </row>
        <row r="11845">
          <cell r="C11845">
            <v>0</v>
          </cell>
          <cell r="D11845">
            <v>0</v>
          </cell>
          <cell r="E11845">
            <v>0</v>
          </cell>
          <cell r="F11845">
            <v>0</v>
          </cell>
          <cell r="G11845">
            <v>0</v>
          </cell>
          <cell r="H11845" t="e">
            <v>#N/A</v>
          </cell>
          <cell r="I11845" t="e">
            <v>#N/A</v>
          </cell>
          <cell r="J11845" t="e">
            <v>#N/A</v>
          </cell>
          <cell r="K11845" t="e">
            <v>#N/A</v>
          </cell>
          <cell r="L11845" t="e">
            <v>#N/A</v>
          </cell>
          <cell r="M11845" t="str">
            <v>0 0</v>
          </cell>
        </row>
        <row r="11846">
          <cell r="C11846">
            <v>0</v>
          </cell>
          <cell r="D11846">
            <v>0</v>
          </cell>
          <cell r="E11846">
            <v>0</v>
          </cell>
          <cell r="F11846">
            <v>0</v>
          </cell>
          <cell r="G11846">
            <v>0</v>
          </cell>
          <cell r="H11846" t="e">
            <v>#N/A</v>
          </cell>
          <cell r="I11846" t="e">
            <v>#N/A</v>
          </cell>
          <cell r="J11846" t="e">
            <v>#N/A</v>
          </cell>
          <cell r="K11846" t="e">
            <v>#N/A</v>
          </cell>
          <cell r="L11846" t="e">
            <v>#N/A</v>
          </cell>
          <cell r="M11846" t="str">
            <v>0 0</v>
          </cell>
        </row>
        <row r="11847">
          <cell r="C11847">
            <v>0</v>
          </cell>
          <cell r="D11847">
            <v>0</v>
          </cell>
          <cell r="E11847">
            <v>0</v>
          </cell>
          <cell r="F11847">
            <v>0</v>
          </cell>
          <cell r="G11847">
            <v>0</v>
          </cell>
          <cell r="H11847" t="e">
            <v>#N/A</v>
          </cell>
          <cell r="I11847" t="e">
            <v>#N/A</v>
          </cell>
          <cell r="J11847" t="e">
            <v>#N/A</v>
          </cell>
          <cell r="K11847" t="e">
            <v>#N/A</v>
          </cell>
          <cell r="L11847" t="e">
            <v>#N/A</v>
          </cell>
          <cell r="M11847" t="str">
            <v>0 0</v>
          </cell>
        </row>
        <row r="11848">
          <cell r="C11848">
            <v>0</v>
          </cell>
          <cell r="D11848">
            <v>0</v>
          </cell>
          <cell r="E11848">
            <v>0</v>
          </cell>
          <cell r="F11848">
            <v>0</v>
          </cell>
          <cell r="G11848">
            <v>0</v>
          </cell>
          <cell r="H11848" t="e">
            <v>#N/A</v>
          </cell>
          <cell r="I11848" t="e">
            <v>#N/A</v>
          </cell>
          <cell r="J11848" t="e">
            <v>#N/A</v>
          </cell>
          <cell r="K11848" t="e">
            <v>#N/A</v>
          </cell>
          <cell r="L11848" t="e">
            <v>#N/A</v>
          </cell>
          <cell r="M11848" t="str">
            <v>0 0</v>
          </cell>
        </row>
        <row r="11849">
          <cell r="C11849">
            <v>0</v>
          </cell>
          <cell r="D11849">
            <v>0</v>
          </cell>
          <cell r="E11849">
            <v>0</v>
          </cell>
          <cell r="F11849">
            <v>0</v>
          </cell>
          <cell r="G11849">
            <v>0</v>
          </cell>
          <cell r="H11849" t="e">
            <v>#N/A</v>
          </cell>
          <cell r="I11849" t="e">
            <v>#N/A</v>
          </cell>
          <cell r="J11849" t="e">
            <v>#N/A</v>
          </cell>
          <cell r="K11849" t="e">
            <v>#N/A</v>
          </cell>
          <cell r="L11849" t="e">
            <v>#N/A</v>
          </cell>
          <cell r="M11849" t="str">
            <v>0 0</v>
          </cell>
        </row>
        <row r="11850">
          <cell r="C11850">
            <v>0</v>
          </cell>
          <cell r="D11850">
            <v>0</v>
          </cell>
          <cell r="E11850">
            <v>0</v>
          </cell>
          <cell r="F11850">
            <v>0</v>
          </cell>
          <cell r="G11850">
            <v>0</v>
          </cell>
          <cell r="H11850" t="e">
            <v>#N/A</v>
          </cell>
          <cell r="I11850" t="e">
            <v>#N/A</v>
          </cell>
          <cell r="J11850" t="e">
            <v>#N/A</v>
          </cell>
          <cell r="K11850" t="e">
            <v>#N/A</v>
          </cell>
          <cell r="L11850" t="e">
            <v>#N/A</v>
          </cell>
          <cell r="M11850" t="str">
            <v>0 0</v>
          </cell>
        </row>
        <row r="11851">
          <cell r="C11851">
            <v>0</v>
          </cell>
          <cell r="D11851">
            <v>0</v>
          </cell>
          <cell r="E11851">
            <v>0</v>
          </cell>
          <cell r="F11851">
            <v>0</v>
          </cell>
          <cell r="G11851">
            <v>0</v>
          </cell>
          <cell r="H11851" t="e">
            <v>#N/A</v>
          </cell>
          <cell r="I11851" t="e">
            <v>#N/A</v>
          </cell>
          <cell r="J11851" t="e">
            <v>#N/A</v>
          </cell>
          <cell r="K11851" t="e">
            <v>#N/A</v>
          </cell>
          <cell r="L11851" t="e">
            <v>#N/A</v>
          </cell>
          <cell r="M11851" t="str">
            <v>0 0</v>
          </cell>
        </row>
        <row r="11852">
          <cell r="C11852">
            <v>0</v>
          </cell>
          <cell r="D11852">
            <v>0</v>
          </cell>
          <cell r="E11852">
            <v>0</v>
          </cell>
          <cell r="F11852">
            <v>0</v>
          </cell>
          <cell r="G11852">
            <v>0</v>
          </cell>
          <cell r="H11852" t="e">
            <v>#N/A</v>
          </cell>
          <cell r="I11852" t="e">
            <v>#N/A</v>
          </cell>
          <cell r="J11852" t="e">
            <v>#N/A</v>
          </cell>
          <cell r="K11852" t="e">
            <v>#N/A</v>
          </cell>
          <cell r="L11852" t="e">
            <v>#N/A</v>
          </cell>
          <cell r="M11852" t="str">
            <v>0 0</v>
          </cell>
        </row>
        <row r="11853">
          <cell r="C11853">
            <v>0</v>
          </cell>
          <cell r="D11853">
            <v>0</v>
          </cell>
          <cell r="E11853">
            <v>0</v>
          </cell>
          <cell r="F11853">
            <v>0</v>
          </cell>
          <cell r="G11853">
            <v>0</v>
          </cell>
          <cell r="H11853" t="e">
            <v>#N/A</v>
          </cell>
          <cell r="I11853" t="e">
            <v>#N/A</v>
          </cell>
          <cell r="J11853" t="e">
            <v>#N/A</v>
          </cell>
          <cell r="K11853" t="e">
            <v>#N/A</v>
          </cell>
          <cell r="L11853" t="e">
            <v>#N/A</v>
          </cell>
          <cell r="M11853" t="str">
            <v>0 0</v>
          </cell>
        </row>
        <row r="11854">
          <cell r="C11854">
            <v>0</v>
          </cell>
          <cell r="D11854">
            <v>0</v>
          </cell>
          <cell r="E11854">
            <v>0</v>
          </cell>
          <cell r="F11854">
            <v>0</v>
          </cell>
          <cell r="G11854">
            <v>0</v>
          </cell>
          <cell r="H11854" t="e">
            <v>#N/A</v>
          </cell>
          <cell r="I11854" t="e">
            <v>#N/A</v>
          </cell>
          <cell r="J11854" t="e">
            <v>#N/A</v>
          </cell>
          <cell r="K11854" t="e">
            <v>#N/A</v>
          </cell>
          <cell r="L11854" t="e">
            <v>#N/A</v>
          </cell>
          <cell r="M11854" t="str">
            <v>0 0</v>
          </cell>
        </row>
        <row r="11855">
          <cell r="C11855">
            <v>0</v>
          </cell>
          <cell r="D11855">
            <v>0</v>
          </cell>
          <cell r="E11855">
            <v>0</v>
          </cell>
          <cell r="F11855">
            <v>0</v>
          </cell>
          <cell r="G11855">
            <v>0</v>
          </cell>
          <cell r="H11855" t="e">
            <v>#N/A</v>
          </cell>
          <cell r="I11855" t="e">
            <v>#N/A</v>
          </cell>
          <cell r="J11855" t="e">
            <v>#N/A</v>
          </cell>
          <cell r="K11855" t="e">
            <v>#N/A</v>
          </cell>
          <cell r="L11855" t="e">
            <v>#N/A</v>
          </cell>
          <cell r="M11855" t="str">
            <v>0 0</v>
          </cell>
        </row>
        <row r="11856">
          <cell r="C11856">
            <v>0</v>
          </cell>
          <cell r="D11856">
            <v>0</v>
          </cell>
          <cell r="E11856">
            <v>0</v>
          </cell>
          <cell r="F11856">
            <v>0</v>
          </cell>
          <cell r="G11856">
            <v>0</v>
          </cell>
          <cell r="H11856" t="e">
            <v>#N/A</v>
          </cell>
          <cell r="I11856" t="e">
            <v>#N/A</v>
          </cell>
          <cell r="J11856" t="e">
            <v>#N/A</v>
          </cell>
          <cell r="K11856" t="e">
            <v>#N/A</v>
          </cell>
          <cell r="L11856" t="e">
            <v>#N/A</v>
          </cell>
          <cell r="M11856" t="str">
            <v>0 0</v>
          </cell>
        </row>
        <row r="11857">
          <cell r="C11857">
            <v>0</v>
          </cell>
          <cell r="D11857">
            <v>0</v>
          </cell>
          <cell r="E11857">
            <v>0</v>
          </cell>
          <cell r="F11857">
            <v>0</v>
          </cell>
          <cell r="G11857">
            <v>0</v>
          </cell>
          <cell r="H11857" t="e">
            <v>#N/A</v>
          </cell>
          <cell r="I11857" t="e">
            <v>#N/A</v>
          </cell>
          <cell r="J11857" t="e">
            <v>#N/A</v>
          </cell>
          <cell r="K11857" t="e">
            <v>#N/A</v>
          </cell>
          <cell r="L11857" t="e">
            <v>#N/A</v>
          </cell>
          <cell r="M11857" t="str">
            <v>0 0</v>
          </cell>
        </row>
        <row r="11858">
          <cell r="C11858">
            <v>0</v>
          </cell>
          <cell r="D11858">
            <v>0</v>
          </cell>
          <cell r="E11858">
            <v>0</v>
          </cell>
          <cell r="F11858">
            <v>0</v>
          </cell>
          <cell r="G11858">
            <v>0</v>
          </cell>
          <cell r="H11858" t="e">
            <v>#N/A</v>
          </cell>
          <cell r="I11858" t="e">
            <v>#N/A</v>
          </cell>
          <cell r="J11858" t="e">
            <v>#N/A</v>
          </cell>
          <cell r="K11858" t="e">
            <v>#N/A</v>
          </cell>
          <cell r="L11858" t="e">
            <v>#N/A</v>
          </cell>
          <cell r="M11858" t="str">
            <v>0 0</v>
          </cell>
        </row>
        <row r="11859">
          <cell r="C11859">
            <v>0</v>
          </cell>
          <cell r="D11859">
            <v>0</v>
          </cell>
          <cell r="E11859">
            <v>0</v>
          </cell>
          <cell r="F11859">
            <v>0</v>
          </cell>
          <cell r="G11859">
            <v>0</v>
          </cell>
          <cell r="H11859" t="e">
            <v>#N/A</v>
          </cell>
          <cell r="I11859" t="e">
            <v>#N/A</v>
          </cell>
          <cell r="J11859" t="e">
            <v>#N/A</v>
          </cell>
          <cell r="K11859" t="e">
            <v>#N/A</v>
          </cell>
          <cell r="L11859" t="e">
            <v>#N/A</v>
          </cell>
          <cell r="M11859" t="str">
            <v>0 0</v>
          </cell>
        </row>
        <row r="11860">
          <cell r="C11860">
            <v>0</v>
          </cell>
          <cell r="D11860">
            <v>0</v>
          </cell>
          <cell r="E11860">
            <v>0</v>
          </cell>
          <cell r="F11860">
            <v>0</v>
          </cell>
          <cell r="G11860">
            <v>0</v>
          </cell>
          <cell r="H11860" t="e">
            <v>#N/A</v>
          </cell>
          <cell r="I11860" t="e">
            <v>#N/A</v>
          </cell>
          <cell r="J11860" t="e">
            <v>#N/A</v>
          </cell>
          <cell r="K11860" t="e">
            <v>#N/A</v>
          </cell>
          <cell r="L11860" t="e">
            <v>#N/A</v>
          </cell>
          <cell r="M11860" t="str">
            <v>0 0</v>
          </cell>
        </row>
        <row r="11861">
          <cell r="C11861">
            <v>0</v>
          </cell>
          <cell r="D11861">
            <v>0</v>
          </cell>
          <cell r="E11861">
            <v>0</v>
          </cell>
          <cell r="F11861">
            <v>0</v>
          </cell>
          <cell r="G11861">
            <v>0</v>
          </cell>
          <cell r="H11861" t="e">
            <v>#N/A</v>
          </cell>
          <cell r="I11861" t="e">
            <v>#N/A</v>
          </cell>
          <cell r="J11861" t="e">
            <v>#N/A</v>
          </cell>
          <cell r="K11861" t="e">
            <v>#N/A</v>
          </cell>
          <cell r="L11861" t="e">
            <v>#N/A</v>
          </cell>
          <cell r="M11861" t="str">
            <v>0 0</v>
          </cell>
        </row>
        <row r="11862">
          <cell r="C11862">
            <v>0</v>
          </cell>
          <cell r="D11862">
            <v>0</v>
          </cell>
          <cell r="E11862">
            <v>0</v>
          </cell>
          <cell r="F11862">
            <v>0</v>
          </cell>
          <cell r="G11862">
            <v>0</v>
          </cell>
          <cell r="H11862" t="e">
            <v>#N/A</v>
          </cell>
          <cell r="I11862" t="e">
            <v>#N/A</v>
          </cell>
          <cell r="J11862" t="e">
            <v>#N/A</v>
          </cell>
          <cell r="K11862" t="e">
            <v>#N/A</v>
          </cell>
          <cell r="L11862" t="e">
            <v>#N/A</v>
          </cell>
          <cell r="M11862" t="str">
            <v>0 0</v>
          </cell>
        </row>
        <row r="11863">
          <cell r="C11863">
            <v>0</v>
          </cell>
          <cell r="D11863">
            <v>0</v>
          </cell>
          <cell r="E11863">
            <v>0</v>
          </cell>
          <cell r="F11863">
            <v>0</v>
          </cell>
          <cell r="G11863">
            <v>0</v>
          </cell>
          <cell r="H11863" t="e">
            <v>#N/A</v>
          </cell>
          <cell r="I11863" t="e">
            <v>#N/A</v>
          </cell>
          <cell r="J11863" t="e">
            <v>#N/A</v>
          </cell>
          <cell r="K11863" t="e">
            <v>#N/A</v>
          </cell>
          <cell r="L11863" t="e">
            <v>#N/A</v>
          </cell>
          <cell r="M11863" t="str">
            <v>0 0</v>
          </cell>
        </row>
        <row r="11864">
          <cell r="C11864">
            <v>0</v>
          </cell>
          <cell r="D11864">
            <v>0</v>
          </cell>
          <cell r="E11864">
            <v>0</v>
          </cell>
          <cell r="F11864">
            <v>0</v>
          </cell>
          <cell r="G11864">
            <v>0</v>
          </cell>
          <cell r="H11864" t="e">
            <v>#N/A</v>
          </cell>
          <cell r="I11864" t="e">
            <v>#N/A</v>
          </cell>
          <cell r="J11864" t="e">
            <v>#N/A</v>
          </cell>
          <cell r="K11864" t="e">
            <v>#N/A</v>
          </cell>
          <cell r="L11864" t="e">
            <v>#N/A</v>
          </cell>
          <cell r="M11864" t="str">
            <v>0 0</v>
          </cell>
        </row>
        <row r="11865">
          <cell r="C11865">
            <v>0</v>
          </cell>
          <cell r="D11865">
            <v>0</v>
          </cell>
          <cell r="E11865">
            <v>0</v>
          </cell>
          <cell r="F11865">
            <v>0</v>
          </cell>
          <cell r="G11865">
            <v>0</v>
          </cell>
          <cell r="H11865" t="e">
            <v>#N/A</v>
          </cell>
          <cell r="I11865" t="e">
            <v>#N/A</v>
          </cell>
          <cell r="J11865" t="e">
            <v>#N/A</v>
          </cell>
          <cell r="K11865" t="e">
            <v>#N/A</v>
          </cell>
          <cell r="L11865" t="e">
            <v>#N/A</v>
          </cell>
          <cell r="M11865" t="str">
            <v>0 0</v>
          </cell>
        </row>
        <row r="11866">
          <cell r="C11866">
            <v>0</v>
          </cell>
          <cell r="D11866">
            <v>0</v>
          </cell>
          <cell r="E11866">
            <v>0</v>
          </cell>
          <cell r="F11866">
            <v>0</v>
          </cell>
          <cell r="G11866">
            <v>0</v>
          </cell>
          <cell r="H11866" t="e">
            <v>#N/A</v>
          </cell>
          <cell r="I11866" t="e">
            <v>#N/A</v>
          </cell>
          <cell r="J11866" t="e">
            <v>#N/A</v>
          </cell>
          <cell r="K11866" t="e">
            <v>#N/A</v>
          </cell>
          <cell r="L11866" t="e">
            <v>#N/A</v>
          </cell>
          <cell r="M11866" t="str">
            <v>0 0</v>
          </cell>
        </row>
        <row r="11867">
          <cell r="C11867">
            <v>0</v>
          </cell>
          <cell r="D11867">
            <v>0</v>
          </cell>
          <cell r="E11867">
            <v>0</v>
          </cell>
          <cell r="F11867">
            <v>0</v>
          </cell>
          <cell r="G11867">
            <v>0</v>
          </cell>
          <cell r="H11867" t="e">
            <v>#N/A</v>
          </cell>
          <cell r="I11867" t="e">
            <v>#N/A</v>
          </cell>
          <cell r="J11867" t="e">
            <v>#N/A</v>
          </cell>
          <cell r="K11867" t="e">
            <v>#N/A</v>
          </cell>
          <cell r="L11867" t="e">
            <v>#N/A</v>
          </cell>
          <cell r="M11867" t="str">
            <v>0 0</v>
          </cell>
        </row>
        <row r="11868">
          <cell r="C11868">
            <v>0</v>
          </cell>
          <cell r="D11868">
            <v>0</v>
          </cell>
          <cell r="E11868">
            <v>0</v>
          </cell>
          <cell r="F11868">
            <v>0</v>
          </cell>
          <cell r="G11868">
            <v>0</v>
          </cell>
          <cell r="H11868" t="e">
            <v>#N/A</v>
          </cell>
          <cell r="I11868" t="e">
            <v>#N/A</v>
          </cell>
          <cell r="J11868" t="e">
            <v>#N/A</v>
          </cell>
          <cell r="K11868" t="e">
            <v>#N/A</v>
          </cell>
          <cell r="L11868" t="e">
            <v>#N/A</v>
          </cell>
          <cell r="M11868" t="str">
            <v>0 0</v>
          </cell>
        </row>
        <row r="11869">
          <cell r="C11869">
            <v>0</v>
          </cell>
          <cell r="D11869">
            <v>0</v>
          </cell>
          <cell r="E11869">
            <v>0</v>
          </cell>
          <cell r="F11869">
            <v>0</v>
          </cell>
          <cell r="G11869">
            <v>0</v>
          </cell>
          <cell r="H11869" t="e">
            <v>#N/A</v>
          </cell>
          <cell r="I11869" t="e">
            <v>#N/A</v>
          </cell>
          <cell r="J11869" t="e">
            <v>#N/A</v>
          </cell>
          <cell r="K11869" t="e">
            <v>#N/A</v>
          </cell>
          <cell r="L11869" t="e">
            <v>#N/A</v>
          </cell>
          <cell r="M11869" t="str">
            <v>0 0</v>
          </cell>
        </row>
        <row r="11870">
          <cell r="C11870">
            <v>0</v>
          </cell>
          <cell r="D11870">
            <v>0</v>
          </cell>
          <cell r="E11870">
            <v>0</v>
          </cell>
          <cell r="F11870">
            <v>0</v>
          </cell>
          <cell r="G11870">
            <v>0</v>
          </cell>
          <cell r="H11870" t="e">
            <v>#N/A</v>
          </cell>
          <cell r="I11870" t="e">
            <v>#N/A</v>
          </cell>
          <cell r="J11870" t="e">
            <v>#N/A</v>
          </cell>
          <cell r="K11870" t="e">
            <v>#N/A</v>
          </cell>
          <cell r="L11870" t="e">
            <v>#N/A</v>
          </cell>
          <cell r="M11870" t="str">
            <v>0 0</v>
          </cell>
        </row>
        <row r="11871">
          <cell r="C11871">
            <v>0</v>
          </cell>
          <cell r="D11871">
            <v>0</v>
          </cell>
          <cell r="E11871">
            <v>0</v>
          </cell>
          <cell r="F11871">
            <v>0</v>
          </cell>
          <cell r="G11871">
            <v>0</v>
          </cell>
          <cell r="H11871" t="e">
            <v>#N/A</v>
          </cell>
          <cell r="I11871" t="e">
            <v>#N/A</v>
          </cell>
          <cell r="J11871" t="e">
            <v>#N/A</v>
          </cell>
          <cell r="K11871" t="e">
            <v>#N/A</v>
          </cell>
          <cell r="L11871" t="e">
            <v>#N/A</v>
          </cell>
          <cell r="M11871" t="str">
            <v>0 0</v>
          </cell>
        </row>
        <row r="11872">
          <cell r="C11872">
            <v>0</v>
          </cell>
          <cell r="D11872">
            <v>0</v>
          </cell>
          <cell r="E11872">
            <v>0</v>
          </cell>
          <cell r="F11872">
            <v>0</v>
          </cell>
          <cell r="G11872">
            <v>0</v>
          </cell>
          <cell r="H11872" t="e">
            <v>#N/A</v>
          </cell>
          <cell r="I11872" t="e">
            <v>#N/A</v>
          </cell>
          <cell r="J11872" t="e">
            <v>#N/A</v>
          </cell>
          <cell r="K11872" t="e">
            <v>#N/A</v>
          </cell>
          <cell r="L11872" t="e">
            <v>#N/A</v>
          </cell>
          <cell r="M11872" t="str">
            <v>0 0</v>
          </cell>
        </row>
        <row r="11873">
          <cell r="C11873">
            <v>0</v>
          </cell>
          <cell r="D11873">
            <v>0</v>
          </cell>
          <cell r="E11873">
            <v>0</v>
          </cell>
          <cell r="F11873">
            <v>0</v>
          </cell>
          <cell r="G11873">
            <v>0</v>
          </cell>
          <cell r="H11873" t="e">
            <v>#N/A</v>
          </cell>
          <cell r="I11873" t="e">
            <v>#N/A</v>
          </cell>
          <cell r="J11873" t="e">
            <v>#N/A</v>
          </cell>
          <cell r="K11873" t="e">
            <v>#N/A</v>
          </cell>
          <cell r="L11873" t="e">
            <v>#N/A</v>
          </cell>
          <cell r="M11873" t="str">
            <v>0 0</v>
          </cell>
        </row>
        <row r="11874">
          <cell r="C11874">
            <v>0</v>
          </cell>
          <cell r="D11874">
            <v>0</v>
          </cell>
          <cell r="E11874">
            <v>0</v>
          </cell>
          <cell r="F11874">
            <v>0</v>
          </cell>
          <cell r="G11874">
            <v>0</v>
          </cell>
          <cell r="H11874" t="e">
            <v>#N/A</v>
          </cell>
          <cell r="I11874" t="e">
            <v>#N/A</v>
          </cell>
          <cell r="J11874" t="e">
            <v>#N/A</v>
          </cell>
          <cell r="K11874" t="e">
            <v>#N/A</v>
          </cell>
          <cell r="L11874" t="e">
            <v>#N/A</v>
          </cell>
          <cell r="M11874" t="str">
            <v>0 0</v>
          </cell>
        </row>
        <row r="11875">
          <cell r="C11875">
            <v>0</v>
          </cell>
          <cell r="D11875">
            <v>0</v>
          </cell>
          <cell r="E11875">
            <v>0</v>
          </cell>
          <cell r="F11875">
            <v>0</v>
          </cell>
          <cell r="G11875">
            <v>0</v>
          </cell>
          <cell r="H11875" t="e">
            <v>#N/A</v>
          </cell>
          <cell r="I11875" t="e">
            <v>#N/A</v>
          </cell>
          <cell r="J11875" t="e">
            <v>#N/A</v>
          </cell>
          <cell r="K11875" t="e">
            <v>#N/A</v>
          </cell>
          <cell r="L11875" t="e">
            <v>#N/A</v>
          </cell>
          <cell r="M11875" t="str">
            <v>0 0</v>
          </cell>
        </row>
        <row r="11876">
          <cell r="C11876">
            <v>0</v>
          </cell>
          <cell r="D11876">
            <v>0</v>
          </cell>
          <cell r="E11876">
            <v>0</v>
          </cell>
          <cell r="F11876">
            <v>0</v>
          </cell>
          <cell r="G11876">
            <v>0</v>
          </cell>
          <cell r="H11876" t="e">
            <v>#N/A</v>
          </cell>
          <cell r="I11876" t="e">
            <v>#N/A</v>
          </cell>
          <cell r="J11876" t="e">
            <v>#N/A</v>
          </cell>
          <cell r="K11876" t="e">
            <v>#N/A</v>
          </cell>
          <cell r="L11876" t="e">
            <v>#N/A</v>
          </cell>
          <cell r="M11876" t="str">
            <v>0 0</v>
          </cell>
        </row>
        <row r="11877">
          <cell r="C11877">
            <v>0</v>
          </cell>
          <cell r="D11877">
            <v>0</v>
          </cell>
          <cell r="E11877">
            <v>0</v>
          </cell>
          <cell r="F11877">
            <v>0</v>
          </cell>
          <cell r="G11877">
            <v>0</v>
          </cell>
          <cell r="H11877" t="e">
            <v>#N/A</v>
          </cell>
          <cell r="I11877" t="e">
            <v>#N/A</v>
          </cell>
          <cell r="J11877" t="e">
            <v>#N/A</v>
          </cell>
          <cell r="K11877" t="e">
            <v>#N/A</v>
          </cell>
          <cell r="L11877" t="e">
            <v>#N/A</v>
          </cell>
          <cell r="M11877" t="str">
            <v>0 0</v>
          </cell>
        </row>
        <row r="11878">
          <cell r="C11878">
            <v>0</v>
          </cell>
          <cell r="D11878">
            <v>0</v>
          </cell>
          <cell r="E11878">
            <v>0</v>
          </cell>
          <cell r="F11878">
            <v>0</v>
          </cell>
          <cell r="G11878">
            <v>0</v>
          </cell>
          <cell r="H11878" t="e">
            <v>#N/A</v>
          </cell>
          <cell r="I11878" t="e">
            <v>#N/A</v>
          </cell>
          <cell r="J11878" t="e">
            <v>#N/A</v>
          </cell>
          <cell r="K11878" t="e">
            <v>#N/A</v>
          </cell>
          <cell r="L11878" t="e">
            <v>#N/A</v>
          </cell>
          <cell r="M11878" t="str">
            <v>0 0</v>
          </cell>
        </row>
        <row r="11879">
          <cell r="C11879">
            <v>0</v>
          </cell>
          <cell r="D11879">
            <v>0</v>
          </cell>
          <cell r="E11879">
            <v>0</v>
          </cell>
          <cell r="F11879">
            <v>0</v>
          </cell>
          <cell r="G11879">
            <v>0</v>
          </cell>
          <cell r="H11879" t="e">
            <v>#N/A</v>
          </cell>
          <cell r="I11879" t="e">
            <v>#N/A</v>
          </cell>
          <cell r="J11879" t="e">
            <v>#N/A</v>
          </cell>
          <cell r="K11879" t="e">
            <v>#N/A</v>
          </cell>
          <cell r="L11879" t="e">
            <v>#N/A</v>
          </cell>
          <cell r="M11879" t="str">
            <v>0 0</v>
          </cell>
        </row>
        <row r="11880">
          <cell r="C11880">
            <v>0</v>
          </cell>
          <cell r="D11880">
            <v>0</v>
          </cell>
          <cell r="E11880">
            <v>0</v>
          </cell>
          <cell r="F11880">
            <v>0</v>
          </cell>
          <cell r="G11880">
            <v>0</v>
          </cell>
          <cell r="H11880" t="e">
            <v>#N/A</v>
          </cell>
          <cell r="I11880" t="e">
            <v>#N/A</v>
          </cell>
          <cell r="J11880" t="e">
            <v>#N/A</v>
          </cell>
          <cell r="K11880" t="e">
            <v>#N/A</v>
          </cell>
          <cell r="L11880" t="e">
            <v>#N/A</v>
          </cell>
          <cell r="M11880" t="str">
            <v>0 0</v>
          </cell>
        </row>
        <row r="11881">
          <cell r="C11881">
            <v>0</v>
          </cell>
          <cell r="D11881">
            <v>0</v>
          </cell>
          <cell r="E11881">
            <v>0</v>
          </cell>
          <cell r="F11881">
            <v>0</v>
          </cell>
          <cell r="G11881">
            <v>0</v>
          </cell>
          <cell r="H11881" t="e">
            <v>#N/A</v>
          </cell>
          <cell r="I11881" t="e">
            <v>#N/A</v>
          </cell>
          <cell r="J11881" t="e">
            <v>#N/A</v>
          </cell>
          <cell r="K11881" t="e">
            <v>#N/A</v>
          </cell>
          <cell r="L11881" t="e">
            <v>#N/A</v>
          </cell>
          <cell r="M11881" t="str">
            <v>0 0</v>
          </cell>
        </row>
        <row r="11882">
          <cell r="C11882">
            <v>0</v>
          </cell>
          <cell r="D11882">
            <v>0</v>
          </cell>
          <cell r="E11882">
            <v>0</v>
          </cell>
          <cell r="F11882">
            <v>0</v>
          </cell>
          <cell r="G11882">
            <v>0</v>
          </cell>
          <cell r="H11882" t="e">
            <v>#N/A</v>
          </cell>
          <cell r="I11882" t="e">
            <v>#N/A</v>
          </cell>
          <cell r="J11882" t="e">
            <v>#N/A</v>
          </cell>
          <cell r="K11882" t="e">
            <v>#N/A</v>
          </cell>
          <cell r="L11882" t="e">
            <v>#N/A</v>
          </cell>
          <cell r="M11882" t="str">
            <v>0 0</v>
          </cell>
        </row>
        <row r="11883">
          <cell r="C11883">
            <v>0</v>
          </cell>
          <cell r="D11883">
            <v>0</v>
          </cell>
          <cell r="E11883">
            <v>0</v>
          </cell>
          <cell r="F11883">
            <v>0</v>
          </cell>
          <cell r="G11883">
            <v>0</v>
          </cell>
          <cell r="H11883" t="e">
            <v>#N/A</v>
          </cell>
          <cell r="I11883" t="e">
            <v>#N/A</v>
          </cell>
          <cell r="J11883" t="e">
            <v>#N/A</v>
          </cell>
          <cell r="K11883" t="e">
            <v>#N/A</v>
          </cell>
          <cell r="L11883" t="e">
            <v>#N/A</v>
          </cell>
          <cell r="M11883" t="str">
            <v>0 0</v>
          </cell>
        </row>
        <row r="11884">
          <cell r="C11884">
            <v>0</v>
          </cell>
          <cell r="D11884">
            <v>0</v>
          </cell>
          <cell r="E11884">
            <v>0</v>
          </cell>
          <cell r="F11884">
            <v>0</v>
          </cell>
          <cell r="G11884">
            <v>0</v>
          </cell>
          <cell r="H11884" t="e">
            <v>#N/A</v>
          </cell>
          <cell r="I11884" t="e">
            <v>#N/A</v>
          </cell>
          <cell r="J11884" t="e">
            <v>#N/A</v>
          </cell>
          <cell r="K11884" t="e">
            <v>#N/A</v>
          </cell>
          <cell r="L11884" t="e">
            <v>#N/A</v>
          </cell>
          <cell r="M11884" t="str">
            <v>0 0</v>
          </cell>
        </row>
        <row r="11885">
          <cell r="C11885">
            <v>0</v>
          </cell>
          <cell r="D11885">
            <v>0</v>
          </cell>
          <cell r="E11885">
            <v>0</v>
          </cell>
          <cell r="F11885">
            <v>0</v>
          </cell>
          <cell r="G11885">
            <v>0</v>
          </cell>
          <cell r="H11885" t="e">
            <v>#N/A</v>
          </cell>
          <cell r="I11885" t="e">
            <v>#N/A</v>
          </cell>
          <cell r="J11885" t="e">
            <v>#N/A</v>
          </cell>
          <cell r="K11885" t="e">
            <v>#N/A</v>
          </cell>
          <cell r="L11885" t="e">
            <v>#N/A</v>
          </cell>
          <cell r="M11885" t="str">
            <v>0 0</v>
          </cell>
        </row>
        <row r="11886">
          <cell r="C11886">
            <v>0</v>
          </cell>
          <cell r="D11886">
            <v>0</v>
          </cell>
          <cell r="E11886">
            <v>0</v>
          </cell>
          <cell r="F11886">
            <v>0</v>
          </cell>
          <cell r="G11886">
            <v>0</v>
          </cell>
          <cell r="H11886" t="e">
            <v>#N/A</v>
          </cell>
          <cell r="I11886" t="e">
            <v>#N/A</v>
          </cell>
          <cell r="J11886" t="e">
            <v>#N/A</v>
          </cell>
          <cell r="K11886" t="e">
            <v>#N/A</v>
          </cell>
          <cell r="L11886" t="e">
            <v>#N/A</v>
          </cell>
          <cell r="M11886" t="str">
            <v>0 0</v>
          </cell>
        </row>
        <row r="11887">
          <cell r="C11887">
            <v>0</v>
          </cell>
          <cell r="D11887">
            <v>0</v>
          </cell>
          <cell r="E11887">
            <v>0</v>
          </cell>
          <cell r="F11887">
            <v>0</v>
          </cell>
          <cell r="G11887">
            <v>0</v>
          </cell>
          <cell r="H11887" t="e">
            <v>#N/A</v>
          </cell>
          <cell r="I11887" t="e">
            <v>#N/A</v>
          </cell>
          <cell r="J11887" t="e">
            <v>#N/A</v>
          </cell>
          <cell r="K11887" t="e">
            <v>#N/A</v>
          </cell>
          <cell r="L11887" t="e">
            <v>#N/A</v>
          </cell>
          <cell r="M11887" t="str">
            <v>0 0</v>
          </cell>
        </row>
        <row r="11888">
          <cell r="C11888">
            <v>0</v>
          </cell>
          <cell r="D11888">
            <v>0</v>
          </cell>
          <cell r="E11888">
            <v>0</v>
          </cell>
          <cell r="F11888">
            <v>0</v>
          </cell>
          <cell r="G11888">
            <v>0</v>
          </cell>
          <cell r="H11888" t="e">
            <v>#N/A</v>
          </cell>
          <cell r="I11888" t="e">
            <v>#N/A</v>
          </cell>
          <cell r="J11888" t="e">
            <v>#N/A</v>
          </cell>
          <cell r="K11888" t="e">
            <v>#N/A</v>
          </cell>
          <cell r="L11888" t="e">
            <v>#N/A</v>
          </cell>
          <cell r="M11888" t="str">
            <v>0 0</v>
          </cell>
        </row>
        <row r="11889">
          <cell r="C11889">
            <v>0</v>
          </cell>
          <cell r="D11889">
            <v>0</v>
          </cell>
          <cell r="E11889">
            <v>0</v>
          </cell>
          <cell r="F11889">
            <v>0</v>
          </cell>
          <cell r="G11889">
            <v>0</v>
          </cell>
          <cell r="H11889" t="e">
            <v>#N/A</v>
          </cell>
          <cell r="I11889" t="e">
            <v>#N/A</v>
          </cell>
          <cell r="J11889" t="e">
            <v>#N/A</v>
          </cell>
          <cell r="K11889" t="e">
            <v>#N/A</v>
          </cell>
          <cell r="L11889" t="e">
            <v>#N/A</v>
          </cell>
          <cell r="M11889" t="str">
            <v>0 0</v>
          </cell>
        </row>
        <row r="11890">
          <cell r="C11890">
            <v>0</v>
          </cell>
          <cell r="D11890">
            <v>0</v>
          </cell>
          <cell r="E11890">
            <v>0</v>
          </cell>
          <cell r="F11890">
            <v>0</v>
          </cell>
          <cell r="G11890">
            <v>0</v>
          </cell>
          <cell r="H11890" t="e">
            <v>#N/A</v>
          </cell>
          <cell r="I11890" t="e">
            <v>#N/A</v>
          </cell>
          <cell r="J11890" t="e">
            <v>#N/A</v>
          </cell>
          <cell r="K11890" t="e">
            <v>#N/A</v>
          </cell>
          <cell r="L11890" t="e">
            <v>#N/A</v>
          </cell>
          <cell r="M11890" t="str">
            <v>0 0</v>
          </cell>
        </row>
        <row r="11891">
          <cell r="C11891">
            <v>0</v>
          </cell>
          <cell r="D11891">
            <v>0</v>
          </cell>
          <cell r="E11891">
            <v>0</v>
          </cell>
          <cell r="F11891">
            <v>0</v>
          </cell>
          <cell r="G11891">
            <v>0</v>
          </cell>
          <cell r="H11891" t="e">
            <v>#N/A</v>
          </cell>
          <cell r="I11891" t="e">
            <v>#N/A</v>
          </cell>
          <cell r="J11891" t="e">
            <v>#N/A</v>
          </cell>
          <cell r="K11891" t="e">
            <v>#N/A</v>
          </cell>
          <cell r="L11891" t="e">
            <v>#N/A</v>
          </cell>
          <cell r="M11891" t="str">
            <v>0 0</v>
          </cell>
        </row>
        <row r="11892">
          <cell r="C11892">
            <v>0</v>
          </cell>
          <cell r="D11892">
            <v>0</v>
          </cell>
          <cell r="E11892">
            <v>0</v>
          </cell>
          <cell r="F11892">
            <v>0</v>
          </cell>
          <cell r="G11892">
            <v>0</v>
          </cell>
          <cell r="H11892" t="e">
            <v>#N/A</v>
          </cell>
          <cell r="I11892" t="e">
            <v>#N/A</v>
          </cell>
          <cell r="J11892" t="e">
            <v>#N/A</v>
          </cell>
          <cell r="K11892" t="e">
            <v>#N/A</v>
          </cell>
          <cell r="L11892" t="e">
            <v>#N/A</v>
          </cell>
          <cell r="M11892" t="str">
            <v>0 0</v>
          </cell>
        </row>
        <row r="11893">
          <cell r="C11893">
            <v>0</v>
          </cell>
          <cell r="D11893">
            <v>0</v>
          </cell>
          <cell r="E11893">
            <v>0</v>
          </cell>
          <cell r="F11893">
            <v>0</v>
          </cell>
          <cell r="G11893">
            <v>0</v>
          </cell>
          <cell r="H11893" t="e">
            <v>#N/A</v>
          </cell>
          <cell r="I11893" t="e">
            <v>#N/A</v>
          </cell>
          <cell r="J11893" t="e">
            <v>#N/A</v>
          </cell>
          <cell r="K11893" t="e">
            <v>#N/A</v>
          </cell>
          <cell r="L11893" t="e">
            <v>#N/A</v>
          </cell>
          <cell r="M11893" t="str">
            <v>0 0</v>
          </cell>
        </row>
        <row r="11894">
          <cell r="C11894">
            <v>0</v>
          </cell>
          <cell r="D11894">
            <v>0</v>
          </cell>
          <cell r="E11894">
            <v>0</v>
          </cell>
          <cell r="F11894">
            <v>0</v>
          </cell>
          <cell r="G11894">
            <v>0</v>
          </cell>
          <cell r="H11894" t="e">
            <v>#N/A</v>
          </cell>
          <cell r="I11894" t="e">
            <v>#N/A</v>
          </cell>
          <cell r="J11894" t="e">
            <v>#N/A</v>
          </cell>
          <cell r="K11894" t="e">
            <v>#N/A</v>
          </cell>
          <cell r="L11894" t="e">
            <v>#N/A</v>
          </cell>
          <cell r="M11894" t="str">
            <v>0 0</v>
          </cell>
        </row>
        <row r="11895">
          <cell r="C11895">
            <v>0</v>
          </cell>
          <cell r="D11895">
            <v>0</v>
          </cell>
          <cell r="E11895">
            <v>0</v>
          </cell>
          <cell r="F11895">
            <v>0</v>
          </cell>
          <cell r="G11895">
            <v>0</v>
          </cell>
          <cell r="H11895" t="e">
            <v>#N/A</v>
          </cell>
          <cell r="I11895" t="e">
            <v>#N/A</v>
          </cell>
          <cell r="J11895" t="e">
            <v>#N/A</v>
          </cell>
          <cell r="K11895" t="e">
            <v>#N/A</v>
          </cell>
          <cell r="L11895" t="e">
            <v>#N/A</v>
          </cell>
          <cell r="M11895" t="str">
            <v>0 0</v>
          </cell>
        </row>
        <row r="11896">
          <cell r="C11896">
            <v>0</v>
          </cell>
          <cell r="D11896">
            <v>0</v>
          </cell>
          <cell r="E11896">
            <v>0</v>
          </cell>
          <cell r="F11896">
            <v>0</v>
          </cell>
          <cell r="G11896">
            <v>0</v>
          </cell>
          <cell r="H11896" t="e">
            <v>#N/A</v>
          </cell>
          <cell r="I11896" t="e">
            <v>#N/A</v>
          </cell>
          <cell r="J11896" t="e">
            <v>#N/A</v>
          </cell>
          <cell r="K11896" t="e">
            <v>#N/A</v>
          </cell>
          <cell r="L11896" t="e">
            <v>#N/A</v>
          </cell>
          <cell r="M11896" t="str">
            <v>0 0</v>
          </cell>
        </row>
        <row r="11897">
          <cell r="C11897">
            <v>0</v>
          </cell>
          <cell r="D11897">
            <v>0</v>
          </cell>
          <cell r="E11897">
            <v>0</v>
          </cell>
          <cell r="F11897">
            <v>0</v>
          </cell>
          <cell r="G11897">
            <v>0</v>
          </cell>
          <cell r="H11897" t="e">
            <v>#N/A</v>
          </cell>
          <cell r="I11897" t="e">
            <v>#N/A</v>
          </cell>
          <cell r="J11897" t="e">
            <v>#N/A</v>
          </cell>
          <cell r="K11897" t="e">
            <v>#N/A</v>
          </cell>
          <cell r="L11897" t="e">
            <v>#N/A</v>
          </cell>
          <cell r="M11897" t="str">
            <v>0 0</v>
          </cell>
        </row>
        <row r="11898">
          <cell r="C11898">
            <v>0</v>
          </cell>
          <cell r="D11898">
            <v>0</v>
          </cell>
          <cell r="E11898">
            <v>0</v>
          </cell>
          <cell r="F11898">
            <v>0</v>
          </cell>
          <cell r="G11898">
            <v>0</v>
          </cell>
          <cell r="H11898" t="e">
            <v>#N/A</v>
          </cell>
          <cell r="I11898" t="e">
            <v>#N/A</v>
          </cell>
          <cell r="J11898" t="e">
            <v>#N/A</v>
          </cell>
          <cell r="K11898" t="e">
            <v>#N/A</v>
          </cell>
          <cell r="L11898" t="e">
            <v>#N/A</v>
          </cell>
          <cell r="M11898" t="str">
            <v>0 0</v>
          </cell>
        </row>
        <row r="11899">
          <cell r="C11899">
            <v>0</v>
          </cell>
          <cell r="D11899">
            <v>0</v>
          </cell>
          <cell r="E11899">
            <v>0</v>
          </cell>
          <cell r="F11899">
            <v>0</v>
          </cell>
          <cell r="G11899">
            <v>0</v>
          </cell>
          <cell r="H11899" t="e">
            <v>#N/A</v>
          </cell>
          <cell r="I11899" t="e">
            <v>#N/A</v>
          </cell>
          <cell r="J11899" t="e">
            <v>#N/A</v>
          </cell>
          <cell r="K11899" t="e">
            <v>#N/A</v>
          </cell>
          <cell r="L11899" t="e">
            <v>#N/A</v>
          </cell>
          <cell r="M11899" t="str">
            <v>0 0</v>
          </cell>
        </row>
        <row r="11900">
          <cell r="C11900">
            <v>0</v>
          </cell>
          <cell r="D11900">
            <v>0</v>
          </cell>
          <cell r="E11900">
            <v>0</v>
          </cell>
          <cell r="F11900">
            <v>0</v>
          </cell>
          <cell r="G11900">
            <v>0</v>
          </cell>
          <cell r="H11900" t="e">
            <v>#N/A</v>
          </cell>
          <cell r="I11900" t="e">
            <v>#N/A</v>
          </cell>
          <cell r="J11900" t="e">
            <v>#N/A</v>
          </cell>
          <cell r="K11900" t="e">
            <v>#N/A</v>
          </cell>
          <cell r="L11900" t="e">
            <v>#N/A</v>
          </cell>
          <cell r="M11900" t="str">
            <v>0 0</v>
          </cell>
        </row>
        <row r="11901">
          <cell r="C11901">
            <v>0</v>
          </cell>
          <cell r="D11901">
            <v>0</v>
          </cell>
          <cell r="E11901">
            <v>0</v>
          </cell>
          <cell r="F11901">
            <v>0</v>
          </cell>
          <cell r="G11901">
            <v>0</v>
          </cell>
          <cell r="H11901" t="e">
            <v>#N/A</v>
          </cell>
          <cell r="I11901" t="e">
            <v>#N/A</v>
          </cell>
          <cell r="J11901" t="e">
            <v>#N/A</v>
          </cell>
          <cell r="K11901" t="e">
            <v>#N/A</v>
          </cell>
          <cell r="L11901" t="e">
            <v>#N/A</v>
          </cell>
          <cell r="M11901" t="str">
            <v>0 0</v>
          </cell>
        </row>
        <row r="11902">
          <cell r="C11902">
            <v>0</v>
          </cell>
          <cell r="D11902">
            <v>0</v>
          </cell>
          <cell r="E11902">
            <v>0</v>
          </cell>
          <cell r="F11902">
            <v>0</v>
          </cell>
          <cell r="G11902">
            <v>0</v>
          </cell>
          <cell r="H11902" t="e">
            <v>#N/A</v>
          </cell>
          <cell r="I11902" t="e">
            <v>#N/A</v>
          </cell>
          <cell r="J11902" t="e">
            <v>#N/A</v>
          </cell>
          <cell r="K11902" t="e">
            <v>#N/A</v>
          </cell>
          <cell r="L11902" t="e">
            <v>#N/A</v>
          </cell>
          <cell r="M11902" t="str">
            <v>0 0</v>
          </cell>
        </row>
        <row r="11903">
          <cell r="C11903">
            <v>0</v>
          </cell>
          <cell r="D11903">
            <v>0</v>
          </cell>
          <cell r="E11903">
            <v>0</v>
          </cell>
          <cell r="F11903">
            <v>0</v>
          </cell>
          <cell r="G11903">
            <v>0</v>
          </cell>
          <cell r="H11903" t="e">
            <v>#N/A</v>
          </cell>
          <cell r="I11903" t="e">
            <v>#N/A</v>
          </cell>
          <cell r="J11903" t="e">
            <v>#N/A</v>
          </cell>
          <cell r="K11903" t="e">
            <v>#N/A</v>
          </cell>
          <cell r="L11903" t="e">
            <v>#N/A</v>
          </cell>
          <cell r="M11903" t="str">
            <v>0 0</v>
          </cell>
        </row>
        <row r="11904">
          <cell r="C11904">
            <v>0</v>
          </cell>
          <cell r="D11904">
            <v>0</v>
          </cell>
          <cell r="E11904">
            <v>0</v>
          </cell>
          <cell r="F11904">
            <v>0</v>
          </cell>
          <cell r="G11904">
            <v>0</v>
          </cell>
          <cell r="H11904" t="e">
            <v>#N/A</v>
          </cell>
          <cell r="I11904" t="e">
            <v>#N/A</v>
          </cell>
          <cell r="J11904" t="e">
            <v>#N/A</v>
          </cell>
          <cell r="K11904" t="e">
            <v>#N/A</v>
          </cell>
          <cell r="L11904" t="e">
            <v>#N/A</v>
          </cell>
          <cell r="M11904" t="str">
            <v>0 0</v>
          </cell>
        </row>
        <row r="11905">
          <cell r="C11905">
            <v>0</v>
          </cell>
          <cell r="D11905">
            <v>0</v>
          </cell>
          <cell r="E11905">
            <v>0</v>
          </cell>
          <cell r="F11905">
            <v>0</v>
          </cell>
          <cell r="G11905">
            <v>0</v>
          </cell>
          <cell r="H11905" t="e">
            <v>#N/A</v>
          </cell>
          <cell r="I11905" t="e">
            <v>#N/A</v>
          </cell>
          <cell r="J11905" t="e">
            <v>#N/A</v>
          </cell>
          <cell r="K11905" t="e">
            <v>#N/A</v>
          </cell>
          <cell r="L11905" t="e">
            <v>#N/A</v>
          </cell>
          <cell r="M11905" t="str">
            <v>0 0</v>
          </cell>
        </row>
        <row r="11906">
          <cell r="C11906">
            <v>0</v>
          </cell>
          <cell r="D11906">
            <v>0</v>
          </cell>
          <cell r="E11906">
            <v>0</v>
          </cell>
          <cell r="F11906">
            <v>0</v>
          </cell>
          <cell r="G11906">
            <v>0</v>
          </cell>
          <cell r="H11906" t="e">
            <v>#N/A</v>
          </cell>
          <cell r="I11906" t="e">
            <v>#N/A</v>
          </cell>
          <cell r="J11906" t="e">
            <v>#N/A</v>
          </cell>
          <cell r="K11906" t="e">
            <v>#N/A</v>
          </cell>
          <cell r="L11906" t="e">
            <v>#N/A</v>
          </cell>
          <cell r="M11906" t="str">
            <v>0 0</v>
          </cell>
        </row>
        <row r="11907">
          <cell r="C11907">
            <v>0</v>
          </cell>
          <cell r="D11907">
            <v>0</v>
          </cell>
          <cell r="E11907">
            <v>0</v>
          </cell>
          <cell r="F11907">
            <v>0</v>
          </cell>
          <cell r="G11907">
            <v>0</v>
          </cell>
          <cell r="H11907" t="e">
            <v>#N/A</v>
          </cell>
          <cell r="I11907" t="e">
            <v>#N/A</v>
          </cell>
          <cell r="J11907" t="e">
            <v>#N/A</v>
          </cell>
          <cell r="K11907" t="e">
            <v>#N/A</v>
          </cell>
          <cell r="L11907" t="e">
            <v>#N/A</v>
          </cell>
          <cell r="M11907" t="str">
            <v>0 0</v>
          </cell>
        </row>
        <row r="11908">
          <cell r="C11908">
            <v>0</v>
          </cell>
          <cell r="D11908">
            <v>0</v>
          </cell>
          <cell r="E11908">
            <v>0</v>
          </cell>
          <cell r="F11908">
            <v>0</v>
          </cell>
          <cell r="G11908">
            <v>0</v>
          </cell>
          <cell r="H11908" t="e">
            <v>#N/A</v>
          </cell>
          <cell r="I11908" t="e">
            <v>#N/A</v>
          </cell>
          <cell r="J11908" t="e">
            <v>#N/A</v>
          </cell>
          <cell r="K11908" t="e">
            <v>#N/A</v>
          </cell>
          <cell r="L11908" t="e">
            <v>#N/A</v>
          </cell>
          <cell r="M11908" t="str">
            <v>0 0</v>
          </cell>
        </row>
        <row r="11909">
          <cell r="C11909">
            <v>0</v>
          </cell>
          <cell r="D11909">
            <v>0</v>
          </cell>
          <cell r="E11909">
            <v>0</v>
          </cell>
          <cell r="F11909">
            <v>0</v>
          </cell>
          <cell r="G11909">
            <v>0</v>
          </cell>
          <cell r="H11909" t="e">
            <v>#N/A</v>
          </cell>
          <cell r="I11909" t="e">
            <v>#N/A</v>
          </cell>
          <cell r="J11909" t="e">
            <v>#N/A</v>
          </cell>
          <cell r="K11909" t="e">
            <v>#N/A</v>
          </cell>
          <cell r="L11909" t="e">
            <v>#N/A</v>
          </cell>
          <cell r="M11909" t="str">
            <v>0 0</v>
          </cell>
        </row>
        <row r="11910">
          <cell r="C11910">
            <v>0</v>
          </cell>
          <cell r="D11910">
            <v>0</v>
          </cell>
          <cell r="E11910">
            <v>0</v>
          </cell>
          <cell r="F11910">
            <v>0</v>
          </cell>
          <cell r="G11910">
            <v>0</v>
          </cell>
          <cell r="H11910" t="e">
            <v>#N/A</v>
          </cell>
          <cell r="I11910" t="e">
            <v>#N/A</v>
          </cell>
          <cell r="J11910" t="e">
            <v>#N/A</v>
          </cell>
          <cell r="K11910" t="e">
            <v>#N/A</v>
          </cell>
          <cell r="L11910" t="e">
            <v>#N/A</v>
          </cell>
          <cell r="M11910" t="str">
            <v>0 0</v>
          </cell>
        </row>
        <row r="11911">
          <cell r="C11911">
            <v>0</v>
          </cell>
          <cell r="D11911">
            <v>0</v>
          </cell>
          <cell r="E11911">
            <v>0</v>
          </cell>
          <cell r="F11911">
            <v>0</v>
          </cell>
          <cell r="G11911">
            <v>0</v>
          </cell>
          <cell r="H11911" t="e">
            <v>#N/A</v>
          </cell>
          <cell r="I11911" t="e">
            <v>#N/A</v>
          </cell>
          <cell r="J11911" t="e">
            <v>#N/A</v>
          </cell>
          <cell r="K11911" t="e">
            <v>#N/A</v>
          </cell>
          <cell r="L11911" t="e">
            <v>#N/A</v>
          </cell>
          <cell r="M11911" t="str">
            <v>0 0</v>
          </cell>
        </row>
        <row r="11912">
          <cell r="C11912">
            <v>0</v>
          </cell>
          <cell r="D11912">
            <v>0</v>
          </cell>
          <cell r="E11912">
            <v>0</v>
          </cell>
          <cell r="F11912">
            <v>0</v>
          </cell>
          <cell r="G11912">
            <v>0</v>
          </cell>
          <cell r="H11912" t="e">
            <v>#N/A</v>
          </cell>
          <cell r="I11912" t="e">
            <v>#N/A</v>
          </cell>
          <cell r="J11912" t="e">
            <v>#N/A</v>
          </cell>
          <cell r="K11912" t="e">
            <v>#N/A</v>
          </cell>
          <cell r="L11912" t="e">
            <v>#N/A</v>
          </cell>
          <cell r="M11912" t="str">
            <v>0 0</v>
          </cell>
        </row>
        <row r="11913">
          <cell r="C11913">
            <v>0</v>
          </cell>
          <cell r="D11913">
            <v>0</v>
          </cell>
          <cell r="E11913">
            <v>0</v>
          </cell>
          <cell r="F11913">
            <v>0</v>
          </cell>
          <cell r="G11913">
            <v>0</v>
          </cell>
          <cell r="H11913" t="e">
            <v>#N/A</v>
          </cell>
          <cell r="I11913" t="e">
            <v>#N/A</v>
          </cell>
          <cell r="J11913" t="e">
            <v>#N/A</v>
          </cell>
          <cell r="K11913" t="e">
            <v>#N/A</v>
          </cell>
          <cell r="L11913" t="e">
            <v>#N/A</v>
          </cell>
          <cell r="M11913" t="str">
            <v>0 0</v>
          </cell>
        </row>
        <row r="11914">
          <cell r="C11914">
            <v>0</v>
          </cell>
          <cell r="D11914">
            <v>0</v>
          </cell>
          <cell r="E11914">
            <v>0</v>
          </cell>
          <cell r="F11914">
            <v>0</v>
          </cell>
          <cell r="G11914">
            <v>0</v>
          </cell>
          <cell r="H11914" t="e">
            <v>#N/A</v>
          </cell>
          <cell r="I11914" t="e">
            <v>#N/A</v>
          </cell>
          <cell r="J11914" t="e">
            <v>#N/A</v>
          </cell>
          <cell r="K11914" t="e">
            <v>#N/A</v>
          </cell>
          <cell r="L11914" t="e">
            <v>#N/A</v>
          </cell>
          <cell r="M11914" t="str">
            <v>0 0</v>
          </cell>
        </row>
        <row r="11915">
          <cell r="C11915">
            <v>0</v>
          </cell>
          <cell r="D11915">
            <v>0</v>
          </cell>
          <cell r="E11915">
            <v>0</v>
          </cell>
          <cell r="F11915">
            <v>0</v>
          </cell>
          <cell r="G11915">
            <v>0</v>
          </cell>
          <cell r="H11915" t="e">
            <v>#N/A</v>
          </cell>
          <cell r="I11915" t="e">
            <v>#N/A</v>
          </cell>
          <cell r="J11915" t="e">
            <v>#N/A</v>
          </cell>
          <cell r="K11915" t="e">
            <v>#N/A</v>
          </cell>
          <cell r="L11915" t="e">
            <v>#N/A</v>
          </cell>
          <cell r="M11915" t="str">
            <v>0 0</v>
          </cell>
        </row>
        <row r="11916">
          <cell r="C11916">
            <v>0</v>
          </cell>
          <cell r="D11916">
            <v>0</v>
          </cell>
          <cell r="E11916">
            <v>0</v>
          </cell>
          <cell r="F11916">
            <v>0</v>
          </cell>
          <cell r="G11916">
            <v>0</v>
          </cell>
          <cell r="H11916" t="e">
            <v>#N/A</v>
          </cell>
          <cell r="I11916" t="e">
            <v>#N/A</v>
          </cell>
          <cell r="J11916" t="e">
            <v>#N/A</v>
          </cell>
          <cell r="K11916" t="e">
            <v>#N/A</v>
          </cell>
          <cell r="L11916" t="e">
            <v>#N/A</v>
          </cell>
          <cell r="M11916" t="str">
            <v>0 0</v>
          </cell>
        </row>
        <row r="11917">
          <cell r="C11917">
            <v>0</v>
          </cell>
          <cell r="D11917">
            <v>0</v>
          </cell>
          <cell r="E11917">
            <v>0</v>
          </cell>
          <cell r="F11917">
            <v>0</v>
          </cell>
          <cell r="G11917">
            <v>0</v>
          </cell>
          <cell r="H11917" t="e">
            <v>#N/A</v>
          </cell>
          <cell r="I11917" t="e">
            <v>#N/A</v>
          </cell>
          <cell r="J11917" t="e">
            <v>#N/A</v>
          </cell>
          <cell r="K11917" t="e">
            <v>#N/A</v>
          </cell>
          <cell r="L11917" t="e">
            <v>#N/A</v>
          </cell>
          <cell r="M11917" t="str">
            <v>0 0</v>
          </cell>
        </row>
        <row r="11918">
          <cell r="C11918">
            <v>0</v>
          </cell>
          <cell r="D11918">
            <v>0</v>
          </cell>
          <cell r="E11918">
            <v>0</v>
          </cell>
          <cell r="F11918">
            <v>0</v>
          </cell>
          <cell r="G11918">
            <v>0</v>
          </cell>
          <cell r="H11918" t="e">
            <v>#N/A</v>
          </cell>
          <cell r="I11918" t="e">
            <v>#N/A</v>
          </cell>
          <cell r="J11918" t="e">
            <v>#N/A</v>
          </cell>
          <cell r="K11918" t="e">
            <v>#N/A</v>
          </cell>
          <cell r="L11918" t="e">
            <v>#N/A</v>
          </cell>
          <cell r="M11918" t="str">
            <v>0 0</v>
          </cell>
        </row>
        <row r="11919">
          <cell r="C11919">
            <v>0</v>
          </cell>
          <cell r="D11919">
            <v>0</v>
          </cell>
          <cell r="E11919">
            <v>0</v>
          </cell>
          <cell r="F11919">
            <v>0</v>
          </cell>
          <cell r="G11919">
            <v>0</v>
          </cell>
          <cell r="H11919" t="e">
            <v>#N/A</v>
          </cell>
          <cell r="I11919" t="e">
            <v>#N/A</v>
          </cell>
          <cell r="J11919" t="e">
            <v>#N/A</v>
          </cell>
          <cell r="K11919" t="e">
            <v>#N/A</v>
          </cell>
          <cell r="L11919" t="e">
            <v>#N/A</v>
          </cell>
          <cell r="M11919" t="str">
            <v>0 0</v>
          </cell>
        </row>
        <row r="11920">
          <cell r="C11920">
            <v>0</v>
          </cell>
          <cell r="D11920">
            <v>0</v>
          </cell>
          <cell r="E11920">
            <v>0</v>
          </cell>
          <cell r="F11920">
            <v>0</v>
          </cell>
          <cell r="G11920">
            <v>0</v>
          </cell>
          <cell r="H11920" t="e">
            <v>#N/A</v>
          </cell>
          <cell r="I11920" t="e">
            <v>#N/A</v>
          </cell>
          <cell r="J11920" t="e">
            <v>#N/A</v>
          </cell>
          <cell r="K11920" t="e">
            <v>#N/A</v>
          </cell>
          <cell r="L11920" t="e">
            <v>#N/A</v>
          </cell>
          <cell r="M11920" t="str">
            <v>0 0</v>
          </cell>
        </row>
        <row r="11921">
          <cell r="C11921">
            <v>0</v>
          </cell>
          <cell r="D11921">
            <v>0</v>
          </cell>
          <cell r="E11921">
            <v>0</v>
          </cell>
          <cell r="F11921">
            <v>0</v>
          </cell>
          <cell r="G11921">
            <v>0</v>
          </cell>
          <cell r="H11921" t="e">
            <v>#N/A</v>
          </cell>
          <cell r="I11921" t="e">
            <v>#N/A</v>
          </cell>
          <cell r="J11921" t="e">
            <v>#N/A</v>
          </cell>
          <cell r="K11921" t="e">
            <v>#N/A</v>
          </cell>
          <cell r="L11921" t="e">
            <v>#N/A</v>
          </cell>
          <cell r="M11921" t="str">
            <v>0 0</v>
          </cell>
        </row>
        <row r="11922">
          <cell r="C11922">
            <v>0</v>
          </cell>
          <cell r="D11922">
            <v>0</v>
          </cell>
          <cell r="E11922">
            <v>0</v>
          </cell>
          <cell r="F11922">
            <v>0</v>
          </cell>
          <cell r="G11922">
            <v>0</v>
          </cell>
          <cell r="H11922" t="e">
            <v>#N/A</v>
          </cell>
          <cell r="I11922" t="e">
            <v>#N/A</v>
          </cell>
          <cell r="J11922" t="e">
            <v>#N/A</v>
          </cell>
          <cell r="K11922" t="e">
            <v>#N/A</v>
          </cell>
          <cell r="L11922" t="e">
            <v>#N/A</v>
          </cell>
          <cell r="M11922" t="str">
            <v>0 0</v>
          </cell>
        </row>
        <row r="11923">
          <cell r="C11923">
            <v>0</v>
          </cell>
          <cell r="D11923">
            <v>0</v>
          </cell>
          <cell r="E11923">
            <v>0</v>
          </cell>
          <cell r="F11923">
            <v>0</v>
          </cell>
          <cell r="G11923">
            <v>0</v>
          </cell>
          <cell r="H11923" t="e">
            <v>#N/A</v>
          </cell>
          <cell r="I11923" t="e">
            <v>#N/A</v>
          </cell>
          <cell r="J11923" t="e">
            <v>#N/A</v>
          </cell>
          <cell r="K11923" t="e">
            <v>#N/A</v>
          </cell>
          <cell r="L11923" t="e">
            <v>#N/A</v>
          </cell>
          <cell r="M11923" t="str">
            <v>0 0</v>
          </cell>
        </row>
        <row r="11924">
          <cell r="C11924">
            <v>0</v>
          </cell>
          <cell r="D11924">
            <v>0</v>
          </cell>
          <cell r="E11924">
            <v>0</v>
          </cell>
          <cell r="F11924">
            <v>0</v>
          </cell>
          <cell r="G11924">
            <v>0</v>
          </cell>
          <cell r="H11924" t="e">
            <v>#N/A</v>
          </cell>
          <cell r="I11924" t="e">
            <v>#N/A</v>
          </cell>
          <cell r="J11924" t="e">
            <v>#N/A</v>
          </cell>
          <cell r="K11924" t="e">
            <v>#N/A</v>
          </cell>
          <cell r="L11924" t="e">
            <v>#N/A</v>
          </cell>
          <cell r="M11924" t="str">
            <v>0 0</v>
          </cell>
        </row>
        <row r="11925">
          <cell r="C11925">
            <v>0</v>
          </cell>
          <cell r="D11925">
            <v>0</v>
          </cell>
          <cell r="E11925">
            <v>0</v>
          </cell>
          <cell r="F11925">
            <v>0</v>
          </cell>
          <cell r="G11925">
            <v>0</v>
          </cell>
          <cell r="H11925" t="e">
            <v>#N/A</v>
          </cell>
          <cell r="I11925" t="e">
            <v>#N/A</v>
          </cell>
          <cell r="J11925" t="e">
            <v>#N/A</v>
          </cell>
          <cell r="K11925" t="e">
            <v>#N/A</v>
          </cell>
          <cell r="L11925" t="e">
            <v>#N/A</v>
          </cell>
          <cell r="M11925" t="str">
            <v>0 0</v>
          </cell>
        </row>
        <row r="11926">
          <cell r="C11926">
            <v>0</v>
          </cell>
          <cell r="D11926">
            <v>0</v>
          </cell>
          <cell r="E11926">
            <v>0</v>
          </cell>
          <cell r="F11926">
            <v>0</v>
          </cell>
          <cell r="G11926">
            <v>0</v>
          </cell>
          <cell r="H11926" t="e">
            <v>#N/A</v>
          </cell>
          <cell r="I11926" t="e">
            <v>#N/A</v>
          </cell>
          <cell r="J11926" t="e">
            <v>#N/A</v>
          </cell>
          <cell r="K11926" t="e">
            <v>#N/A</v>
          </cell>
          <cell r="L11926" t="e">
            <v>#N/A</v>
          </cell>
          <cell r="M11926" t="str">
            <v>0 0</v>
          </cell>
        </row>
        <row r="11927">
          <cell r="C11927">
            <v>0</v>
          </cell>
          <cell r="D11927">
            <v>0</v>
          </cell>
          <cell r="E11927">
            <v>0</v>
          </cell>
          <cell r="F11927">
            <v>0</v>
          </cell>
          <cell r="G11927">
            <v>0</v>
          </cell>
          <cell r="H11927" t="e">
            <v>#N/A</v>
          </cell>
          <cell r="I11927" t="e">
            <v>#N/A</v>
          </cell>
          <cell r="J11927" t="e">
            <v>#N/A</v>
          </cell>
          <cell r="K11927" t="e">
            <v>#N/A</v>
          </cell>
          <cell r="L11927" t="e">
            <v>#N/A</v>
          </cell>
          <cell r="M11927" t="str">
            <v>0 0</v>
          </cell>
        </row>
        <row r="11928">
          <cell r="C11928">
            <v>0</v>
          </cell>
          <cell r="D11928">
            <v>0</v>
          </cell>
          <cell r="E11928">
            <v>0</v>
          </cell>
          <cell r="F11928">
            <v>0</v>
          </cell>
          <cell r="G11928">
            <v>0</v>
          </cell>
          <cell r="H11928" t="e">
            <v>#N/A</v>
          </cell>
          <cell r="I11928" t="e">
            <v>#N/A</v>
          </cell>
          <cell r="J11928" t="e">
            <v>#N/A</v>
          </cell>
          <cell r="K11928" t="e">
            <v>#N/A</v>
          </cell>
          <cell r="L11928" t="e">
            <v>#N/A</v>
          </cell>
          <cell r="M11928" t="str">
            <v>0 0</v>
          </cell>
        </row>
        <row r="11929">
          <cell r="C11929">
            <v>0</v>
          </cell>
          <cell r="D11929">
            <v>0</v>
          </cell>
          <cell r="E11929">
            <v>0</v>
          </cell>
          <cell r="F11929">
            <v>0</v>
          </cell>
          <cell r="G11929">
            <v>0</v>
          </cell>
          <cell r="H11929" t="e">
            <v>#N/A</v>
          </cell>
          <cell r="I11929" t="e">
            <v>#N/A</v>
          </cell>
          <cell r="J11929" t="e">
            <v>#N/A</v>
          </cell>
          <cell r="K11929" t="e">
            <v>#N/A</v>
          </cell>
          <cell r="L11929" t="e">
            <v>#N/A</v>
          </cell>
          <cell r="M11929" t="str">
            <v>0 0</v>
          </cell>
        </row>
        <row r="11930">
          <cell r="C11930">
            <v>0</v>
          </cell>
          <cell r="D11930">
            <v>0</v>
          </cell>
          <cell r="E11930">
            <v>0</v>
          </cell>
          <cell r="F11930">
            <v>0</v>
          </cell>
          <cell r="G11930">
            <v>0</v>
          </cell>
          <cell r="H11930" t="e">
            <v>#N/A</v>
          </cell>
          <cell r="I11930" t="e">
            <v>#N/A</v>
          </cell>
          <cell r="J11930" t="e">
            <v>#N/A</v>
          </cell>
          <cell r="K11930" t="e">
            <v>#N/A</v>
          </cell>
          <cell r="L11930" t="e">
            <v>#N/A</v>
          </cell>
          <cell r="M11930" t="str">
            <v>0 0</v>
          </cell>
        </row>
        <row r="11931">
          <cell r="C11931">
            <v>0</v>
          </cell>
          <cell r="D11931">
            <v>0</v>
          </cell>
          <cell r="E11931">
            <v>0</v>
          </cell>
          <cell r="F11931">
            <v>0</v>
          </cell>
          <cell r="G11931">
            <v>0</v>
          </cell>
          <cell r="H11931" t="e">
            <v>#N/A</v>
          </cell>
          <cell r="I11931" t="e">
            <v>#N/A</v>
          </cell>
          <cell r="J11931" t="e">
            <v>#N/A</v>
          </cell>
          <cell r="K11931" t="e">
            <v>#N/A</v>
          </cell>
          <cell r="L11931" t="e">
            <v>#N/A</v>
          </cell>
          <cell r="M11931" t="str">
            <v>0 0</v>
          </cell>
        </row>
        <row r="11932">
          <cell r="C11932">
            <v>0</v>
          </cell>
          <cell r="D11932">
            <v>0</v>
          </cell>
          <cell r="E11932">
            <v>0</v>
          </cell>
          <cell r="F11932">
            <v>0</v>
          </cell>
          <cell r="G11932">
            <v>0</v>
          </cell>
          <cell r="H11932" t="e">
            <v>#N/A</v>
          </cell>
          <cell r="I11932" t="e">
            <v>#N/A</v>
          </cell>
          <cell r="J11932" t="e">
            <v>#N/A</v>
          </cell>
          <cell r="K11932" t="e">
            <v>#N/A</v>
          </cell>
          <cell r="L11932" t="e">
            <v>#N/A</v>
          </cell>
          <cell r="M11932" t="str">
            <v>0 0</v>
          </cell>
        </row>
        <row r="11933">
          <cell r="C11933">
            <v>0</v>
          </cell>
          <cell r="D11933">
            <v>0</v>
          </cell>
          <cell r="E11933">
            <v>0</v>
          </cell>
          <cell r="F11933">
            <v>0</v>
          </cell>
          <cell r="G11933">
            <v>0</v>
          </cell>
          <cell r="H11933" t="e">
            <v>#N/A</v>
          </cell>
          <cell r="I11933" t="e">
            <v>#N/A</v>
          </cell>
          <cell r="J11933" t="e">
            <v>#N/A</v>
          </cell>
          <cell r="K11933" t="e">
            <v>#N/A</v>
          </cell>
          <cell r="L11933" t="e">
            <v>#N/A</v>
          </cell>
          <cell r="M11933" t="str">
            <v>0 0</v>
          </cell>
        </row>
        <row r="11934">
          <cell r="C11934">
            <v>0</v>
          </cell>
          <cell r="D11934">
            <v>0</v>
          </cell>
          <cell r="E11934">
            <v>0</v>
          </cell>
          <cell r="F11934">
            <v>0</v>
          </cell>
          <cell r="G11934">
            <v>0</v>
          </cell>
          <cell r="H11934" t="e">
            <v>#N/A</v>
          </cell>
          <cell r="I11934" t="e">
            <v>#N/A</v>
          </cell>
          <cell r="J11934" t="e">
            <v>#N/A</v>
          </cell>
          <cell r="K11934" t="e">
            <v>#N/A</v>
          </cell>
          <cell r="L11934" t="e">
            <v>#N/A</v>
          </cell>
          <cell r="M11934" t="str">
            <v>0 0</v>
          </cell>
        </row>
        <row r="11935">
          <cell r="C11935">
            <v>0</v>
          </cell>
          <cell r="D11935">
            <v>0</v>
          </cell>
          <cell r="E11935">
            <v>0</v>
          </cell>
          <cell r="F11935">
            <v>0</v>
          </cell>
          <cell r="G11935">
            <v>0</v>
          </cell>
          <cell r="H11935" t="e">
            <v>#N/A</v>
          </cell>
          <cell r="I11935" t="e">
            <v>#N/A</v>
          </cell>
          <cell r="J11935" t="e">
            <v>#N/A</v>
          </cell>
          <cell r="K11935" t="e">
            <v>#N/A</v>
          </cell>
          <cell r="L11935" t="e">
            <v>#N/A</v>
          </cell>
          <cell r="M11935" t="str">
            <v>0 0</v>
          </cell>
        </row>
        <row r="11936">
          <cell r="C11936">
            <v>0</v>
          </cell>
          <cell r="D11936">
            <v>0</v>
          </cell>
          <cell r="E11936">
            <v>0</v>
          </cell>
          <cell r="F11936">
            <v>0</v>
          </cell>
          <cell r="G11936">
            <v>0</v>
          </cell>
          <cell r="H11936" t="e">
            <v>#N/A</v>
          </cell>
          <cell r="I11936" t="e">
            <v>#N/A</v>
          </cell>
          <cell r="J11936" t="e">
            <v>#N/A</v>
          </cell>
          <cell r="K11936" t="e">
            <v>#N/A</v>
          </cell>
          <cell r="L11936" t="e">
            <v>#N/A</v>
          </cell>
          <cell r="M11936" t="str">
            <v>0 0</v>
          </cell>
        </row>
        <row r="11937">
          <cell r="C11937">
            <v>0</v>
          </cell>
          <cell r="D11937">
            <v>0</v>
          </cell>
          <cell r="E11937">
            <v>0</v>
          </cell>
          <cell r="F11937">
            <v>0</v>
          </cell>
          <cell r="G11937">
            <v>0</v>
          </cell>
          <cell r="H11937" t="e">
            <v>#N/A</v>
          </cell>
          <cell r="I11937" t="e">
            <v>#N/A</v>
          </cell>
          <cell r="J11937" t="e">
            <v>#N/A</v>
          </cell>
          <cell r="K11937" t="e">
            <v>#N/A</v>
          </cell>
          <cell r="L11937" t="e">
            <v>#N/A</v>
          </cell>
          <cell r="M11937" t="str">
            <v>0 0</v>
          </cell>
        </row>
        <row r="11938">
          <cell r="C11938">
            <v>0</v>
          </cell>
          <cell r="D11938">
            <v>0</v>
          </cell>
          <cell r="E11938">
            <v>0</v>
          </cell>
          <cell r="F11938">
            <v>0</v>
          </cell>
          <cell r="G11938">
            <v>0</v>
          </cell>
          <cell r="H11938" t="e">
            <v>#N/A</v>
          </cell>
          <cell r="I11938" t="e">
            <v>#N/A</v>
          </cell>
          <cell r="J11938" t="e">
            <v>#N/A</v>
          </cell>
          <cell r="K11938" t="e">
            <v>#N/A</v>
          </cell>
          <cell r="L11938" t="e">
            <v>#N/A</v>
          </cell>
          <cell r="M11938" t="str">
            <v>0 0</v>
          </cell>
        </row>
        <row r="11939">
          <cell r="C11939">
            <v>0</v>
          </cell>
          <cell r="D11939">
            <v>0</v>
          </cell>
          <cell r="E11939">
            <v>0</v>
          </cell>
          <cell r="F11939">
            <v>0</v>
          </cell>
          <cell r="G11939">
            <v>0</v>
          </cell>
          <cell r="H11939" t="e">
            <v>#N/A</v>
          </cell>
          <cell r="I11939" t="e">
            <v>#N/A</v>
          </cell>
          <cell r="J11939" t="e">
            <v>#N/A</v>
          </cell>
          <cell r="K11939" t="e">
            <v>#N/A</v>
          </cell>
          <cell r="L11939" t="e">
            <v>#N/A</v>
          </cell>
          <cell r="M11939" t="str">
            <v>0 0</v>
          </cell>
        </row>
        <row r="11940">
          <cell r="C11940">
            <v>0</v>
          </cell>
          <cell r="D11940">
            <v>0</v>
          </cell>
          <cell r="E11940">
            <v>0</v>
          </cell>
          <cell r="F11940">
            <v>0</v>
          </cell>
          <cell r="G11940">
            <v>0</v>
          </cell>
          <cell r="H11940" t="e">
            <v>#N/A</v>
          </cell>
          <cell r="I11940" t="e">
            <v>#N/A</v>
          </cell>
          <cell r="J11940" t="e">
            <v>#N/A</v>
          </cell>
          <cell r="K11940" t="e">
            <v>#N/A</v>
          </cell>
          <cell r="L11940" t="e">
            <v>#N/A</v>
          </cell>
          <cell r="M11940" t="str">
            <v>0 0</v>
          </cell>
        </row>
        <row r="11941">
          <cell r="C11941">
            <v>0</v>
          </cell>
          <cell r="D11941">
            <v>0</v>
          </cell>
          <cell r="E11941">
            <v>0</v>
          </cell>
          <cell r="F11941">
            <v>0</v>
          </cell>
          <cell r="G11941">
            <v>0</v>
          </cell>
          <cell r="H11941" t="e">
            <v>#N/A</v>
          </cell>
          <cell r="I11941" t="e">
            <v>#N/A</v>
          </cell>
          <cell r="J11941" t="e">
            <v>#N/A</v>
          </cell>
          <cell r="K11941" t="e">
            <v>#N/A</v>
          </cell>
          <cell r="L11941" t="e">
            <v>#N/A</v>
          </cell>
          <cell r="M11941" t="str">
            <v>0 0</v>
          </cell>
        </row>
        <row r="11942">
          <cell r="C11942">
            <v>0</v>
          </cell>
          <cell r="D11942">
            <v>0</v>
          </cell>
          <cell r="E11942">
            <v>0</v>
          </cell>
          <cell r="F11942">
            <v>0</v>
          </cell>
          <cell r="G11942">
            <v>0</v>
          </cell>
          <cell r="H11942" t="e">
            <v>#N/A</v>
          </cell>
          <cell r="I11942" t="e">
            <v>#N/A</v>
          </cell>
          <cell r="J11942" t="e">
            <v>#N/A</v>
          </cell>
          <cell r="K11942" t="e">
            <v>#N/A</v>
          </cell>
          <cell r="L11942" t="e">
            <v>#N/A</v>
          </cell>
          <cell r="M11942" t="str">
            <v>0 0</v>
          </cell>
        </row>
        <row r="11943">
          <cell r="C11943">
            <v>0</v>
          </cell>
          <cell r="D11943">
            <v>0</v>
          </cell>
          <cell r="E11943">
            <v>0</v>
          </cell>
          <cell r="F11943">
            <v>0</v>
          </cell>
          <cell r="G11943">
            <v>0</v>
          </cell>
          <cell r="H11943" t="e">
            <v>#N/A</v>
          </cell>
          <cell r="I11943" t="e">
            <v>#N/A</v>
          </cell>
          <cell r="J11943" t="e">
            <v>#N/A</v>
          </cell>
          <cell r="K11943" t="e">
            <v>#N/A</v>
          </cell>
          <cell r="L11943" t="e">
            <v>#N/A</v>
          </cell>
          <cell r="M11943" t="str">
            <v>0 0</v>
          </cell>
        </row>
        <row r="11944">
          <cell r="C11944">
            <v>0</v>
          </cell>
          <cell r="D11944">
            <v>0</v>
          </cell>
          <cell r="E11944">
            <v>0</v>
          </cell>
          <cell r="F11944">
            <v>0</v>
          </cell>
          <cell r="G11944">
            <v>0</v>
          </cell>
          <cell r="H11944" t="e">
            <v>#N/A</v>
          </cell>
          <cell r="I11944" t="e">
            <v>#N/A</v>
          </cell>
          <cell r="J11944" t="e">
            <v>#N/A</v>
          </cell>
          <cell r="K11944" t="e">
            <v>#N/A</v>
          </cell>
          <cell r="L11944" t="e">
            <v>#N/A</v>
          </cell>
          <cell r="M11944" t="str">
            <v>0 0</v>
          </cell>
        </row>
        <row r="11945">
          <cell r="C11945">
            <v>0</v>
          </cell>
          <cell r="D11945">
            <v>0</v>
          </cell>
          <cell r="E11945">
            <v>0</v>
          </cell>
          <cell r="F11945">
            <v>0</v>
          </cell>
          <cell r="G11945">
            <v>0</v>
          </cell>
          <cell r="H11945" t="e">
            <v>#N/A</v>
          </cell>
          <cell r="I11945" t="e">
            <v>#N/A</v>
          </cell>
          <cell r="J11945" t="e">
            <v>#N/A</v>
          </cell>
          <cell r="K11945" t="e">
            <v>#N/A</v>
          </cell>
          <cell r="L11945" t="e">
            <v>#N/A</v>
          </cell>
          <cell r="M11945" t="str">
            <v>0 0</v>
          </cell>
        </row>
        <row r="11946">
          <cell r="C11946">
            <v>0</v>
          </cell>
          <cell r="D11946">
            <v>0</v>
          </cell>
          <cell r="E11946">
            <v>0</v>
          </cell>
          <cell r="F11946">
            <v>0</v>
          </cell>
          <cell r="G11946">
            <v>0</v>
          </cell>
          <cell r="H11946" t="e">
            <v>#N/A</v>
          </cell>
          <cell r="I11946" t="e">
            <v>#N/A</v>
          </cell>
          <cell r="J11946" t="e">
            <v>#N/A</v>
          </cell>
          <cell r="K11946" t="e">
            <v>#N/A</v>
          </cell>
          <cell r="L11946" t="e">
            <v>#N/A</v>
          </cell>
          <cell r="M11946" t="str">
            <v>0 0</v>
          </cell>
        </row>
        <row r="11947">
          <cell r="C11947">
            <v>0</v>
          </cell>
          <cell r="D11947">
            <v>0</v>
          </cell>
          <cell r="E11947">
            <v>0</v>
          </cell>
          <cell r="F11947">
            <v>0</v>
          </cell>
          <cell r="G11947">
            <v>0</v>
          </cell>
          <cell r="H11947" t="e">
            <v>#N/A</v>
          </cell>
          <cell r="I11947" t="e">
            <v>#N/A</v>
          </cell>
          <cell r="J11947" t="e">
            <v>#N/A</v>
          </cell>
          <cell r="K11947" t="e">
            <v>#N/A</v>
          </cell>
          <cell r="L11947" t="e">
            <v>#N/A</v>
          </cell>
          <cell r="M11947" t="str">
            <v>0 0</v>
          </cell>
        </row>
        <row r="11948">
          <cell r="C11948">
            <v>0</v>
          </cell>
          <cell r="D11948">
            <v>0</v>
          </cell>
          <cell r="E11948">
            <v>0</v>
          </cell>
          <cell r="F11948">
            <v>0</v>
          </cell>
          <cell r="G11948">
            <v>0</v>
          </cell>
          <cell r="H11948" t="e">
            <v>#N/A</v>
          </cell>
          <cell r="I11948" t="e">
            <v>#N/A</v>
          </cell>
          <cell r="J11948" t="e">
            <v>#N/A</v>
          </cell>
          <cell r="K11948" t="e">
            <v>#N/A</v>
          </cell>
          <cell r="L11948" t="e">
            <v>#N/A</v>
          </cell>
          <cell r="M11948" t="str">
            <v>0 0</v>
          </cell>
        </row>
        <row r="11949">
          <cell r="C11949">
            <v>0</v>
          </cell>
          <cell r="D11949">
            <v>0</v>
          </cell>
          <cell r="E11949">
            <v>0</v>
          </cell>
          <cell r="F11949">
            <v>0</v>
          </cell>
          <cell r="G11949">
            <v>0</v>
          </cell>
          <cell r="H11949" t="e">
            <v>#N/A</v>
          </cell>
          <cell r="I11949" t="e">
            <v>#N/A</v>
          </cell>
          <cell r="J11949" t="e">
            <v>#N/A</v>
          </cell>
          <cell r="K11949" t="e">
            <v>#N/A</v>
          </cell>
          <cell r="L11949" t="e">
            <v>#N/A</v>
          </cell>
          <cell r="M11949" t="str">
            <v>0 0</v>
          </cell>
        </row>
        <row r="11950">
          <cell r="C11950">
            <v>0</v>
          </cell>
          <cell r="D11950">
            <v>0</v>
          </cell>
          <cell r="E11950">
            <v>0</v>
          </cell>
          <cell r="F11950">
            <v>0</v>
          </cell>
          <cell r="G11950">
            <v>0</v>
          </cell>
          <cell r="H11950" t="e">
            <v>#N/A</v>
          </cell>
          <cell r="I11950" t="e">
            <v>#N/A</v>
          </cell>
          <cell r="J11950" t="e">
            <v>#N/A</v>
          </cell>
          <cell r="K11950" t="e">
            <v>#N/A</v>
          </cell>
          <cell r="L11950" t="e">
            <v>#N/A</v>
          </cell>
          <cell r="M11950" t="str">
            <v>0 0</v>
          </cell>
        </row>
        <row r="11951">
          <cell r="C11951">
            <v>0</v>
          </cell>
          <cell r="D11951">
            <v>0</v>
          </cell>
          <cell r="E11951">
            <v>0</v>
          </cell>
          <cell r="F11951">
            <v>0</v>
          </cell>
          <cell r="G11951">
            <v>0</v>
          </cell>
          <cell r="H11951" t="e">
            <v>#N/A</v>
          </cell>
          <cell r="I11951" t="e">
            <v>#N/A</v>
          </cell>
          <cell r="J11951" t="e">
            <v>#N/A</v>
          </cell>
          <cell r="K11951" t="e">
            <v>#N/A</v>
          </cell>
          <cell r="L11951" t="e">
            <v>#N/A</v>
          </cell>
          <cell r="M11951" t="str">
            <v>0 0</v>
          </cell>
        </row>
        <row r="11952">
          <cell r="C11952">
            <v>0</v>
          </cell>
          <cell r="D11952">
            <v>0</v>
          </cell>
          <cell r="E11952">
            <v>0</v>
          </cell>
          <cell r="F11952">
            <v>0</v>
          </cell>
          <cell r="G11952">
            <v>0</v>
          </cell>
          <cell r="H11952" t="e">
            <v>#N/A</v>
          </cell>
          <cell r="I11952" t="e">
            <v>#N/A</v>
          </cell>
          <cell r="J11952" t="e">
            <v>#N/A</v>
          </cell>
          <cell r="K11952" t="e">
            <v>#N/A</v>
          </cell>
          <cell r="L11952" t="e">
            <v>#N/A</v>
          </cell>
          <cell r="M11952" t="str">
            <v>0 0</v>
          </cell>
        </row>
        <row r="11953">
          <cell r="C11953">
            <v>0</v>
          </cell>
          <cell r="D11953">
            <v>0</v>
          </cell>
          <cell r="E11953">
            <v>0</v>
          </cell>
          <cell r="F11953">
            <v>0</v>
          </cell>
          <cell r="G11953">
            <v>0</v>
          </cell>
          <cell r="H11953" t="e">
            <v>#N/A</v>
          </cell>
          <cell r="I11953" t="e">
            <v>#N/A</v>
          </cell>
          <cell r="J11953" t="e">
            <v>#N/A</v>
          </cell>
          <cell r="K11953" t="e">
            <v>#N/A</v>
          </cell>
          <cell r="L11953" t="e">
            <v>#N/A</v>
          </cell>
          <cell r="M11953" t="str">
            <v>0 0</v>
          </cell>
        </row>
        <row r="11954">
          <cell r="C11954">
            <v>0</v>
          </cell>
          <cell r="D11954">
            <v>0</v>
          </cell>
          <cell r="E11954">
            <v>0</v>
          </cell>
          <cell r="F11954">
            <v>0</v>
          </cell>
          <cell r="G11954">
            <v>0</v>
          </cell>
          <cell r="H11954" t="e">
            <v>#N/A</v>
          </cell>
          <cell r="I11954" t="e">
            <v>#N/A</v>
          </cell>
          <cell r="J11954" t="e">
            <v>#N/A</v>
          </cell>
          <cell r="K11954" t="e">
            <v>#N/A</v>
          </cell>
          <cell r="L11954" t="e">
            <v>#N/A</v>
          </cell>
          <cell r="M11954" t="str">
            <v>0 0</v>
          </cell>
        </row>
        <row r="11955">
          <cell r="C11955">
            <v>0</v>
          </cell>
          <cell r="D11955">
            <v>0</v>
          </cell>
          <cell r="E11955">
            <v>0</v>
          </cell>
          <cell r="F11955">
            <v>0</v>
          </cell>
          <cell r="G11955">
            <v>0</v>
          </cell>
          <cell r="H11955" t="e">
            <v>#N/A</v>
          </cell>
          <cell r="I11955" t="e">
            <v>#N/A</v>
          </cell>
          <cell r="J11955" t="e">
            <v>#N/A</v>
          </cell>
          <cell r="K11955" t="e">
            <v>#N/A</v>
          </cell>
          <cell r="L11955" t="e">
            <v>#N/A</v>
          </cell>
          <cell r="M11955" t="str">
            <v>0 0</v>
          </cell>
        </row>
        <row r="11956">
          <cell r="C11956">
            <v>0</v>
          </cell>
          <cell r="D11956">
            <v>0</v>
          </cell>
          <cell r="E11956">
            <v>0</v>
          </cell>
          <cell r="F11956">
            <v>0</v>
          </cell>
          <cell r="G11956">
            <v>0</v>
          </cell>
          <cell r="H11956" t="e">
            <v>#N/A</v>
          </cell>
          <cell r="I11956" t="e">
            <v>#N/A</v>
          </cell>
          <cell r="J11956" t="e">
            <v>#N/A</v>
          </cell>
          <cell r="K11956" t="e">
            <v>#N/A</v>
          </cell>
          <cell r="L11956" t="e">
            <v>#N/A</v>
          </cell>
          <cell r="M11956" t="str">
            <v>0 0</v>
          </cell>
        </row>
        <row r="11957">
          <cell r="C11957">
            <v>0</v>
          </cell>
          <cell r="D11957">
            <v>0</v>
          </cell>
          <cell r="E11957">
            <v>0</v>
          </cell>
          <cell r="F11957">
            <v>0</v>
          </cell>
          <cell r="G11957">
            <v>0</v>
          </cell>
          <cell r="H11957" t="e">
            <v>#N/A</v>
          </cell>
          <cell r="I11957" t="e">
            <v>#N/A</v>
          </cell>
          <cell r="J11957" t="e">
            <v>#N/A</v>
          </cell>
          <cell r="K11957" t="e">
            <v>#N/A</v>
          </cell>
          <cell r="L11957" t="e">
            <v>#N/A</v>
          </cell>
          <cell r="M11957" t="str">
            <v>0 0</v>
          </cell>
        </row>
        <row r="11958">
          <cell r="C11958">
            <v>0</v>
          </cell>
          <cell r="D11958">
            <v>0</v>
          </cell>
          <cell r="E11958">
            <v>0</v>
          </cell>
          <cell r="F11958">
            <v>0</v>
          </cell>
          <cell r="G11958">
            <v>0</v>
          </cell>
          <cell r="H11958" t="e">
            <v>#N/A</v>
          </cell>
          <cell r="I11958" t="e">
            <v>#N/A</v>
          </cell>
          <cell r="J11958" t="e">
            <v>#N/A</v>
          </cell>
          <cell r="K11958" t="e">
            <v>#N/A</v>
          </cell>
          <cell r="L11958" t="e">
            <v>#N/A</v>
          </cell>
          <cell r="M11958" t="str">
            <v>0 0</v>
          </cell>
        </row>
        <row r="11959">
          <cell r="C11959">
            <v>0</v>
          </cell>
          <cell r="D11959">
            <v>0</v>
          </cell>
          <cell r="E11959">
            <v>0</v>
          </cell>
          <cell r="F11959">
            <v>0</v>
          </cell>
          <cell r="G11959">
            <v>0</v>
          </cell>
          <cell r="H11959" t="e">
            <v>#N/A</v>
          </cell>
          <cell r="I11959" t="e">
            <v>#N/A</v>
          </cell>
          <cell r="J11959" t="e">
            <v>#N/A</v>
          </cell>
          <cell r="K11959" t="e">
            <v>#N/A</v>
          </cell>
          <cell r="L11959" t="e">
            <v>#N/A</v>
          </cell>
          <cell r="M11959" t="str">
            <v>0 0</v>
          </cell>
        </row>
        <row r="11960">
          <cell r="C11960">
            <v>0</v>
          </cell>
          <cell r="D11960">
            <v>0</v>
          </cell>
          <cell r="E11960">
            <v>0</v>
          </cell>
          <cell r="F11960">
            <v>0</v>
          </cell>
          <cell r="G11960">
            <v>0</v>
          </cell>
          <cell r="H11960" t="e">
            <v>#N/A</v>
          </cell>
          <cell r="I11960" t="e">
            <v>#N/A</v>
          </cell>
          <cell r="J11960" t="e">
            <v>#N/A</v>
          </cell>
          <cell r="K11960" t="e">
            <v>#N/A</v>
          </cell>
          <cell r="L11960" t="e">
            <v>#N/A</v>
          </cell>
          <cell r="M11960" t="str">
            <v>0 0</v>
          </cell>
        </row>
        <row r="11961">
          <cell r="C11961">
            <v>0</v>
          </cell>
          <cell r="D11961">
            <v>0</v>
          </cell>
          <cell r="E11961">
            <v>0</v>
          </cell>
          <cell r="F11961">
            <v>0</v>
          </cell>
          <cell r="G11961">
            <v>0</v>
          </cell>
          <cell r="H11961" t="e">
            <v>#N/A</v>
          </cell>
          <cell r="I11961" t="e">
            <v>#N/A</v>
          </cell>
          <cell r="J11961" t="e">
            <v>#N/A</v>
          </cell>
          <cell r="K11961" t="e">
            <v>#N/A</v>
          </cell>
          <cell r="L11961" t="e">
            <v>#N/A</v>
          </cell>
          <cell r="M11961" t="str">
            <v>0 0</v>
          </cell>
        </row>
        <row r="11962">
          <cell r="C11962">
            <v>0</v>
          </cell>
          <cell r="D11962">
            <v>0</v>
          </cell>
          <cell r="E11962">
            <v>0</v>
          </cell>
          <cell r="F11962">
            <v>0</v>
          </cell>
          <cell r="G11962">
            <v>0</v>
          </cell>
          <cell r="H11962" t="e">
            <v>#N/A</v>
          </cell>
          <cell r="I11962" t="e">
            <v>#N/A</v>
          </cell>
          <cell r="J11962" t="e">
            <v>#N/A</v>
          </cell>
          <cell r="K11962" t="e">
            <v>#N/A</v>
          </cell>
          <cell r="L11962" t="e">
            <v>#N/A</v>
          </cell>
          <cell r="M11962" t="str">
            <v>0 0</v>
          </cell>
        </row>
        <row r="11963">
          <cell r="C11963">
            <v>0</v>
          </cell>
          <cell r="D11963">
            <v>0</v>
          </cell>
          <cell r="E11963">
            <v>0</v>
          </cell>
          <cell r="F11963">
            <v>0</v>
          </cell>
          <cell r="G11963">
            <v>0</v>
          </cell>
          <cell r="H11963" t="e">
            <v>#N/A</v>
          </cell>
          <cell r="I11963" t="e">
            <v>#N/A</v>
          </cell>
          <cell r="J11963" t="e">
            <v>#N/A</v>
          </cell>
          <cell r="K11963" t="e">
            <v>#N/A</v>
          </cell>
          <cell r="L11963" t="e">
            <v>#N/A</v>
          </cell>
          <cell r="M11963" t="str">
            <v>0 0</v>
          </cell>
        </row>
        <row r="11964">
          <cell r="C11964">
            <v>0</v>
          </cell>
          <cell r="D11964">
            <v>0</v>
          </cell>
          <cell r="E11964">
            <v>0</v>
          </cell>
          <cell r="F11964">
            <v>0</v>
          </cell>
          <cell r="G11964">
            <v>0</v>
          </cell>
          <cell r="H11964" t="e">
            <v>#N/A</v>
          </cell>
          <cell r="I11964" t="e">
            <v>#N/A</v>
          </cell>
          <cell r="J11964" t="e">
            <v>#N/A</v>
          </cell>
          <cell r="K11964" t="e">
            <v>#N/A</v>
          </cell>
          <cell r="L11964" t="e">
            <v>#N/A</v>
          </cell>
          <cell r="M11964" t="str">
            <v>0 0</v>
          </cell>
        </row>
        <row r="11965">
          <cell r="C11965">
            <v>0</v>
          </cell>
          <cell r="D11965">
            <v>0</v>
          </cell>
          <cell r="E11965">
            <v>0</v>
          </cell>
          <cell r="F11965">
            <v>0</v>
          </cell>
          <cell r="G11965">
            <v>0</v>
          </cell>
          <cell r="H11965" t="e">
            <v>#N/A</v>
          </cell>
          <cell r="I11965" t="e">
            <v>#N/A</v>
          </cell>
          <cell r="J11965" t="e">
            <v>#N/A</v>
          </cell>
          <cell r="K11965" t="e">
            <v>#N/A</v>
          </cell>
          <cell r="L11965" t="e">
            <v>#N/A</v>
          </cell>
          <cell r="M11965" t="str">
            <v>0 0</v>
          </cell>
        </row>
        <row r="11966">
          <cell r="C11966">
            <v>0</v>
          </cell>
          <cell r="D11966">
            <v>0</v>
          </cell>
          <cell r="E11966">
            <v>0</v>
          </cell>
          <cell r="F11966">
            <v>0</v>
          </cell>
          <cell r="G11966">
            <v>0</v>
          </cell>
          <cell r="H11966" t="e">
            <v>#N/A</v>
          </cell>
          <cell r="I11966" t="e">
            <v>#N/A</v>
          </cell>
          <cell r="J11966" t="e">
            <v>#N/A</v>
          </cell>
          <cell r="K11966" t="e">
            <v>#N/A</v>
          </cell>
          <cell r="L11966" t="e">
            <v>#N/A</v>
          </cell>
          <cell r="M11966" t="str">
            <v>0 0</v>
          </cell>
        </row>
        <row r="11967">
          <cell r="C11967">
            <v>0</v>
          </cell>
          <cell r="D11967">
            <v>0</v>
          </cell>
          <cell r="E11967">
            <v>0</v>
          </cell>
          <cell r="F11967">
            <v>0</v>
          </cell>
          <cell r="G11967">
            <v>0</v>
          </cell>
          <cell r="H11967" t="e">
            <v>#N/A</v>
          </cell>
          <cell r="I11967" t="e">
            <v>#N/A</v>
          </cell>
          <cell r="J11967" t="e">
            <v>#N/A</v>
          </cell>
          <cell r="K11967" t="e">
            <v>#N/A</v>
          </cell>
          <cell r="L11967" t="e">
            <v>#N/A</v>
          </cell>
          <cell r="M11967" t="str">
            <v>0 0</v>
          </cell>
        </row>
        <row r="11968">
          <cell r="C11968">
            <v>0</v>
          </cell>
          <cell r="D11968">
            <v>0</v>
          </cell>
          <cell r="E11968">
            <v>0</v>
          </cell>
          <cell r="F11968">
            <v>0</v>
          </cell>
          <cell r="G11968">
            <v>0</v>
          </cell>
          <cell r="H11968" t="e">
            <v>#N/A</v>
          </cell>
          <cell r="I11968" t="e">
            <v>#N/A</v>
          </cell>
          <cell r="J11968" t="e">
            <v>#N/A</v>
          </cell>
          <cell r="K11968" t="e">
            <v>#N/A</v>
          </cell>
          <cell r="L11968" t="e">
            <v>#N/A</v>
          </cell>
          <cell r="M11968" t="str">
            <v>0 0</v>
          </cell>
        </row>
        <row r="11969">
          <cell r="C11969">
            <v>0</v>
          </cell>
          <cell r="D11969">
            <v>0</v>
          </cell>
          <cell r="E11969">
            <v>0</v>
          </cell>
          <cell r="F11969">
            <v>0</v>
          </cell>
          <cell r="G11969">
            <v>0</v>
          </cell>
          <cell r="H11969" t="e">
            <v>#N/A</v>
          </cell>
          <cell r="I11969" t="e">
            <v>#N/A</v>
          </cell>
          <cell r="J11969" t="e">
            <v>#N/A</v>
          </cell>
          <cell r="K11969" t="e">
            <v>#N/A</v>
          </cell>
          <cell r="L11969" t="e">
            <v>#N/A</v>
          </cell>
          <cell r="M11969" t="str">
            <v>0 0</v>
          </cell>
        </row>
        <row r="11970">
          <cell r="C11970">
            <v>0</v>
          </cell>
          <cell r="D11970">
            <v>0</v>
          </cell>
          <cell r="E11970">
            <v>0</v>
          </cell>
          <cell r="F11970">
            <v>0</v>
          </cell>
          <cell r="G11970">
            <v>0</v>
          </cell>
          <cell r="H11970" t="e">
            <v>#N/A</v>
          </cell>
          <cell r="I11970" t="e">
            <v>#N/A</v>
          </cell>
          <cell r="J11970" t="e">
            <v>#N/A</v>
          </cell>
          <cell r="K11970" t="e">
            <v>#N/A</v>
          </cell>
          <cell r="L11970" t="e">
            <v>#N/A</v>
          </cell>
          <cell r="M11970" t="str">
            <v>0 0</v>
          </cell>
        </row>
        <row r="11971">
          <cell r="C11971">
            <v>0</v>
          </cell>
          <cell r="D11971">
            <v>0</v>
          </cell>
          <cell r="E11971">
            <v>0</v>
          </cell>
          <cell r="F11971">
            <v>0</v>
          </cell>
          <cell r="G11971">
            <v>0</v>
          </cell>
          <cell r="H11971" t="e">
            <v>#N/A</v>
          </cell>
          <cell r="I11971" t="e">
            <v>#N/A</v>
          </cell>
          <cell r="J11971" t="e">
            <v>#N/A</v>
          </cell>
          <cell r="K11971" t="e">
            <v>#N/A</v>
          </cell>
          <cell r="L11971" t="e">
            <v>#N/A</v>
          </cell>
          <cell r="M11971" t="str">
            <v>0 0</v>
          </cell>
        </row>
        <row r="11972">
          <cell r="C11972">
            <v>0</v>
          </cell>
          <cell r="D11972">
            <v>0</v>
          </cell>
          <cell r="E11972">
            <v>0</v>
          </cell>
          <cell r="F11972">
            <v>0</v>
          </cell>
          <cell r="G11972">
            <v>0</v>
          </cell>
          <cell r="H11972" t="e">
            <v>#N/A</v>
          </cell>
          <cell r="I11972" t="e">
            <v>#N/A</v>
          </cell>
          <cell r="J11972" t="e">
            <v>#N/A</v>
          </cell>
          <cell r="K11972" t="e">
            <v>#N/A</v>
          </cell>
          <cell r="L11972" t="e">
            <v>#N/A</v>
          </cell>
          <cell r="M11972" t="str">
            <v>0 0</v>
          </cell>
        </row>
        <row r="11973">
          <cell r="C11973">
            <v>0</v>
          </cell>
          <cell r="D11973">
            <v>0</v>
          </cell>
          <cell r="E11973">
            <v>0</v>
          </cell>
          <cell r="F11973">
            <v>0</v>
          </cell>
          <cell r="G11973">
            <v>0</v>
          </cell>
          <cell r="H11973" t="e">
            <v>#N/A</v>
          </cell>
          <cell r="I11973" t="e">
            <v>#N/A</v>
          </cell>
          <cell r="J11973" t="e">
            <v>#N/A</v>
          </cell>
          <cell r="K11973" t="e">
            <v>#N/A</v>
          </cell>
          <cell r="L11973" t="e">
            <v>#N/A</v>
          </cell>
          <cell r="M11973" t="str">
            <v>0 0</v>
          </cell>
        </row>
        <row r="11974">
          <cell r="C11974">
            <v>0</v>
          </cell>
          <cell r="D11974">
            <v>0</v>
          </cell>
          <cell r="E11974">
            <v>0</v>
          </cell>
          <cell r="F11974">
            <v>0</v>
          </cell>
          <cell r="G11974">
            <v>0</v>
          </cell>
          <cell r="H11974" t="e">
            <v>#N/A</v>
          </cell>
          <cell r="I11974" t="e">
            <v>#N/A</v>
          </cell>
          <cell r="J11974" t="e">
            <v>#N/A</v>
          </cell>
          <cell r="K11974" t="e">
            <v>#N/A</v>
          </cell>
          <cell r="L11974" t="e">
            <v>#N/A</v>
          </cell>
          <cell r="M11974" t="str">
            <v>0 0</v>
          </cell>
        </row>
        <row r="11975">
          <cell r="C11975">
            <v>0</v>
          </cell>
          <cell r="D11975">
            <v>0</v>
          </cell>
          <cell r="E11975">
            <v>0</v>
          </cell>
          <cell r="F11975">
            <v>0</v>
          </cell>
          <cell r="G11975">
            <v>0</v>
          </cell>
          <cell r="H11975" t="e">
            <v>#N/A</v>
          </cell>
          <cell r="I11975" t="e">
            <v>#N/A</v>
          </cell>
          <cell r="J11975" t="e">
            <v>#N/A</v>
          </cell>
          <cell r="K11975" t="e">
            <v>#N/A</v>
          </cell>
          <cell r="L11975" t="e">
            <v>#N/A</v>
          </cell>
          <cell r="M11975" t="str">
            <v>0 0</v>
          </cell>
        </row>
        <row r="11976">
          <cell r="C11976">
            <v>0</v>
          </cell>
          <cell r="D11976">
            <v>0</v>
          </cell>
          <cell r="E11976">
            <v>0</v>
          </cell>
          <cell r="F11976">
            <v>0</v>
          </cell>
          <cell r="G11976">
            <v>0</v>
          </cell>
          <cell r="H11976" t="e">
            <v>#N/A</v>
          </cell>
          <cell r="I11976" t="e">
            <v>#N/A</v>
          </cell>
          <cell r="J11976" t="e">
            <v>#N/A</v>
          </cell>
          <cell r="K11976" t="e">
            <v>#N/A</v>
          </cell>
          <cell r="L11976" t="e">
            <v>#N/A</v>
          </cell>
          <cell r="M11976" t="str">
            <v>0 0</v>
          </cell>
        </row>
        <row r="11977">
          <cell r="C11977">
            <v>0</v>
          </cell>
          <cell r="D11977">
            <v>0</v>
          </cell>
          <cell r="E11977">
            <v>0</v>
          </cell>
          <cell r="F11977">
            <v>0</v>
          </cell>
          <cell r="G11977">
            <v>0</v>
          </cell>
          <cell r="H11977" t="e">
            <v>#N/A</v>
          </cell>
          <cell r="I11977" t="e">
            <v>#N/A</v>
          </cell>
          <cell r="J11977" t="e">
            <v>#N/A</v>
          </cell>
          <cell r="K11977" t="e">
            <v>#N/A</v>
          </cell>
          <cell r="L11977" t="e">
            <v>#N/A</v>
          </cell>
          <cell r="M11977" t="str">
            <v>0 0</v>
          </cell>
        </row>
        <row r="11978">
          <cell r="C11978">
            <v>0</v>
          </cell>
          <cell r="D11978">
            <v>0</v>
          </cell>
          <cell r="E11978">
            <v>0</v>
          </cell>
          <cell r="F11978">
            <v>0</v>
          </cell>
          <cell r="G11978">
            <v>0</v>
          </cell>
          <cell r="H11978" t="e">
            <v>#N/A</v>
          </cell>
          <cell r="I11978" t="e">
            <v>#N/A</v>
          </cell>
          <cell r="J11978" t="e">
            <v>#N/A</v>
          </cell>
          <cell r="K11978" t="e">
            <v>#N/A</v>
          </cell>
          <cell r="L11978" t="e">
            <v>#N/A</v>
          </cell>
          <cell r="M11978" t="str">
            <v>0 0</v>
          </cell>
        </row>
        <row r="11979">
          <cell r="C11979">
            <v>0</v>
          </cell>
          <cell r="D11979">
            <v>0</v>
          </cell>
          <cell r="E11979">
            <v>0</v>
          </cell>
          <cell r="F11979">
            <v>0</v>
          </cell>
          <cell r="G11979">
            <v>0</v>
          </cell>
          <cell r="H11979" t="e">
            <v>#N/A</v>
          </cell>
          <cell r="I11979" t="e">
            <v>#N/A</v>
          </cell>
          <cell r="J11979" t="e">
            <v>#N/A</v>
          </cell>
          <cell r="K11979" t="e">
            <v>#N/A</v>
          </cell>
          <cell r="L11979" t="e">
            <v>#N/A</v>
          </cell>
          <cell r="M11979" t="str">
            <v>0 0</v>
          </cell>
        </row>
        <row r="11980">
          <cell r="C11980">
            <v>0</v>
          </cell>
          <cell r="D11980">
            <v>0</v>
          </cell>
          <cell r="E11980">
            <v>0</v>
          </cell>
          <cell r="F11980">
            <v>0</v>
          </cell>
          <cell r="G11980">
            <v>0</v>
          </cell>
          <cell r="H11980" t="e">
            <v>#N/A</v>
          </cell>
          <cell r="I11980" t="e">
            <v>#N/A</v>
          </cell>
          <cell r="J11980" t="e">
            <v>#N/A</v>
          </cell>
          <cell r="K11980" t="e">
            <v>#N/A</v>
          </cell>
          <cell r="L11980" t="e">
            <v>#N/A</v>
          </cell>
          <cell r="M11980" t="str">
            <v>0 0</v>
          </cell>
        </row>
        <row r="11981">
          <cell r="C11981">
            <v>0</v>
          </cell>
          <cell r="D11981">
            <v>0</v>
          </cell>
          <cell r="E11981">
            <v>0</v>
          </cell>
          <cell r="F11981">
            <v>0</v>
          </cell>
          <cell r="G11981">
            <v>0</v>
          </cell>
          <cell r="H11981" t="e">
            <v>#N/A</v>
          </cell>
          <cell r="I11981" t="e">
            <v>#N/A</v>
          </cell>
          <cell r="J11981" t="e">
            <v>#N/A</v>
          </cell>
          <cell r="K11981" t="e">
            <v>#N/A</v>
          </cell>
          <cell r="L11981" t="e">
            <v>#N/A</v>
          </cell>
          <cell r="M11981" t="str">
            <v>0 0</v>
          </cell>
        </row>
        <row r="11982">
          <cell r="C11982">
            <v>0</v>
          </cell>
          <cell r="D11982">
            <v>0</v>
          </cell>
          <cell r="E11982">
            <v>0</v>
          </cell>
          <cell r="F11982">
            <v>0</v>
          </cell>
          <cell r="G11982">
            <v>0</v>
          </cell>
          <cell r="H11982" t="e">
            <v>#N/A</v>
          </cell>
          <cell r="I11982" t="e">
            <v>#N/A</v>
          </cell>
          <cell r="J11982" t="e">
            <v>#N/A</v>
          </cell>
          <cell r="K11982" t="e">
            <v>#N/A</v>
          </cell>
          <cell r="L11982" t="e">
            <v>#N/A</v>
          </cell>
          <cell r="M11982" t="str">
            <v>0 0</v>
          </cell>
        </row>
        <row r="11983">
          <cell r="C11983">
            <v>0</v>
          </cell>
          <cell r="D11983">
            <v>0</v>
          </cell>
          <cell r="E11983">
            <v>0</v>
          </cell>
          <cell r="F11983">
            <v>0</v>
          </cell>
          <cell r="G11983">
            <v>0</v>
          </cell>
          <cell r="H11983" t="e">
            <v>#N/A</v>
          </cell>
          <cell r="I11983" t="e">
            <v>#N/A</v>
          </cell>
          <cell r="J11983" t="e">
            <v>#N/A</v>
          </cell>
          <cell r="K11983" t="e">
            <v>#N/A</v>
          </cell>
          <cell r="L11983" t="e">
            <v>#N/A</v>
          </cell>
          <cell r="M11983" t="str">
            <v>0 0</v>
          </cell>
        </row>
        <row r="11984">
          <cell r="C11984">
            <v>0</v>
          </cell>
          <cell r="D11984">
            <v>0</v>
          </cell>
          <cell r="E11984">
            <v>0</v>
          </cell>
          <cell r="F11984">
            <v>0</v>
          </cell>
          <cell r="G11984">
            <v>0</v>
          </cell>
          <cell r="H11984" t="e">
            <v>#N/A</v>
          </cell>
          <cell r="I11984" t="e">
            <v>#N/A</v>
          </cell>
          <cell r="J11984" t="e">
            <v>#N/A</v>
          </cell>
          <cell r="K11984" t="e">
            <v>#N/A</v>
          </cell>
          <cell r="L11984" t="e">
            <v>#N/A</v>
          </cell>
          <cell r="M11984" t="str">
            <v>0 0</v>
          </cell>
        </row>
        <row r="11985">
          <cell r="C11985">
            <v>0</v>
          </cell>
          <cell r="D11985">
            <v>0</v>
          </cell>
          <cell r="E11985">
            <v>0</v>
          </cell>
          <cell r="F11985">
            <v>0</v>
          </cell>
          <cell r="G11985">
            <v>0</v>
          </cell>
          <cell r="H11985" t="e">
            <v>#N/A</v>
          </cell>
          <cell r="I11985" t="e">
            <v>#N/A</v>
          </cell>
          <cell r="J11985" t="e">
            <v>#N/A</v>
          </cell>
          <cell r="K11985" t="e">
            <v>#N/A</v>
          </cell>
          <cell r="L11985" t="e">
            <v>#N/A</v>
          </cell>
          <cell r="M11985" t="str">
            <v>0 0</v>
          </cell>
        </row>
        <row r="11986">
          <cell r="C11986">
            <v>0</v>
          </cell>
          <cell r="D11986">
            <v>0</v>
          </cell>
          <cell r="E11986">
            <v>0</v>
          </cell>
          <cell r="F11986">
            <v>0</v>
          </cell>
          <cell r="G11986">
            <v>0</v>
          </cell>
          <cell r="H11986" t="e">
            <v>#N/A</v>
          </cell>
          <cell r="I11986" t="e">
            <v>#N/A</v>
          </cell>
          <cell r="J11986" t="e">
            <v>#N/A</v>
          </cell>
          <cell r="K11986" t="e">
            <v>#N/A</v>
          </cell>
          <cell r="L11986" t="e">
            <v>#N/A</v>
          </cell>
          <cell r="M11986" t="str">
            <v>0 0</v>
          </cell>
        </row>
        <row r="11987">
          <cell r="C11987">
            <v>0</v>
          </cell>
          <cell r="D11987">
            <v>0</v>
          </cell>
          <cell r="E11987">
            <v>0</v>
          </cell>
          <cell r="F11987">
            <v>0</v>
          </cell>
          <cell r="G11987">
            <v>0</v>
          </cell>
          <cell r="H11987" t="e">
            <v>#N/A</v>
          </cell>
          <cell r="I11987" t="e">
            <v>#N/A</v>
          </cell>
          <cell r="J11987" t="e">
            <v>#N/A</v>
          </cell>
          <cell r="K11987" t="e">
            <v>#N/A</v>
          </cell>
          <cell r="L11987" t="e">
            <v>#N/A</v>
          </cell>
          <cell r="M11987" t="str">
            <v>0 0</v>
          </cell>
        </row>
        <row r="11988">
          <cell r="C11988">
            <v>0</v>
          </cell>
          <cell r="D11988">
            <v>0</v>
          </cell>
          <cell r="E11988">
            <v>0</v>
          </cell>
          <cell r="F11988">
            <v>0</v>
          </cell>
          <cell r="G11988">
            <v>0</v>
          </cell>
          <cell r="H11988" t="e">
            <v>#N/A</v>
          </cell>
          <cell r="I11988" t="e">
            <v>#N/A</v>
          </cell>
          <cell r="J11988" t="e">
            <v>#N/A</v>
          </cell>
          <cell r="K11988" t="e">
            <v>#N/A</v>
          </cell>
          <cell r="L11988" t="e">
            <v>#N/A</v>
          </cell>
          <cell r="M11988" t="str">
            <v>0 0</v>
          </cell>
        </row>
        <row r="11989">
          <cell r="C11989">
            <v>0</v>
          </cell>
          <cell r="D11989">
            <v>0</v>
          </cell>
          <cell r="E11989">
            <v>0</v>
          </cell>
          <cell r="F11989">
            <v>0</v>
          </cell>
          <cell r="G11989">
            <v>0</v>
          </cell>
          <cell r="H11989" t="e">
            <v>#N/A</v>
          </cell>
          <cell r="I11989" t="e">
            <v>#N/A</v>
          </cell>
          <cell r="J11989" t="e">
            <v>#N/A</v>
          </cell>
          <cell r="K11989" t="e">
            <v>#N/A</v>
          </cell>
          <cell r="L11989" t="e">
            <v>#N/A</v>
          </cell>
          <cell r="M11989" t="str">
            <v>0 0</v>
          </cell>
        </row>
        <row r="11990">
          <cell r="C11990">
            <v>0</v>
          </cell>
          <cell r="D11990">
            <v>0</v>
          </cell>
          <cell r="E11990">
            <v>0</v>
          </cell>
          <cell r="F11990">
            <v>0</v>
          </cell>
          <cell r="G11990">
            <v>0</v>
          </cell>
          <cell r="H11990" t="e">
            <v>#N/A</v>
          </cell>
          <cell r="I11990" t="e">
            <v>#N/A</v>
          </cell>
          <cell r="J11990" t="e">
            <v>#N/A</v>
          </cell>
          <cell r="K11990" t="e">
            <v>#N/A</v>
          </cell>
          <cell r="L11990" t="e">
            <v>#N/A</v>
          </cell>
          <cell r="M11990" t="str">
            <v>0 0</v>
          </cell>
        </row>
        <row r="11991">
          <cell r="C11991">
            <v>0</v>
          </cell>
          <cell r="D11991">
            <v>0</v>
          </cell>
          <cell r="E11991">
            <v>0</v>
          </cell>
          <cell r="F11991">
            <v>0</v>
          </cell>
          <cell r="G11991">
            <v>0</v>
          </cell>
          <cell r="H11991" t="e">
            <v>#N/A</v>
          </cell>
          <cell r="I11991" t="e">
            <v>#N/A</v>
          </cell>
          <cell r="J11991" t="e">
            <v>#N/A</v>
          </cell>
          <cell r="K11991" t="e">
            <v>#N/A</v>
          </cell>
          <cell r="L11991" t="e">
            <v>#N/A</v>
          </cell>
          <cell r="M11991" t="str">
            <v>0 0</v>
          </cell>
        </row>
        <row r="11992">
          <cell r="C11992">
            <v>0</v>
          </cell>
          <cell r="D11992">
            <v>0</v>
          </cell>
          <cell r="E11992">
            <v>0</v>
          </cell>
          <cell r="F11992">
            <v>0</v>
          </cell>
          <cell r="G11992">
            <v>0</v>
          </cell>
          <cell r="H11992" t="e">
            <v>#N/A</v>
          </cell>
          <cell r="I11992" t="e">
            <v>#N/A</v>
          </cell>
          <cell r="J11992" t="e">
            <v>#N/A</v>
          </cell>
          <cell r="K11992" t="e">
            <v>#N/A</v>
          </cell>
          <cell r="L11992" t="e">
            <v>#N/A</v>
          </cell>
          <cell r="M11992" t="str">
            <v>0 0</v>
          </cell>
        </row>
        <row r="11993">
          <cell r="C11993">
            <v>0</v>
          </cell>
          <cell r="D11993">
            <v>0</v>
          </cell>
          <cell r="E11993">
            <v>0</v>
          </cell>
          <cell r="F11993">
            <v>0</v>
          </cell>
          <cell r="G11993">
            <v>0</v>
          </cell>
          <cell r="H11993" t="e">
            <v>#N/A</v>
          </cell>
          <cell r="I11993" t="e">
            <v>#N/A</v>
          </cell>
          <cell r="J11993" t="e">
            <v>#N/A</v>
          </cell>
          <cell r="K11993" t="e">
            <v>#N/A</v>
          </cell>
          <cell r="L11993" t="e">
            <v>#N/A</v>
          </cell>
          <cell r="M11993" t="str">
            <v>0 0</v>
          </cell>
        </row>
        <row r="11994">
          <cell r="C11994">
            <v>0</v>
          </cell>
          <cell r="D11994">
            <v>0</v>
          </cell>
          <cell r="E11994">
            <v>0</v>
          </cell>
          <cell r="F11994">
            <v>0</v>
          </cell>
          <cell r="G11994">
            <v>0</v>
          </cell>
          <cell r="H11994" t="e">
            <v>#N/A</v>
          </cell>
          <cell r="I11994" t="e">
            <v>#N/A</v>
          </cell>
          <cell r="J11994" t="e">
            <v>#N/A</v>
          </cell>
          <cell r="K11994" t="e">
            <v>#N/A</v>
          </cell>
          <cell r="L11994" t="e">
            <v>#N/A</v>
          </cell>
          <cell r="M11994" t="str">
            <v>0 0</v>
          </cell>
        </row>
        <row r="11995">
          <cell r="C11995">
            <v>0</v>
          </cell>
          <cell r="D11995">
            <v>0</v>
          </cell>
          <cell r="E11995">
            <v>0</v>
          </cell>
          <cell r="F11995">
            <v>0</v>
          </cell>
          <cell r="G11995">
            <v>0</v>
          </cell>
          <cell r="H11995" t="e">
            <v>#N/A</v>
          </cell>
          <cell r="I11995" t="e">
            <v>#N/A</v>
          </cell>
          <cell r="J11995" t="e">
            <v>#N/A</v>
          </cell>
          <cell r="K11995" t="e">
            <v>#N/A</v>
          </cell>
          <cell r="L11995" t="e">
            <v>#N/A</v>
          </cell>
          <cell r="M11995" t="str">
            <v>0 0</v>
          </cell>
        </row>
        <row r="11996">
          <cell r="C11996">
            <v>0</v>
          </cell>
          <cell r="D11996">
            <v>0</v>
          </cell>
          <cell r="E11996">
            <v>0</v>
          </cell>
          <cell r="F11996">
            <v>0</v>
          </cell>
          <cell r="G11996">
            <v>0</v>
          </cell>
          <cell r="H11996" t="e">
            <v>#N/A</v>
          </cell>
          <cell r="I11996" t="e">
            <v>#N/A</v>
          </cell>
          <cell r="J11996" t="e">
            <v>#N/A</v>
          </cell>
          <cell r="K11996" t="e">
            <v>#N/A</v>
          </cell>
          <cell r="L11996" t="e">
            <v>#N/A</v>
          </cell>
          <cell r="M11996" t="str">
            <v>0 0</v>
          </cell>
        </row>
        <row r="11997">
          <cell r="C11997">
            <v>0</v>
          </cell>
          <cell r="D11997">
            <v>0</v>
          </cell>
          <cell r="E11997">
            <v>0</v>
          </cell>
          <cell r="F11997">
            <v>0</v>
          </cell>
          <cell r="G11997">
            <v>0</v>
          </cell>
          <cell r="H11997" t="e">
            <v>#N/A</v>
          </cell>
          <cell r="I11997" t="e">
            <v>#N/A</v>
          </cell>
          <cell r="J11997" t="e">
            <v>#N/A</v>
          </cell>
          <cell r="K11997" t="e">
            <v>#N/A</v>
          </cell>
          <cell r="L11997" t="e">
            <v>#N/A</v>
          </cell>
          <cell r="M11997" t="str">
            <v>0 0</v>
          </cell>
        </row>
        <row r="11998">
          <cell r="C11998">
            <v>0</v>
          </cell>
          <cell r="D11998">
            <v>0</v>
          </cell>
          <cell r="E11998">
            <v>0</v>
          </cell>
          <cell r="F11998">
            <v>0</v>
          </cell>
          <cell r="G11998">
            <v>0</v>
          </cell>
          <cell r="H11998" t="e">
            <v>#N/A</v>
          </cell>
          <cell r="I11998" t="e">
            <v>#N/A</v>
          </cell>
          <cell r="J11998" t="e">
            <v>#N/A</v>
          </cell>
          <cell r="K11998" t="e">
            <v>#N/A</v>
          </cell>
          <cell r="L11998" t="e">
            <v>#N/A</v>
          </cell>
          <cell r="M11998" t="str">
            <v>0 0</v>
          </cell>
        </row>
        <row r="11999">
          <cell r="C11999">
            <v>0</v>
          </cell>
          <cell r="D11999">
            <v>0</v>
          </cell>
          <cell r="E11999">
            <v>0</v>
          </cell>
          <cell r="F11999">
            <v>0</v>
          </cell>
          <cell r="G11999">
            <v>0</v>
          </cell>
          <cell r="H11999" t="e">
            <v>#N/A</v>
          </cell>
          <cell r="I11999" t="e">
            <v>#N/A</v>
          </cell>
          <cell r="J11999" t="e">
            <v>#N/A</v>
          </cell>
          <cell r="K11999" t="e">
            <v>#N/A</v>
          </cell>
          <cell r="L11999" t="e">
            <v>#N/A</v>
          </cell>
          <cell r="M11999" t="str">
            <v>0 0</v>
          </cell>
        </row>
        <row r="12000">
          <cell r="C12000">
            <v>0</v>
          </cell>
          <cell r="D12000">
            <v>0</v>
          </cell>
          <cell r="E12000">
            <v>0</v>
          </cell>
          <cell r="F12000">
            <v>0</v>
          </cell>
          <cell r="G12000">
            <v>0</v>
          </cell>
          <cell r="H12000" t="e">
            <v>#N/A</v>
          </cell>
          <cell r="I12000" t="e">
            <v>#N/A</v>
          </cell>
          <cell r="J12000" t="e">
            <v>#N/A</v>
          </cell>
          <cell r="K12000" t="e">
            <v>#N/A</v>
          </cell>
          <cell r="L12000" t="e">
            <v>#N/A</v>
          </cell>
          <cell r="M12000" t="str">
            <v>0 0</v>
          </cell>
        </row>
        <row r="12001">
          <cell r="C12001">
            <v>0</v>
          </cell>
          <cell r="D12001">
            <v>0</v>
          </cell>
          <cell r="E12001">
            <v>0</v>
          </cell>
          <cell r="F12001">
            <v>0</v>
          </cell>
          <cell r="G12001">
            <v>0</v>
          </cell>
          <cell r="H12001" t="e">
            <v>#N/A</v>
          </cell>
          <cell r="I12001" t="e">
            <v>#N/A</v>
          </cell>
          <cell r="J12001" t="e">
            <v>#N/A</v>
          </cell>
          <cell r="K12001" t="e">
            <v>#N/A</v>
          </cell>
          <cell r="L12001" t="e">
            <v>#N/A</v>
          </cell>
          <cell r="M12001" t="str">
            <v>0 0</v>
          </cell>
        </row>
        <row r="12002">
          <cell r="C12002">
            <v>0</v>
          </cell>
          <cell r="D12002">
            <v>0</v>
          </cell>
          <cell r="E12002">
            <v>0</v>
          </cell>
          <cell r="F12002">
            <v>0</v>
          </cell>
          <cell r="G12002">
            <v>0</v>
          </cell>
          <cell r="H12002" t="e">
            <v>#N/A</v>
          </cell>
          <cell r="I12002" t="e">
            <v>#N/A</v>
          </cell>
          <cell r="J12002" t="e">
            <v>#N/A</v>
          </cell>
          <cell r="K12002" t="e">
            <v>#N/A</v>
          </cell>
          <cell r="L12002" t="e">
            <v>#N/A</v>
          </cell>
          <cell r="M12002" t="str">
            <v>0 0</v>
          </cell>
        </row>
        <row r="12003">
          <cell r="C12003">
            <v>0</v>
          </cell>
          <cell r="D12003">
            <v>0</v>
          </cell>
          <cell r="E12003">
            <v>0</v>
          </cell>
          <cell r="F12003">
            <v>0</v>
          </cell>
          <cell r="G12003">
            <v>0</v>
          </cell>
          <cell r="H12003" t="e">
            <v>#N/A</v>
          </cell>
          <cell r="I12003" t="e">
            <v>#N/A</v>
          </cell>
          <cell r="J12003" t="e">
            <v>#N/A</v>
          </cell>
          <cell r="K12003" t="e">
            <v>#N/A</v>
          </cell>
          <cell r="L12003" t="e">
            <v>#N/A</v>
          </cell>
          <cell r="M12003" t="str">
            <v>0 0</v>
          </cell>
        </row>
        <row r="12004">
          <cell r="C12004">
            <v>0</v>
          </cell>
          <cell r="D12004">
            <v>0</v>
          </cell>
          <cell r="E12004">
            <v>0</v>
          </cell>
          <cell r="F12004">
            <v>0</v>
          </cell>
          <cell r="G12004">
            <v>0</v>
          </cell>
          <cell r="H12004" t="e">
            <v>#N/A</v>
          </cell>
          <cell r="I12004" t="e">
            <v>#N/A</v>
          </cell>
          <cell r="J12004" t="e">
            <v>#N/A</v>
          </cell>
          <cell r="K12004" t="e">
            <v>#N/A</v>
          </cell>
          <cell r="L12004" t="e">
            <v>#N/A</v>
          </cell>
          <cell r="M12004" t="str">
            <v>0 0</v>
          </cell>
        </row>
        <row r="12005">
          <cell r="C12005">
            <v>0</v>
          </cell>
          <cell r="D12005">
            <v>0</v>
          </cell>
          <cell r="E12005">
            <v>0</v>
          </cell>
          <cell r="F12005">
            <v>0</v>
          </cell>
          <cell r="G12005">
            <v>0</v>
          </cell>
          <cell r="H12005" t="e">
            <v>#N/A</v>
          </cell>
          <cell r="I12005" t="e">
            <v>#N/A</v>
          </cell>
          <cell r="J12005" t="e">
            <v>#N/A</v>
          </cell>
          <cell r="K12005" t="e">
            <v>#N/A</v>
          </cell>
          <cell r="L12005" t="e">
            <v>#N/A</v>
          </cell>
          <cell r="M12005" t="str">
            <v>0 0</v>
          </cell>
        </row>
        <row r="12006">
          <cell r="C12006">
            <v>0</v>
          </cell>
          <cell r="D12006">
            <v>0</v>
          </cell>
          <cell r="E12006">
            <v>0</v>
          </cell>
          <cell r="F12006">
            <v>0</v>
          </cell>
          <cell r="G12006">
            <v>0</v>
          </cell>
          <cell r="H12006" t="e">
            <v>#N/A</v>
          </cell>
          <cell r="I12006" t="e">
            <v>#N/A</v>
          </cell>
          <cell r="J12006" t="e">
            <v>#N/A</v>
          </cell>
          <cell r="K12006" t="e">
            <v>#N/A</v>
          </cell>
          <cell r="L12006" t="e">
            <v>#N/A</v>
          </cell>
          <cell r="M12006" t="str">
            <v>0 0</v>
          </cell>
        </row>
        <row r="12007">
          <cell r="C12007">
            <v>0</v>
          </cell>
          <cell r="D12007">
            <v>0</v>
          </cell>
          <cell r="E12007">
            <v>0</v>
          </cell>
          <cell r="F12007">
            <v>0</v>
          </cell>
          <cell r="G12007">
            <v>0</v>
          </cell>
          <cell r="H12007" t="e">
            <v>#N/A</v>
          </cell>
          <cell r="I12007" t="e">
            <v>#N/A</v>
          </cell>
          <cell r="J12007" t="e">
            <v>#N/A</v>
          </cell>
          <cell r="K12007" t="e">
            <v>#N/A</v>
          </cell>
          <cell r="L12007" t="e">
            <v>#N/A</v>
          </cell>
          <cell r="M12007" t="str">
            <v>0 0</v>
          </cell>
        </row>
        <row r="12008">
          <cell r="C12008">
            <v>0</v>
          </cell>
          <cell r="D12008">
            <v>0</v>
          </cell>
          <cell r="E12008">
            <v>0</v>
          </cell>
          <cell r="F12008">
            <v>0</v>
          </cell>
          <cell r="G12008">
            <v>0</v>
          </cell>
          <cell r="H12008" t="e">
            <v>#N/A</v>
          </cell>
          <cell r="I12008" t="e">
            <v>#N/A</v>
          </cell>
          <cell r="J12008" t="e">
            <v>#N/A</v>
          </cell>
          <cell r="K12008" t="e">
            <v>#N/A</v>
          </cell>
          <cell r="L12008" t="e">
            <v>#N/A</v>
          </cell>
          <cell r="M12008" t="str">
            <v>0 0</v>
          </cell>
        </row>
        <row r="12009">
          <cell r="C12009">
            <v>0</v>
          </cell>
          <cell r="D12009">
            <v>0</v>
          </cell>
          <cell r="E12009">
            <v>0</v>
          </cell>
          <cell r="F12009">
            <v>0</v>
          </cell>
          <cell r="G12009">
            <v>0</v>
          </cell>
          <cell r="H12009" t="e">
            <v>#N/A</v>
          </cell>
          <cell r="I12009" t="e">
            <v>#N/A</v>
          </cell>
          <cell r="J12009" t="e">
            <v>#N/A</v>
          </cell>
          <cell r="K12009" t="e">
            <v>#N/A</v>
          </cell>
          <cell r="L12009" t="e">
            <v>#N/A</v>
          </cell>
          <cell r="M12009" t="str">
            <v>0 0</v>
          </cell>
        </row>
        <row r="12010">
          <cell r="C12010">
            <v>0</v>
          </cell>
          <cell r="D12010">
            <v>0</v>
          </cell>
          <cell r="E12010">
            <v>0</v>
          </cell>
          <cell r="F12010">
            <v>0</v>
          </cell>
          <cell r="G12010">
            <v>0</v>
          </cell>
          <cell r="H12010" t="e">
            <v>#N/A</v>
          </cell>
          <cell r="I12010" t="e">
            <v>#N/A</v>
          </cell>
          <cell r="J12010" t="e">
            <v>#N/A</v>
          </cell>
          <cell r="K12010" t="e">
            <v>#N/A</v>
          </cell>
          <cell r="L12010" t="e">
            <v>#N/A</v>
          </cell>
          <cell r="M12010" t="str">
            <v>0 0</v>
          </cell>
        </row>
        <row r="12011">
          <cell r="C12011">
            <v>0</v>
          </cell>
          <cell r="D12011">
            <v>0</v>
          </cell>
          <cell r="E12011">
            <v>0</v>
          </cell>
          <cell r="F12011">
            <v>0</v>
          </cell>
          <cell r="G12011">
            <v>0</v>
          </cell>
          <cell r="H12011" t="e">
            <v>#N/A</v>
          </cell>
          <cell r="I12011" t="e">
            <v>#N/A</v>
          </cell>
          <cell r="J12011" t="e">
            <v>#N/A</v>
          </cell>
          <cell r="K12011" t="e">
            <v>#N/A</v>
          </cell>
          <cell r="L12011" t="e">
            <v>#N/A</v>
          </cell>
          <cell r="M12011" t="str">
            <v>0 0</v>
          </cell>
        </row>
        <row r="12012">
          <cell r="C12012">
            <v>0</v>
          </cell>
          <cell r="D12012">
            <v>0</v>
          </cell>
          <cell r="E12012">
            <v>0</v>
          </cell>
          <cell r="F12012">
            <v>0</v>
          </cell>
          <cell r="G12012">
            <v>0</v>
          </cell>
          <cell r="H12012" t="e">
            <v>#N/A</v>
          </cell>
          <cell r="I12012" t="e">
            <v>#N/A</v>
          </cell>
          <cell r="J12012" t="e">
            <v>#N/A</v>
          </cell>
          <cell r="K12012" t="e">
            <v>#N/A</v>
          </cell>
          <cell r="L12012" t="e">
            <v>#N/A</v>
          </cell>
          <cell r="M12012" t="str">
            <v>0 0</v>
          </cell>
        </row>
        <row r="12013">
          <cell r="C12013">
            <v>0</v>
          </cell>
          <cell r="D12013">
            <v>0</v>
          </cell>
          <cell r="E12013">
            <v>0</v>
          </cell>
          <cell r="F12013">
            <v>0</v>
          </cell>
          <cell r="G12013">
            <v>0</v>
          </cell>
          <cell r="H12013" t="e">
            <v>#N/A</v>
          </cell>
          <cell r="I12013" t="e">
            <v>#N/A</v>
          </cell>
          <cell r="J12013" t="e">
            <v>#N/A</v>
          </cell>
          <cell r="K12013" t="e">
            <v>#N/A</v>
          </cell>
          <cell r="L12013" t="e">
            <v>#N/A</v>
          </cell>
          <cell r="M12013" t="str">
            <v>0 0</v>
          </cell>
        </row>
        <row r="12014">
          <cell r="C12014">
            <v>0</v>
          </cell>
          <cell r="D12014">
            <v>0</v>
          </cell>
          <cell r="E12014">
            <v>0</v>
          </cell>
          <cell r="F12014">
            <v>0</v>
          </cell>
          <cell r="G12014">
            <v>0</v>
          </cell>
          <cell r="H12014" t="e">
            <v>#N/A</v>
          </cell>
          <cell r="I12014" t="e">
            <v>#N/A</v>
          </cell>
          <cell r="J12014" t="e">
            <v>#N/A</v>
          </cell>
          <cell r="K12014" t="e">
            <v>#N/A</v>
          </cell>
          <cell r="L12014" t="e">
            <v>#N/A</v>
          </cell>
          <cell r="M12014" t="str">
            <v>0 0</v>
          </cell>
        </row>
        <row r="12015">
          <cell r="C12015">
            <v>0</v>
          </cell>
          <cell r="D12015">
            <v>0</v>
          </cell>
          <cell r="E12015">
            <v>0</v>
          </cell>
          <cell r="F12015">
            <v>0</v>
          </cell>
          <cell r="G12015">
            <v>0</v>
          </cell>
          <cell r="H12015" t="e">
            <v>#N/A</v>
          </cell>
          <cell r="I12015" t="e">
            <v>#N/A</v>
          </cell>
          <cell r="J12015" t="e">
            <v>#N/A</v>
          </cell>
          <cell r="K12015" t="e">
            <v>#N/A</v>
          </cell>
          <cell r="L12015" t="e">
            <v>#N/A</v>
          </cell>
          <cell r="M12015" t="str">
            <v>0 0</v>
          </cell>
        </row>
        <row r="12016">
          <cell r="C12016">
            <v>0</v>
          </cell>
          <cell r="D12016">
            <v>0</v>
          </cell>
          <cell r="E12016">
            <v>0</v>
          </cell>
          <cell r="F12016">
            <v>0</v>
          </cell>
          <cell r="G12016">
            <v>0</v>
          </cell>
          <cell r="H12016" t="e">
            <v>#N/A</v>
          </cell>
          <cell r="I12016" t="e">
            <v>#N/A</v>
          </cell>
          <cell r="J12016" t="e">
            <v>#N/A</v>
          </cell>
          <cell r="K12016" t="e">
            <v>#N/A</v>
          </cell>
          <cell r="L12016" t="e">
            <v>#N/A</v>
          </cell>
          <cell r="M12016" t="str">
            <v>0 0</v>
          </cell>
        </row>
        <row r="12017">
          <cell r="C12017">
            <v>0</v>
          </cell>
          <cell r="D12017">
            <v>0</v>
          </cell>
          <cell r="E12017">
            <v>0</v>
          </cell>
          <cell r="F12017">
            <v>0</v>
          </cell>
          <cell r="G12017">
            <v>0</v>
          </cell>
          <cell r="H12017" t="e">
            <v>#N/A</v>
          </cell>
          <cell r="I12017" t="e">
            <v>#N/A</v>
          </cell>
          <cell r="J12017" t="e">
            <v>#N/A</v>
          </cell>
          <cell r="K12017" t="e">
            <v>#N/A</v>
          </cell>
          <cell r="L12017" t="e">
            <v>#N/A</v>
          </cell>
          <cell r="M12017" t="str">
            <v>0 0</v>
          </cell>
        </row>
        <row r="12018">
          <cell r="C12018">
            <v>0</v>
          </cell>
          <cell r="D12018">
            <v>0</v>
          </cell>
          <cell r="E12018">
            <v>0</v>
          </cell>
          <cell r="F12018">
            <v>0</v>
          </cell>
          <cell r="G12018">
            <v>0</v>
          </cell>
          <cell r="H12018" t="e">
            <v>#N/A</v>
          </cell>
          <cell r="I12018" t="e">
            <v>#N/A</v>
          </cell>
          <cell r="J12018" t="e">
            <v>#N/A</v>
          </cell>
          <cell r="K12018" t="e">
            <v>#N/A</v>
          </cell>
          <cell r="L12018" t="e">
            <v>#N/A</v>
          </cell>
          <cell r="M12018" t="str">
            <v>0 0</v>
          </cell>
        </row>
        <row r="12019">
          <cell r="C12019">
            <v>0</v>
          </cell>
          <cell r="D12019">
            <v>0</v>
          </cell>
          <cell r="E12019">
            <v>0</v>
          </cell>
          <cell r="F12019">
            <v>0</v>
          </cell>
          <cell r="G12019">
            <v>0</v>
          </cell>
          <cell r="H12019" t="e">
            <v>#N/A</v>
          </cell>
          <cell r="I12019" t="e">
            <v>#N/A</v>
          </cell>
          <cell r="J12019" t="e">
            <v>#N/A</v>
          </cell>
          <cell r="K12019" t="e">
            <v>#N/A</v>
          </cell>
          <cell r="L12019" t="e">
            <v>#N/A</v>
          </cell>
          <cell r="M12019" t="str">
            <v>0 0</v>
          </cell>
        </row>
        <row r="12020">
          <cell r="C12020">
            <v>0</v>
          </cell>
          <cell r="D12020">
            <v>0</v>
          </cell>
          <cell r="E12020">
            <v>0</v>
          </cell>
          <cell r="F12020">
            <v>0</v>
          </cell>
          <cell r="G12020">
            <v>0</v>
          </cell>
          <cell r="H12020" t="e">
            <v>#N/A</v>
          </cell>
          <cell r="I12020" t="e">
            <v>#N/A</v>
          </cell>
          <cell r="J12020" t="e">
            <v>#N/A</v>
          </cell>
          <cell r="K12020" t="e">
            <v>#N/A</v>
          </cell>
          <cell r="L12020" t="e">
            <v>#N/A</v>
          </cell>
          <cell r="M12020" t="str">
            <v>0 0</v>
          </cell>
        </row>
        <row r="12021">
          <cell r="C12021">
            <v>0</v>
          </cell>
          <cell r="D12021">
            <v>0</v>
          </cell>
          <cell r="E12021">
            <v>0</v>
          </cell>
          <cell r="F12021">
            <v>0</v>
          </cell>
          <cell r="G12021">
            <v>0</v>
          </cell>
          <cell r="H12021" t="e">
            <v>#N/A</v>
          </cell>
          <cell r="I12021" t="e">
            <v>#N/A</v>
          </cell>
          <cell r="J12021" t="e">
            <v>#N/A</v>
          </cell>
          <cell r="K12021" t="e">
            <v>#N/A</v>
          </cell>
          <cell r="L12021" t="e">
            <v>#N/A</v>
          </cell>
          <cell r="M12021" t="str">
            <v>0 0</v>
          </cell>
        </row>
        <row r="12022">
          <cell r="C12022">
            <v>0</v>
          </cell>
          <cell r="D12022">
            <v>0</v>
          </cell>
          <cell r="E12022">
            <v>0</v>
          </cell>
          <cell r="F12022">
            <v>0</v>
          </cell>
          <cell r="G12022">
            <v>0</v>
          </cell>
          <cell r="H12022" t="e">
            <v>#N/A</v>
          </cell>
          <cell r="I12022" t="e">
            <v>#N/A</v>
          </cell>
          <cell r="J12022" t="e">
            <v>#N/A</v>
          </cell>
          <cell r="K12022" t="e">
            <v>#N/A</v>
          </cell>
          <cell r="L12022" t="e">
            <v>#N/A</v>
          </cell>
          <cell r="M12022" t="str">
            <v>0 0</v>
          </cell>
        </row>
        <row r="12023">
          <cell r="C12023">
            <v>0</v>
          </cell>
          <cell r="D12023">
            <v>0</v>
          </cell>
          <cell r="E12023">
            <v>0</v>
          </cell>
          <cell r="F12023">
            <v>0</v>
          </cell>
          <cell r="G12023">
            <v>0</v>
          </cell>
          <cell r="H12023" t="e">
            <v>#N/A</v>
          </cell>
          <cell r="I12023" t="e">
            <v>#N/A</v>
          </cell>
          <cell r="J12023" t="e">
            <v>#N/A</v>
          </cell>
          <cell r="K12023" t="e">
            <v>#N/A</v>
          </cell>
          <cell r="L12023" t="e">
            <v>#N/A</v>
          </cell>
          <cell r="M12023" t="str">
            <v>0 0</v>
          </cell>
        </row>
        <row r="12024">
          <cell r="C12024">
            <v>0</v>
          </cell>
          <cell r="D12024">
            <v>0</v>
          </cell>
          <cell r="E12024">
            <v>0</v>
          </cell>
          <cell r="F12024">
            <v>0</v>
          </cell>
          <cell r="G12024">
            <v>0</v>
          </cell>
          <cell r="H12024" t="e">
            <v>#N/A</v>
          </cell>
          <cell r="I12024" t="e">
            <v>#N/A</v>
          </cell>
          <cell r="J12024" t="e">
            <v>#N/A</v>
          </cell>
          <cell r="K12024" t="e">
            <v>#N/A</v>
          </cell>
          <cell r="L12024" t="e">
            <v>#N/A</v>
          </cell>
          <cell r="M12024" t="str">
            <v>0 0</v>
          </cell>
        </row>
        <row r="12025">
          <cell r="C12025">
            <v>0</v>
          </cell>
          <cell r="D12025">
            <v>0</v>
          </cell>
          <cell r="E12025">
            <v>0</v>
          </cell>
          <cell r="F12025">
            <v>0</v>
          </cell>
          <cell r="G12025">
            <v>0</v>
          </cell>
          <cell r="H12025" t="e">
            <v>#N/A</v>
          </cell>
          <cell r="I12025" t="e">
            <v>#N/A</v>
          </cell>
          <cell r="J12025" t="e">
            <v>#N/A</v>
          </cell>
          <cell r="K12025" t="e">
            <v>#N/A</v>
          </cell>
          <cell r="L12025" t="e">
            <v>#N/A</v>
          </cell>
          <cell r="M12025" t="str">
            <v>0 0</v>
          </cell>
        </row>
        <row r="12026">
          <cell r="C12026">
            <v>0</v>
          </cell>
          <cell r="D12026">
            <v>0</v>
          </cell>
          <cell r="E12026">
            <v>0</v>
          </cell>
          <cell r="F12026">
            <v>0</v>
          </cell>
          <cell r="G12026">
            <v>0</v>
          </cell>
          <cell r="H12026" t="e">
            <v>#N/A</v>
          </cell>
          <cell r="I12026" t="e">
            <v>#N/A</v>
          </cell>
          <cell r="J12026" t="e">
            <v>#N/A</v>
          </cell>
          <cell r="K12026" t="e">
            <v>#N/A</v>
          </cell>
          <cell r="L12026" t="e">
            <v>#N/A</v>
          </cell>
          <cell r="M12026" t="str">
            <v>0 0</v>
          </cell>
        </row>
        <row r="12027">
          <cell r="C12027">
            <v>0</v>
          </cell>
          <cell r="D12027">
            <v>0</v>
          </cell>
          <cell r="E12027">
            <v>0</v>
          </cell>
          <cell r="F12027">
            <v>0</v>
          </cell>
          <cell r="G12027">
            <v>0</v>
          </cell>
          <cell r="H12027" t="e">
            <v>#N/A</v>
          </cell>
          <cell r="I12027" t="e">
            <v>#N/A</v>
          </cell>
          <cell r="J12027" t="e">
            <v>#N/A</v>
          </cell>
          <cell r="K12027" t="e">
            <v>#N/A</v>
          </cell>
          <cell r="L12027" t="e">
            <v>#N/A</v>
          </cell>
          <cell r="M12027" t="str">
            <v>0 0</v>
          </cell>
        </row>
        <row r="12028">
          <cell r="C12028">
            <v>0</v>
          </cell>
          <cell r="D12028">
            <v>0</v>
          </cell>
          <cell r="E12028">
            <v>0</v>
          </cell>
          <cell r="F12028">
            <v>0</v>
          </cell>
          <cell r="G12028">
            <v>0</v>
          </cell>
          <cell r="H12028" t="e">
            <v>#N/A</v>
          </cell>
          <cell r="I12028" t="e">
            <v>#N/A</v>
          </cell>
          <cell r="J12028" t="e">
            <v>#N/A</v>
          </cell>
          <cell r="K12028" t="e">
            <v>#N/A</v>
          </cell>
          <cell r="L12028" t="e">
            <v>#N/A</v>
          </cell>
          <cell r="M12028" t="str">
            <v>0 0</v>
          </cell>
        </row>
        <row r="12029">
          <cell r="C12029">
            <v>0</v>
          </cell>
          <cell r="D12029">
            <v>0</v>
          </cell>
          <cell r="E12029">
            <v>0</v>
          </cell>
          <cell r="F12029">
            <v>0</v>
          </cell>
          <cell r="G12029">
            <v>0</v>
          </cell>
          <cell r="H12029" t="e">
            <v>#N/A</v>
          </cell>
          <cell r="I12029" t="e">
            <v>#N/A</v>
          </cell>
          <cell r="J12029" t="e">
            <v>#N/A</v>
          </cell>
          <cell r="K12029" t="e">
            <v>#N/A</v>
          </cell>
          <cell r="L12029" t="e">
            <v>#N/A</v>
          </cell>
          <cell r="M12029" t="str">
            <v>0 0</v>
          </cell>
        </row>
        <row r="12030">
          <cell r="C12030">
            <v>0</v>
          </cell>
          <cell r="D12030">
            <v>0</v>
          </cell>
          <cell r="E12030">
            <v>0</v>
          </cell>
          <cell r="F12030">
            <v>0</v>
          </cell>
          <cell r="G12030">
            <v>0</v>
          </cell>
          <cell r="H12030" t="e">
            <v>#N/A</v>
          </cell>
          <cell r="I12030" t="e">
            <v>#N/A</v>
          </cell>
          <cell r="J12030" t="e">
            <v>#N/A</v>
          </cell>
          <cell r="K12030" t="e">
            <v>#N/A</v>
          </cell>
          <cell r="L12030" t="e">
            <v>#N/A</v>
          </cell>
          <cell r="M12030" t="str">
            <v>0 0</v>
          </cell>
        </row>
        <row r="12031">
          <cell r="C12031">
            <v>0</v>
          </cell>
          <cell r="D12031">
            <v>0</v>
          </cell>
          <cell r="E12031">
            <v>0</v>
          </cell>
          <cell r="F12031">
            <v>0</v>
          </cell>
          <cell r="G12031">
            <v>0</v>
          </cell>
          <cell r="H12031" t="e">
            <v>#N/A</v>
          </cell>
          <cell r="I12031" t="e">
            <v>#N/A</v>
          </cell>
          <cell r="J12031" t="e">
            <v>#N/A</v>
          </cell>
          <cell r="K12031" t="e">
            <v>#N/A</v>
          </cell>
          <cell r="L12031" t="e">
            <v>#N/A</v>
          </cell>
          <cell r="M12031" t="str">
            <v>0 0</v>
          </cell>
        </row>
        <row r="12032">
          <cell r="C12032">
            <v>0</v>
          </cell>
          <cell r="D12032">
            <v>0</v>
          </cell>
          <cell r="E12032">
            <v>0</v>
          </cell>
          <cell r="F12032">
            <v>0</v>
          </cell>
          <cell r="G12032">
            <v>0</v>
          </cell>
          <cell r="H12032" t="e">
            <v>#N/A</v>
          </cell>
          <cell r="I12032" t="e">
            <v>#N/A</v>
          </cell>
          <cell r="J12032" t="e">
            <v>#N/A</v>
          </cell>
          <cell r="K12032" t="e">
            <v>#N/A</v>
          </cell>
          <cell r="L12032" t="e">
            <v>#N/A</v>
          </cell>
          <cell r="M12032" t="str">
            <v>0 0</v>
          </cell>
        </row>
        <row r="12033">
          <cell r="C12033">
            <v>0</v>
          </cell>
          <cell r="D12033">
            <v>0</v>
          </cell>
          <cell r="E12033">
            <v>0</v>
          </cell>
          <cell r="F12033">
            <v>0</v>
          </cell>
          <cell r="G12033">
            <v>0</v>
          </cell>
          <cell r="H12033" t="e">
            <v>#N/A</v>
          </cell>
          <cell r="I12033" t="e">
            <v>#N/A</v>
          </cell>
          <cell r="J12033" t="e">
            <v>#N/A</v>
          </cell>
          <cell r="K12033" t="e">
            <v>#N/A</v>
          </cell>
          <cell r="L12033" t="e">
            <v>#N/A</v>
          </cell>
          <cell r="M12033" t="str">
            <v>0 0</v>
          </cell>
        </row>
        <row r="12034">
          <cell r="C12034">
            <v>0</v>
          </cell>
          <cell r="D12034">
            <v>0</v>
          </cell>
          <cell r="E12034">
            <v>0</v>
          </cell>
          <cell r="F12034">
            <v>0</v>
          </cell>
          <cell r="G12034">
            <v>0</v>
          </cell>
          <cell r="H12034" t="e">
            <v>#N/A</v>
          </cell>
          <cell r="I12034" t="e">
            <v>#N/A</v>
          </cell>
          <cell r="J12034" t="e">
            <v>#N/A</v>
          </cell>
          <cell r="K12034" t="e">
            <v>#N/A</v>
          </cell>
          <cell r="L12034" t="e">
            <v>#N/A</v>
          </cell>
          <cell r="M12034" t="str">
            <v>0 0</v>
          </cell>
        </row>
        <row r="12035">
          <cell r="C12035">
            <v>0</v>
          </cell>
          <cell r="D12035">
            <v>0</v>
          </cell>
          <cell r="E12035">
            <v>0</v>
          </cell>
          <cell r="F12035">
            <v>0</v>
          </cell>
          <cell r="G12035">
            <v>0</v>
          </cell>
          <cell r="H12035" t="e">
            <v>#N/A</v>
          </cell>
          <cell r="I12035" t="e">
            <v>#N/A</v>
          </cell>
          <cell r="J12035" t="e">
            <v>#N/A</v>
          </cell>
          <cell r="K12035" t="e">
            <v>#N/A</v>
          </cell>
          <cell r="L12035" t="e">
            <v>#N/A</v>
          </cell>
          <cell r="M12035" t="str">
            <v>0 0</v>
          </cell>
        </row>
        <row r="12036">
          <cell r="C12036">
            <v>0</v>
          </cell>
          <cell r="D12036">
            <v>0</v>
          </cell>
          <cell r="E12036">
            <v>0</v>
          </cell>
          <cell r="F12036">
            <v>0</v>
          </cell>
          <cell r="G12036">
            <v>0</v>
          </cell>
          <cell r="H12036" t="e">
            <v>#N/A</v>
          </cell>
          <cell r="I12036" t="e">
            <v>#N/A</v>
          </cell>
          <cell r="J12036" t="e">
            <v>#N/A</v>
          </cell>
          <cell r="K12036" t="e">
            <v>#N/A</v>
          </cell>
          <cell r="L12036" t="e">
            <v>#N/A</v>
          </cell>
          <cell r="M12036" t="str">
            <v>0 0</v>
          </cell>
        </row>
        <row r="12037">
          <cell r="C12037">
            <v>0</v>
          </cell>
          <cell r="D12037">
            <v>0</v>
          </cell>
          <cell r="E12037">
            <v>0</v>
          </cell>
          <cell r="F12037">
            <v>0</v>
          </cell>
          <cell r="G12037">
            <v>0</v>
          </cell>
          <cell r="H12037" t="e">
            <v>#N/A</v>
          </cell>
          <cell r="I12037" t="e">
            <v>#N/A</v>
          </cell>
          <cell r="J12037" t="e">
            <v>#N/A</v>
          </cell>
          <cell r="K12037" t="e">
            <v>#N/A</v>
          </cell>
          <cell r="L12037" t="e">
            <v>#N/A</v>
          </cell>
          <cell r="M12037" t="str">
            <v>0 0</v>
          </cell>
        </row>
        <row r="12038">
          <cell r="C12038">
            <v>0</v>
          </cell>
          <cell r="D12038">
            <v>0</v>
          </cell>
          <cell r="E12038">
            <v>0</v>
          </cell>
          <cell r="F12038">
            <v>0</v>
          </cell>
          <cell r="G12038">
            <v>0</v>
          </cell>
          <cell r="H12038" t="e">
            <v>#N/A</v>
          </cell>
          <cell r="I12038" t="e">
            <v>#N/A</v>
          </cell>
          <cell r="J12038" t="e">
            <v>#N/A</v>
          </cell>
          <cell r="K12038" t="e">
            <v>#N/A</v>
          </cell>
          <cell r="L12038" t="e">
            <v>#N/A</v>
          </cell>
          <cell r="M12038" t="str">
            <v>0 0</v>
          </cell>
        </row>
        <row r="12039">
          <cell r="C12039">
            <v>0</v>
          </cell>
          <cell r="D12039">
            <v>0</v>
          </cell>
          <cell r="E12039">
            <v>0</v>
          </cell>
          <cell r="F12039">
            <v>0</v>
          </cell>
          <cell r="G12039">
            <v>0</v>
          </cell>
          <cell r="H12039" t="e">
            <v>#N/A</v>
          </cell>
          <cell r="I12039" t="e">
            <v>#N/A</v>
          </cell>
          <cell r="J12039" t="e">
            <v>#N/A</v>
          </cell>
          <cell r="K12039" t="e">
            <v>#N/A</v>
          </cell>
          <cell r="L12039" t="e">
            <v>#N/A</v>
          </cell>
          <cell r="M12039" t="str">
            <v>0 0</v>
          </cell>
        </row>
        <row r="12040">
          <cell r="C12040">
            <v>0</v>
          </cell>
          <cell r="D12040">
            <v>0</v>
          </cell>
          <cell r="E12040">
            <v>0</v>
          </cell>
          <cell r="F12040">
            <v>0</v>
          </cell>
          <cell r="G12040">
            <v>0</v>
          </cell>
          <cell r="H12040" t="e">
            <v>#N/A</v>
          </cell>
          <cell r="I12040" t="e">
            <v>#N/A</v>
          </cell>
          <cell r="J12040" t="e">
            <v>#N/A</v>
          </cell>
          <cell r="K12040" t="e">
            <v>#N/A</v>
          </cell>
          <cell r="L12040" t="e">
            <v>#N/A</v>
          </cell>
          <cell r="M12040" t="str">
            <v>0 0</v>
          </cell>
        </row>
        <row r="12041">
          <cell r="C12041">
            <v>0</v>
          </cell>
          <cell r="D12041">
            <v>0</v>
          </cell>
          <cell r="E12041">
            <v>0</v>
          </cell>
          <cell r="F12041">
            <v>0</v>
          </cell>
          <cell r="G12041">
            <v>0</v>
          </cell>
          <cell r="H12041" t="e">
            <v>#N/A</v>
          </cell>
          <cell r="I12041" t="e">
            <v>#N/A</v>
          </cell>
          <cell r="J12041" t="e">
            <v>#N/A</v>
          </cell>
          <cell r="K12041" t="e">
            <v>#N/A</v>
          </cell>
          <cell r="L12041" t="e">
            <v>#N/A</v>
          </cell>
          <cell r="M12041" t="str">
            <v>0 0</v>
          </cell>
        </row>
        <row r="12042">
          <cell r="C12042">
            <v>0</v>
          </cell>
          <cell r="D12042">
            <v>0</v>
          </cell>
          <cell r="E12042">
            <v>0</v>
          </cell>
          <cell r="F12042">
            <v>0</v>
          </cell>
          <cell r="G12042">
            <v>0</v>
          </cell>
          <cell r="H12042" t="e">
            <v>#N/A</v>
          </cell>
          <cell r="I12042" t="e">
            <v>#N/A</v>
          </cell>
          <cell r="J12042" t="e">
            <v>#N/A</v>
          </cell>
          <cell r="K12042" t="e">
            <v>#N/A</v>
          </cell>
          <cell r="L12042" t="e">
            <v>#N/A</v>
          </cell>
          <cell r="M12042" t="str">
            <v>0 0</v>
          </cell>
        </row>
        <row r="12043">
          <cell r="C12043">
            <v>0</v>
          </cell>
          <cell r="D12043">
            <v>0</v>
          </cell>
          <cell r="E12043">
            <v>0</v>
          </cell>
          <cell r="F12043">
            <v>0</v>
          </cell>
          <cell r="G12043">
            <v>0</v>
          </cell>
          <cell r="H12043" t="e">
            <v>#N/A</v>
          </cell>
          <cell r="I12043" t="e">
            <v>#N/A</v>
          </cell>
          <cell r="J12043" t="e">
            <v>#N/A</v>
          </cell>
          <cell r="K12043" t="e">
            <v>#N/A</v>
          </cell>
          <cell r="L12043" t="e">
            <v>#N/A</v>
          </cell>
          <cell r="M12043" t="str">
            <v>0 0</v>
          </cell>
        </row>
        <row r="12044">
          <cell r="C12044">
            <v>0</v>
          </cell>
          <cell r="D12044">
            <v>0</v>
          </cell>
          <cell r="E12044">
            <v>0</v>
          </cell>
          <cell r="F12044">
            <v>0</v>
          </cell>
          <cell r="G12044">
            <v>0</v>
          </cell>
          <cell r="H12044" t="e">
            <v>#N/A</v>
          </cell>
          <cell r="I12044" t="e">
            <v>#N/A</v>
          </cell>
          <cell r="J12044" t="e">
            <v>#N/A</v>
          </cell>
          <cell r="K12044" t="e">
            <v>#N/A</v>
          </cell>
          <cell r="L12044" t="e">
            <v>#N/A</v>
          </cell>
          <cell r="M12044" t="str">
            <v>0 0</v>
          </cell>
        </row>
        <row r="12045">
          <cell r="C12045">
            <v>0</v>
          </cell>
          <cell r="D12045">
            <v>0</v>
          </cell>
          <cell r="E12045">
            <v>0</v>
          </cell>
          <cell r="F12045">
            <v>0</v>
          </cell>
          <cell r="G12045">
            <v>0</v>
          </cell>
          <cell r="H12045" t="e">
            <v>#N/A</v>
          </cell>
          <cell r="I12045" t="e">
            <v>#N/A</v>
          </cell>
          <cell r="J12045" t="e">
            <v>#N/A</v>
          </cell>
          <cell r="K12045" t="e">
            <v>#N/A</v>
          </cell>
          <cell r="L12045" t="e">
            <v>#N/A</v>
          </cell>
          <cell r="M12045" t="str">
            <v>0 0</v>
          </cell>
        </row>
        <row r="12046">
          <cell r="C12046">
            <v>0</v>
          </cell>
          <cell r="D12046">
            <v>0</v>
          </cell>
          <cell r="E12046">
            <v>0</v>
          </cell>
          <cell r="F12046">
            <v>0</v>
          </cell>
          <cell r="G12046">
            <v>0</v>
          </cell>
          <cell r="H12046" t="e">
            <v>#N/A</v>
          </cell>
          <cell r="I12046" t="e">
            <v>#N/A</v>
          </cell>
          <cell r="J12046" t="e">
            <v>#N/A</v>
          </cell>
          <cell r="K12046" t="e">
            <v>#N/A</v>
          </cell>
          <cell r="L12046" t="e">
            <v>#N/A</v>
          </cell>
          <cell r="M12046" t="str">
            <v>0 0</v>
          </cell>
        </row>
        <row r="12047">
          <cell r="C12047">
            <v>0</v>
          </cell>
          <cell r="D12047">
            <v>0</v>
          </cell>
          <cell r="E12047">
            <v>0</v>
          </cell>
          <cell r="F12047">
            <v>0</v>
          </cell>
          <cell r="G12047">
            <v>0</v>
          </cell>
          <cell r="H12047" t="e">
            <v>#N/A</v>
          </cell>
          <cell r="I12047" t="e">
            <v>#N/A</v>
          </cell>
          <cell r="J12047" t="e">
            <v>#N/A</v>
          </cell>
          <cell r="K12047" t="e">
            <v>#N/A</v>
          </cell>
          <cell r="L12047" t="e">
            <v>#N/A</v>
          </cell>
          <cell r="M12047" t="str">
            <v>0 0</v>
          </cell>
        </row>
        <row r="12048">
          <cell r="C12048">
            <v>0</v>
          </cell>
          <cell r="D12048">
            <v>0</v>
          </cell>
          <cell r="E12048">
            <v>0</v>
          </cell>
          <cell r="F12048">
            <v>0</v>
          </cell>
          <cell r="G12048">
            <v>0</v>
          </cell>
          <cell r="H12048" t="e">
            <v>#N/A</v>
          </cell>
          <cell r="I12048" t="e">
            <v>#N/A</v>
          </cell>
          <cell r="J12048" t="e">
            <v>#N/A</v>
          </cell>
          <cell r="K12048" t="e">
            <v>#N/A</v>
          </cell>
          <cell r="L12048" t="e">
            <v>#N/A</v>
          </cell>
          <cell r="M12048" t="str">
            <v>0 0</v>
          </cell>
        </row>
        <row r="12049">
          <cell r="C12049">
            <v>0</v>
          </cell>
          <cell r="D12049">
            <v>0</v>
          </cell>
          <cell r="E12049">
            <v>0</v>
          </cell>
          <cell r="F12049">
            <v>0</v>
          </cell>
          <cell r="G12049">
            <v>0</v>
          </cell>
          <cell r="H12049" t="e">
            <v>#N/A</v>
          </cell>
          <cell r="I12049" t="e">
            <v>#N/A</v>
          </cell>
          <cell r="J12049" t="e">
            <v>#N/A</v>
          </cell>
          <cell r="K12049" t="e">
            <v>#N/A</v>
          </cell>
          <cell r="L12049" t="e">
            <v>#N/A</v>
          </cell>
          <cell r="M12049" t="str">
            <v>0 0</v>
          </cell>
        </row>
        <row r="12050">
          <cell r="C12050">
            <v>0</v>
          </cell>
          <cell r="D12050">
            <v>0</v>
          </cell>
          <cell r="E12050">
            <v>0</v>
          </cell>
          <cell r="F12050">
            <v>0</v>
          </cell>
          <cell r="G12050">
            <v>0</v>
          </cell>
          <cell r="H12050" t="e">
            <v>#N/A</v>
          </cell>
          <cell r="I12050" t="e">
            <v>#N/A</v>
          </cell>
          <cell r="J12050" t="e">
            <v>#N/A</v>
          </cell>
          <cell r="K12050" t="e">
            <v>#N/A</v>
          </cell>
          <cell r="L12050" t="e">
            <v>#N/A</v>
          </cell>
          <cell r="M12050" t="str">
            <v>0 0</v>
          </cell>
        </row>
        <row r="12051">
          <cell r="C12051">
            <v>0</v>
          </cell>
          <cell r="D12051">
            <v>0</v>
          </cell>
          <cell r="E12051">
            <v>0</v>
          </cell>
          <cell r="F12051">
            <v>0</v>
          </cell>
          <cell r="G12051">
            <v>0</v>
          </cell>
          <cell r="H12051" t="e">
            <v>#N/A</v>
          </cell>
          <cell r="I12051" t="e">
            <v>#N/A</v>
          </cell>
          <cell r="J12051" t="e">
            <v>#N/A</v>
          </cell>
          <cell r="K12051" t="e">
            <v>#N/A</v>
          </cell>
          <cell r="L12051" t="e">
            <v>#N/A</v>
          </cell>
          <cell r="M12051" t="str">
            <v>0 0</v>
          </cell>
        </row>
        <row r="12052">
          <cell r="C12052">
            <v>0</v>
          </cell>
          <cell r="D12052">
            <v>0</v>
          </cell>
          <cell r="E12052">
            <v>0</v>
          </cell>
          <cell r="F12052">
            <v>0</v>
          </cell>
          <cell r="G12052">
            <v>0</v>
          </cell>
          <cell r="H12052" t="e">
            <v>#N/A</v>
          </cell>
          <cell r="I12052" t="e">
            <v>#N/A</v>
          </cell>
          <cell r="J12052" t="e">
            <v>#N/A</v>
          </cell>
          <cell r="K12052" t="e">
            <v>#N/A</v>
          </cell>
          <cell r="L12052" t="e">
            <v>#N/A</v>
          </cell>
          <cell r="M12052" t="str">
            <v>0 0</v>
          </cell>
        </row>
        <row r="12053">
          <cell r="C12053">
            <v>0</v>
          </cell>
          <cell r="D12053">
            <v>0</v>
          </cell>
          <cell r="E12053">
            <v>0</v>
          </cell>
          <cell r="F12053">
            <v>0</v>
          </cell>
          <cell r="G12053">
            <v>0</v>
          </cell>
          <cell r="H12053" t="e">
            <v>#N/A</v>
          </cell>
          <cell r="I12053" t="e">
            <v>#N/A</v>
          </cell>
          <cell r="J12053" t="e">
            <v>#N/A</v>
          </cell>
          <cell r="K12053" t="e">
            <v>#N/A</v>
          </cell>
          <cell r="L12053" t="e">
            <v>#N/A</v>
          </cell>
          <cell r="M12053" t="str">
            <v>0 0</v>
          </cell>
        </row>
        <row r="12054">
          <cell r="C12054">
            <v>0</v>
          </cell>
          <cell r="D12054">
            <v>0</v>
          </cell>
          <cell r="E12054">
            <v>0</v>
          </cell>
          <cell r="F12054">
            <v>0</v>
          </cell>
          <cell r="G12054">
            <v>0</v>
          </cell>
          <cell r="H12054" t="e">
            <v>#N/A</v>
          </cell>
          <cell r="I12054" t="e">
            <v>#N/A</v>
          </cell>
          <cell r="J12054" t="e">
            <v>#N/A</v>
          </cell>
          <cell r="K12054" t="e">
            <v>#N/A</v>
          </cell>
          <cell r="L12054" t="e">
            <v>#N/A</v>
          </cell>
          <cell r="M12054" t="str">
            <v>0 0</v>
          </cell>
        </row>
        <row r="12055">
          <cell r="C12055">
            <v>0</v>
          </cell>
          <cell r="D12055">
            <v>0</v>
          </cell>
          <cell r="E12055">
            <v>0</v>
          </cell>
          <cell r="F12055">
            <v>0</v>
          </cell>
          <cell r="G12055">
            <v>0</v>
          </cell>
          <cell r="H12055" t="e">
            <v>#N/A</v>
          </cell>
          <cell r="I12055" t="e">
            <v>#N/A</v>
          </cell>
          <cell r="J12055" t="e">
            <v>#N/A</v>
          </cell>
          <cell r="K12055" t="e">
            <v>#N/A</v>
          </cell>
          <cell r="L12055" t="e">
            <v>#N/A</v>
          </cell>
          <cell r="M12055" t="str">
            <v>0 0</v>
          </cell>
        </row>
        <row r="12056">
          <cell r="C12056">
            <v>0</v>
          </cell>
          <cell r="D12056">
            <v>0</v>
          </cell>
          <cell r="E12056">
            <v>0</v>
          </cell>
          <cell r="F12056">
            <v>0</v>
          </cell>
          <cell r="G12056">
            <v>0</v>
          </cell>
          <cell r="H12056" t="e">
            <v>#N/A</v>
          </cell>
          <cell r="I12056" t="e">
            <v>#N/A</v>
          </cell>
          <cell r="J12056" t="e">
            <v>#N/A</v>
          </cell>
          <cell r="K12056" t="e">
            <v>#N/A</v>
          </cell>
          <cell r="L12056" t="e">
            <v>#N/A</v>
          </cell>
          <cell r="M12056" t="str">
            <v>0 0</v>
          </cell>
        </row>
        <row r="12057">
          <cell r="C12057">
            <v>0</v>
          </cell>
          <cell r="D12057">
            <v>0</v>
          </cell>
          <cell r="E12057">
            <v>0</v>
          </cell>
          <cell r="F12057">
            <v>0</v>
          </cell>
          <cell r="G12057">
            <v>0</v>
          </cell>
          <cell r="H12057" t="e">
            <v>#N/A</v>
          </cell>
          <cell r="I12057" t="e">
            <v>#N/A</v>
          </cell>
          <cell r="J12057" t="e">
            <v>#N/A</v>
          </cell>
          <cell r="K12057" t="e">
            <v>#N/A</v>
          </cell>
          <cell r="L12057" t="e">
            <v>#N/A</v>
          </cell>
          <cell r="M12057" t="str">
            <v>0 0</v>
          </cell>
        </row>
        <row r="12058">
          <cell r="C12058">
            <v>0</v>
          </cell>
          <cell r="D12058">
            <v>0</v>
          </cell>
          <cell r="E12058">
            <v>0</v>
          </cell>
          <cell r="F12058">
            <v>0</v>
          </cell>
          <cell r="G12058">
            <v>0</v>
          </cell>
          <cell r="H12058" t="e">
            <v>#N/A</v>
          </cell>
          <cell r="I12058" t="e">
            <v>#N/A</v>
          </cell>
          <cell r="J12058" t="e">
            <v>#N/A</v>
          </cell>
          <cell r="K12058" t="e">
            <v>#N/A</v>
          </cell>
          <cell r="L12058" t="e">
            <v>#N/A</v>
          </cell>
          <cell r="M12058" t="str">
            <v>0 0</v>
          </cell>
        </row>
        <row r="12059">
          <cell r="C12059">
            <v>0</v>
          </cell>
          <cell r="D12059">
            <v>0</v>
          </cell>
          <cell r="E12059">
            <v>0</v>
          </cell>
          <cell r="F12059">
            <v>0</v>
          </cell>
          <cell r="G12059">
            <v>0</v>
          </cell>
          <cell r="H12059" t="e">
            <v>#N/A</v>
          </cell>
          <cell r="I12059" t="e">
            <v>#N/A</v>
          </cell>
          <cell r="J12059" t="e">
            <v>#N/A</v>
          </cell>
          <cell r="K12059" t="e">
            <v>#N/A</v>
          </cell>
          <cell r="L12059" t="e">
            <v>#N/A</v>
          </cell>
          <cell r="M12059" t="str">
            <v>0 0</v>
          </cell>
        </row>
        <row r="12060">
          <cell r="C12060">
            <v>0</v>
          </cell>
          <cell r="D12060">
            <v>0</v>
          </cell>
          <cell r="E12060">
            <v>0</v>
          </cell>
          <cell r="F12060">
            <v>0</v>
          </cell>
          <cell r="G12060">
            <v>0</v>
          </cell>
          <cell r="H12060" t="e">
            <v>#N/A</v>
          </cell>
          <cell r="I12060" t="e">
            <v>#N/A</v>
          </cell>
          <cell r="J12060" t="e">
            <v>#N/A</v>
          </cell>
          <cell r="K12060" t="e">
            <v>#N/A</v>
          </cell>
          <cell r="L12060" t="e">
            <v>#N/A</v>
          </cell>
          <cell r="M12060" t="str">
            <v>0 0</v>
          </cell>
        </row>
        <row r="12061">
          <cell r="C12061">
            <v>0</v>
          </cell>
          <cell r="D12061">
            <v>0</v>
          </cell>
          <cell r="E12061">
            <v>0</v>
          </cell>
          <cell r="F12061">
            <v>0</v>
          </cell>
          <cell r="G12061">
            <v>0</v>
          </cell>
          <cell r="H12061" t="e">
            <v>#N/A</v>
          </cell>
          <cell r="I12061" t="e">
            <v>#N/A</v>
          </cell>
          <cell r="J12061" t="e">
            <v>#N/A</v>
          </cell>
          <cell r="K12061" t="e">
            <v>#N/A</v>
          </cell>
          <cell r="L12061" t="e">
            <v>#N/A</v>
          </cell>
          <cell r="M12061" t="str">
            <v>0 0</v>
          </cell>
        </row>
        <row r="12062">
          <cell r="C12062">
            <v>0</v>
          </cell>
          <cell r="D12062">
            <v>0</v>
          </cell>
          <cell r="E12062">
            <v>0</v>
          </cell>
          <cell r="F12062">
            <v>0</v>
          </cell>
          <cell r="G12062">
            <v>0</v>
          </cell>
          <cell r="H12062" t="e">
            <v>#N/A</v>
          </cell>
          <cell r="I12062" t="e">
            <v>#N/A</v>
          </cell>
          <cell r="J12062" t="e">
            <v>#N/A</v>
          </cell>
          <cell r="K12062" t="e">
            <v>#N/A</v>
          </cell>
          <cell r="L12062" t="e">
            <v>#N/A</v>
          </cell>
          <cell r="M12062" t="str">
            <v>0 0</v>
          </cell>
        </row>
        <row r="12063">
          <cell r="C12063">
            <v>0</v>
          </cell>
          <cell r="D12063">
            <v>0</v>
          </cell>
          <cell r="E12063">
            <v>0</v>
          </cell>
          <cell r="F12063">
            <v>0</v>
          </cell>
          <cell r="G12063">
            <v>0</v>
          </cell>
          <cell r="H12063" t="e">
            <v>#N/A</v>
          </cell>
          <cell r="I12063" t="e">
            <v>#N/A</v>
          </cell>
          <cell r="J12063" t="e">
            <v>#N/A</v>
          </cell>
          <cell r="K12063" t="e">
            <v>#N/A</v>
          </cell>
          <cell r="L12063" t="e">
            <v>#N/A</v>
          </cell>
          <cell r="M12063" t="str">
            <v>0 0</v>
          </cell>
        </row>
        <row r="12064">
          <cell r="C12064">
            <v>0</v>
          </cell>
          <cell r="D12064">
            <v>0</v>
          </cell>
          <cell r="E12064">
            <v>0</v>
          </cell>
          <cell r="F12064">
            <v>0</v>
          </cell>
          <cell r="G12064">
            <v>0</v>
          </cell>
          <cell r="H12064" t="e">
            <v>#N/A</v>
          </cell>
          <cell r="I12064" t="e">
            <v>#N/A</v>
          </cell>
          <cell r="J12064" t="e">
            <v>#N/A</v>
          </cell>
          <cell r="K12064" t="e">
            <v>#N/A</v>
          </cell>
          <cell r="L12064" t="e">
            <v>#N/A</v>
          </cell>
          <cell r="M12064" t="str">
            <v>0 0</v>
          </cell>
        </row>
        <row r="12065">
          <cell r="C12065">
            <v>0</v>
          </cell>
          <cell r="D12065">
            <v>0</v>
          </cell>
          <cell r="E12065">
            <v>0</v>
          </cell>
          <cell r="F12065">
            <v>0</v>
          </cell>
          <cell r="G12065">
            <v>0</v>
          </cell>
          <cell r="H12065" t="e">
            <v>#N/A</v>
          </cell>
          <cell r="I12065" t="e">
            <v>#N/A</v>
          </cell>
          <cell r="J12065" t="e">
            <v>#N/A</v>
          </cell>
          <cell r="K12065" t="e">
            <v>#N/A</v>
          </cell>
          <cell r="L12065" t="e">
            <v>#N/A</v>
          </cell>
          <cell r="M12065" t="str">
            <v>0 0</v>
          </cell>
        </row>
        <row r="12066">
          <cell r="C12066">
            <v>0</v>
          </cell>
          <cell r="D12066">
            <v>0</v>
          </cell>
          <cell r="E12066">
            <v>0</v>
          </cell>
          <cell r="F12066">
            <v>0</v>
          </cell>
          <cell r="G12066">
            <v>0</v>
          </cell>
          <cell r="H12066" t="e">
            <v>#N/A</v>
          </cell>
          <cell r="I12066" t="e">
            <v>#N/A</v>
          </cell>
          <cell r="J12066" t="e">
            <v>#N/A</v>
          </cell>
          <cell r="K12066" t="e">
            <v>#N/A</v>
          </cell>
          <cell r="L12066" t="e">
            <v>#N/A</v>
          </cell>
          <cell r="M12066" t="str">
            <v>0 0</v>
          </cell>
        </row>
        <row r="12067">
          <cell r="C12067">
            <v>0</v>
          </cell>
          <cell r="D12067">
            <v>0</v>
          </cell>
          <cell r="E12067">
            <v>0</v>
          </cell>
          <cell r="F12067">
            <v>0</v>
          </cell>
          <cell r="G12067">
            <v>0</v>
          </cell>
          <cell r="H12067" t="e">
            <v>#N/A</v>
          </cell>
          <cell r="I12067" t="e">
            <v>#N/A</v>
          </cell>
          <cell r="J12067" t="e">
            <v>#N/A</v>
          </cell>
          <cell r="K12067" t="e">
            <v>#N/A</v>
          </cell>
          <cell r="L12067" t="e">
            <v>#N/A</v>
          </cell>
          <cell r="M12067" t="str">
            <v>0 0</v>
          </cell>
        </row>
        <row r="12068">
          <cell r="C12068">
            <v>0</v>
          </cell>
          <cell r="D12068">
            <v>0</v>
          </cell>
          <cell r="E12068">
            <v>0</v>
          </cell>
          <cell r="F12068">
            <v>0</v>
          </cell>
          <cell r="G12068">
            <v>0</v>
          </cell>
          <cell r="H12068" t="e">
            <v>#N/A</v>
          </cell>
          <cell r="I12068" t="e">
            <v>#N/A</v>
          </cell>
          <cell r="J12068" t="e">
            <v>#N/A</v>
          </cell>
          <cell r="K12068" t="e">
            <v>#N/A</v>
          </cell>
          <cell r="L12068" t="e">
            <v>#N/A</v>
          </cell>
          <cell r="M12068" t="str">
            <v>0 0</v>
          </cell>
        </row>
        <row r="12069">
          <cell r="C12069">
            <v>0</v>
          </cell>
          <cell r="D12069">
            <v>0</v>
          </cell>
          <cell r="E12069">
            <v>0</v>
          </cell>
          <cell r="F12069">
            <v>0</v>
          </cell>
          <cell r="G12069">
            <v>0</v>
          </cell>
          <cell r="H12069" t="e">
            <v>#N/A</v>
          </cell>
          <cell r="I12069" t="e">
            <v>#N/A</v>
          </cell>
          <cell r="J12069" t="e">
            <v>#N/A</v>
          </cell>
          <cell r="K12069" t="e">
            <v>#N/A</v>
          </cell>
          <cell r="L12069" t="e">
            <v>#N/A</v>
          </cell>
          <cell r="M12069" t="str">
            <v>0 0</v>
          </cell>
        </row>
        <row r="12070">
          <cell r="C12070">
            <v>0</v>
          </cell>
          <cell r="D12070">
            <v>0</v>
          </cell>
          <cell r="E12070">
            <v>0</v>
          </cell>
          <cell r="F12070">
            <v>0</v>
          </cell>
          <cell r="G12070">
            <v>0</v>
          </cell>
          <cell r="H12070" t="e">
            <v>#N/A</v>
          </cell>
          <cell r="I12070" t="e">
            <v>#N/A</v>
          </cell>
          <cell r="J12070" t="e">
            <v>#N/A</v>
          </cell>
          <cell r="K12070" t="e">
            <v>#N/A</v>
          </cell>
          <cell r="L12070" t="e">
            <v>#N/A</v>
          </cell>
          <cell r="M12070" t="str">
            <v>0 0</v>
          </cell>
        </row>
        <row r="12071">
          <cell r="C12071">
            <v>0</v>
          </cell>
          <cell r="D12071">
            <v>0</v>
          </cell>
          <cell r="E12071">
            <v>0</v>
          </cell>
          <cell r="F12071">
            <v>0</v>
          </cell>
          <cell r="G12071">
            <v>0</v>
          </cell>
          <cell r="H12071" t="e">
            <v>#N/A</v>
          </cell>
          <cell r="I12071" t="e">
            <v>#N/A</v>
          </cell>
          <cell r="J12071" t="e">
            <v>#N/A</v>
          </cell>
          <cell r="K12071" t="e">
            <v>#N/A</v>
          </cell>
          <cell r="L12071" t="e">
            <v>#N/A</v>
          </cell>
          <cell r="M12071" t="str">
            <v>0 0</v>
          </cell>
        </row>
        <row r="12072">
          <cell r="C12072">
            <v>0</v>
          </cell>
          <cell r="D12072">
            <v>0</v>
          </cell>
          <cell r="E12072">
            <v>0</v>
          </cell>
          <cell r="F12072">
            <v>0</v>
          </cell>
          <cell r="G12072">
            <v>0</v>
          </cell>
          <cell r="H12072" t="e">
            <v>#N/A</v>
          </cell>
          <cell r="I12072" t="e">
            <v>#N/A</v>
          </cell>
          <cell r="J12072" t="e">
            <v>#N/A</v>
          </cell>
          <cell r="K12072" t="e">
            <v>#N/A</v>
          </cell>
          <cell r="L12072" t="e">
            <v>#N/A</v>
          </cell>
          <cell r="M12072" t="str">
            <v>0 0</v>
          </cell>
        </row>
        <row r="12073">
          <cell r="C12073">
            <v>0</v>
          </cell>
          <cell r="D12073">
            <v>0</v>
          </cell>
          <cell r="E12073">
            <v>0</v>
          </cell>
          <cell r="F12073">
            <v>0</v>
          </cell>
          <cell r="G12073">
            <v>0</v>
          </cell>
          <cell r="H12073" t="e">
            <v>#N/A</v>
          </cell>
          <cell r="I12073" t="e">
            <v>#N/A</v>
          </cell>
          <cell r="J12073" t="e">
            <v>#N/A</v>
          </cell>
          <cell r="K12073" t="e">
            <v>#N/A</v>
          </cell>
          <cell r="L12073" t="e">
            <v>#N/A</v>
          </cell>
          <cell r="M12073" t="str">
            <v>0 0</v>
          </cell>
        </row>
        <row r="12074">
          <cell r="C12074">
            <v>0</v>
          </cell>
          <cell r="D12074">
            <v>0</v>
          </cell>
          <cell r="E12074">
            <v>0</v>
          </cell>
          <cell r="F12074">
            <v>0</v>
          </cell>
          <cell r="G12074">
            <v>0</v>
          </cell>
          <cell r="H12074" t="e">
            <v>#N/A</v>
          </cell>
          <cell r="I12074" t="e">
            <v>#N/A</v>
          </cell>
          <cell r="J12074" t="e">
            <v>#N/A</v>
          </cell>
          <cell r="K12074" t="e">
            <v>#N/A</v>
          </cell>
          <cell r="L12074" t="e">
            <v>#N/A</v>
          </cell>
          <cell r="M12074" t="str">
            <v>0 0</v>
          </cell>
        </row>
        <row r="12075">
          <cell r="C12075">
            <v>0</v>
          </cell>
          <cell r="D12075">
            <v>0</v>
          </cell>
          <cell r="E12075">
            <v>0</v>
          </cell>
          <cell r="F12075">
            <v>0</v>
          </cell>
          <cell r="G12075">
            <v>0</v>
          </cell>
          <cell r="H12075" t="e">
            <v>#N/A</v>
          </cell>
          <cell r="I12075" t="e">
            <v>#N/A</v>
          </cell>
          <cell r="J12075" t="e">
            <v>#N/A</v>
          </cell>
          <cell r="K12075" t="e">
            <v>#N/A</v>
          </cell>
          <cell r="L12075" t="e">
            <v>#N/A</v>
          </cell>
          <cell r="M12075" t="str">
            <v>0 0</v>
          </cell>
        </row>
        <row r="12076">
          <cell r="C12076">
            <v>0</v>
          </cell>
          <cell r="D12076">
            <v>0</v>
          </cell>
          <cell r="E12076">
            <v>0</v>
          </cell>
          <cell r="F12076">
            <v>0</v>
          </cell>
          <cell r="G12076">
            <v>0</v>
          </cell>
          <cell r="H12076" t="e">
            <v>#N/A</v>
          </cell>
          <cell r="I12076" t="e">
            <v>#N/A</v>
          </cell>
          <cell r="J12076" t="e">
            <v>#N/A</v>
          </cell>
          <cell r="K12076" t="e">
            <v>#N/A</v>
          </cell>
          <cell r="L12076" t="e">
            <v>#N/A</v>
          </cell>
          <cell r="M12076" t="str">
            <v>0 0</v>
          </cell>
        </row>
        <row r="12077">
          <cell r="C12077">
            <v>0</v>
          </cell>
          <cell r="D12077">
            <v>0</v>
          </cell>
          <cell r="E12077">
            <v>0</v>
          </cell>
          <cell r="F12077">
            <v>0</v>
          </cell>
          <cell r="G12077">
            <v>0</v>
          </cell>
          <cell r="H12077" t="e">
            <v>#N/A</v>
          </cell>
          <cell r="I12077" t="e">
            <v>#N/A</v>
          </cell>
          <cell r="J12077" t="e">
            <v>#N/A</v>
          </cell>
          <cell r="K12077" t="e">
            <v>#N/A</v>
          </cell>
          <cell r="L12077" t="e">
            <v>#N/A</v>
          </cell>
          <cell r="M12077" t="str">
            <v>0 0</v>
          </cell>
        </row>
        <row r="12078">
          <cell r="C12078">
            <v>0</v>
          </cell>
          <cell r="D12078">
            <v>0</v>
          </cell>
          <cell r="E12078">
            <v>0</v>
          </cell>
          <cell r="F12078">
            <v>0</v>
          </cell>
          <cell r="G12078">
            <v>0</v>
          </cell>
          <cell r="H12078" t="e">
            <v>#N/A</v>
          </cell>
          <cell r="I12078" t="e">
            <v>#N/A</v>
          </cell>
          <cell r="J12078" t="e">
            <v>#N/A</v>
          </cell>
          <cell r="K12078" t="e">
            <v>#N/A</v>
          </cell>
          <cell r="L12078" t="e">
            <v>#N/A</v>
          </cell>
          <cell r="M12078" t="str">
            <v>0 0</v>
          </cell>
        </row>
        <row r="12079">
          <cell r="C12079">
            <v>0</v>
          </cell>
          <cell r="D12079">
            <v>0</v>
          </cell>
          <cell r="E12079">
            <v>0</v>
          </cell>
          <cell r="F12079">
            <v>0</v>
          </cell>
          <cell r="G12079">
            <v>0</v>
          </cell>
          <cell r="H12079" t="e">
            <v>#N/A</v>
          </cell>
          <cell r="I12079" t="e">
            <v>#N/A</v>
          </cell>
          <cell r="J12079" t="e">
            <v>#N/A</v>
          </cell>
          <cell r="K12079" t="e">
            <v>#N/A</v>
          </cell>
          <cell r="L12079" t="e">
            <v>#N/A</v>
          </cell>
          <cell r="M12079" t="str">
            <v>0 0</v>
          </cell>
        </row>
        <row r="12080">
          <cell r="C12080">
            <v>0</v>
          </cell>
          <cell r="D12080">
            <v>0</v>
          </cell>
          <cell r="E12080">
            <v>0</v>
          </cell>
          <cell r="F12080">
            <v>0</v>
          </cell>
          <cell r="G12080">
            <v>0</v>
          </cell>
          <cell r="H12080" t="e">
            <v>#N/A</v>
          </cell>
          <cell r="I12080" t="e">
            <v>#N/A</v>
          </cell>
          <cell r="J12080" t="e">
            <v>#N/A</v>
          </cell>
          <cell r="K12080" t="e">
            <v>#N/A</v>
          </cell>
          <cell r="L12080" t="e">
            <v>#N/A</v>
          </cell>
          <cell r="M12080" t="str">
            <v>0 0</v>
          </cell>
        </row>
        <row r="12081">
          <cell r="C12081">
            <v>0</v>
          </cell>
          <cell r="D12081">
            <v>0</v>
          </cell>
          <cell r="E12081">
            <v>0</v>
          </cell>
          <cell r="F12081">
            <v>0</v>
          </cell>
          <cell r="G12081">
            <v>0</v>
          </cell>
          <cell r="H12081" t="e">
            <v>#N/A</v>
          </cell>
          <cell r="I12081" t="e">
            <v>#N/A</v>
          </cell>
          <cell r="J12081" t="e">
            <v>#N/A</v>
          </cell>
          <cell r="K12081" t="e">
            <v>#N/A</v>
          </cell>
          <cell r="L12081" t="e">
            <v>#N/A</v>
          </cell>
          <cell r="M12081" t="str">
            <v>0 0</v>
          </cell>
        </row>
        <row r="12082">
          <cell r="C12082">
            <v>0</v>
          </cell>
          <cell r="D12082">
            <v>0</v>
          </cell>
          <cell r="E12082">
            <v>0</v>
          </cell>
          <cell r="F12082">
            <v>0</v>
          </cell>
          <cell r="G12082">
            <v>0</v>
          </cell>
          <cell r="H12082" t="e">
            <v>#N/A</v>
          </cell>
          <cell r="I12082" t="e">
            <v>#N/A</v>
          </cell>
          <cell r="J12082" t="e">
            <v>#N/A</v>
          </cell>
          <cell r="K12082" t="e">
            <v>#N/A</v>
          </cell>
          <cell r="L12082" t="e">
            <v>#N/A</v>
          </cell>
          <cell r="M12082" t="str">
            <v>0 0</v>
          </cell>
        </row>
        <row r="12083">
          <cell r="C12083">
            <v>0</v>
          </cell>
          <cell r="D12083">
            <v>0</v>
          </cell>
          <cell r="E12083">
            <v>0</v>
          </cell>
          <cell r="F12083">
            <v>0</v>
          </cell>
          <cell r="G12083">
            <v>0</v>
          </cell>
          <cell r="H12083" t="e">
            <v>#N/A</v>
          </cell>
          <cell r="I12083" t="e">
            <v>#N/A</v>
          </cell>
          <cell r="J12083" t="e">
            <v>#N/A</v>
          </cell>
          <cell r="K12083" t="e">
            <v>#N/A</v>
          </cell>
          <cell r="L12083" t="e">
            <v>#N/A</v>
          </cell>
          <cell r="M12083" t="str">
            <v>0 0</v>
          </cell>
        </row>
        <row r="12084">
          <cell r="C12084">
            <v>0</v>
          </cell>
          <cell r="D12084">
            <v>0</v>
          </cell>
          <cell r="E12084">
            <v>0</v>
          </cell>
          <cell r="F12084">
            <v>0</v>
          </cell>
          <cell r="G12084">
            <v>0</v>
          </cell>
          <cell r="H12084" t="e">
            <v>#N/A</v>
          </cell>
          <cell r="I12084" t="e">
            <v>#N/A</v>
          </cell>
          <cell r="J12084" t="e">
            <v>#N/A</v>
          </cell>
          <cell r="K12084" t="e">
            <v>#N/A</v>
          </cell>
          <cell r="L12084" t="e">
            <v>#N/A</v>
          </cell>
          <cell r="M12084" t="str">
            <v>0 0</v>
          </cell>
        </row>
        <row r="12085">
          <cell r="C12085">
            <v>0</v>
          </cell>
          <cell r="D12085">
            <v>0</v>
          </cell>
          <cell r="E12085">
            <v>0</v>
          </cell>
          <cell r="F12085">
            <v>0</v>
          </cell>
          <cell r="G12085">
            <v>0</v>
          </cell>
          <cell r="H12085" t="e">
            <v>#N/A</v>
          </cell>
          <cell r="I12085" t="e">
            <v>#N/A</v>
          </cell>
          <cell r="J12085" t="e">
            <v>#N/A</v>
          </cell>
          <cell r="K12085" t="e">
            <v>#N/A</v>
          </cell>
          <cell r="L12085" t="e">
            <v>#N/A</v>
          </cell>
          <cell r="M12085" t="str">
            <v>0 0</v>
          </cell>
        </row>
        <row r="12086">
          <cell r="C12086">
            <v>0</v>
          </cell>
          <cell r="D12086">
            <v>0</v>
          </cell>
          <cell r="E12086">
            <v>0</v>
          </cell>
          <cell r="F12086">
            <v>0</v>
          </cell>
          <cell r="G12086">
            <v>0</v>
          </cell>
          <cell r="H12086" t="e">
            <v>#N/A</v>
          </cell>
          <cell r="I12086" t="e">
            <v>#N/A</v>
          </cell>
          <cell r="J12086" t="e">
            <v>#N/A</v>
          </cell>
          <cell r="K12086" t="e">
            <v>#N/A</v>
          </cell>
          <cell r="L12086" t="e">
            <v>#N/A</v>
          </cell>
          <cell r="M12086" t="str">
            <v>0 0</v>
          </cell>
        </row>
        <row r="12087">
          <cell r="C12087">
            <v>0</v>
          </cell>
          <cell r="D12087">
            <v>0</v>
          </cell>
          <cell r="E12087">
            <v>0</v>
          </cell>
          <cell r="F12087">
            <v>0</v>
          </cell>
          <cell r="G12087">
            <v>0</v>
          </cell>
          <cell r="H12087" t="e">
            <v>#N/A</v>
          </cell>
          <cell r="I12087" t="e">
            <v>#N/A</v>
          </cell>
          <cell r="J12087" t="e">
            <v>#N/A</v>
          </cell>
          <cell r="K12087" t="e">
            <v>#N/A</v>
          </cell>
          <cell r="L12087" t="e">
            <v>#N/A</v>
          </cell>
          <cell r="M12087" t="str">
            <v>0 0</v>
          </cell>
        </row>
        <row r="12088">
          <cell r="C12088">
            <v>0</v>
          </cell>
          <cell r="D12088">
            <v>0</v>
          </cell>
          <cell r="E12088">
            <v>0</v>
          </cell>
          <cell r="F12088">
            <v>0</v>
          </cell>
          <cell r="G12088">
            <v>0</v>
          </cell>
          <cell r="H12088" t="e">
            <v>#N/A</v>
          </cell>
          <cell r="I12088" t="e">
            <v>#N/A</v>
          </cell>
          <cell r="J12088" t="e">
            <v>#N/A</v>
          </cell>
          <cell r="K12088" t="e">
            <v>#N/A</v>
          </cell>
          <cell r="L12088" t="e">
            <v>#N/A</v>
          </cell>
          <cell r="M12088" t="str">
            <v>0 0</v>
          </cell>
        </row>
        <row r="12089">
          <cell r="C12089">
            <v>0</v>
          </cell>
          <cell r="D12089">
            <v>0</v>
          </cell>
          <cell r="E12089">
            <v>0</v>
          </cell>
          <cell r="F12089">
            <v>0</v>
          </cell>
          <cell r="G12089">
            <v>0</v>
          </cell>
          <cell r="H12089" t="e">
            <v>#N/A</v>
          </cell>
          <cell r="I12089" t="e">
            <v>#N/A</v>
          </cell>
          <cell r="J12089" t="e">
            <v>#N/A</v>
          </cell>
          <cell r="K12089" t="e">
            <v>#N/A</v>
          </cell>
          <cell r="L12089" t="e">
            <v>#N/A</v>
          </cell>
          <cell r="M12089" t="str">
            <v>0 0</v>
          </cell>
        </row>
        <row r="12090">
          <cell r="C12090">
            <v>0</v>
          </cell>
          <cell r="D12090">
            <v>0</v>
          </cell>
          <cell r="E12090">
            <v>0</v>
          </cell>
          <cell r="F12090">
            <v>0</v>
          </cell>
          <cell r="G12090">
            <v>0</v>
          </cell>
          <cell r="H12090" t="e">
            <v>#N/A</v>
          </cell>
          <cell r="I12090" t="e">
            <v>#N/A</v>
          </cell>
          <cell r="J12090" t="e">
            <v>#N/A</v>
          </cell>
          <cell r="K12090" t="e">
            <v>#N/A</v>
          </cell>
          <cell r="L12090" t="e">
            <v>#N/A</v>
          </cell>
          <cell r="M12090" t="str">
            <v>0 0</v>
          </cell>
        </row>
        <row r="12091">
          <cell r="C12091">
            <v>0</v>
          </cell>
          <cell r="D12091">
            <v>0</v>
          </cell>
          <cell r="E12091">
            <v>0</v>
          </cell>
          <cell r="F12091">
            <v>0</v>
          </cell>
          <cell r="G12091">
            <v>0</v>
          </cell>
          <cell r="H12091" t="e">
            <v>#N/A</v>
          </cell>
          <cell r="I12091" t="e">
            <v>#N/A</v>
          </cell>
          <cell r="J12091" t="e">
            <v>#N/A</v>
          </cell>
          <cell r="K12091" t="e">
            <v>#N/A</v>
          </cell>
          <cell r="L12091" t="e">
            <v>#N/A</v>
          </cell>
          <cell r="M12091" t="str">
            <v>0 0</v>
          </cell>
        </row>
        <row r="12092">
          <cell r="C12092">
            <v>0</v>
          </cell>
          <cell r="D12092">
            <v>0</v>
          </cell>
          <cell r="E12092">
            <v>0</v>
          </cell>
          <cell r="F12092">
            <v>0</v>
          </cell>
          <cell r="G12092">
            <v>0</v>
          </cell>
          <cell r="H12092" t="e">
            <v>#N/A</v>
          </cell>
          <cell r="I12092" t="e">
            <v>#N/A</v>
          </cell>
          <cell r="J12092" t="e">
            <v>#N/A</v>
          </cell>
          <cell r="K12092" t="e">
            <v>#N/A</v>
          </cell>
          <cell r="L12092" t="e">
            <v>#N/A</v>
          </cell>
          <cell r="M12092" t="str">
            <v>0 0</v>
          </cell>
        </row>
        <row r="12093">
          <cell r="C12093">
            <v>0</v>
          </cell>
          <cell r="D12093">
            <v>0</v>
          </cell>
          <cell r="E12093">
            <v>0</v>
          </cell>
          <cell r="F12093">
            <v>0</v>
          </cell>
          <cell r="G12093">
            <v>0</v>
          </cell>
          <cell r="H12093" t="e">
            <v>#N/A</v>
          </cell>
          <cell r="I12093" t="e">
            <v>#N/A</v>
          </cell>
          <cell r="J12093" t="e">
            <v>#N/A</v>
          </cell>
          <cell r="K12093" t="e">
            <v>#N/A</v>
          </cell>
          <cell r="L12093" t="e">
            <v>#N/A</v>
          </cell>
          <cell r="M12093" t="str">
            <v>0 0</v>
          </cell>
        </row>
        <row r="12094">
          <cell r="C12094">
            <v>0</v>
          </cell>
          <cell r="D12094">
            <v>0</v>
          </cell>
          <cell r="E12094">
            <v>0</v>
          </cell>
          <cell r="F12094">
            <v>0</v>
          </cell>
          <cell r="G12094">
            <v>0</v>
          </cell>
          <cell r="H12094" t="e">
            <v>#N/A</v>
          </cell>
          <cell r="I12094" t="e">
            <v>#N/A</v>
          </cell>
          <cell r="J12094" t="e">
            <v>#N/A</v>
          </cell>
          <cell r="K12094" t="e">
            <v>#N/A</v>
          </cell>
          <cell r="L12094" t="e">
            <v>#N/A</v>
          </cell>
          <cell r="M12094" t="str">
            <v>0 0</v>
          </cell>
        </row>
        <row r="12095">
          <cell r="C12095">
            <v>0</v>
          </cell>
          <cell r="D12095">
            <v>0</v>
          </cell>
          <cell r="E12095">
            <v>0</v>
          </cell>
          <cell r="F12095">
            <v>0</v>
          </cell>
          <cell r="G12095">
            <v>0</v>
          </cell>
          <cell r="H12095" t="e">
            <v>#N/A</v>
          </cell>
          <cell r="I12095" t="e">
            <v>#N/A</v>
          </cell>
          <cell r="J12095" t="e">
            <v>#N/A</v>
          </cell>
          <cell r="K12095" t="e">
            <v>#N/A</v>
          </cell>
          <cell r="L12095" t="e">
            <v>#N/A</v>
          </cell>
          <cell r="M12095" t="str">
            <v>0 0</v>
          </cell>
        </row>
        <row r="12096">
          <cell r="C12096">
            <v>0</v>
          </cell>
          <cell r="D12096">
            <v>0</v>
          </cell>
          <cell r="E12096">
            <v>0</v>
          </cell>
          <cell r="F12096">
            <v>0</v>
          </cell>
          <cell r="G12096">
            <v>0</v>
          </cell>
          <cell r="H12096" t="e">
            <v>#N/A</v>
          </cell>
          <cell r="I12096" t="e">
            <v>#N/A</v>
          </cell>
          <cell r="J12096" t="e">
            <v>#N/A</v>
          </cell>
          <cell r="K12096" t="e">
            <v>#N/A</v>
          </cell>
          <cell r="L12096" t="e">
            <v>#N/A</v>
          </cell>
          <cell r="M12096" t="str">
            <v>0 0</v>
          </cell>
        </row>
        <row r="12097">
          <cell r="C12097">
            <v>0</v>
          </cell>
          <cell r="D12097">
            <v>0</v>
          </cell>
          <cell r="E12097">
            <v>0</v>
          </cell>
          <cell r="F12097">
            <v>0</v>
          </cell>
          <cell r="G12097">
            <v>0</v>
          </cell>
          <cell r="H12097" t="e">
            <v>#N/A</v>
          </cell>
          <cell r="I12097" t="e">
            <v>#N/A</v>
          </cell>
          <cell r="J12097" t="e">
            <v>#N/A</v>
          </cell>
          <cell r="K12097" t="e">
            <v>#N/A</v>
          </cell>
          <cell r="L12097" t="e">
            <v>#N/A</v>
          </cell>
          <cell r="M12097" t="str">
            <v>0 0</v>
          </cell>
        </row>
        <row r="12098">
          <cell r="C12098">
            <v>0</v>
          </cell>
          <cell r="D12098">
            <v>0</v>
          </cell>
          <cell r="E12098">
            <v>0</v>
          </cell>
          <cell r="F12098">
            <v>0</v>
          </cell>
          <cell r="G12098">
            <v>0</v>
          </cell>
          <cell r="H12098" t="e">
            <v>#N/A</v>
          </cell>
          <cell r="I12098" t="e">
            <v>#N/A</v>
          </cell>
          <cell r="J12098" t="e">
            <v>#N/A</v>
          </cell>
          <cell r="K12098" t="e">
            <v>#N/A</v>
          </cell>
          <cell r="L12098" t="e">
            <v>#N/A</v>
          </cell>
          <cell r="M12098" t="str">
            <v>0 0</v>
          </cell>
        </row>
        <row r="12099">
          <cell r="C12099">
            <v>0</v>
          </cell>
          <cell r="D12099">
            <v>0</v>
          </cell>
          <cell r="E12099">
            <v>0</v>
          </cell>
          <cell r="F12099">
            <v>0</v>
          </cell>
          <cell r="G12099">
            <v>0</v>
          </cell>
          <cell r="H12099" t="e">
            <v>#N/A</v>
          </cell>
          <cell r="I12099" t="e">
            <v>#N/A</v>
          </cell>
          <cell r="J12099" t="e">
            <v>#N/A</v>
          </cell>
          <cell r="K12099" t="e">
            <v>#N/A</v>
          </cell>
          <cell r="L12099" t="e">
            <v>#N/A</v>
          </cell>
          <cell r="M12099" t="str">
            <v>0 0</v>
          </cell>
        </row>
        <row r="12100">
          <cell r="C12100">
            <v>0</v>
          </cell>
          <cell r="D12100">
            <v>0</v>
          </cell>
          <cell r="E12100">
            <v>0</v>
          </cell>
          <cell r="F12100">
            <v>0</v>
          </cell>
          <cell r="G12100">
            <v>0</v>
          </cell>
          <cell r="H12100" t="e">
            <v>#N/A</v>
          </cell>
          <cell r="I12100" t="e">
            <v>#N/A</v>
          </cell>
          <cell r="J12100" t="e">
            <v>#N/A</v>
          </cell>
          <cell r="K12100" t="e">
            <v>#N/A</v>
          </cell>
          <cell r="L12100" t="e">
            <v>#N/A</v>
          </cell>
          <cell r="M12100" t="str">
            <v>0 0</v>
          </cell>
        </row>
        <row r="12101">
          <cell r="C12101">
            <v>0</v>
          </cell>
          <cell r="D12101">
            <v>0</v>
          </cell>
          <cell r="E12101">
            <v>0</v>
          </cell>
          <cell r="F12101">
            <v>0</v>
          </cell>
          <cell r="G12101">
            <v>0</v>
          </cell>
          <cell r="H12101" t="e">
            <v>#N/A</v>
          </cell>
          <cell r="I12101" t="e">
            <v>#N/A</v>
          </cell>
          <cell r="J12101" t="e">
            <v>#N/A</v>
          </cell>
          <cell r="K12101" t="e">
            <v>#N/A</v>
          </cell>
          <cell r="L12101" t="e">
            <v>#N/A</v>
          </cell>
          <cell r="M12101" t="str">
            <v>0 0</v>
          </cell>
        </row>
        <row r="12102">
          <cell r="C12102">
            <v>0</v>
          </cell>
          <cell r="D12102">
            <v>0</v>
          </cell>
          <cell r="E12102">
            <v>0</v>
          </cell>
          <cell r="F12102">
            <v>0</v>
          </cell>
          <cell r="G12102">
            <v>0</v>
          </cell>
          <cell r="H12102" t="e">
            <v>#N/A</v>
          </cell>
          <cell r="I12102" t="e">
            <v>#N/A</v>
          </cell>
          <cell r="J12102" t="e">
            <v>#N/A</v>
          </cell>
          <cell r="K12102" t="e">
            <v>#N/A</v>
          </cell>
          <cell r="L12102" t="e">
            <v>#N/A</v>
          </cell>
          <cell r="M12102" t="str">
            <v>0 0</v>
          </cell>
        </row>
        <row r="12103">
          <cell r="C12103">
            <v>0</v>
          </cell>
          <cell r="D12103">
            <v>0</v>
          </cell>
          <cell r="E12103">
            <v>0</v>
          </cell>
          <cell r="F12103">
            <v>0</v>
          </cell>
          <cell r="G12103">
            <v>0</v>
          </cell>
          <cell r="H12103" t="e">
            <v>#N/A</v>
          </cell>
          <cell r="I12103" t="e">
            <v>#N/A</v>
          </cell>
          <cell r="J12103" t="e">
            <v>#N/A</v>
          </cell>
          <cell r="K12103" t="e">
            <v>#N/A</v>
          </cell>
          <cell r="L12103" t="e">
            <v>#N/A</v>
          </cell>
          <cell r="M12103" t="str">
            <v>0 0</v>
          </cell>
        </row>
        <row r="12104">
          <cell r="C12104">
            <v>0</v>
          </cell>
          <cell r="D12104">
            <v>0</v>
          </cell>
          <cell r="E12104">
            <v>0</v>
          </cell>
          <cell r="F12104">
            <v>0</v>
          </cell>
          <cell r="G12104">
            <v>0</v>
          </cell>
          <cell r="H12104" t="e">
            <v>#N/A</v>
          </cell>
          <cell r="I12104" t="e">
            <v>#N/A</v>
          </cell>
          <cell r="J12104" t="e">
            <v>#N/A</v>
          </cell>
          <cell r="K12104" t="e">
            <v>#N/A</v>
          </cell>
          <cell r="L12104" t="e">
            <v>#N/A</v>
          </cell>
          <cell r="M12104" t="str">
            <v>0 0</v>
          </cell>
        </row>
        <row r="12105">
          <cell r="C12105">
            <v>0</v>
          </cell>
          <cell r="D12105">
            <v>0</v>
          </cell>
          <cell r="E12105">
            <v>0</v>
          </cell>
          <cell r="F12105">
            <v>0</v>
          </cell>
          <cell r="G12105">
            <v>0</v>
          </cell>
          <cell r="H12105" t="e">
            <v>#N/A</v>
          </cell>
          <cell r="I12105" t="e">
            <v>#N/A</v>
          </cell>
          <cell r="J12105" t="e">
            <v>#N/A</v>
          </cell>
          <cell r="K12105" t="e">
            <v>#N/A</v>
          </cell>
          <cell r="L12105" t="e">
            <v>#N/A</v>
          </cell>
          <cell r="M12105" t="str">
            <v>0 0</v>
          </cell>
        </row>
        <row r="12106">
          <cell r="C12106">
            <v>0</v>
          </cell>
          <cell r="D12106">
            <v>0</v>
          </cell>
          <cell r="E12106">
            <v>0</v>
          </cell>
          <cell r="F12106">
            <v>0</v>
          </cell>
          <cell r="G12106">
            <v>0</v>
          </cell>
          <cell r="H12106" t="e">
            <v>#N/A</v>
          </cell>
          <cell r="I12106" t="e">
            <v>#N/A</v>
          </cell>
          <cell r="J12106" t="e">
            <v>#N/A</v>
          </cell>
          <cell r="K12106" t="e">
            <v>#N/A</v>
          </cell>
          <cell r="L12106" t="e">
            <v>#N/A</v>
          </cell>
          <cell r="M12106" t="str">
            <v>0 0</v>
          </cell>
        </row>
        <row r="12107">
          <cell r="C12107">
            <v>0</v>
          </cell>
          <cell r="D12107">
            <v>0</v>
          </cell>
          <cell r="E12107">
            <v>0</v>
          </cell>
          <cell r="F12107">
            <v>0</v>
          </cell>
          <cell r="G12107">
            <v>0</v>
          </cell>
          <cell r="H12107" t="e">
            <v>#N/A</v>
          </cell>
          <cell r="I12107" t="e">
            <v>#N/A</v>
          </cell>
          <cell r="J12107" t="e">
            <v>#N/A</v>
          </cell>
          <cell r="K12107" t="e">
            <v>#N/A</v>
          </cell>
          <cell r="L12107" t="e">
            <v>#N/A</v>
          </cell>
          <cell r="M12107" t="str">
            <v>0 0</v>
          </cell>
        </row>
        <row r="12108">
          <cell r="C12108">
            <v>0</v>
          </cell>
          <cell r="D12108">
            <v>0</v>
          </cell>
          <cell r="E12108">
            <v>0</v>
          </cell>
          <cell r="F12108">
            <v>0</v>
          </cell>
          <cell r="G12108">
            <v>0</v>
          </cell>
          <cell r="H12108" t="e">
            <v>#N/A</v>
          </cell>
          <cell r="I12108" t="e">
            <v>#N/A</v>
          </cell>
          <cell r="J12108" t="e">
            <v>#N/A</v>
          </cell>
          <cell r="K12108" t="e">
            <v>#N/A</v>
          </cell>
          <cell r="L12108" t="e">
            <v>#N/A</v>
          </cell>
          <cell r="M12108" t="str">
            <v>0 0</v>
          </cell>
        </row>
        <row r="12109">
          <cell r="C12109">
            <v>0</v>
          </cell>
          <cell r="D12109">
            <v>0</v>
          </cell>
          <cell r="E12109">
            <v>0</v>
          </cell>
          <cell r="F12109">
            <v>0</v>
          </cell>
          <cell r="G12109">
            <v>0</v>
          </cell>
          <cell r="H12109" t="e">
            <v>#N/A</v>
          </cell>
          <cell r="I12109" t="e">
            <v>#N/A</v>
          </cell>
          <cell r="J12109" t="e">
            <v>#N/A</v>
          </cell>
          <cell r="K12109" t="e">
            <v>#N/A</v>
          </cell>
          <cell r="L12109" t="e">
            <v>#N/A</v>
          </cell>
          <cell r="M12109" t="str">
            <v>0 0</v>
          </cell>
        </row>
        <row r="12110">
          <cell r="C12110">
            <v>0</v>
          </cell>
          <cell r="D12110">
            <v>0</v>
          </cell>
          <cell r="E12110">
            <v>0</v>
          </cell>
          <cell r="F12110">
            <v>0</v>
          </cell>
          <cell r="G12110">
            <v>0</v>
          </cell>
          <cell r="H12110" t="e">
            <v>#N/A</v>
          </cell>
          <cell r="I12110" t="e">
            <v>#N/A</v>
          </cell>
          <cell r="J12110" t="e">
            <v>#N/A</v>
          </cell>
          <cell r="K12110" t="e">
            <v>#N/A</v>
          </cell>
          <cell r="L12110" t="e">
            <v>#N/A</v>
          </cell>
          <cell r="M12110" t="str">
            <v>0 0</v>
          </cell>
        </row>
        <row r="12111">
          <cell r="C12111">
            <v>0</v>
          </cell>
          <cell r="D12111">
            <v>0</v>
          </cell>
          <cell r="E12111">
            <v>0</v>
          </cell>
          <cell r="F12111">
            <v>0</v>
          </cell>
          <cell r="G12111">
            <v>0</v>
          </cell>
          <cell r="H12111" t="e">
            <v>#N/A</v>
          </cell>
          <cell r="I12111" t="e">
            <v>#N/A</v>
          </cell>
          <cell r="J12111" t="e">
            <v>#N/A</v>
          </cell>
          <cell r="K12111" t="e">
            <v>#N/A</v>
          </cell>
          <cell r="L12111" t="e">
            <v>#N/A</v>
          </cell>
          <cell r="M12111" t="str">
            <v>0 0</v>
          </cell>
        </row>
        <row r="12112">
          <cell r="C12112">
            <v>0</v>
          </cell>
          <cell r="D12112">
            <v>0</v>
          </cell>
          <cell r="E12112">
            <v>0</v>
          </cell>
          <cell r="F12112">
            <v>0</v>
          </cell>
          <cell r="G12112">
            <v>0</v>
          </cell>
          <cell r="H12112" t="e">
            <v>#N/A</v>
          </cell>
          <cell r="I12112" t="e">
            <v>#N/A</v>
          </cell>
          <cell r="J12112" t="e">
            <v>#N/A</v>
          </cell>
          <cell r="K12112" t="e">
            <v>#N/A</v>
          </cell>
          <cell r="L12112" t="e">
            <v>#N/A</v>
          </cell>
          <cell r="M12112" t="str">
            <v>0 0</v>
          </cell>
        </row>
        <row r="12113">
          <cell r="C12113">
            <v>0</v>
          </cell>
          <cell r="D12113">
            <v>0</v>
          </cell>
          <cell r="E12113">
            <v>0</v>
          </cell>
          <cell r="F12113">
            <v>0</v>
          </cell>
          <cell r="G12113">
            <v>0</v>
          </cell>
          <cell r="H12113" t="e">
            <v>#N/A</v>
          </cell>
          <cell r="I12113" t="e">
            <v>#N/A</v>
          </cell>
          <cell r="J12113" t="e">
            <v>#N/A</v>
          </cell>
          <cell r="K12113" t="e">
            <v>#N/A</v>
          </cell>
          <cell r="L12113" t="e">
            <v>#N/A</v>
          </cell>
          <cell r="M12113" t="str">
            <v>0 0</v>
          </cell>
        </row>
        <row r="12114">
          <cell r="C12114">
            <v>0</v>
          </cell>
          <cell r="D12114">
            <v>0</v>
          </cell>
          <cell r="E12114">
            <v>0</v>
          </cell>
          <cell r="F12114">
            <v>0</v>
          </cell>
          <cell r="G12114">
            <v>0</v>
          </cell>
          <cell r="H12114" t="e">
            <v>#N/A</v>
          </cell>
          <cell r="I12114" t="e">
            <v>#N/A</v>
          </cell>
          <cell r="J12114" t="e">
            <v>#N/A</v>
          </cell>
          <cell r="K12114" t="e">
            <v>#N/A</v>
          </cell>
          <cell r="L12114" t="e">
            <v>#N/A</v>
          </cell>
          <cell r="M12114" t="str">
            <v>0 0</v>
          </cell>
        </row>
        <row r="12115">
          <cell r="C12115">
            <v>0</v>
          </cell>
          <cell r="D12115">
            <v>0</v>
          </cell>
          <cell r="E12115">
            <v>0</v>
          </cell>
          <cell r="F12115">
            <v>0</v>
          </cell>
          <cell r="G12115">
            <v>0</v>
          </cell>
          <cell r="H12115" t="e">
            <v>#N/A</v>
          </cell>
          <cell r="I12115" t="e">
            <v>#N/A</v>
          </cell>
          <cell r="J12115" t="e">
            <v>#N/A</v>
          </cell>
          <cell r="K12115" t="e">
            <v>#N/A</v>
          </cell>
          <cell r="L12115" t="e">
            <v>#N/A</v>
          </cell>
          <cell r="M12115" t="str">
            <v>0 0</v>
          </cell>
        </row>
        <row r="12116">
          <cell r="C12116">
            <v>0</v>
          </cell>
          <cell r="D12116">
            <v>0</v>
          </cell>
          <cell r="E12116">
            <v>0</v>
          </cell>
          <cell r="F12116">
            <v>0</v>
          </cell>
          <cell r="G12116">
            <v>0</v>
          </cell>
          <cell r="H12116" t="e">
            <v>#N/A</v>
          </cell>
          <cell r="I12116" t="e">
            <v>#N/A</v>
          </cell>
          <cell r="J12116" t="e">
            <v>#N/A</v>
          </cell>
          <cell r="K12116" t="e">
            <v>#N/A</v>
          </cell>
          <cell r="L12116" t="e">
            <v>#N/A</v>
          </cell>
          <cell r="M12116" t="str">
            <v>0 0</v>
          </cell>
        </row>
        <row r="12117">
          <cell r="C12117">
            <v>0</v>
          </cell>
          <cell r="D12117">
            <v>0</v>
          </cell>
          <cell r="E12117">
            <v>0</v>
          </cell>
          <cell r="F12117">
            <v>0</v>
          </cell>
          <cell r="G12117">
            <v>0</v>
          </cell>
          <cell r="H12117" t="e">
            <v>#N/A</v>
          </cell>
          <cell r="I12117" t="e">
            <v>#N/A</v>
          </cell>
          <cell r="J12117" t="e">
            <v>#N/A</v>
          </cell>
          <cell r="K12117" t="e">
            <v>#N/A</v>
          </cell>
          <cell r="L12117" t="e">
            <v>#N/A</v>
          </cell>
          <cell r="M12117" t="str">
            <v>0 0</v>
          </cell>
        </row>
        <row r="12118">
          <cell r="C12118">
            <v>0</v>
          </cell>
          <cell r="D12118">
            <v>0</v>
          </cell>
          <cell r="E12118">
            <v>0</v>
          </cell>
          <cell r="F12118">
            <v>0</v>
          </cell>
          <cell r="G12118">
            <v>0</v>
          </cell>
          <cell r="H12118" t="e">
            <v>#N/A</v>
          </cell>
          <cell r="I12118" t="e">
            <v>#N/A</v>
          </cell>
          <cell r="J12118" t="e">
            <v>#N/A</v>
          </cell>
          <cell r="K12118" t="e">
            <v>#N/A</v>
          </cell>
          <cell r="L12118" t="e">
            <v>#N/A</v>
          </cell>
          <cell r="M12118" t="str">
            <v>0 0</v>
          </cell>
        </row>
        <row r="12119">
          <cell r="C12119">
            <v>0</v>
          </cell>
          <cell r="D12119">
            <v>0</v>
          </cell>
          <cell r="E12119">
            <v>0</v>
          </cell>
          <cell r="F12119">
            <v>0</v>
          </cell>
          <cell r="G12119">
            <v>0</v>
          </cell>
          <cell r="H12119" t="e">
            <v>#N/A</v>
          </cell>
          <cell r="I12119" t="e">
            <v>#N/A</v>
          </cell>
          <cell r="J12119" t="e">
            <v>#N/A</v>
          </cell>
          <cell r="K12119" t="e">
            <v>#N/A</v>
          </cell>
          <cell r="L12119" t="e">
            <v>#N/A</v>
          </cell>
          <cell r="M12119" t="str">
            <v>0 0</v>
          </cell>
        </row>
        <row r="12120">
          <cell r="C12120">
            <v>0</v>
          </cell>
          <cell r="D12120">
            <v>0</v>
          </cell>
          <cell r="E12120">
            <v>0</v>
          </cell>
          <cell r="F12120">
            <v>0</v>
          </cell>
          <cell r="G12120">
            <v>0</v>
          </cell>
          <cell r="H12120" t="e">
            <v>#N/A</v>
          </cell>
          <cell r="I12120" t="e">
            <v>#N/A</v>
          </cell>
          <cell r="J12120" t="e">
            <v>#N/A</v>
          </cell>
          <cell r="K12120" t="e">
            <v>#N/A</v>
          </cell>
          <cell r="L12120" t="e">
            <v>#N/A</v>
          </cell>
          <cell r="M12120" t="str">
            <v>0 0</v>
          </cell>
        </row>
        <row r="12121">
          <cell r="C12121">
            <v>0</v>
          </cell>
          <cell r="D12121">
            <v>0</v>
          </cell>
          <cell r="E12121">
            <v>0</v>
          </cell>
          <cell r="F12121">
            <v>0</v>
          </cell>
          <cell r="G12121">
            <v>0</v>
          </cell>
          <cell r="H12121" t="e">
            <v>#N/A</v>
          </cell>
          <cell r="I12121" t="e">
            <v>#N/A</v>
          </cell>
          <cell r="J12121" t="e">
            <v>#N/A</v>
          </cell>
          <cell r="K12121" t="e">
            <v>#N/A</v>
          </cell>
          <cell r="L12121" t="e">
            <v>#N/A</v>
          </cell>
          <cell r="M12121" t="str">
            <v>0 0</v>
          </cell>
        </row>
        <row r="12122">
          <cell r="C12122">
            <v>0</v>
          </cell>
          <cell r="D12122">
            <v>0</v>
          </cell>
          <cell r="E12122">
            <v>0</v>
          </cell>
          <cell r="F12122">
            <v>0</v>
          </cell>
          <cell r="G12122">
            <v>0</v>
          </cell>
          <cell r="H12122" t="e">
            <v>#N/A</v>
          </cell>
          <cell r="I12122" t="e">
            <v>#N/A</v>
          </cell>
          <cell r="J12122" t="e">
            <v>#N/A</v>
          </cell>
          <cell r="K12122" t="e">
            <v>#N/A</v>
          </cell>
          <cell r="L12122" t="e">
            <v>#N/A</v>
          </cell>
          <cell r="M12122" t="str">
            <v>0 0</v>
          </cell>
        </row>
        <row r="12123">
          <cell r="C12123">
            <v>0</v>
          </cell>
          <cell r="D12123">
            <v>0</v>
          </cell>
          <cell r="E12123">
            <v>0</v>
          </cell>
          <cell r="F12123">
            <v>0</v>
          </cell>
          <cell r="G12123">
            <v>0</v>
          </cell>
          <cell r="H12123" t="e">
            <v>#N/A</v>
          </cell>
          <cell r="I12123" t="e">
            <v>#N/A</v>
          </cell>
          <cell r="J12123" t="e">
            <v>#N/A</v>
          </cell>
          <cell r="K12123" t="e">
            <v>#N/A</v>
          </cell>
          <cell r="L12123" t="e">
            <v>#N/A</v>
          </cell>
          <cell r="M12123" t="str">
            <v>0 0</v>
          </cell>
        </row>
        <row r="12124">
          <cell r="C12124">
            <v>0</v>
          </cell>
          <cell r="D12124">
            <v>0</v>
          </cell>
          <cell r="E12124">
            <v>0</v>
          </cell>
          <cell r="F12124">
            <v>0</v>
          </cell>
          <cell r="G12124">
            <v>0</v>
          </cell>
          <cell r="H12124" t="e">
            <v>#N/A</v>
          </cell>
          <cell r="I12124" t="e">
            <v>#N/A</v>
          </cell>
          <cell r="J12124" t="e">
            <v>#N/A</v>
          </cell>
          <cell r="K12124" t="e">
            <v>#N/A</v>
          </cell>
          <cell r="L12124" t="e">
            <v>#N/A</v>
          </cell>
          <cell r="M12124" t="str">
            <v>0 0</v>
          </cell>
        </row>
        <row r="12125">
          <cell r="C12125">
            <v>0</v>
          </cell>
          <cell r="D12125">
            <v>0</v>
          </cell>
          <cell r="E12125">
            <v>0</v>
          </cell>
          <cell r="F12125">
            <v>0</v>
          </cell>
          <cell r="G12125">
            <v>0</v>
          </cell>
          <cell r="H12125" t="e">
            <v>#N/A</v>
          </cell>
          <cell r="I12125" t="e">
            <v>#N/A</v>
          </cell>
          <cell r="J12125" t="e">
            <v>#N/A</v>
          </cell>
          <cell r="K12125" t="e">
            <v>#N/A</v>
          </cell>
          <cell r="L12125" t="e">
            <v>#N/A</v>
          </cell>
          <cell r="M12125" t="str">
            <v>0 0</v>
          </cell>
        </row>
        <row r="12126">
          <cell r="C12126">
            <v>0</v>
          </cell>
          <cell r="D12126">
            <v>0</v>
          </cell>
          <cell r="E12126">
            <v>0</v>
          </cell>
          <cell r="F12126">
            <v>0</v>
          </cell>
          <cell r="G12126">
            <v>0</v>
          </cell>
          <cell r="H12126" t="e">
            <v>#N/A</v>
          </cell>
          <cell r="I12126" t="e">
            <v>#N/A</v>
          </cell>
          <cell r="J12126" t="e">
            <v>#N/A</v>
          </cell>
          <cell r="K12126" t="e">
            <v>#N/A</v>
          </cell>
          <cell r="L12126" t="e">
            <v>#N/A</v>
          </cell>
          <cell r="M12126" t="str">
            <v>0 0</v>
          </cell>
        </row>
        <row r="12127">
          <cell r="C12127">
            <v>0</v>
          </cell>
          <cell r="D12127">
            <v>0</v>
          </cell>
          <cell r="E12127">
            <v>0</v>
          </cell>
          <cell r="F12127">
            <v>0</v>
          </cell>
          <cell r="G12127">
            <v>0</v>
          </cell>
          <cell r="H12127" t="e">
            <v>#N/A</v>
          </cell>
          <cell r="I12127" t="e">
            <v>#N/A</v>
          </cell>
          <cell r="J12127" t="e">
            <v>#N/A</v>
          </cell>
          <cell r="K12127" t="e">
            <v>#N/A</v>
          </cell>
          <cell r="L12127" t="e">
            <v>#N/A</v>
          </cell>
          <cell r="M12127" t="str">
            <v>0 0</v>
          </cell>
        </row>
        <row r="12128">
          <cell r="C12128">
            <v>0</v>
          </cell>
          <cell r="D12128">
            <v>0</v>
          </cell>
          <cell r="E12128">
            <v>0</v>
          </cell>
          <cell r="F12128">
            <v>0</v>
          </cell>
          <cell r="G12128">
            <v>0</v>
          </cell>
          <cell r="H12128" t="e">
            <v>#N/A</v>
          </cell>
          <cell r="I12128" t="e">
            <v>#N/A</v>
          </cell>
          <cell r="J12128" t="e">
            <v>#N/A</v>
          </cell>
          <cell r="K12128" t="e">
            <v>#N/A</v>
          </cell>
          <cell r="L12128" t="e">
            <v>#N/A</v>
          </cell>
          <cell r="M12128" t="str">
            <v>0 0</v>
          </cell>
        </row>
        <row r="12129">
          <cell r="C12129">
            <v>0</v>
          </cell>
          <cell r="D12129">
            <v>0</v>
          </cell>
          <cell r="E12129">
            <v>0</v>
          </cell>
          <cell r="F12129">
            <v>0</v>
          </cell>
          <cell r="G12129">
            <v>0</v>
          </cell>
          <cell r="H12129" t="e">
            <v>#N/A</v>
          </cell>
          <cell r="I12129" t="e">
            <v>#N/A</v>
          </cell>
          <cell r="J12129" t="e">
            <v>#N/A</v>
          </cell>
          <cell r="K12129" t="e">
            <v>#N/A</v>
          </cell>
          <cell r="L12129" t="e">
            <v>#N/A</v>
          </cell>
          <cell r="M12129" t="str">
            <v>0 0</v>
          </cell>
        </row>
        <row r="12130">
          <cell r="C12130">
            <v>0</v>
          </cell>
          <cell r="D12130">
            <v>0</v>
          </cell>
          <cell r="E12130">
            <v>0</v>
          </cell>
          <cell r="F12130">
            <v>0</v>
          </cell>
          <cell r="G12130">
            <v>0</v>
          </cell>
          <cell r="H12130" t="e">
            <v>#N/A</v>
          </cell>
          <cell r="I12130" t="e">
            <v>#N/A</v>
          </cell>
          <cell r="J12130" t="e">
            <v>#N/A</v>
          </cell>
          <cell r="K12130" t="e">
            <v>#N/A</v>
          </cell>
          <cell r="L12130" t="e">
            <v>#N/A</v>
          </cell>
          <cell r="M12130" t="str">
            <v>0 0</v>
          </cell>
        </row>
        <row r="12131">
          <cell r="C12131">
            <v>0</v>
          </cell>
          <cell r="D12131">
            <v>0</v>
          </cell>
          <cell r="E12131">
            <v>0</v>
          </cell>
          <cell r="F12131">
            <v>0</v>
          </cell>
          <cell r="G12131">
            <v>0</v>
          </cell>
          <cell r="H12131" t="e">
            <v>#N/A</v>
          </cell>
          <cell r="I12131" t="e">
            <v>#N/A</v>
          </cell>
          <cell r="J12131" t="e">
            <v>#N/A</v>
          </cell>
          <cell r="K12131" t="e">
            <v>#N/A</v>
          </cell>
          <cell r="L12131" t="e">
            <v>#N/A</v>
          </cell>
          <cell r="M12131" t="str">
            <v>0 0</v>
          </cell>
        </row>
        <row r="12132">
          <cell r="C12132">
            <v>0</v>
          </cell>
          <cell r="D12132">
            <v>0</v>
          </cell>
          <cell r="E12132">
            <v>0</v>
          </cell>
          <cell r="F12132">
            <v>0</v>
          </cell>
          <cell r="G12132">
            <v>0</v>
          </cell>
          <cell r="H12132" t="e">
            <v>#N/A</v>
          </cell>
          <cell r="I12132" t="e">
            <v>#N/A</v>
          </cell>
          <cell r="J12132" t="e">
            <v>#N/A</v>
          </cell>
          <cell r="K12132" t="e">
            <v>#N/A</v>
          </cell>
          <cell r="L12132" t="e">
            <v>#N/A</v>
          </cell>
          <cell r="M12132" t="str">
            <v>0 0</v>
          </cell>
        </row>
        <row r="12133">
          <cell r="C12133">
            <v>0</v>
          </cell>
          <cell r="D12133">
            <v>0</v>
          </cell>
          <cell r="E12133">
            <v>0</v>
          </cell>
          <cell r="F12133">
            <v>0</v>
          </cell>
          <cell r="G12133">
            <v>0</v>
          </cell>
          <cell r="H12133" t="e">
            <v>#N/A</v>
          </cell>
          <cell r="I12133" t="e">
            <v>#N/A</v>
          </cell>
          <cell r="J12133" t="e">
            <v>#N/A</v>
          </cell>
          <cell r="K12133" t="e">
            <v>#N/A</v>
          </cell>
          <cell r="L12133" t="e">
            <v>#N/A</v>
          </cell>
          <cell r="M12133" t="str">
            <v>0 0</v>
          </cell>
        </row>
        <row r="12134">
          <cell r="C12134">
            <v>0</v>
          </cell>
          <cell r="D12134">
            <v>0</v>
          </cell>
          <cell r="E12134">
            <v>0</v>
          </cell>
          <cell r="F12134">
            <v>0</v>
          </cell>
          <cell r="G12134">
            <v>0</v>
          </cell>
          <cell r="H12134" t="e">
            <v>#N/A</v>
          </cell>
          <cell r="I12134" t="e">
            <v>#N/A</v>
          </cell>
          <cell r="J12134" t="e">
            <v>#N/A</v>
          </cell>
          <cell r="K12134" t="e">
            <v>#N/A</v>
          </cell>
          <cell r="L12134" t="e">
            <v>#N/A</v>
          </cell>
          <cell r="M12134" t="str">
            <v>0 0</v>
          </cell>
        </row>
        <row r="12135">
          <cell r="C12135">
            <v>0</v>
          </cell>
          <cell r="D12135">
            <v>0</v>
          </cell>
          <cell r="E12135">
            <v>0</v>
          </cell>
          <cell r="F12135">
            <v>0</v>
          </cell>
          <cell r="G12135">
            <v>0</v>
          </cell>
          <cell r="H12135" t="e">
            <v>#N/A</v>
          </cell>
          <cell r="I12135" t="e">
            <v>#N/A</v>
          </cell>
          <cell r="J12135" t="e">
            <v>#N/A</v>
          </cell>
          <cell r="K12135" t="e">
            <v>#N/A</v>
          </cell>
          <cell r="L12135" t="e">
            <v>#N/A</v>
          </cell>
          <cell r="M12135" t="str">
            <v>0 0</v>
          </cell>
        </row>
        <row r="12136">
          <cell r="C12136">
            <v>0</v>
          </cell>
          <cell r="D12136">
            <v>0</v>
          </cell>
          <cell r="E12136">
            <v>0</v>
          </cell>
          <cell r="F12136">
            <v>0</v>
          </cell>
          <cell r="G12136">
            <v>0</v>
          </cell>
          <cell r="H12136" t="e">
            <v>#N/A</v>
          </cell>
          <cell r="I12136" t="e">
            <v>#N/A</v>
          </cell>
          <cell r="J12136" t="e">
            <v>#N/A</v>
          </cell>
          <cell r="K12136" t="e">
            <v>#N/A</v>
          </cell>
          <cell r="L12136" t="e">
            <v>#N/A</v>
          </cell>
          <cell r="M12136" t="str">
            <v>0 0</v>
          </cell>
        </row>
        <row r="12137">
          <cell r="C12137">
            <v>0</v>
          </cell>
          <cell r="D12137">
            <v>0</v>
          </cell>
          <cell r="E12137">
            <v>0</v>
          </cell>
          <cell r="F12137">
            <v>0</v>
          </cell>
          <cell r="G12137">
            <v>0</v>
          </cell>
          <cell r="H12137" t="e">
            <v>#N/A</v>
          </cell>
          <cell r="I12137" t="e">
            <v>#N/A</v>
          </cell>
          <cell r="J12137" t="e">
            <v>#N/A</v>
          </cell>
          <cell r="K12137" t="e">
            <v>#N/A</v>
          </cell>
          <cell r="L12137" t="e">
            <v>#N/A</v>
          </cell>
          <cell r="M12137" t="str">
            <v>0 0</v>
          </cell>
        </row>
        <row r="12138">
          <cell r="C12138">
            <v>0</v>
          </cell>
          <cell r="D12138">
            <v>0</v>
          </cell>
          <cell r="E12138">
            <v>0</v>
          </cell>
          <cell r="F12138">
            <v>0</v>
          </cell>
          <cell r="G12138">
            <v>0</v>
          </cell>
          <cell r="H12138" t="e">
            <v>#N/A</v>
          </cell>
          <cell r="I12138" t="e">
            <v>#N/A</v>
          </cell>
          <cell r="J12138" t="e">
            <v>#N/A</v>
          </cell>
          <cell r="K12138" t="e">
            <v>#N/A</v>
          </cell>
          <cell r="L12138" t="e">
            <v>#N/A</v>
          </cell>
          <cell r="M12138" t="str">
            <v>0 0</v>
          </cell>
        </row>
        <row r="12139">
          <cell r="C12139">
            <v>0</v>
          </cell>
          <cell r="D12139">
            <v>0</v>
          </cell>
          <cell r="E12139">
            <v>0</v>
          </cell>
          <cell r="F12139">
            <v>0</v>
          </cell>
          <cell r="G12139">
            <v>0</v>
          </cell>
          <cell r="H12139" t="e">
            <v>#N/A</v>
          </cell>
          <cell r="I12139" t="e">
            <v>#N/A</v>
          </cell>
          <cell r="J12139" t="e">
            <v>#N/A</v>
          </cell>
          <cell r="K12139" t="e">
            <v>#N/A</v>
          </cell>
          <cell r="L12139" t="e">
            <v>#N/A</v>
          </cell>
          <cell r="M12139" t="str">
            <v>0 0</v>
          </cell>
        </row>
        <row r="12140">
          <cell r="C12140">
            <v>0</v>
          </cell>
          <cell r="D12140">
            <v>0</v>
          </cell>
          <cell r="E12140">
            <v>0</v>
          </cell>
          <cell r="F12140">
            <v>0</v>
          </cell>
          <cell r="G12140">
            <v>0</v>
          </cell>
          <cell r="H12140" t="e">
            <v>#N/A</v>
          </cell>
          <cell r="I12140" t="e">
            <v>#N/A</v>
          </cell>
          <cell r="J12140" t="e">
            <v>#N/A</v>
          </cell>
          <cell r="K12140" t="e">
            <v>#N/A</v>
          </cell>
          <cell r="L12140" t="e">
            <v>#N/A</v>
          </cell>
          <cell r="M12140" t="str">
            <v>0 0</v>
          </cell>
        </row>
        <row r="12141">
          <cell r="C12141">
            <v>0</v>
          </cell>
          <cell r="D12141">
            <v>0</v>
          </cell>
          <cell r="E12141">
            <v>0</v>
          </cell>
          <cell r="F12141">
            <v>0</v>
          </cell>
          <cell r="G12141">
            <v>0</v>
          </cell>
          <cell r="H12141" t="e">
            <v>#N/A</v>
          </cell>
          <cell r="I12141" t="e">
            <v>#N/A</v>
          </cell>
          <cell r="J12141" t="e">
            <v>#N/A</v>
          </cell>
          <cell r="K12141" t="e">
            <v>#N/A</v>
          </cell>
          <cell r="L12141" t="e">
            <v>#N/A</v>
          </cell>
          <cell r="M12141" t="str">
            <v>0 0</v>
          </cell>
        </row>
        <row r="12142">
          <cell r="C12142">
            <v>0</v>
          </cell>
          <cell r="D12142">
            <v>0</v>
          </cell>
          <cell r="E12142">
            <v>0</v>
          </cell>
          <cell r="F12142">
            <v>0</v>
          </cell>
          <cell r="G12142">
            <v>0</v>
          </cell>
          <cell r="H12142" t="e">
            <v>#N/A</v>
          </cell>
          <cell r="I12142" t="e">
            <v>#N/A</v>
          </cell>
          <cell r="J12142" t="e">
            <v>#N/A</v>
          </cell>
          <cell r="K12142" t="e">
            <v>#N/A</v>
          </cell>
          <cell r="L12142" t="e">
            <v>#N/A</v>
          </cell>
          <cell r="M12142" t="str">
            <v>0 0</v>
          </cell>
        </row>
        <row r="12143">
          <cell r="C12143">
            <v>0</v>
          </cell>
          <cell r="D12143">
            <v>0</v>
          </cell>
          <cell r="E12143">
            <v>0</v>
          </cell>
          <cell r="F12143">
            <v>0</v>
          </cell>
          <cell r="G12143">
            <v>0</v>
          </cell>
          <cell r="H12143" t="e">
            <v>#N/A</v>
          </cell>
          <cell r="I12143" t="e">
            <v>#N/A</v>
          </cell>
          <cell r="J12143" t="e">
            <v>#N/A</v>
          </cell>
          <cell r="K12143" t="e">
            <v>#N/A</v>
          </cell>
          <cell r="L12143" t="e">
            <v>#N/A</v>
          </cell>
          <cell r="M12143" t="str">
            <v>0 0</v>
          </cell>
        </row>
        <row r="12144">
          <cell r="C12144">
            <v>0</v>
          </cell>
          <cell r="D12144">
            <v>0</v>
          </cell>
          <cell r="E12144">
            <v>0</v>
          </cell>
          <cell r="F12144">
            <v>0</v>
          </cell>
          <cell r="G12144">
            <v>0</v>
          </cell>
          <cell r="H12144" t="e">
            <v>#N/A</v>
          </cell>
          <cell r="I12144" t="e">
            <v>#N/A</v>
          </cell>
          <cell r="J12144" t="e">
            <v>#N/A</v>
          </cell>
          <cell r="K12144" t="e">
            <v>#N/A</v>
          </cell>
          <cell r="L12144" t="e">
            <v>#N/A</v>
          </cell>
          <cell r="M12144" t="str">
            <v>0 0</v>
          </cell>
        </row>
        <row r="12145">
          <cell r="C12145">
            <v>0</v>
          </cell>
          <cell r="D12145">
            <v>0</v>
          </cell>
          <cell r="E12145">
            <v>0</v>
          </cell>
          <cell r="F12145">
            <v>0</v>
          </cell>
          <cell r="G12145">
            <v>0</v>
          </cell>
          <cell r="H12145" t="e">
            <v>#N/A</v>
          </cell>
          <cell r="I12145" t="e">
            <v>#N/A</v>
          </cell>
          <cell r="J12145" t="e">
            <v>#N/A</v>
          </cell>
          <cell r="K12145" t="e">
            <v>#N/A</v>
          </cell>
          <cell r="L12145" t="e">
            <v>#N/A</v>
          </cell>
          <cell r="M12145" t="str">
            <v>0 0</v>
          </cell>
        </row>
        <row r="12146">
          <cell r="C12146">
            <v>0</v>
          </cell>
          <cell r="D12146">
            <v>0</v>
          </cell>
          <cell r="E12146">
            <v>0</v>
          </cell>
          <cell r="F12146">
            <v>0</v>
          </cell>
          <cell r="G12146">
            <v>0</v>
          </cell>
          <cell r="H12146" t="e">
            <v>#N/A</v>
          </cell>
          <cell r="I12146" t="e">
            <v>#N/A</v>
          </cell>
          <cell r="J12146" t="e">
            <v>#N/A</v>
          </cell>
          <cell r="K12146" t="e">
            <v>#N/A</v>
          </cell>
          <cell r="L12146" t="e">
            <v>#N/A</v>
          </cell>
          <cell r="M12146" t="str">
            <v>0 0</v>
          </cell>
        </row>
        <row r="12147">
          <cell r="C12147">
            <v>0</v>
          </cell>
          <cell r="D12147">
            <v>0</v>
          </cell>
          <cell r="E12147">
            <v>0</v>
          </cell>
          <cell r="F12147">
            <v>0</v>
          </cell>
          <cell r="G12147">
            <v>0</v>
          </cell>
          <cell r="H12147" t="e">
            <v>#N/A</v>
          </cell>
          <cell r="I12147" t="e">
            <v>#N/A</v>
          </cell>
          <cell r="J12147" t="e">
            <v>#N/A</v>
          </cell>
          <cell r="K12147" t="e">
            <v>#N/A</v>
          </cell>
          <cell r="L12147" t="e">
            <v>#N/A</v>
          </cell>
          <cell r="M12147" t="str">
            <v>0 0</v>
          </cell>
        </row>
        <row r="12148">
          <cell r="C12148">
            <v>0</v>
          </cell>
          <cell r="D12148">
            <v>0</v>
          </cell>
          <cell r="E12148">
            <v>0</v>
          </cell>
          <cell r="F12148">
            <v>0</v>
          </cell>
          <cell r="G12148">
            <v>0</v>
          </cell>
          <cell r="H12148" t="e">
            <v>#N/A</v>
          </cell>
          <cell r="I12148" t="e">
            <v>#N/A</v>
          </cell>
          <cell r="J12148" t="e">
            <v>#N/A</v>
          </cell>
          <cell r="K12148" t="e">
            <v>#N/A</v>
          </cell>
          <cell r="L12148" t="e">
            <v>#N/A</v>
          </cell>
          <cell r="M12148" t="str">
            <v>0 0</v>
          </cell>
        </row>
        <row r="12149">
          <cell r="C12149">
            <v>0</v>
          </cell>
          <cell r="D12149">
            <v>0</v>
          </cell>
          <cell r="E12149">
            <v>0</v>
          </cell>
          <cell r="F12149">
            <v>0</v>
          </cell>
          <cell r="G12149">
            <v>0</v>
          </cell>
          <cell r="H12149" t="e">
            <v>#N/A</v>
          </cell>
          <cell r="I12149" t="e">
            <v>#N/A</v>
          </cell>
          <cell r="J12149" t="e">
            <v>#N/A</v>
          </cell>
          <cell r="K12149" t="e">
            <v>#N/A</v>
          </cell>
          <cell r="L12149" t="e">
            <v>#N/A</v>
          </cell>
          <cell r="M12149" t="str">
            <v>0 0</v>
          </cell>
        </row>
        <row r="12150">
          <cell r="C12150">
            <v>0</v>
          </cell>
          <cell r="D12150">
            <v>0</v>
          </cell>
          <cell r="E12150">
            <v>0</v>
          </cell>
          <cell r="F12150">
            <v>0</v>
          </cell>
          <cell r="G12150">
            <v>0</v>
          </cell>
          <cell r="H12150" t="e">
            <v>#N/A</v>
          </cell>
          <cell r="I12150" t="e">
            <v>#N/A</v>
          </cell>
          <cell r="J12150" t="e">
            <v>#N/A</v>
          </cell>
          <cell r="K12150" t="e">
            <v>#N/A</v>
          </cell>
          <cell r="L12150" t="e">
            <v>#N/A</v>
          </cell>
          <cell r="M12150" t="str">
            <v>0 0</v>
          </cell>
        </row>
        <row r="12151">
          <cell r="C12151">
            <v>0</v>
          </cell>
          <cell r="D12151">
            <v>0</v>
          </cell>
          <cell r="E12151">
            <v>0</v>
          </cell>
          <cell r="F12151">
            <v>0</v>
          </cell>
          <cell r="G12151">
            <v>0</v>
          </cell>
          <cell r="H12151" t="e">
            <v>#N/A</v>
          </cell>
          <cell r="I12151" t="e">
            <v>#N/A</v>
          </cell>
          <cell r="J12151" t="e">
            <v>#N/A</v>
          </cell>
          <cell r="K12151" t="e">
            <v>#N/A</v>
          </cell>
          <cell r="L12151" t="e">
            <v>#N/A</v>
          </cell>
          <cell r="M12151" t="str">
            <v>0 0</v>
          </cell>
        </row>
        <row r="12152">
          <cell r="C12152">
            <v>0</v>
          </cell>
          <cell r="D12152">
            <v>0</v>
          </cell>
          <cell r="E12152">
            <v>0</v>
          </cell>
          <cell r="F12152">
            <v>0</v>
          </cell>
          <cell r="G12152">
            <v>0</v>
          </cell>
          <cell r="H12152" t="e">
            <v>#N/A</v>
          </cell>
          <cell r="I12152" t="e">
            <v>#N/A</v>
          </cell>
          <cell r="J12152" t="e">
            <v>#N/A</v>
          </cell>
          <cell r="K12152" t="e">
            <v>#N/A</v>
          </cell>
          <cell r="L12152" t="e">
            <v>#N/A</v>
          </cell>
          <cell r="M12152" t="str">
            <v>0 0</v>
          </cell>
        </row>
        <row r="12153">
          <cell r="C12153">
            <v>0</v>
          </cell>
          <cell r="D12153">
            <v>0</v>
          </cell>
          <cell r="E12153">
            <v>0</v>
          </cell>
          <cell r="F12153">
            <v>0</v>
          </cell>
          <cell r="G12153">
            <v>0</v>
          </cell>
          <cell r="H12153" t="e">
            <v>#N/A</v>
          </cell>
          <cell r="I12153" t="e">
            <v>#N/A</v>
          </cell>
          <cell r="J12153" t="e">
            <v>#N/A</v>
          </cell>
          <cell r="K12153" t="e">
            <v>#N/A</v>
          </cell>
          <cell r="L12153" t="e">
            <v>#N/A</v>
          </cell>
          <cell r="M12153" t="str">
            <v>0 0</v>
          </cell>
        </row>
        <row r="12154">
          <cell r="C12154">
            <v>0</v>
          </cell>
          <cell r="D12154">
            <v>0</v>
          </cell>
          <cell r="E12154">
            <v>0</v>
          </cell>
          <cell r="F12154">
            <v>0</v>
          </cell>
          <cell r="G12154">
            <v>0</v>
          </cell>
          <cell r="H12154" t="e">
            <v>#N/A</v>
          </cell>
          <cell r="I12154" t="e">
            <v>#N/A</v>
          </cell>
          <cell r="J12154" t="e">
            <v>#N/A</v>
          </cell>
          <cell r="K12154" t="e">
            <v>#N/A</v>
          </cell>
          <cell r="L12154" t="e">
            <v>#N/A</v>
          </cell>
          <cell r="M12154" t="str">
            <v>0 0</v>
          </cell>
        </row>
        <row r="12155">
          <cell r="C12155">
            <v>0</v>
          </cell>
          <cell r="D12155">
            <v>0</v>
          </cell>
          <cell r="E12155">
            <v>0</v>
          </cell>
          <cell r="F12155">
            <v>0</v>
          </cell>
          <cell r="G12155">
            <v>0</v>
          </cell>
          <cell r="H12155" t="e">
            <v>#N/A</v>
          </cell>
          <cell r="I12155" t="e">
            <v>#N/A</v>
          </cell>
          <cell r="J12155" t="e">
            <v>#N/A</v>
          </cell>
          <cell r="K12155" t="e">
            <v>#N/A</v>
          </cell>
          <cell r="L12155" t="e">
            <v>#N/A</v>
          </cell>
          <cell r="M12155" t="str">
            <v>0 0</v>
          </cell>
        </row>
        <row r="12156">
          <cell r="C12156">
            <v>0</v>
          </cell>
          <cell r="D12156">
            <v>0</v>
          </cell>
          <cell r="E12156">
            <v>0</v>
          </cell>
          <cell r="F12156">
            <v>0</v>
          </cell>
          <cell r="G12156">
            <v>0</v>
          </cell>
          <cell r="H12156" t="e">
            <v>#N/A</v>
          </cell>
          <cell r="I12156" t="e">
            <v>#N/A</v>
          </cell>
          <cell r="J12156" t="e">
            <v>#N/A</v>
          </cell>
          <cell r="K12156" t="e">
            <v>#N/A</v>
          </cell>
          <cell r="L12156" t="e">
            <v>#N/A</v>
          </cell>
          <cell r="M12156" t="str">
            <v>0 0</v>
          </cell>
        </row>
        <row r="12157">
          <cell r="C12157">
            <v>0</v>
          </cell>
          <cell r="D12157">
            <v>0</v>
          </cell>
          <cell r="E12157">
            <v>0</v>
          </cell>
          <cell r="F12157">
            <v>0</v>
          </cell>
          <cell r="G12157">
            <v>0</v>
          </cell>
          <cell r="H12157" t="e">
            <v>#N/A</v>
          </cell>
          <cell r="I12157" t="e">
            <v>#N/A</v>
          </cell>
          <cell r="J12157" t="e">
            <v>#N/A</v>
          </cell>
          <cell r="K12157" t="e">
            <v>#N/A</v>
          </cell>
          <cell r="L12157" t="e">
            <v>#N/A</v>
          </cell>
          <cell r="M12157" t="str">
            <v>0 0</v>
          </cell>
        </row>
        <row r="12158">
          <cell r="C12158">
            <v>0</v>
          </cell>
          <cell r="D12158">
            <v>0</v>
          </cell>
          <cell r="E12158">
            <v>0</v>
          </cell>
          <cell r="F12158">
            <v>0</v>
          </cell>
          <cell r="G12158">
            <v>0</v>
          </cell>
          <cell r="H12158" t="e">
            <v>#N/A</v>
          </cell>
          <cell r="I12158" t="e">
            <v>#N/A</v>
          </cell>
          <cell r="J12158" t="e">
            <v>#N/A</v>
          </cell>
          <cell r="K12158" t="e">
            <v>#N/A</v>
          </cell>
          <cell r="L12158" t="e">
            <v>#N/A</v>
          </cell>
          <cell r="M12158" t="str">
            <v>0 0</v>
          </cell>
        </row>
        <row r="12159">
          <cell r="C12159">
            <v>0</v>
          </cell>
          <cell r="D12159">
            <v>0</v>
          </cell>
          <cell r="E12159">
            <v>0</v>
          </cell>
          <cell r="F12159">
            <v>0</v>
          </cell>
          <cell r="G12159">
            <v>0</v>
          </cell>
          <cell r="H12159" t="e">
            <v>#N/A</v>
          </cell>
          <cell r="I12159" t="e">
            <v>#N/A</v>
          </cell>
          <cell r="J12159" t="e">
            <v>#N/A</v>
          </cell>
          <cell r="K12159" t="e">
            <v>#N/A</v>
          </cell>
          <cell r="L12159" t="e">
            <v>#N/A</v>
          </cell>
          <cell r="M12159" t="str">
            <v>0 0</v>
          </cell>
        </row>
        <row r="12160">
          <cell r="C12160">
            <v>0</v>
          </cell>
          <cell r="D12160">
            <v>0</v>
          </cell>
          <cell r="E12160">
            <v>0</v>
          </cell>
          <cell r="F12160">
            <v>0</v>
          </cell>
          <cell r="G12160">
            <v>0</v>
          </cell>
          <cell r="H12160" t="e">
            <v>#N/A</v>
          </cell>
          <cell r="I12160" t="e">
            <v>#N/A</v>
          </cell>
          <cell r="J12160" t="e">
            <v>#N/A</v>
          </cell>
          <cell r="K12160" t="e">
            <v>#N/A</v>
          </cell>
          <cell r="L12160" t="e">
            <v>#N/A</v>
          </cell>
          <cell r="M12160" t="str">
            <v>0 0</v>
          </cell>
        </row>
        <row r="12161">
          <cell r="C12161">
            <v>0</v>
          </cell>
          <cell r="D12161">
            <v>0</v>
          </cell>
          <cell r="E12161">
            <v>0</v>
          </cell>
          <cell r="F12161">
            <v>0</v>
          </cell>
          <cell r="G12161">
            <v>0</v>
          </cell>
          <cell r="H12161" t="e">
            <v>#N/A</v>
          </cell>
          <cell r="I12161" t="e">
            <v>#N/A</v>
          </cell>
          <cell r="J12161" t="e">
            <v>#N/A</v>
          </cell>
          <cell r="K12161" t="e">
            <v>#N/A</v>
          </cell>
          <cell r="L12161" t="e">
            <v>#N/A</v>
          </cell>
          <cell r="M12161" t="str">
            <v>0 0</v>
          </cell>
        </row>
        <row r="12162">
          <cell r="C12162">
            <v>0</v>
          </cell>
          <cell r="D12162">
            <v>0</v>
          </cell>
          <cell r="E12162">
            <v>0</v>
          </cell>
          <cell r="F12162">
            <v>0</v>
          </cell>
          <cell r="G12162">
            <v>0</v>
          </cell>
          <cell r="H12162" t="e">
            <v>#N/A</v>
          </cell>
          <cell r="I12162" t="e">
            <v>#N/A</v>
          </cell>
          <cell r="J12162" t="e">
            <v>#N/A</v>
          </cell>
          <cell r="K12162" t="e">
            <v>#N/A</v>
          </cell>
          <cell r="L12162" t="e">
            <v>#N/A</v>
          </cell>
          <cell r="M12162" t="str">
            <v>0 0</v>
          </cell>
        </row>
        <row r="12163">
          <cell r="C12163">
            <v>0</v>
          </cell>
          <cell r="D12163">
            <v>0</v>
          </cell>
          <cell r="E12163">
            <v>0</v>
          </cell>
          <cell r="F12163">
            <v>0</v>
          </cell>
          <cell r="G12163">
            <v>0</v>
          </cell>
          <cell r="H12163" t="e">
            <v>#N/A</v>
          </cell>
          <cell r="I12163" t="e">
            <v>#N/A</v>
          </cell>
          <cell r="J12163" t="e">
            <v>#N/A</v>
          </cell>
          <cell r="K12163" t="e">
            <v>#N/A</v>
          </cell>
          <cell r="L12163" t="e">
            <v>#N/A</v>
          </cell>
          <cell r="M12163" t="str">
            <v>0 0</v>
          </cell>
        </row>
        <row r="12164">
          <cell r="C12164">
            <v>0</v>
          </cell>
          <cell r="D12164">
            <v>0</v>
          </cell>
          <cell r="E12164">
            <v>0</v>
          </cell>
          <cell r="F12164">
            <v>0</v>
          </cell>
          <cell r="G12164">
            <v>0</v>
          </cell>
          <cell r="H12164" t="e">
            <v>#N/A</v>
          </cell>
          <cell r="I12164" t="e">
            <v>#N/A</v>
          </cell>
          <cell r="J12164" t="e">
            <v>#N/A</v>
          </cell>
          <cell r="K12164" t="e">
            <v>#N/A</v>
          </cell>
          <cell r="L12164" t="e">
            <v>#N/A</v>
          </cell>
          <cell r="M12164" t="str">
            <v>0 0</v>
          </cell>
        </row>
        <row r="12165">
          <cell r="C12165">
            <v>0</v>
          </cell>
          <cell r="D12165">
            <v>0</v>
          </cell>
          <cell r="E12165">
            <v>0</v>
          </cell>
          <cell r="F12165">
            <v>0</v>
          </cell>
          <cell r="G12165">
            <v>0</v>
          </cell>
          <cell r="H12165" t="e">
            <v>#N/A</v>
          </cell>
          <cell r="I12165" t="e">
            <v>#N/A</v>
          </cell>
          <cell r="J12165" t="e">
            <v>#N/A</v>
          </cell>
          <cell r="K12165" t="e">
            <v>#N/A</v>
          </cell>
          <cell r="L12165" t="e">
            <v>#N/A</v>
          </cell>
          <cell r="M12165" t="str">
            <v>0 0</v>
          </cell>
        </row>
        <row r="12166">
          <cell r="C12166">
            <v>0</v>
          </cell>
          <cell r="D12166">
            <v>0</v>
          </cell>
          <cell r="E12166">
            <v>0</v>
          </cell>
          <cell r="F12166">
            <v>0</v>
          </cell>
          <cell r="G12166">
            <v>0</v>
          </cell>
          <cell r="H12166" t="e">
            <v>#N/A</v>
          </cell>
          <cell r="I12166" t="e">
            <v>#N/A</v>
          </cell>
          <cell r="J12166" t="e">
            <v>#N/A</v>
          </cell>
          <cell r="K12166" t="e">
            <v>#N/A</v>
          </cell>
          <cell r="L12166" t="e">
            <v>#N/A</v>
          </cell>
          <cell r="M12166" t="str">
            <v>0 0</v>
          </cell>
        </row>
        <row r="12167">
          <cell r="C12167">
            <v>0</v>
          </cell>
          <cell r="D12167">
            <v>0</v>
          </cell>
          <cell r="E12167">
            <v>0</v>
          </cell>
          <cell r="F12167">
            <v>0</v>
          </cell>
          <cell r="G12167">
            <v>0</v>
          </cell>
          <cell r="H12167" t="e">
            <v>#N/A</v>
          </cell>
          <cell r="I12167" t="e">
            <v>#N/A</v>
          </cell>
          <cell r="J12167" t="e">
            <v>#N/A</v>
          </cell>
          <cell r="K12167" t="e">
            <v>#N/A</v>
          </cell>
          <cell r="L12167" t="e">
            <v>#N/A</v>
          </cell>
          <cell r="M12167" t="str">
            <v>0 0</v>
          </cell>
        </row>
        <row r="12168">
          <cell r="C12168">
            <v>0</v>
          </cell>
          <cell r="D12168">
            <v>0</v>
          </cell>
          <cell r="E12168">
            <v>0</v>
          </cell>
          <cell r="F12168">
            <v>0</v>
          </cell>
          <cell r="G12168">
            <v>0</v>
          </cell>
          <cell r="H12168" t="e">
            <v>#N/A</v>
          </cell>
          <cell r="I12168" t="e">
            <v>#N/A</v>
          </cell>
          <cell r="J12168" t="e">
            <v>#N/A</v>
          </cell>
          <cell r="K12168" t="e">
            <v>#N/A</v>
          </cell>
          <cell r="L12168" t="e">
            <v>#N/A</v>
          </cell>
          <cell r="M12168" t="str">
            <v>0 0</v>
          </cell>
        </row>
        <row r="12169">
          <cell r="C12169">
            <v>0</v>
          </cell>
          <cell r="D12169">
            <v>0</v>
          </cell>
          <cell r="E12169">
            <v>0</v>
          </cell>
          <cell r="F12169">
            <v>0</v>
          </cell>
          <cell r="G12169">
            <v>0</v>
          </cell>
          <cell r="H12169" t="e">
            <v>#N/A</v>
          </cell>
          <cell r="I12169" t="e">
            <v>#N/A</v>
          </cell>
          <cell r="J12169" t="e">
            <v>#N/A</v>
          </cell>
          <cell r="K12169" t="e">
            <v>#N/A</v>
          </cell>
          <cell r="L12169" t="e">
            <v>#N/A</v>
          </cell>
          <cell r="M12169" t="str">
            <v>0 0</v>
          </cell>
        </row>
        <row r="12170">
          <cell r="C12170">
            <v>0</v>
          </cell>
          <cell r="D12170">
            <v>0</v>
          </cell>
          <cell r="E12170">
            <v>0</v>
          </cell>
          <cell r="F12170">
            <v>0</v>
          </cell>
          <cell r="G12170">
            <v>0</v>
          </cell>
          <cell r="H12170" t="e">
            <v>#N/A</v>
          </cell>
          <cell r="I12170" t="e">
            <v>#N/A</v>
          </cell>
          <cell r="J12170" t="e">
            <v>#N/A</v>
          </cell>
          <cell r="K12170" t="e">
            <v>#N/A</v>
          </cell>
          <cell r="L12170" t="e">
            <v>#N/A</v>
          </cell>
          <cell r="M12170" t="str">
            <v>0 0</v>
          </cell>
        </row>
        <row r="12171">
          <cell r="C12171">
            <v>0</v>
          </cell>
          <cell r="D12171">
            <v>0</v>
          </cell>
          <cell r="E12171">
            <v>0</v>
          </cell>
          <cell r="F12171">
            <v>0</v>
          </cell>
          <cell r="G12171">
            <v>0</v>
          </cell>
          <cell r="H12171" t="e">
            <v>#N/A</v>
          </cell>
          <cell r="I12171" t="e">
            <v>#N/A</v>
          </cell>
          <cell r="J12171" t="e">
            <v>#N/A</v>
          </cell>
          <cell r="K12171" t="e">
            <v>#N/A</v>
          </cell>
          <cell r="L12171" t="e">
            <v>#N/A</v>
          </cell>
          <cell r="M12171" t="str">
            <v>0 0</v>
          </cell>
        </row>
        <row r="12172">
          <cell r="C12172">
            <v>0</v>
          </cell>
          <cell r="D12172">
            <v>0</v>
          </cell>
          <cell r="E12172">
            <v>0</v>
          </cell>
          <cell r="F12172">
            <v>0</v>
          </cell>
          <cell r="G12172">
            <v>0</v>
          </cell>
          <cell r="H12172" t="e">
            <v>#N/A</v>
          </cell>
          <cell r="I12172" t="e">
            <v>#N/A</v>
          </cell>
          <cell r="J12172" t="e">
            <v>#N/A</v>
          </cell>
          <cell r="K12172" t="e">
            <v>#N/A</v>
          </cell>
          <cell r="L12172" t="e">
            <v>#N/A</v>
          </cell>
          <cell r="M12172" t="str">
            <v>0 0</v>
          </cell>
        </row>
        <row r="12173">
          <cell r="C12173">
            <v>0</v>
          </cell>
          <cell r="D12173">
            <v>0</v>
          </cell>
          <cell r="E12173">
            <v>0</v>
          </cell>
          <cell r="F12173">
            <v>0</v>
          </cell>
          <cell r="G12173">
            <v>0</v>
          </cell>
          <cell r="H12173" t="e">
            <v>#N/A</v>
          </cell>
          <cell r="I12173" t="e">
            <v>#N/A</v>
          </cell>
          <cell r="J12173" t="e">
            <v>#N/A</v>
          </cell>
          <cell r="K12173" t="e">
            <v>#N/A</v>
          </cell>
          <cell r="L12173" t="e">
            <v>#N/A</v>
          </cell>
          <cell r="M12173" t="str">
            <v>0 0</v>
          </cell>
        </row>
        <row r="12174">
          <cell r="C12174">
            <v>0</v>
          </cell>
          <cell r="D12174">
            <v>0</v>
          </cell>
          <cell r="E12174">
            <v>0</v>
          </cell>
          <cell r="F12174">
            <v>0</v>
          </cell>
          <cell r="G12174">
            <v>0</v>
          </cell>
          <cell r="H12174" t="e">
            <v>#N/A</v>
          </cell>
          <cell r="I12174" t="e">
            <v>#N/A</v>
          </cell>
          <cell r="J12174" t="e">
            <v>#N/A</v>
          </cell>
          <cell r="K12174" t="e">
            <v>#N/A</v>
          </cell>
          <cell r="L12174" t="e">
            <v>#N/A</v>
          </cell>
          <cell r="M12174" t="str">
            <v>0 0</v>
          </cell>
        </row>
        <row r="12175">
          <cell r="C12175">
            <v>0</v>
          </cell>
          <cell r="D12175">
            <v>0</v>
          </cell>
          <cell r="E12175">
            <v>0</v>
          </cell>
          <cell r="F12175">
            <v>0</v>
          </cell>
          <cell r="G12175">
            <v>0</v>
          </cell>
          <cell r="H12175" t="e">
            <v>#N/A</v>
          </cell>
          <cell r="I12175" t="e">
            <v>#N/A</v>
          </cell>
          <cell r="J12175" t="e">
            <v>#N/A</v>
          </cell>
          <cell r="K12175" t="e">
            <v>#N/A</v>
          </cell>
          <cell r="L12175" t="e">
            <v>#N/A</v>
          </cell>
          <cell r="M12175" t="str">
            <v>0 0</v>
          </cell>
        </row>
        <row r="12176">
          <cell r="C12176">
            <v>0</v>
          </cell>
          <cell r="D12176">
            <v>0</v>
          </cell>
          <cell r="E12176">
            <v>0</v>
          </cell>
          <cell r="F12176">
            <v>0</v>
          </cell>
          <cell r="G12176">
            <v>0</v>
          </cell>
          <cell r="H12176" t="e">
            <v>#N/A</v>
          </cell>
          <cell r="I12176" t="e">
            <v>#N/A</v>
          </cell>
          <cell r="J12176" t="e">
            <v>#N/A</v>
          </cell>
          <cell r="K12176" t="e">
            <v>#N/A</v>
          </cell>
          <cell r="L12176" t="e">
            <v>#N/A</v>
          </cell>
          <cell r="M12176" t="str">
            <v>0 0</v>
          </cell>
        </row>
        <row r="12177">
          <cell r="C12177">
            <v>0</v>
          </cell>
          <cell r="D12177">
            <v>0</v>
          </cell>
          <cell r="E12177">
            <v>0</v>
          </cell>
          <cell r="F12177">
            <v>0</v>
          </cell>
          <cell r="G12177">
            <v>0</v>
          </cell>
          <cell r="H12177" t="e">
            <v>#N/A</v>
          </cell>
          <cell r="I12177" t="e">
            <v>#N/A</v>
          </cell>
          <cell r="J12177" t="e">
            <v>#N/A</v>
          </cell>
          <cell r="K12177" t="e">
            <v>#N/A</v>
          </cell>
          <cell r="L12177" t="e">
            <v>#N/A</v>
          </cell>
          <cell r="M12177" t="str">
            <v>0 0</v>
          </cell>
        </row>
        <row r="12178">
          <cell r="C12178">
            <v>0</v>
          </cell>
          <cell r="D12178">
            <v>0</v>
          </cell>
          <cell r="E12178">
            <v>0</v>
          </cell>
          <cell r="F12178">
            <v>0</v>
          </cell>
          <cell r="G12178">
            <v>0</v>
          </cell>
          <cell r="H12178" t="e">
            <v>#N/A</v>
          </cell>
          <cell r="I12178" t="e">
            <v>#N/A</v>
          </cell>
          <cell r="J12178" t="e">
            <v>#N/A</v>
          </cell>
          <cell r="K12178" t="e">
            <v>#N/A</v>
          </cell>
          <cell r="L12178" t="e">
            <v>#N/A</v>
          </cell>
          <cell r="M12178" t="str">
            <v>0 0</v>
          </cell>
        </row>
        <row r="12179">
          <cell r="C12179">
            <v>0</v>
          </cell>
          <cell r="D12179">
            <v>0</v>
          </cell>
          <cell r="E12179">
            <v>0</v>
          </cell>
          <cell r="F12179">
            <v>0</v>
          </cell>
          <cell r="G12179">
            <v>0</v>
          </cell>
          <cell r="H12179" t="e">
            <v>#N/A</v>
          </cell>
          <cell r="I12179" t="e">
            <v>#N/A</v>
          </cell>
          <cell r="J12179" t="e">
            <v>#N/A</v>
          </cell>
          <cell r="K12179" t="e">
            <v>#N/A</v>
          </cell>
          <cell r="L12179" t="e">
            <v>#N/A</v>
          </cell>
          <cell r="M12179" t="str">
            <v>0 0</v>
          </cell>
        </row>
        <row r="12180">
          <cell r="C12180">
            <v>0</v>
          </cell>
          <cell r="D12180">
            <v>0</v>
          </cell>
          <cell r="E12180">
            <v>0</v>
          </cell>
          <cell r="F12180">
            <v>0</v>
          </cell>
          <cell r="G12180">
            <v>0</v>
          </cell>
          <cell r="H12180" t="e">
            <v>#N/A</v>
          </cell>
          <cell r="I12180" t="e">
            <v>#N/A</v>
          </cell>
          <cell r="J12180" t="e">
            <v>#N/A</v>
          </cell>
          <cell r="K12180" t="e">
            <v>#N/A</v>
          </cell>
          <cell r="L12180" t="e">
            <v>#N/A</v>
          </cell>
          <cell r="M12180" t="str">
            <v>0 0</v>
          </cell>
        </row>
        <row r="12181">
          <cell r="C12181">
            <v>0</v>
          </cell>
          <cell r="D12181">
            <v>0</v>
          </cell>
          <cell r="E12181">
            <v>0</v>
          </cell>
          <cell r="F12181">
            <v>0</v>
          </cell>
          <cell r="G12181">
            <v>0</v>
          </cell>
          <cell r="H12181" t="e">
            <v>#N/A</v>
          </cell>
          <cell r="I12181" t="e">
            <v>#N/A</v>
          </cell>
          <cell r="J12181" t="e">
            <v>#N/A</v>
          </cell>
          <cell r="K12181" t="e">
            <v>#N/A</v>
          </cell>
          <cell r="L12181" t="e">
            <v>#N/A</v>
          </cell>
          <cell r="M12181" t="str">
            <v>0 0</v>
          </cell>
        </row>
        <row r="12182">
          <cell r="C12182">
            <v>0</v>
          </cell>
          <cell r="D12182">
            <v>0</v>
          </cell>
          <cell r="E12182">
            <v>0</v>
          </cell>
          <cell r="F12182">
            <v>0</v>
          </cell>
          <cell r="G12182">
            <v>0</v>
          </cell>
          <cell r="H12182" t="e">
            <v>#N/A</v>
          </cell>
          <cell r="I12182" t="e">
            <v>#N/A</v>
          </cell>
          <cell r="J12182" t="e">
            <v>#N/A</v>
          </cell>
          <cell r="K12182" t="e">
            <v>#N/A</v>
          </cell>
          <cell r="L12182" t="e">
            <v>#N/A</v>
          </cell>
          <cell r="M12182" t="str">
            <v>0 0</v>
          </cell>
        </row>
        <row r="12183">
          <cell r="C12183">
            <v>0</v>
          </cell>
          <cell r="D12183">
            <v>0</v>
          </cell>
          <cell r="E12183">
            <v>0</v>
          </cell>
          <cell r="F12183">
            <v>0</v>
          </cell>
          <cell r="G12183">
            <v>0</v>
          </cell>
          <cell r="H12183" t="e">
            <v>#N/A</v>
          </cell>
          <cell r="I12183" t="e">
            <v>#N/A</v>
          </cell>
          <cell r="J12183" t="e">
            <v>#N/A</v>
          </cell>
          <cell r="K12183" t="e">
            <v>#N/A</v>
          </cell>
          <cell r="L12183" t="e">
            <v>#N/A</v>
          </cell>
          <cell r="M12183" t="str">
            <v>0 0</v>
          </cell>
        </row>
        <row r="12184">
          <cell r="C12184">
            <v>0</v>
          </cell>
          <cell r="D12184">
            <v>0</v>
          </cell>
          <cell r="E12184">
            <v>0</v>
          </cell>
          <cell r="F12184">
            <v>0</v>
          </cell>
          <cell r="G12184">
            <v>0</v>
          </cell>
          <cell r="H12184" t="e">
            <v>#N/A</v>
          </cell>
          <cell r="I12184" t="e">
            <v>#N/A</v>
          </cell>
          <cell r="J12184" t="e">
            <v>#N/A</v>
          </cell>
          <cell r="K12184" t="e">
            <v>#N/A</v>
          </cell>
          <cell r="L12184" t="e">
            <v>#N/A</v>
          </cell>
          <cell r="M12184" t="str">
            <v>0 0</v>
          </cell>
        </row>
        <row r="12185">
          <cell r="C12185">
            <v>0</v>
          </cell>
          <cell r="D12185">
            <v>0</v>
          </cell>
          <cell r="E12185">
            <v>0</v>
          </cell>
          <cell r="F12185">
            <v>0</v>
          </cell>
          <cell r="G12185">
            <v>0</v>
          </cell>
          <cell r="H12185" t="e">
            <v>#N/A</v>
          </cell>
          <cell r="I12185" t="e">
            <v>#N/A</v>
          </cell>
          <cell r="J12185" t="e">
            <v>#N/A</v>
          </cell>
          <cell r="K12185" t="e">
            <v>#N/A</v>
          </cell>
          <cell r="L12185" t="e">
            <v>#N/A</v>
          </cell>
          <cell r="M12185" t="str">
            <v>0 0</v>
          </cell>
        </row>
        <row r="12186">
          <cell r="C12186">
            <v>0</v>
          </cell>
          <cell r="D12186">
            <v>0</v>
          </cell>
          <cell r="E12186">
            <v>0</v>
          </cell>
          <cell r="F12186">
            <v>0</v>
          </cell>
          <cell r="G12186">
            <v>0</v>
          </cell>
          <cell r="H12186" t="e">
            <v>#N/A</v>
          </cell>
          <cell r="I12186" t="e">
            <v>#N/A</v>
          </cell>
          <cell r="J12186" t="e">
            <v>#N/A</v>
          </cell>
          <cell r="K12186" t="e">
            <v>#N/A</v>
          </cell>
          <cell r="L12186" t="e">
            <v>#N/A</v>
          </cell>
          <cell r="M12186" t="str">
            <v>0 0</v>
          </cell>
        </row>
        <row r="12187">
          <cell r="C12187">
            <v>0</v>
          </cell>
          <cell r="D12187">
            <v>0</v>
          </cell>
          <cell r="E12187">
            <v>0</v>
          </cell>
          <cell r="F12187">
            <v>0</v>
          </cell>
          <cell r="G12187">
            <v>0</v>
          </cell>
          <cell r="H12187" t="e">
            <v>#N/A</v>
          </cell>
          <cell r="I12187" t="e">
            <v>#N/A</v>
          </cell>
          <cell r="J12187" t="e">
            <v>#N/A</v>
          </cell>
          <cell r="K12187" t="e">
            <v>#N/A</v>
          </cell>
          <cell r="L12187" t="e">
            <v>#N/A</v>
          </cell>
          <cell r="M12187" t="str">
            <v>0 0</v>
          </cell>
        </row>
        <row r="12188">
          <cell r="C12188">
            <v>0</v>
          </cell>
          <cell r="D12188">
            <v>0</v>
          </cell>
          <cell r="E12188">
            <v>0</v>
          </cell>
          <cell r="F12188">
            <v>0</v>
          </cell>
          <cell r="G12188">
            <v>0</v>
          </cell>
          <cell r="H12188" t="e">
            <v>#N/A</v>
          </cell>
          <cell r="I12188" t="e">
            <v>#N/A</v>
          </cell>
          <cell r="J12188" t="e">
            <v>#N/A</v>
          </cell>
          <cell r="K12188" t="e">
            <v>#N/A</v>
          </cell>
          <cell r="L12188" t="e">
            <v>#N/A</v>
          </cell>
          <cell r="M12188" t="str">
            <v>0 0</v>
          </cell>
        </row>
        <row r="12189">
          <cell r="C12189">
            <v>0</v>
          </cell>
          <cell r="D12189">
            <v>0</v>
          </cell>
          <cell r="E12189">
            <v>0</v>
          </cell>
          <cell r="F12189">
            <v>0</v>
          </cell>
          <cell r="G12189">
            <v>0</v>
          </cell>
          <cell r="H12189" t="e">
            <v>#N/A</v>
          </cell>
          <cell r="I12189" t="e">
            <v>#N/A</v>
          </cell>
          <cell r="J12189" t="e">
            <v>#N/A</v>
          </cell>
          <cell r="K12189" t="e">
            <v>#N/A</v>
          </cell>
          <cell r="L12189" t="e">
            <v>#N/A</v>
          </cell>
          <cell r="M12189" t="str">
            <v>0 0</v>
          </cell>
        </row>
        <row r="12190">
          <cell r="C12190">
            <v>0</v>
          </cell>
          <cell r="D12190">
            <v>0</v>
          </cell>
          <cell r="E12190">
            <v>0</v>
          </cell>
          <cell r="F12190">
            <v>0</v>
          </cell>
          <cell r="G12190">
            <v>0</v>
          </cell>
          <cell r="H12190" t="e">
            <v>#N/A</v>
          </cell>
          <cell r="I12190" t="e">
            <v>#N/A</v>
          </cell>
          <cell r="J12190" t="e">
            <v>#N/A</v>
          </cell>
          <cell r="K12190" t="e">
            <v>#N/A</v>
          </cell>
          <cell r="L12190" t="e">
            <v>#N/A</v>
          </cell>
          <cell r="M12190" t="str">
            <v>0 0</v>
          </cell>
        </row>
        <row r="12191">
          <cell r="C12191">
            <v>0</v>
          </cell>
          <cell r="D12191">
            <v>0</v>
          </cell>
          <cell r="E12191">
            <v>0</v>
          </cell>
          <cell r="F12191">
            <v>0</v>
          </cell>
          <cell r="G12191">
            <v>0</v>
          </cell>
          <cell r="H12191" t="e">
            <v>#N/A</v>
          </cell>
          <cell r="I12191" t="e">
            <v>#N/A</v>
          </cell>
          <cell r="J12191" t="e">
            <v>#N/A</v>
          </cell>
          <cell r="K12191" t="e">
            <v>#N/A</v>
          </cell>
          <cell r="L12191" t="e">
            <v>#N/A</v>
          </cell>
          <cell r="M12191" t="str">
            <v>0 0</v>
          </cell>
        </row>
        <row r="12192">
          <cell r="C12192">
            <v>0</v>
          </cell>
          <cell r="D12192">
            <v>0</v>
          </cell>
          <cell r="E12192">
            <v>0</v>
          </cell>
          <cell r="F12192">
            <v>0</v>
          </cell>
          <cell r="G12192">
            <v>0</v>
          </cell>
          <cell r="H12192" t="e">
            <v>#N/A</v>
          </cell>
          <cell r="I12192" t="e">
            <v>#N/A</v>
          </cell>
          <cell r="J12192" t="e">
            <v>#N/A</v>
          </cell>
          <cell r="K12192" t="e">
            <v>#N/A</v>
          </cell>
          <cell r="L12192" t="e">
            <v>#N/A</v>
          </cell>
          <cell r="M12192" t="str">
            <v>0 0</v>
          </cell>
        </row>
        <row r="12193">
          <cell r="C12193">
            <v>0</v>
          </cell>
          <cell r="D12193">
            <v>0</v>
          </cell>
          <cell r="E12193">
            <v>0</v>
          </cell>
          <cell r="F12193">
            <v>0</v>
          </cell>
          <cell r="G12193">
            <v>0</v>
          </cell>
          <cell r="H12193" t="e">
            <v>#N/A</v>
          </cell>
          <cell r="I12193" t="e">
            <v>#N/A</v>
          </cell>
          <cell r="J12193" t="e">
            <v>#N/A</v>
          </cell>
          <cell r="K12193" t="e">
            <v>#N/A</v>
          </cell>
          <cell r="L12193" t="e">
            <v>#N/A</v>
          </cell>
          <cell r="M12193" t="str">
            <v>0 0</v>
          </cell>
        </row>
        <row r="12194">
          <cell r="C12194">
            <v>0</v>
          </cell>
          <cell r="D12194">
            <v>0</v>
          </cell>
          <cell r="E12194">
            <v>0</v>
          </cell>
          <cell r="F12194">
            <v>0</v>
          </cell>
          <cell r="G12194">
            <v>0</v>
          </cell>
          <cell r="H12194" t="e">
            <v>#N/A</v>
          </cell>
          <cell r="I12194" t="e">
            <v>#N/A</v>
          </cell>
          <cell r="J12194" t="e">
            <v>#N/A</v>
          </cell>
          <cell r="K12194" t="e">
            <v>#N/A</v>
          </cell>
          <cell r="L12194" t="e">
            <v>#N/A</v>
          </cell>
          <cell r="M12194" t="str">
            <v>0 0</v>
          </cell>
        </row>
        <row r="12195">
          <cell r="C12195">
            <v>0</v>
          </cell>
          <cell r="D12195">
            <v>0</v>
          </cell>
          <cell r="E12195">
            <v>0</v>
          </cell>
          <cell r="F12195">
            <v>0</v>
          </cell>
          <cell r="G12195">
            <v>0</v>
          </cell>
          <cell r="H12195" t="e">
            <v>#N/A</v>
          </cell>
          <cell r="I12195" t="e">
            <v>#N/A</v>
          </cell>
          <cell r="J12195" t="e">
            <v>#N/A</v>
          </cell>
          <cell r="K12195" t="e">
            <v>#N/A</v>
          </cell>
          <cell r="L12195" t="e">
            <v>#N/A</v>
          </cell>
          <cell r="M12195" t="str">
            <v>0 0</v>
          </cell>
        </row>
        <row r="12196">
          <cell r="C12196">
            <v>0</v>
          </cell>
          <cell r="D12196">
            <v>0</v>
          </cell>
          <cell r="E12196">
            <v>0</v>
          </cell>
          <cell r="F12196">
            <v>0</v>
          </cell>
          <cell r="G12196">
            <v>0</v>
          </cell>
          <cell r="H12196" t="e">
            <v>#N/A</v>
          </cell>
          <cell r="I12196" t="e">
            <v>#N/A</v>
          </cell>
          <cell r="J12196" t="e">
            <v>#N/A</v>
          </cell>
          <cell r="K12196" t="e">
            <v>#N/A</v>
          </cell>
          <cell r="L12196" t="e">
            <v>#N/A</v>
          </cell>
          <cell r="M12196" t="str">
            <v>0 0</v>
          </cell>
        </row>
        <row r="12197">
          <cell r="C12197">
            <v>0</v>
          </cell>
          <cell r="D12197">
            <v>0</v>
          </cell>
          <cell r="E12197">
            <v>0</v>
          </cell>
          <cell r="F12197">
            <v>0</v>
          </cell>
          <cell r="G12197">
            <v>0</v>
          </cell>
          <cell r="H12197" t="e">
            <v>#N/A</v>
          </cell>
          <cell r="I12197" t="e">
            <v>#N/A</v>
          </cell>
          <cell r="J12197" t="e">
            <v>#N/A</v>
          </cell>
          <cell r="K12197" t="e">
            <v>#N/A</v>
          </cell>
          <cell r="L12197" t="e">
            <v>#N/A</v>
          </cell>
          <cell r="M12197" t="str">
            <v>0 0</v>
          </cell>
        </row>
        <row r="12198">
          <cell r="C12198">
            <v>0</v>
          </cell>
          <cell r="D12198">
            <v>0</v>
          </cell>
          <cell r="E12198">
            <v>0</v>
          </cell>
          <cell r="F12198">
            <v>0</v>
          </cell>
          <cell r="G12198">
            <v>0</v>
          </cell>
          <cell r="H12198" t="e">
            <v>#N/A</v>
          </cell>
          <cell r="I12198" t="e">
            <v>#N/A</v>
          </cell>
          <cell r="J12198" t="e">
            <v>#N/A</v>
          </cell>
          <cell r="K12198" t="e">
            <v>#N/A</v>
          </cell>
          <cell r="L12198" t="e">
            <v>#N/A</v>
          </cell>
          <cell r="M12198" t="str">
            <v>0 0</v>
          </cell>
        </row>
        <row r="12199">
          <cell r="C12199">
            <v>0</v>
          </cell>
          <cell r="D12199">
            <v>0</v>
          </cell>
          <cell r="E12199">
            <v>0</v>
          </cell>
          <cell r="F12199">
            <v>0</v>
          </cell>
          <cell r="G12199">
            <v>0</v>
          </cell>
          <cell r="H12199" t="e">
            <v>#N/A</v>
          </cell>
          <cell r="I12199" t="e">
            <v>#N/A</v>
          </cell>
          <cell r="J12199" t="e">
            <v>#N/A</v>
          </cell>
          <cell r="K12199" t="e">
            <v>#N/A</v>
          </cell>
          <cell r="L12199" t="e">
            <v>#N/A</v>
          </cell>
          <cell r="M12199" t="str">
            <v>0 0</v>
          </cell>
        </row>
        <row r="12200">
          <cell r="C12200">
            <v>0</v>
          </cell>
          <cell r="D12200">
            <v>0</v>
          </cell>
          <cell r="E12200">
            <v>0</v>
          </cell>
          <cell r="F12200">
            <v>0</v>
          </cell>
          <cell r="G12200">
            <v>0</v>
          </cell>
          <cell r="H12200" t="e">
            <v>#N/A</v>
          </cell>
          <cell r="I12200" t="e">
            <v>#N/A</v>
          </cell>
          <cell r="J12200" t="e">
            <v>#N/A</v>
          </cell>
          <cell r="K12200" t="e">
            <v>#N/A</v>
          </cell>
          <cell r="L12200" t="e">
            <v>#N/A</v>
          </cell>
          <cell r="M12200" t="str">
            <v>0 0</v>
          </cell>
        </row>
        <row r="12201">
          <cell r="C12201">
            <v>0</v>
          </cell>
          <cell r="D12201">
            <v>0</v>
          </cell>
          <cell r="E12201">
            <v>0</v>
          </cell>
          <cell r="F12201">
            <v>0</v>
          </cell>
          <cell r="G12201">
            <v>0</v>
          </cell>
          <cell r="H12201" t="e">
            <v>#N/A</v>
          </cell>
          <cell r="I12201" t="e">
            <v>#N/A</v>
          </cell>
          <cell r="J12201" t="e">
            <v>#N/A</v>
          </cell>
          <cell r="K12201" t="e">
            <v>#N/A</v>
          </cell>
          <cell r="L12201" t="e">
            <v>#N/A</v>
          </cell>
          <cell r="M12201" t="str">
            <v>0 0</v>
          </cell>
        </row>
        <row r="12202">
          <cell r="C12202">
            <v>0</v>
          </cell>
          <cell r="D12202">
            <v>0</v>
          </cell>
          <cell r="E12202">
            <v>0</v>
          </cell>
          <cell r="F12202">
            <v>0</v>
          </cell>
          <cell r="G12202">
            <v>0</v>
          </cell>
          <cell r="H12202" t="e">
            <v>#N/A</v>
          </cell>
          <cell r="I12202" t="e">
            <v>#N/A</v>
          </cell>
          <cell r="J12202" t="e">
            <v>#N/A</v>
          </cell>
          <cell r="K12202" t="e">
            <v>#N/A</v>
          </cell>
          <cell r="L12202" t="e">
            <v>#N/A</v>
          </cell>
          <cell r="M12202" t="str">
            <v>0 0</v>
          </cell>
        </row>
        <row r="12203">
          <cell r="C12203">
            <v>0</v>
          </cell>
          <cell r="D12203">
            <v>0</v>
          </cell>
          <cell r="E12203">
            <v>0</v>
          </cell>
          <cell r="F12203">
            <v>0</v>
          </cell>
          <cell r="G12203">
            <v>0</v>
          </cell>
          <cell r="H12203" t="e">
            <v>#N/A</v>
          </cell>
          <cell r="I12203" t="e">
            <v>#N/A</v>
          </cell>
          <cell r="J12203" t="e">
            <v>#N/A</v>
          </cell>
          <cell r="K12203" t="e">
            <v>#N/A</v>
          </cell>
          <cell r="L12203" t="e">
            <v>#N/A</v>
          </cell>
          <cell r="M12203" t="str">
            <v>0 0</v>
          </cell>
        </row>
        <row r="12204">
          <cell r="C12204">
            <v>0</v>
          </cell>
          <cell r="D12204">
            <v>0</v>
          </cell>
          <cell r="E12204">
            <v>0</v>
          </cell>
          <cell r="F12204">
            <v>0</v>
          </cell>
          <cell r="G12204">
            <v>0</v>
          </cell>
          <cell r="H12204" t="e">
            <v>#N/A</v>
          </cell>
          <cell r="I12204" t="e">
            <v>#N/A</v>
          </cell>
          <cell r="J12204" t="e">
            <v>#N/A</v>
          </cell>
          <cell r="K12204" t="e">
            <v>#N/A</v>
          </cell>
          <cell r="L12204" t="e">
            <v>#N/A</v>
          </cell>
          <cell r="M12204" t="str">
            <v>0 0</v>
          </cell>
        </row>
        <row r="12205">
          <cell r="C12205">
            <v>0</v>
          </cell>
          <cell r="D12205">
            <v>0</v>
          </cell>
          <cell r="E12205">
            <v>0</v>
          </cell>
          <cell r="F12205">
            <v>0</v>
          </cell>
          <cell r="G12205">
            <v>0</v>
          </cell>
          <cell r="H12205" t="e">
            <v>#N/A</v>
          </cell>
          <cell r="I12205" t="e">
            <v>#N/A</v>
          </cell>
          <cell r="J12205" t="e">
            <v>#N/A</v>
          </cell>
          <cell r="K12205" t="e">
            <v>#N/A</v>
          </cell>
          <cell r="L12205" t="e">
            <v>#N/A</v>
          </cell>
          <cell r="M12205" t="str">
            <v>0 0</v>
          </cell>
        </row>
        <row r="12206">
          <cell r="C12206">
            <v>0</v>
          </cell>
          <cell r="D12206">
            <v>0</v>
          </cell>
          <cell r="E12206">
            <v>0</v>
          </cell>
          <cell r="F12206">
            <v>0</v>
          </cell>
          <cell r="G12206">
            <v>0</v>
          </cell>
          <cell r="H12206" t="e">
            <v>#N/A</v>
          </cell>
          <cell r="I12206" t="e">
            <v>#N/A</v>
          </cell>
          <cell r="J12206" t="e">
            <v>#N/A</v>
          </cell>
          <cell r="K12206" t="e">
            <v>#N/A</v>
          </cell>
          <cell r="L12206" t="e">
            <v>#N/A</v>
          </cell>
          <cell r="M12206" t="str">
            <v>0 0</v>
          </cell>
        </row>
        <row r="12207">
          <cell r="C12207">
            <v>0</v>
          </cell>
          <cell r="D12207">
            <v>0</v>
          </cell>
          <cell r="E12207">
            <v>0</v>
          </cell>
          <cell r="F12207">
            <v>0</v>
          </cell>
          <cell r="G12207">
            <v>0</v>
          </cell>
          <cell r="H12207" t="e">
            <v>#N/A</v>
          </cell>
          <cell r="I12207" t="e">
            <v>#N/A</v>
          </cell>
          <cell r="J12207" t="e">
            <v>#N/A</v>
          </cell>
          <cell r="K12207" t="e">
            <v>#N/A</v>
          </cell>
          <cell r="L12207" t="e">
            <v>#N/A</v>
          </cell>
          <cell r="M12207" t="str">
            <v>0 0</v>
          </cell>
        </row>
        <row r="12208">
          <cell r="C12208">
            <v>0</v>
          </cell>
          <cell r="D12208">
            <v>0</v>
          </cell>
          <cell r="E12208">
            <v>0</v>
          </cell>
          <cell r="F12208">
            <v>0</v>
          </cell>
          <cell r="G12208">
            <v>0</v>
          </cell>
          <cell r="H12208" t="e">
            <v>#N/A</v>
          </cell>
          <cell r="I12208" t="e">
            <v>#N/A</v>
          </cell>
          <cell r="J12208" t="e">
            <v>#N/A</v>
          </cell>
          <cell r="K12208" t="e">
            <v>#N/A</v>
          </cell>
          <cell r="L12208" t="e">
            <v>#N/A</v>
          </cell>
          <cell r="M12208" t="str">
            <v>0 0</v>
          </cell>
        </row>
        <row r="12209">
          <cell r="C12209">
            <v>0</v>
          </cell>
          <cell r="D12209">
            <v>0</v>
          </cell>
          <cell r="E12209">
            <v>0</v>
          </cell>
          <cell r="F12209">
            <v>0</v>
          </cell>
          <cell r="G12209">
            <v>0</v>
          </cell>
          <cell r="H12209" t="e">
            <v>#N/A</v>
          </cell>
          <cell r="I12209" t="e">
            <v>#N/A</v>
          </cell>
          <cell r="J12209" t="e">
            <v>#N/A</v>
          </cell>
          <cell r="K12209" t="e">
            <v>#N/A</v>
          </cell>
          <cell r="L12209" t="e">
            <v>#N/A</v>
          </cell>
          <cell r="M12209" t="str">
            <v>0 0</v>
          </cell>
        </row>
        <row r="12210">
          <cell r="C12210">
            <v>0</v>
          </cell>
          <cell r="D12210">
            <v>0</v>
          </cell>
          <cell r="E12210">
            <v>0</v>
          </cell>
          <cell r="F12210">
            <v>0</v>
          </cell>
          <cell r="G12210">
            <v>0</v>
          </cell>
          <cell r="H12210" t="e">
            <v>#N/A</v>
          </cell>
          <cell r="I12210" t="e">
            <v>#N/A</v>
          </cell>
          <cell r="J12210" t="e">
            <v>#N/A</v>
          </cell>
          <cell r="K12210" t="e">
            <v>#N/A</v>
          </cell>
          <cell r="L12210" t="e">
            <v>#N/A</v>
          </cell>
          <cell r="M12210" t="str">
            <v>0 0</v>
          </cell>
        </row>
        <row r="12211">
          <cell r="C12211">
            <v>0</v>
          </cell>
          <cell r="D12211">
            <v>0</v>
          </cell>
          <cell r="E12211">
            <v>0</v>
          </cell>
          <cell r="F12211">
            <v>0</v>
          </cell>
          <cell r="G12211">
            <v>0</v>
          </cell>
          <cell r="H12211" t="e">
            <v>#N/A</v>
          </cell>
          <cell r="I12211" t="e">
            <v>#N/A</v>
          </cell>
          <cell r="J12211" t="e">
            <v>#N/A</v>
          </cell>
          <cell r="K12211" t="e">
            <v>#N/A</v>
          </cell>
          <cell r="L12211" t="e">
            <v>#N/A</v>
          </cell>
          <cell r="M12211" t="str">
            <v>0 0</v>
          </cell>
        </row>
        <row r="12212">
          <cell r="C12212">
            <v>0</v>
          </cell>
          <cell r="D12212">
            <v>0</v>
          </cell>
          <cell r="E12212">
            <v>0</v>
          </cell>
          <cell r="F12212">
            <v>0</v>
          </cell>
          <cell r="G12212">
            <v>0</v>
          </cell>
          <cell r="H12212" t="e">
            <v>#N/A</v>
          </cell>
          <cell r="I12212" t="e">
            <v>#N/A</v>
          </cell>
          <cell r="J12212" t="e">
            <v>#N/A</v>
          </cell>
          <cell r="K12212" t="e">
            <v>#N/A</v>
          </cell>
          <cell r="L12212" t="e">
            <v>#N/A</v>
          </cell>
          <cell r="M12212" t="str">
            <v>0 0</v>
          </cell>
        </row>
        <row r="12213">
          <cell r="C12213">
            <v>0</v>
          </cell>
          <cell r="D12213">
            <v>0</v>
          </cell>
          <cell r="E12213">
            <v>0</v>
          </cell>
          <cell r="F12213">
            <v>0</v>
          </cell>
          <cell r="G12213">
            <v>0</v>
          </cell>
          <cell r="H12213" t="e">
            <v>#N/A</v>
          </cell>
          <cell r="I12213" t="e">
            <v>#N/A</v>
          </cell>
          <cell r="J12213" t="e">
            <v>#N/A</v>
          </cell>
          <cell r="K12213" t="e">
            <v>#N/A</v>
          </cell>
          <cell r="L12213" t="e">
            <v>#N/A</v>
          </cell>
          <cell r="M12213" t="str">
            <v>0 0</v>
          </cell>
        </row>
        <row r="12214">
          <cell r="C12214">
            <v>0</v>
          </cell>
          <cell r="D12214">
            <v>0</v>
          </cell>
          <cell r="E12214">
            <v>0</v>
          </cell>
          <cell r="F12214">
            <v>0</v>
          </cell>
          <cell r="G12214">
            <v>0</v>
          </cell>
          <cell r="H12214" t="e">
            <v>#N/A</v>
          </cell>
          <cell r="I12214" t="e">
            <v>#N/A</v>
          </cell>
          <cell r="J12214" t="e">
            <v>#N/A</v>
          </cell>
          <cell r="K12214" t="e">
            <v>#N/A</v>
          </cell>
          <cell r="L12214" t="e">
            <v>#N/A</v>
          </cell>
          <cell r="M12214" t="str">
            <v>0 0</v>
          </cell>
        </row>
        <row r="12215">
          <cell r="C12215">
            <v>0</v>
          </cell>
          <cell r="D12215">
            <v>0</v>
          </cell>
          <cell r="E12215">
            <v>0</v>
          </cell>
          <cell r="F12215">
            <v>0</v>
          </cell>
          <cell r="G12215">
            <v>0</v>
          </cell>
          <cell r="H12215" t="e">
            <v>#N/A</v>
          </cell>
          <cell r="I12215" t="e">
            <v>#N/A</v>
          </cell>
          <cell r="J12215" t="e">
            <v>#N/A</v>
          </cell>
          <cell r="K12215" t="e">
            <v>#N/A</v>
          </cell>
          <cell r="L12215" t="e">
            <v>#N/A</v>
          </cell>
          <cell r="M12215" t="str">
            <v>0 0</v>
          </cell>
        </row>
        <row r="12216">
          <cell r="C12216">
            <v>0</v>
          </cell>
          <cell r="D12216">
            <v>0</v>
          </cell>
          <cell r="E12216">
            <v>0</v>
          </cell>
          <cell r="F12216">
            <v>0</v>
          </cell>
          <cell r="G12216">
            <v>0</v>
          </cell>
          <cell r="H12216" t="e">
            <v>#N/A</v>
          </cell>
          <cell r="I12216" t="e">
            <v>#N/A</v>
          </cell>
          <cell r="J12216" t="e">
            <v>#N/A</v>
          </cell>
          <cell r="K12216" t="e">
            <v>#N/A</v>
          </cell>
          <cell r="L12216" t="e">
            <v>#N/A</v>
          </cell>
          <cell r="M12216" t="str">
            <v>0 0</v>
          </cell>
        </row>
        <row r="12217">
          <cell r="C12217">
            <v>0</v>
          </cell>
          <cell r="D12217">
            <v>0</v>
          </cell>
          <cell r="E12217">
            <v>0</v>
          </cell>
          <cell r="F12217">
            <v>0</v>
          </cell>
          <cell r="G12217">
            <v>0</v>
          </cell>
          <cell r="H12217" t="e">
            <v>#N/A</v>
          </cell>
          <cell r="I12217" t="e">
            <v>#N/A</v>
          </cell>
          <cell r="J12217" t="e">
            <v>#N/A</v>
          </cell>
          <cell r="K12217" t="e">
            <v>#N/A</v>
          </cell>
          <cell r="L12217" t="e">
            <v>#N/A</v>
          </cell>
          <cell r="M12217" t="str">
            <v>0 0</v>
          </cell>
        </row>
        <row r="12218">
          <cell r="C12218">
            <v>0</v>
          </cell>
          <cell r="D12218">
            <v>0</v>
          </cell>
          <cell r="E12218">
            <v>0</v>
          </cell>
          <cell r="F12218">
            <v>0</v>
          </cell>
          <cell r="G12218">
            <v>0</v>
          </cell>
          <cell r="H12218" t="e">
            <v>#N/A</v>
          </cell>
          <cell r="I12218" t="e">
            <v>#N/A</v>
          </cell>
          <cell r="J12218" t="e">
            <v>#N/A</v>
          </cell>
          <cell r="K12218" t="e">
            <v>#N/A</v>
          </cell>
          <cell r="L12218" t="e">
            <v>#N/A</v>
          </cell>
          <cell r="M12218" t="str">
            <v>0 0</v>
          </cell>
        </row>
        <row r="12219">
          <cell r="C12219">
            <v>0</v>
          </cell>
          <cell r="D12219">
            <v>0</v>
          </cell>
          <cell r="E12219">
            <v>0</v>
          </cell>
          <cell r="F12219">
            <v>0</v>
          </cell>
          <cell r="G12219">
            <v>0</v>
          </cell>
          <cell r="H12219" t="e">
            <v>#N/A</v>
          </cell>
          <cell r="I12219" t="e">
            <v>#N/A</v>
          </cell>
          <cell r="J12219" t="e">
            <v>#N/A</v>
          </cell>
          <cell r="K12219" t="e">
            <v>#N/A</v>
          </cell>
          <cell r="L12219" t="e">
            <v>#N/A</v>
          </cell>
          <cell r="M12219" t="str">
            <v>0 0</v>
          </cell>
        </row>
        <row r="12220">
          <cell r="C12220">
            <v>0</v>
          </cell>
          <cell r="D12220">
            <v>0</v>
          </cell>
          <cell r="E12220">
            <v>0</v>
          </cell>
          <cell r="F12220">
            <v>0</v>
          </cell>
          <cell r="G12220">
            <v>0</v>
          </cell>
          <cell r="H12220" t="e">
            <v>#N/A</v>
          </cell>
          <cell r="I12220" t="e">
            <v>#N/A</v>
          </cell>
          <cell r="J12220" t="e">
            <v>#N/A</v>
          </cell>
          <cell r="K12220" t="e">
            <v>#N/A</v>
          </cell>
          <cell r="L12220" t="e">
            <v>#N/A</v>
          </cell>
          <cell r="M12220" t="str">
            <v>0 0</v>
          </cell>
        </row>
        <row r="12221">
          <cell r="C12221">
            <v>0</v>
          </cell>
          <cell r="D12221">
            <v>0</v>
          </cell>
          <cell r="E12221">
            <v>0</v>
          </cell>
          <cell r="F12221">
            <v>0</v>
          </cell>
          <cell r="G12221">
            <v>0</v>
          </cell>
          <cell r="H12221" t="e">
            <v>#N/A</v>
          </cell>
          <cell r="I12221" t="e">
            <v>#N/A</v>
          </cell>
          <cell r="J12221" t="e">
            <v>#N/A</v>
          </cell>
          <cell r="K12221" t="e">
            <v>#N/A</v>
          </cell>
          <cell r="L12221" t="e">
            <v>#N/A</v>
          </cell>
          <cell r="M12221" t="str">
            <v>0 0</v>
          </cell>
        </row>
        <row r="12222">
          <cell r="C12222">
            <v>0</v>
          </cell>
          <cell r="D12222">
            <v>0</v>
          </cell>
          <cell r="E12222">
            <v>0</v>
          </cell>
          <cell r="F12222">
            <v>0</v>
          </cell>
          <cell r="G12222">
            <v>0</v>
          </cell>
          <cell r="H12222" t="e">
            <v>#N/A</v>
          </cell>
          <cell r="I12222" t="e">
            <v>#N/A</v>
          </cell>
          <cell r="J12222" t="e">
            <v>#N/A</v>
          </cell>
          <cell r="K12222" t="e">
            <v>#N/A</v>
          </cell>
          <cell r="L12222" t="e">
            <v>#N/A</v>
          </cell>
          <cell r="M12222" t="str">
            <v>0 0</v>
          </cell>
        </row>
        <row r="12223">
          <cell r="C12223">
            <v>0</v>
          </cell>
          <cell r="D12223">
            <v>0</v>
          </cell>
          <cell r="E12223">
            <v>0</v>
          </cell>
          <cell r="F12223">
            <v>0</v>
          </cell>
          <cell r="G12223">
            <v>0</v>
          </cell>
          <cell r="H12223" t="e">
            <v>#N/A</v>
          </cell>
          <cell r="I12223" t="e">
            <v>#N/A</v>
          </cell>
          <cell r="J12223" t="e">
            <v>#N/A</v>
          </cell>
          <cell r="K12223" t="e">
            <v>#N/A</v>
          </cell>
          <cell r="L12223" t="e">
            <v>#N/A</v>
          </cell>
          <cell r="M12223" t="str">
            <v>0 0</v>
          </cell>
        </row>
        <row r="12224">
          <cell r="C12224">
            <v>0</v>
          </cell>
          <cell r="D12224">
            <v>0</v>
          </cell>
          <cell r="E12224">
            <v>0</v>
          </cell>
          <cell r="F12224">
            <v>0</v>
          </cell>
          <cell r="G12224">
            <v>0</v>
          </cell>
          <cell r="H12224" t="e">
            <v>#N/A</v>
          </cell>
          <cell r="I12224" t="e">
            <v>#N/A</v>
          </cell>
          <cell r="J12224" t="e">
            <v>#N/A</v>
          </cell>
          <cell r="K12224" t="e">
            <v>#N/A</v>
          </cell>
          <cell r="L12224" t="e">
            <v>#N/A</v>
          </cell>
          <cell r="M12224" t="str">
            <v>0 0</v>
          </cell>
        </row>
        <row r="12225">
          <cell r="C12225">
            <v>0</v>
          </cell>
          <cell r="D12225">
            <v>0</v>
          </cell>
          <cell r="E12225">
            <v>0</v>
          </cell>
          <cell r="F12225">
            <v>0</v>
          </cell>
          <cell r="G12225">
            <v>0</v>
          </cell>
          <cell r="H12225" t="e">
            <v>#N/A</v>
          </cell>
          <cell r="I12225" t="e">
            <v>#N/A</v>
          </cell>
          <cell r="J12225" t="e">
            <v>#N/A</v>
          </cell>
          <cell r="K12225" t="e">
            <v>#N/A</v>
          </cell>
          <cell r="L12225" t="e">
            <v>#N/A</v>
          </cell>
          <cell r="M12225" t="str">
            <v>0 0</v>
          </cell>
        </row>
        <row r="12226">
          <cell r="C12226">
            <v>0</v>
          </cell>
          <cell r="D12226">
            <v>0</v>
          </cell>
          <cell r="E12226">
            <v>0</v>
          </cell>
          <cell r="F12226">
            <v>0</v>
          </cell>
          <cell r="G12226">
            <v>0</v>
          </cell>
          <cell r="H12226" t="e">
            <v>#N/A</v>
          </cell>
          <cell r="I12226" t="e">
            <v>#N/A</v>
          </cell>
          <cell r="J12226" t="e">
            <v>#N/A</v>
          </cell>
          <cell r="K12226" t="e">
            <v>#N/A</v>
          </cell>
          <cell r="L12226" t="e">
            <v>#N/A</v>
          </cell>
          <cell r="M12226" t="str">
            <v>0 0</v>
          </cell>
        </row>
        <row r="12227">
          <cell r="C12227">
            <v>0</v>
          </cell>
          <cell r="D12227">
            <v>0</v>
          </cell>
          <cell r="E12227">
            <v>0</v>
          </cell>
          <cell r="F12227">
            <v>0</v>
          </cell>
          <cell r="G12227">
            <v>0</v>
          </cell>
          <cell r="H12227" t="e">
            <v>#N/A</v>
          </cell>
          <cell r="I12227" t="e">
            <v>#N/A</v>
          </cell>
          <cell r="J12227" t="e">
            <v>#N/A</v>
          </cell>
          <cell r="K12227" t="e">
            <v>#N/A</v>
          </cell>
          <cell r="L12227" t="e">
            <v>#N/A</v>
          </cell>
          <cell r="M12227" t="str">
            <v>0 0</v>
          </cell>
        </row>
        <row r="12228">
          <cell r="C12228">
            <v>0</v>
          </cell>
          <cell r="D12228">
            <v>0</v>
          </cell>
          <cell r="E12228">
            <v>0</v>
          </cell>
          <cell r="F12228">
            <v>0</v>
          </cell>
          <cell r="G12228">
            <v>0</v>
          </cell>
          <cell r="H12228" t="e">
            <v>#N/A</v>
          </cell>
          <cell r="I12228" t="e">
            <v>#N/A</v>
          </cell>
          <cell r="J12228" t="e">
            <v>#N/A</v>
          </cell>
          <cell r="K12228" t="e">
            <v>#N/A</v>
          </cell>
          <cell r="L12228" t="e">
            <v>#N/A</v>
          </cell>
          <cell r="M12228" t="str">
            <v>0 0</v>
          </cell>
        </row>
        <row r="12229">
          <cell r="C12229">
            <v>0</v>
          </cell>
          <cell r="D12229">
            <v>0</v>
          </cell>
          <cell r="E12229">
            <v>0</v>
          </cell>
          <cell r="F12229">
            <v>0</v>
          </cell>
          <cell r="G12229">
            <v>0</v>
          </cell>
          <cell r="H12229" t="e">
            <v>#N/A</v>
          </cell>
          <cell r="I12229" t="e">
            <v>#N/A</v>
          </cell>
          <cell r="J12229" t="e">
            <v>#N/A</v>
          </cell>
          <cell r="K12229" t="e">
            <v>#N/A</v>
          </cell>
          <cell r="L12229" t="e">
            <v>#N/A</v>
          </cell>
          <cell r="M12229" t="str">
            <v>0 0</v>
          </cell>
        </row>
        <row r="12230">
          <cell r="C12230">
            <v>0</v>
          </cell>
          <cell r="D12230">
            <v>0</v>
          </cell>
          <cell r="E12230">
            <v>0</v>
          </cell>
          <cell r="F12230">
            <v>0</v>
          </cell>
          <cell r="G12230">
            <v>0</v>
          </cell>
          <cell r="H12230" t="e">
            <v>#N/A</v>
          </cell>
          <cell r="I12230" t="e">
            <v>#N/A</v>
          </cell>
          <cell r="J12230" t="e">
            <v>#N/A</v>
          </cell>
          <cell r="K12230" t="e">
            <v>#N/A</v>
          </cell>
          <cell r="L12230" t="e">
            <v>#N/A</v>
          </cell>
          <cell r="M12230" t="str">
            <v>0 0</v>
          </cell>
        </row>
        <row r="12231">
          <cell r="C12231">
            <v>0</v>
          </cell>
          <cell r="D12231">
            <v>0</v>
          </cell>
          <cell r="E12231">
            <v>0</v>
          </cell>
          <cell r="F12231">
            <v>0</v>
          </cell>
          <cell r="G12231">
            <v>0</v>
          </cell>
          <cell r="H12231" t="e">
            <v>#N/A</v>
          </cell>
          <cell r="I12231" t="e">
            <v>#N/A</v>
          </cell>
          <cell r="J12231" t="e">
            <v>#N/A</v>
          </cell>
          <cell r="K12231" t="e">
            <v>#N/A</v>
          </cell>
          <cell r="L12231" t="e">
            <v>#N/A</v>
          </cell>
          <cell r="M12231" t="str">
            <v>0 0</v>
          </cell>
        </row>
        <row r="12232">
          <cell r="C12232">
            <v>0</v>
          </cell>
          <cell r="D12232">
            <v>0</v>
          </cell>
          <cell r="E12232">
            <v>0</v>
          </cell>
          <cell r="F12232">
            <v>0</v>
          </cell>
          <cell r="G12232">
            <v>0</v>
          </cell>
          <cell r="H12232" t="e">
            <v>#N/A</v>
          </cell>
          <cell r="I12232" t="e">
            <v>#N/A</v>
          </cell>
          <cell r="J12232" t="e">
            <v>#N/A</v>
          </cell>
          <cell r="K12232" t="e">
            <v>#N/A</v>
          </cell>
          <cell r="L12232" t="e">
            <v>#N/A</v>
          </cell>
          <cell r="M12232" t="str">
            <v>0 0</v>
          </cell>
        </row>
        <row r="12233">
          <cell r="C12233">
            <v>0</v>
          </cell>
          <cell r="D12233">
            <v>0</v>
          </cell>
          <cell r="E12233">
            <v>0</v>
          </cell>
          <cell r="F12233">
            <v>0</v>
          </cell>
          <cell r="G12233">
            <v>0</v>
          </cell>
          <cell r="H12233" t="e">
            <v>#N/A</v>
          </cell>
          <cell r="I12233" t="e">
            <v>#N/A</v>
          </cell>
          <cell r="J12233" t="e">
            <v>#N/A</v>
          </cell>
          <cell r="K12233" t="e">
            <v>#N/A</v>
          </cell>
          <cell r="L12233" t="e">
            <v>#N/A</v>
          </cell>
          <cell r="M12233" t="str">
            <v>0 0</v>
          </cell>
        </row>
        <row r="12234">
          <cell r="C12234">
            <v>0</v>
          </cell>
          <cell r="D12234">
            <v>0</v>
          </cell>
          <cell r="E12234">
            <v>0</v>
          </cell>
          <cell r="F12234">
            <v>0</v>
          </cell>
          <cell r="G12234">
            <v>0</v>
          </cell>
          <cell r="H12234" t="e">
            <v>#N/A</v>
          </cell>
          <cell r="I12234" t="e">
            <v>#N/A</v>
          </cell>
          <cell r="J12234" t="e">
            <v>#N/A</v>
          </cell>
          <cell r="K12234" t="e">
            <v>#N/A</v>
          </cell>
          <cell r="L12234" t="e">
            <v>#N/A</v>
          </cell>
          <cell r="M12234" t="str">
            <v>0 0</v>
          </cell>
        </row>
        <row r="12235">
          <cell r="C12235">
            <v>0</v>
          </cell>
          <cell r="D12235">
            <v>0</v>
          </cell>
          <cell r="E12235">
            <v>0</v>
          </cell>
          <cell r="F12235">
            <v>0</v>
          </cell>
          <cell r="G12235">
            <v>0</v>
          </cell>
          <cell r="H12235" t="e">
            <v>#N/A</v>
          </cell>
          <cell r="I12235" t="e">
            <v>#N/A</v>
          </cell>
          <cell r="J12235" t="e">
            <v>#N/A</v>
          </cell>
          <cell r="K12235" t="e">
            <v>#N/A</v>
          </cell>
          <cell r="L12235" t="e">
            <v>#N/A</v>
          </cell>
          <cell r="M12235" t="str">
            <v>0 0</v>
          </cell>
        </row>
        <row r="12236">
          <cell r="C12236">
            <v>0</v>
          </cell>
          <cell r="D12236">
            <v>0</v>
          </cell>
          <cell r="E12236">
            <v>0</v>
          </cell>
          <cell r="F12236">
            <v>0</v>
          </cell>
          <cell r="G12236">
            <v>0</v>
          </cell>
          <cell r="H12236" t="e">
            <v>#N/A</v>
          </cell>
          <cell r="I12236" t="e">
            <v>#N/A</v>
          </cell>
          <cell r="J12236" t="e">
            <v>#N/A</v>
          </cell>
          <cell r="K12236" t="e">
            <v>#N/A</v>
          </cell>
          <cell r="L12236" t="e">
            <v>#N/A</v>
          </cell>
          <cell r="M12236" t="str">
            <v>0 0</v>
          </cell>
        </row>
        <row r="12237">
          <cell r="C12237">
            <v>0</v>
          </cell>
          <cell r="D12237">
            <v>0</v>
          </cell>
          <cell r="E12237">
            <v>0</v>
          </cell>
          <cell r="F12237">
            <v>0</v>
          </cell>
          <cell r="G12237">
            <v>0</v>
          </cell>
          <cell r="H12237" t="e">
            <v>#N/A</v>
          </cell>
          <cell r="I12237" t="e">
            <v>#N/A</v>
          </cell>
          <cell r="J12237" t="e">
            <v>#N/A</v>
          </cell>
          <cell r="K12237" t="e">
            <v>#N/A</v>
          </cell>
          <cell r="L12237" t="e">
            <v>#N/A</v>
          </cell>
          <cell r="M12237" t="str">
            <v>0 0</v>
          </cell>
        </row>
        <row r="12238">
          <cell r="C12238">
            <v>0</v>
          </cell>
          <cell r="D12238">
            <v>0</v>
          </cell>
          <cell r="E12238">
            <v>0</v>
          </cell>
          <cell r="F12238">
            <v>0</v>
          </cell>
          <cell r="G12238">
            <v>0</v>
          </cell>
          <cell r="H12238" t="e">
            <v>#N/A</v>
          </cell>
          <cell r="I12238" t="e">
            <v>#N/A</v>
          </cell>
          <cell r="J12238" t="e">
            <v>#N/A</v>
          </cell>
          <cell r="K12238" t="e">
            <v>#N/A</v>
          </cell>
          <cell r="L12238" t="e">
            <v>#N/A</v>
          </cell>
          <cell r="M12238" t="str">
            <v>0 0</v>
          </cell>
        </row>
        <row r="12239">
          <cell r="C12239">
            <v>0</v>
          </cell>
          <cell r="D12239">
            <v>0</v>
          </cell>
          <cell r="E12239">
            <v>0</v>
          </cell>
          <cell r="F12239">
            <v>0</v>
          </cell>
          <cell r="G12239">
            <v>0</v>
          </cell>
          <cell r="H12239" t="e">
            <v>#N/A</v>
          </cell>
          <cell r="I12239" t="e">
            <v>#N/A</v>
          </cell>
          <cell r="J12239" t="e">
            <v>#N/A</v>
          </cell>
          <cell r="K12239" t="e">
            <v>#N/A</v>
          </cell>
          <cell r="L12239" t="e">
            <v>#N/A</v>
          </cell>
          <cell r="M12239" t="str">
            <v>0 0</v>
          </cell>
        </row>
        <row r="12240">
          <cell r="C12240">
            <v>0</v>
          </cell>
          <cell r="D12240">
            <v>0</v>
          </cell>
          <cell r="E12240">
            <v>0</v>
          </cell>
          <cell r="F12240">
            <v>0</v>
          </cell>
          <cell r="G12240">
            <v>0</v>
          </cell>
          <cell r="H12240" t="e">
            <v>#N/A</v>
          </cell>
          <cell r="I12240" t="e">
            <v>#N/A</v>
          </cell>
          <cell r="J12240" t="e">
            <v>#N/A</v>
          </cell>
          <cell r="K12240" t="e">
            <v>#N/A</v>
          </cell>
          <cell r="L12240" t="e">
            <v>#N/A</v>
          </cell>
          <cell r="M12240" t="str">
            <v>0 0</v>
          </cell>
        </row>
        <row r="12241">
          <cell r="C12241">
            <v>0</v>
          </cell>
          <cell r="D12241">
            <v>0</v>
          </cell>
          <cell r="E12241">
            <v>0</v>
          </cell>
          <cell r="F12241">
            <v>0</v>
          </cell>
          <cell r="G12241">
            <v>0</v>
          </cell>
          <cell r="H12241" t="e">
            <v>#N/A</v>
          </cell>
          <cell r="I12241" t="e">
            <v>#N/A</v>
          </cell>
          <cell r="J12241" t="e">
            <v>#N/A</v>
          </cell>
          <cell r="K12241" t="e">
            <v>#N/A</v>
          </cell>
          <cell r="L12241" t="e">
            <v>#N/A</v>
          </cell>
          <cell r="M12241" t="str">
            <v>0 0</v>
          </cell>
        </row>
        <row r="12242">
          <cell r="C12242">
            <v>0</v>
          </cell>
          <cell r="D12242">
            <v>0</v>
          </cell>
          <cell r="E12242">
            <v>0</v>
          </cell>
          <cell r="F12242">
            <v>0</v>
          </cell>
          <cell r="G12242">
            <v>0</v>
          </cell>
          <cell r="H12242" t="e">
            <v>#N/A</v>
          </cell>
          <cell r="I12242" t="e">
            <v>#N/A</v>
          </cell>
          <cell r="J12242" t="e">
            <v>#N/A</v>
          </cell>
          <cell r="K12242" t="e">
            <v>#N/A</v>
          </cell>
          <cell r="L12242" t="e">
            <v>#N/A</v>
          </cell>
          <cell r="M12242" t="str">
            <v>0 0</v>
          </cell>
        </row>
        <row r="12243">
          <cell r="C12243">
            <v>0</v>
          </cell>
          <cell r="D12243">
            <v>0</v>
          </cell>
          <cell r="E12243">
            <v>0</v>
          </cell>
          <cell r="F12243">
            <v>0</v>
          </cell>
          <cell r="G12243">
            <v>0</v>
          </cell>
          <cell r="H12243" t="e">
            <v>#N/A</v>
          </cell>
          <cell r="I12243" t="e">
            <v>#N/A</v>
          </cell>
          <cell r="J12243" t="e">
            <v>#N/A</v>
          </cell>
          <cell r="K12243" t="e">
            <v>#N/A</v>
          </cell>
          <cell r="L12243" t="e">
            <v>#N/A</v>
          </cell>
          <cell r="M12243" t="str">
            <v>0 0</v>
          </cell>
        </row>
        <row r="12244">
          <cell r="C12244">
            <v>0</v>
          </cell>
          <cell r="D12244">
            <v>0</v>
          </cell>
          <cell r="E12244">
            <v>0</v>
          </cell>
          <cell r="F12244">
            <v>0</v>
          </cell>
          <cell r="G12244">
            <v>0</v>
          </cell>
          <cell r="H12244" t="e">
            <v>#N/A</v>
          </cell>
          <cell r="I12244" t="e">
            <v>#N/A</v>
          </cell>
          <cell r="J12244" t="e">
            <v>#N/A</v>
          </cell>
          <cell r="K12244" t="e">
            <v>#N/A</v>
          </cell>
          <cell r="L12244" t="e">
            <v>#N/A</v>
          </cell>
          <cell r="M12244" t="str">
            <v>0 0</v>
          </cell>
        </row>
        <row r="12245">
          <cell r="C12245">
            <v>0</v>
          </cell>
          <cell r="D12245">
            <v>0</v>
          </cell>
          <cell r="E12245">
            <v>0</v>
          </cell>
          <cell r="F12245">
            <v>0</v>
          </cell>
          <cell r="G12245">
            <v>0</v>
          </cell>
          <cell r="H12245" t="e">
            <v>#N/A</v>
          </cell>
          <cell r="I12245" t="e">
            <v>#N/A</v>
          </cell>
          <cell r="J12245" t="e">
            <v>#N/A</v>
          </cell>
          <cell r="K12245" t="e">
            <v>#N/A</v>
          </cell>
          <cell r="L12245" t="e">
            <v>#N/A</v>
          </cell>
          <cell r="M12245" t="str">
            <v>0 0</v>
          </cell>
        </row>
        <row r="12246">
          <cell r="C12246">
            <v>0</v>
          </cell>
          <cell r="D12246">
            <v>0</v>
          </cell>
          <cell r="E12246">
            <v>0</v>
          </cell>
          <cell r="F12246">
            <v>0</v>
          </cell>
          <cell r="G12246">
            <v>0</v>
          </cell>
          <cell r="H12246" t="e">
            <v>#N/A</v>
          </cell>
          <cell r="I12246" t="e">
            <v>#N/A</v>
          </cell>
          <cell r="J12246" t="e">
            <v>#N/A</v>
          </cell>
          <cell r="K12246" t="e">
            <v>#N/A</v>
          </cell>
          <cell r="L12246" t="e">
            <v>#N/A</v>
          </cell>
          <cell r="M12246" t="str">
            <v>0 0</v>
          </cell>
        </row>
        <row r="12247">
          <cell r="C12247">
            <v>0</v>
          </cell>
          <cell r="D12247">
            <v>0</v>
          </cell>
          <cell r="E12247">
            <v>0</v>
          </cell>
          <cell r="F12247">
            <v>0</v>
          </cell>
          <cell r="G12247">
            <v>0</v>
          </cell>
          <cell r="H12247" t="e">
            <v>#N/A</v>
          </cell>
          <cell r="I12247" t="e">
            <v>#N/A</v>
          </cell>
          <cell r="J12247" t="e">
            <v>#N/A</v>
          </cell>
          <cell r="K12247" t="e">
            <v>#N/A</v>
          </cell>
          <cell r="L12247" t="e">
            <v>#N/A</v>
          </cell>
          <cell r="M12247" t="str">
            <v>0 0</v>
          </cell>
        </row>
        <row r="12248">
          <cell r="C12248">
            <v>0</v>
          </cell>
          <cell r="D12248">
            <v>0</v>
          </cell>
          <cell r="E12248">
            <v>0</v>
          </cell>
          <cell r="F12248">
            <v>0</v>
          </cell>
          <cell r="G12248">
            <v>0</v>
          </cell>
          <cell r="H12248" t="e">
            <v>#N/A</v>
          </cell>
          <cell r="I12248" t="e">
            <v>#N/A</v>
          </cell>
          <cell r="J12248" t="e">
            <v>#N/A</v>
          </cell>
          <cell r="K12248" t="e">
            <v>#N/A</v>
          </cell>
          <cell r="L12248" t="e">
            <v>#N/A</v>
          </cell>
          <cell r="M12248" t="str">
            <v>0 0</v>
          </cell>
        </row>
        <row r="12249">
          <cell r="C12249">
            <v>0</v>
          </cell>
          <cell r="D12249">
            <v>0</v>
          </cell>
          <cell r="E12249">
            <v>0</v>
          </cell>
          <cell r="F12249">
            <v>0</v>
          </cell>
          <cell r="G12249">
            <v>0</v>
          </cell>
          <cell r="H12249" t="e">
            <v>#N/A</v>
          </cell>
          <cell r="I12249" t="e">
            <v>#N/A</v>
          </cell>
          <cell r="J12249" t="e">
            <v>#N/A</v>
          </cell>
          <cell r="K12249" t="e">
            <v>#N/A</v>
          </cell>
          <cell r="L12249" t="e">
            <v>#N/A</v>
          </cell>
          <cell r="M12249" t="str">
            <v>0 0</v>
          </cell>
        </row>
        <row r="12250">
          <cell r="C12250">
            <v>0</v>
          </cell>
          <cell r="D12250">
            <v>0</v>
          </cell>
          <cell r="E12250">
            <v>0</v>
          </cell>
          <cell r="F12250">
            <v>0</v>
          </cell>
          <cell r="G12250">
            <v>0</v>
          </cell>
          <cell r="H12250" t="e">
            <v>#N/A</v>
          </cell>
          <cell r="I12250" t="e">
            <v>#N/A</v>
          </cell>
          <cell r="J12250" t="e">
            <v>#N/A</v>
          </cell>
          <cell r="K12250" t="e">
            <v>#N/A</v>
          </cell>
          <cell r="L12250" t="e">
            <v>#N/A</v>
          </cell>
          <cell r="M12250" t="str">
            <v>0 0</v>
          </cell>
        </row>
        <row r="12251">
          <cell r="C12251">
            <v>0</v>
          </cell>
          <cell r="D12251">
            <v>0</v>
          </cell>
          <cell r="E12251">
            <v>0</v>
          </cell>
          <cell r="F12251">
            <v>0</v>
          </cell>
          <cell r="G12251">
            <v>0</v>
          </cell>
          <cell r="H12251" t="e">
            <v>#N/A</v>
          </cell>
          <cell r="I12251" t="e">
            <v>#N/A</v>
          </cell>
          <cell r="J12251" t="e">
            <v>#N/A</v>
          </cell>
          <cell r="K12251" t="e">
            <v>#N/A</v>
          </cell>
          <cell r="L12251" t="e">
            <v>#N/A</v>
          </cell>
          <cell r="M12251" t="str">
            <v>0 0</v>
          </cell>
        </row>
        <row r="12252">
          <cell r="C12252">
            <v>0</v>
          </cell>
          <cell r="D12252">
            <v>0</v>
          </cell>
          <cell r="E12252">
            <v>0</v>
          </cell>
          <cell r="F12252">
            <v>0</v>
          </cell>
          <cell r="G12252">
            <v>0</v>
          </cell>
          <cell r="H12252" t="e">
            <v>#N/A</v>
          </cell>
          <cell r="I12252" t="e">
            <v>#N/A</v>
          </cell>
          <cell r="J12252" t="e">
            <v>#N/A</v>
          </cell>
          <cell r="K12252" t="e">
            <v>#N/A</v>
          </cell>
          <cell r="L12252" t="e">
            <v>#N/A</v>
          </cell>
          <cell r="M12252" t="str">
            <v>0 0</v>
          </cell>
        </row>
        <row r="12253">
          <cell r="C12253">
            <v>0</v>
          </cell>
          <cell r="D12253">
            <v>0</v>
          </cell>
          <cell r="E12253">
            <v>0</v>
          </cell>
          <cell r="F12253">
            <v>0</v>
          </cell>
          <cell r="G12253">
            <v>0</v>
          </cell>
          <cell r="H12253" t="e">
            <v>#N/A</v>
          </cell>
          <cell r="I12253" t="e">
            <v>#N/A</v>
          </cell>
          <cell r="J12253" t="e">
            <v>#N/A</v>
          </cell>
          <cell r="K12253" t="e">
            <v>#N/A</v>
          </cell>
          <cell r="L12253" t="e">
            <v>#N/A</v>
          </cell>
          <cell r="M12253" t="str">
            <v>0 0</v>
          </cell>
        </row>
        <row r="12254">
          <cell r="C12254">
            <v>0</v>
          </cell>
          <cell r="D12254">
            <v>0</v>
          </cell>
          <cell r="E12254">
            <v>0</v>
          </cell>
          <cell r="F12254">
            <v>0</v>
          </cell>
          <cell r="G12254">
            <v>0</v>
          </cell>
          <cell r="H12254" t="e">
            <v>#N/A</v>
          </cell>
          <cell r="I12254" t="e">
            <v>#N/A</v>
          </cell>
          <cell r="J12254" t="e">
            <v>#N/A</v>
          </cell>
          <cell r="K12254" t="e">
            <v>#N/A</v>
          </cell>
          <cell r="L12254" t="e">
            <v>#N/A</v>
          </cell>
          <cell r="M12254" t="str">
            <v>0 0</v>
          </cell>
        </row>
        <row r="12255">
          <cell r="C12255">
            <v>0</v>
          </cell>
          <cell r="D12255">
            <v>0</v>
          </cell>
          <cell r="E12255">
            <v>0</v>
          </cell>
          <cell r="F12255">
            <v>0</v>
          </cell>
          <cell r="G12255">
            <v>0</v>
          </cell>
          <cell r="H12255" t="e">
            <v>#N/A</v>
          </cell>
          <cell r="I12255" t="e">
            <v>#N/A</v>
          </cell>
          <cell r="J12255" t="e">
            <v>#N/A</v>
          </cell>
          <cell r="K12255" t="e">
            <v>#N/A</v>
          </cell>
          <cell r="L12255" t="e">
            <v>#N/A</v>
          </cell>
          <cell r="M12255" t="str">
            <v>0 0</v>
          </cell>
        </row>
        <row r="12256">
          <cell r="C12256">
            <v>0</v>
          </cell>
          <cell r="D12256">
            <v>0</v>
          </cell>
          <cell r="E12256">
            <v>0</v>
          </cell>
          <cell r="F12256">
            <v>0</v>
          </cell>
          <cell r="G12256">
            <v>0</v>
          </cell>
          <cell r="H12256" t="e">
            <v>#N/A</v>
          </cell>
          <cell r="I12256" t="e">
            <v>#N/A</v>
          </cell>
          <cell r="J12256" t="e">
            <v>#N/A</v>
          </cell>
          <cell r="K12256" t="e">
            <v>#N/A</v>
          </cell>
          <cell r="L12256" t="e">
            <v>#N/A</v>
          </cell>
          <cell r="M12256" t="str">
            <v>0 0</v>
          </cell>
        </row>
        <row r="12257">
          <cell r="C12257">
            <v>0</v>
          </cell>
          <cell r="D12257">
            <v>0</v>
          </cell>
          <cell r="E12257">
            <v>0</v>
          </cell>
          <cell r="F12257">
            <v>0</v>
          </cell>
          <cell r="G12257">
            <v>0</v>
          </cell>
          <cell r="H12257" t="e">
            <v>#N/A</v>
          </cell>
          <cell r="I12257" t="e">
            <v>#N/A</v>
          </cell>
          <cell r="J12257" t="e">
            <v>#N/A</v>
          </cell>
          <cell r="K12257" t="e">
            <v>#N/A</v>
          </cell>
          <cell r="L12257" t="e">
            <v>#N/A</v>
          </cell>
          <cell r="M12257" t="str">
            <v>0 0</v>
          </cell>
        </row>
        <row r="12258">
          <cell r="C12258">
            <v>0</v>
          </cell>
          <cell r="D12258">
            <v>0</v>
          </cell>
          <cell r="E12258">
            <v>0</v>
          </cell>
          <cell r="F12258">
            <v>0</v>
          </cell>
          <cell r="G12258">
            <v>0</v>
          </cell>
          <cell r="H12258" t="e">
            <v>#N/A</v>
          </cell>
          <cell r="I12258" t="e">
            <v>#N/A</v>
          </cell>
          <cell r="J12258" t="e">
            <v>#N/A</v>
          </cell>
          <cell r="K12258" t="e">
            <v>#N/A</v>
          </cell>
          <cell r="L12258" t="e">
            <v>#N/A</v>
          </cell>
          <cell r="M12258" t="str">
            <v>0 0</v>
          </cell>
        </row>
        <row r="12259">
          <cell r="C12259">
            <v>0</v>
          </cell>
          <cell r="D12259">
            <v>0</v>
          </cell>
          <cell r="E12259">
            <v>0</v>
          </cell>
          <cell r="F12259">
            <v>0</v>
          </cell>
          <cell r="G12259">
            <v>0</v>
          </cell>
          <cell r="H12259" t="e">
            <v>#N/A</v>
          </cell>
          <cell r="I12259" t="e">
            <v>#N/A</v>
          </cell>
          <cell r="J12259" t="e">
            <v>#N/A</v>
          </cell>
          <cell r="K12259" t="e">
            <v>#N/A</v>
          </cell>
          <cell r="L12259" t="e">
            <v>#N/A</v>
          </cell>
          <cell r="M12259" t="str">
            <v>0 0</v>
          </cell>
        </row>
        <row r="12260">
          <cell r="C12260">
            <v>0</v>
          </cell>
          <cell r="D12260">
            <v>0</v>
          </cell>
          <cell r="E12260">
            <v>0</v>
          </cell>
          <cell r="F12260">
            <v>0</v>
          </cell>
          <cell r="G12260">
            <v>0</v>
          </cell>
          <cell r="H12260" t="e">
            <v>#N/A</v>
          </cell>
          <cell r="I12260" t="e">
            <v>#N/A</v>
          </cell>
          <cell r="J12260" t="e">
            <v>#N/A</v>
          </cell>
          <cell r="K12260" t="e">
            <v>#N/A</v>
          </cell>
          <cell r="L12260" t="e">
            <v>#N/A</v>
          </cell>
          <cell r="M12260" t="str">
            <v>0 0</v>
          </cell>
        </row>
        <row r="12261">
          <cell r="C12261">
            <v>0</v>
          </cell>
          <cell r="D12261">
            <v>0</v>
          </cell>
          <cell r="E12261">
            <v>0</v>
          </cell>
          <cell r="F12261">
            <v>0</v>
          </cell>
          <cell r="G12261">
            <v>0</v>
          </cell>
          <cell r="H12261" t="e">
            <v>#N/A</v>
          </cell>
          <cell r="I12261" t="e">
            <v>#N/A</v>
          </cell>
          <cell r="J12261" t="e">
            <v>#N/A</v>
          </cell>
          <cell r="K12261" t="e">
            <v>#N/A</v>
          </cell>
          <cell r="L12261" t="e">
            <v>#N/A</v>
          </cell>
          <cell r="M12261" t="str">
            <v>0 0</v>
          </cell>
        </row>
        <row r="12262">
          <cell r="C12262">
            <v>0</v>
          </cell>
          <cell r="D12262">
            <v>0</v>
          </cell>
          <cell r="E12262">
            <v>0</v>
          </cell>
          <cell r="F12262">
            <v>0</v>
          </cell>
          <cell r="G12262">
            <v>0</v>
          </cell>
          <cell r="H12262" t="e">
            <v>#N/A</v>
          </cell>
          <cell r="I12262" t="e">
            <v>#N/A</v>
          </cell>
          <cell r="J12262" t="e">
            <v>#N/A</v>
          </cell>
          <cell r="K12262" t="e">
            <v>#N/A</v>
          </cell>
          <cell r="L12262" t="e">
            <v>#N/A</v>
          </cell>
          <cell r="M12262" t="str">
            <v>0 0</v>
          </cell>
        </row>
        <row r="12263">
          <cell r="C12263">
            <v>0</v>
          </cell>
          <cell r="D12263">
            <v>0</v>
          </cell>
          <cell r="E12263">
            <v>0</v>
          </cell>
          <cell r="F12263">
            <v>0</v>
          </cell>
          <cell r="G12263">
            <v>0</v>
          </cell>
          <cell r="H12263" t="e">
            <v>#N/A</v>
          </cell>
          <cell r="I12263" t="e">
            <v>#N/A</v>
          </cell>
          <cell r="J12263" t="e">
            <v>#N/A</v>
          </cell>
          <cell r="K12263" t="e">
            <v>#N/A</v>
          </cell>
          <cell r="L12263" t="e">
            <v>#N/A</v>
          </cell>
          <cell r="M12263" t="str">
            <v>0 0</v>
          </cell>
        </row>
        <row r="12264">
          <cell r="C12264">
            <v>0</v>
          </cell>
          <cell r="D12264">
            <v>0</v>
          </cell>
          <cell r="E12264">
            <v>0</v>
          </cell>
          <cell r="F12264">
            <v>0</v>
          </cell>
          <cell r="G12264">
            <v>0</v>
          </cell>
          <cell r="H12264" t="e">
            <v>#N/A</v>
          </cell>
          <cell r="I12264" t="e">
            <v>#N/A</v>
          </cell>
          <cell r="J12264" t="e">
            <v>#N/A</v>
          </cell>
          <cell r="K12264" t="e">
            <v>#N/A</v>
          </cell>
          <cell r="L12264" t="e">
            <v>#N/A</v>
          </cell>
          <cell r="M12264" t="str">
            <v>0 0</v>
          </cell>
        </row>
        <row r="12265">
          <cell r="C12265">
            <v>0</v>
          </cell>
          <cell r="D12265">
            <v>0</v>
          </cell>
          <cell r="E12265">
            <v>0</v>
          </cell>
          <cell r="F12265">
            <v>0</v>
          </cell>
          <cell r="G12265">
            <v>0</v>
          </cell>
          <cell r="H12265" t="e">
            <v>#N/A</v>
          </cell>
          <cell r="I12265" t="e">
            <v>#N/A</v>
          </cell>
          <cell r="J12265" t="e">
            <v>#N/A</v>
          </cell>
          <cell r="K12265" t="e">
            <v>#N/A</v>
          </cell>
          <cell r="L12265" t="e">
            <v>#N/A</v>
          </cell>
          <cell r="M12265" t="str">
            <v>0 0</v>
          </cell>
        </row>
        <row r="12266">
          <cell r="C12266">
            <v>0</v>
          </cell>
          <cell r="D12266">
            <v>0</v>
          </cell>
          <cell r="E12266">
            <v>0</v>
          </cell>
          <cell r="F12266">
            <v>0</v>
          </cell>
          <cell r="G12266">
            <v>0</v>
          </cell>
          <cell r="H12266" t="e">
            <v>#N/A</v>
          </cell>
          <cell r="I12266" t="e">
            <v>#N/A</v>
          </cell>
          <cell r="J12266" t="e">
            <v>#N/A</v>
          </cell>
          <cell r="K12266" t="e">
            <v>#N/A</v>
          </cell>
          <cell r="L12266" t="e">
            <v>#N/A</v>
          </cell>
          <cell r="M12266" t="str">
            <v>0 0</v>
          </cell>
        </row>
        <row r="12267">
          <cell r="C12267">
            <v>0</v>
          </cell>
          <cell r="D12267">
            <v>0</v>
          </cell>
          <cell r="E12267">
            <v>0</v>
          </cell>
          <cell r="F12267">
            <v>0</v>
          </cell>
          <cell r="G12267">
            <v>0</v>
          </cell>
          <cell r="H12267" t="e">
            <v>#N/A</v>
          </cell>
          <cell r="I12267" t="e">
            <v>#N/A</v>
          </cell>
          <cell r="J12267" t="e">
            <v>#N/A</v>
          </cell>
          <cell r="K12267" t="e">
            <v>#N/A</v>
          </cell>
          <cell r="L12267" t="e">
            <v>#N/A</v>
          </cell>
          <cell r="M12267" t="str">
            <v>0 0</v>
          </cell>
        </row>
        <row r="12268">
          <cell r="C12268">
            <v>0</v>
          </cell>
          <cell r="D12268">
            <v>0</v>
          </cell>
          <cell r="E12268">
            <v>0</v>
          </cell>
          <cell r="F12268">
            <v>0</v>
          </cell>
          <cell r="G12268">
            <v>0</v>
          </cell>
          <cell r="H12268" t="e">
            <v>#N/A</v>
          </cell>
          <cell r="I12268" t="e">
            <v>#N/A</v>
          </cell>
          <cell r="J12268" t="e">
            <v>#N/A</v>
          </cell>
          <cell r="K12268" t="e">
            <v>#N/A</v>
          </cell>
          <cell r="L12268" t="e">
            <v>#N/A</v>
          </cell>
          <cell r="M12268" t="str">
            <v>0 0</v>
          </cell>
        </row>
        <row r="12269">
          <cell r="C12269">
            <v>0</v>
          </cell>
          <cell r="D12269">
            <v>0</v>
          </cell>
          <cell r="E12269">
            <v>0</v>
          </cell>
          <cell r="F12269">
            <v>0</v>
          </cell>
          <cell r="G12269">
            <v>0</v>
          </cell>
          <cell r="H12269" t="e">
            <v>#N/A</v>
          </cell>
          <cell r="I12269" t="e">
            <v>#N/A</v>
          </cell>
          <cell r="J12269" t="e">
            <v>#N/A</v>
          </cell>
          <cell r="K12269" t="e">
            <v>#N/A</v>
          </cell>
          <cell r="L12269" t="e">
            <v>#N/A</v>
          </cell>
          <cell r="M12269" t="str">
            <v>0 0</v>
          </cell>
        </row>
        <row r="12270">
          <cell r="C12270">
            <v>0</v>
          </cell>
          <cell r="D12270">
            <v>0</v>
          </cell>
          <cell r="E12270">
            <v>0</v>
          </cell>
          <cell r="F12270">
            <v>0</v>
          </cell>
          <cell r="G12270">
            <v>0</v>
          </cell>
          <cell r="H12270" t="e">
            <v>#N/A</v>
          </cell>
          <cell r="I12270" t="e">
            <v>#N/A</v>
          </cell>
          <cell r="J12270" t="e">
            <v>#N/A</v>
          </cell>
          <cell r="K12270" t="e">
            <v>#N/A</v>
          </cell>
          <cell r="L12270" t="e">
            <v>#N/A</v>
          </cell>
          <cell r="M12270" t="str">
            <v>0 0</v>
          </cell>
        </row>
        <row r="12271">
          <cell r="C12271">
            <v>0</v>
          </cell>
          <cell r="D12271">
            <v>0</v>
          </cell>
          <cell r="E12271">
            <v>0</v>
          </cell>
          <cell r="F12271">
            <v>0</v>
          </cell>
          <cell r="G12271">
            <v>0</v>
          </cell>
          <cell r="H12271" t="e">
            <v>#N/A</v>
          </cell>
          <cell r="I12271" t="e">
            <v>#N/A</v>
          </cell>
          <cell r="J12271" t="e">
            <v>#N/A</v>
          </cell>
          <cell r="K12271" t="e">
            <v>#N/A</v>
          </cell>
          <cell r="L12271" t="e">
            <v>#N/A</v>
          </cell>
          <cell r="M12271" t="str">
            <v>0 0</v>
          </cell>
        </row>
        <row r="12272">
          <cell r="C12272">
            <v>0</v>
          </cell>
          <cell r="D12272">
            <v>0</v>
          </cell>
          <cell r="E12272">
            <v>0</v>
          </cell>
          <cell r="F12272">
            <v>0</v>
          </cell>
          <cell r="G12272">
            <v>0</v>
          </cell>
          <cell r="H12272" t="e">
            <v>#N/A</v>
          </cell>
          <cell r="I12272" t="e">
            <v>#N/A</v>
          </cell>
          <cell r="J12272" t="e">
            <v>#N/A</v>
          </cell>
          <cell r="K12272" t="e">
            <v>#N/A</v>
          </cell>
          <cell r="L12272" t="e">
            <v>#N/A</v>
          </cell>
          <cell r="M12272" t="str">
            <v>0 0</v>
          </cell>
        </row>
        <row r="12273">
          <cell r="C12273">
            <v>0</v>
          </cell>
          <cell r="D12273">
            <v>0</v>
          </cell>
          <cell r="E12273">
            <v>0</v>
          </cell>
          <cell r="F12273">
            <v>0</v>
          </cell>
          <cell r="G12273">
            <v>0</v>
          </cell>
          <cell r="H12273" t="e">
            <v>#N/A</v>
          </cell>
          <cell r="I12273" t="e">
            <v>#N/A</v>
          </cell>
          <cell r="J12273" t="e">
            <v>#N/A</v>
          </cell>
          <cell r="K12273" t="e">
            <v>#N/A</v>
          </cell>
          <cell r="L12273" t="e">
            <v>#N/A</v>
          </cell>
          <cell r="M12273" t="str">
            <v>0 0</v>
          </cell>
        </row>
        <row r="12274">
          <cell r="C12274">
            <v>0</v>
          </cell>
          <cell r="D12274">
            <v>0</v>
          </cell>
          <cell r="E12274">
            <v>0</v>
          </cell>
          <cell r="F12274">
            <v>0</v>
          </cell>
          <cell r="G12274">
            <v>0</v>
          </cell>
          <cell r="H12274" t="e">
            <v>#N/A</v>
          </cell>
          <cell r="I12274" t="e">
            <v>#N/A</v>
          </cell>
          <cell r="J12274" t="e">
            <v>#N/A</v>
          </cell>
          <cell r="K12274" t="e">
            <v>#N/A</v>
          </cell>
          <cell r="L12274" t="e">
            <v>#N/A</v>
          </cell>
          <cell r="M12274" t="str">
            <v>0 0</v>
          </cell>
        </row>
        <row r="12275">
          <cell r="C12275">
            <v>0</v>
          </cell>
          <cell r="D12275">
            <v>0</v>
          </cell>
          <cell r="E12275">
            <v>0</v>
          </cell>
          <cell r="F12275">
            <v>0</v>
          </cell>
          <cell r="G12275">
            <v>0</v>
          </cell>
          <cell r="H12275" t="e">
            <v>#N/A</v>
          </cell>
          <cell r="I12275" t="e">
            <v>#N/A</v>
          </cell>
          <cell r="J12275" t="e">
            <v>#N/A</v>
          </cell>
          <cell r="K12275" t="e">
            <v>#N/A</v>
          </cell>
          <cell r="L12275" t="e">
            <v>#N/A</v>
          </cell>
          <cell r="M12275" t="str">
            <v>0 0</v>
          </cell>
        </row>
        <row r="12276">
          <cell r="C12276">
            <v>0</v>
          </cell>
          <cell r="D12276">
            <v>0</v>
          </cell>
          <cell r="E12276">
            <v>0</v>
          </cell>
          <cell r="F12276">
            <v>0</v>
          </cell>
          <cell r="G12276">
            <v>0</v>
          </cell>
          <cell r="H12276" t="e">
            <v>#N/A</v>
          </cell>
          <cell r="I12276" t="e">
            <v>#N/A</v>
          </cell>
          <cell r="J12276" t="e">
            <v>#N/A</v>
          </cell>
          <cell r="K12276" t="e">
            <v>#N/A</v>
          </cell>
          <cell r="L12276" t="e">
            <v>#N/A</v>
          </cell>
          <cell r="M12276" t="str">
            <v>0 0</v>
          </cell>
        </row>
        <row r="12277">
          <cell r="C12277">
            <v>0</v>
          </cell>
          <cell r="D12277">
            <v>0</v>
          </cell>
          <cell r="E12277">
            <v>0</v>
          </cell>
          <cell r="F12277">
            <v>0</v>
          </cell>
          <cell r="G12277">
            <v>0</v>
          </cell>
          <cell r="H12277" t="e">
            <v>#N/A</v>
          </cell>
          <cell r="I12277" t="e">
            <v>#N/A</v>
          </cell>
          <cell r="J12277" t="e">
            <v>#N/A</v>
          </cell>
          <cell r="K12277" t="e">
            <v>#N/A</v>
          </cell>
          <cell r="L12277" t="e">
            <v>#N/A</v>
          </cell>
          <cell r="M12277" t="str">
            <v>0 0</v>
          </cell>
        </row>
        <row r="12278">
          <cell r="C12278">
            <v>0</v>
          </cell>
          <cell r="D12278">
            <v>0</v>
          </cell>
          <cell r="E12278">
            <v>0</v>
          </cell>
          <cell r="F12278">
            <v>0</v>
          </cell>
          <cell r="G12278">
            <v>0</v>
          </cell>
          <cell r="H12278" t="e">
            <v>#N/A</v>
          </cell>
          <cell r="I12278" t="e">
            <v>#N/A</v>
          </cell>
          <cell r="J12278" t="e">
            <v>#N/A</v>
          </cell>
          <cell r="K12278" t="e">
            <v>#N/A</v>
          </cell>
          <cell r="L12278" t="e">
            <v>#N/A</v>
          </cell>
          <cell r="M12278" t="str">
            <v>0 0</v>
          </cell>
        </row>
        <row r="12279">
          <cell r="C12279">
            <v>0</v>
          </cell>
          <cell r="D12279">
            <v>0</v>
          </cell>
          <cell r="E12279">
            <v>0</v>
          </cell>
          <cell r="F12279">
            <v>0</v>
          </cell>
          <cell r="G12279">
            <v>0</v>
          </cell>
          <cell r="H12279" t="e">
            <v>#N/A</v>
          </cell>
          <cell r="I12279" t="e">
            <v>#N/A</v>
          </cell>
          <cell r="J12279" t="e">
            <v>#N/A</v>
          </cell>
          <cell r="K12279" t="e">
            <v>#N/A</v>
          </cell>
          <cell r="L12279" t="e">
            <v>#N/A</v>
          </cell>
          <cell r="M12279" t="str">
            <v>0 0</v>
          </cell>
        </row>
        <row r="12280">
          <cell r="C12280">
            <v>0</v>
          </cell>
          <cell r="D12280">
            <v>0</v>
          </cell>
          <cell r="E12280">
            <v>0</v>
          </cell>
          <cell r="F12280">
            <v>0</v>
          </cell>
          <cell r="G12280">
            <v>0</v>
          </cell>
          <cell r="H12280" t="e">
            <v>#N/A</v>
          </cell>
          <cell r="I12280" t="e">
            <v>#N/A</v>
          </cell>
          <cell r="J12280" t="e">
            <v>#N/A</v>
          </cell>
          <cell r="K12280" t="e">
            <v>#N/A</v>
          </cell>
          <cell r="L12280" t="e">
            <v>#N/A</v>
          </cell>
          <cell r="M12280" t="str">
            <v>0 0</v>
          </cell>
        </row>
        <row r="12281">
          <cell r="C12281">
            <v>0</v>
          </cell>
          <cell r="D12281">
            <v>0</v>
          </cell>
          <cell r="E12281">
            <v>0</v>
          </cell>
          <cell r="F12281">
            <v>0</v>
          </cell>
          <cell r="G12281">
            <v>0</v>
          </cell>
          <cell r="H12281" t="e">
            <v>#N/A</v>
          </cell>
          <cell r="I12281" t="e">
            <v>#N/A</v>
          </cell>
          <cell r="J12281" t="e">
            <v>#N/A</v>
          </cell>
          <cell r="K12281" t="e">
            <v>#N/A</v>
          </cell>
          <cell r="L12281" t="e">
            <v>#N/A</v>
          </cell>
          <cell r="M12281" t="str">
            <v>0 0</v>
          </cell>
        </row>
        <row r="12282">
          <cell r="C12282">
            <v>0</v>
          </cell>
          <cell r="D12282">
            <v>0</v>
          </cell>
          <cell r="E12282">
            <v>0</v>
          </cell>
          <cell r="F12282">
            <v>0</v>
          </cell>
          <cell r="G12282">
            <v>0</v>
          </cell>
          <cell r="H12282" t="e">
            <v>#N/A</v>
          </cell>
          <cell r="I12282" t="e">
            <v>#N/A</v>
          </cell>
          <cell r="J12282" t="e">
            <v>#N/A</v>
          </cell>
          <cell r="K12282" t="e">
            <v>#N/A</v>
          </cell>
          <cell r="L12282" t="e">
            <v>#N/A</v>
          </cell>
          <cell r="M12282" t="str">
            <v>0 0</v>
          </cell>
        </row>
        <row r="12283">
          <cell r="C12283">
            <v>0</v>
          </cell>
          <cell r="D12283">
            <v>0</v>
          </cell>
          <cell r="E12283">
            <v>0</v>
          </cell>
          <cell r="F12283">
            <v>0</v>
          </cell>
          <cell r="G12283">
            <v>0</v>
          </cell>
          <cell r="H12283" t="e">
            <v>#N/A</v>
          </cell>
          <cell r="I12283" t="e">
            <v>#N/A</v>
          </cell>
          <cell r="J12283" t="e">
            <v>#N/A</v>
          </cell>
          <cell r="K12283" t="e">
            <v>#N/A</v>
          </cell>
          <cell r="L12283" t="e">
            <v>#N/A</v>
          </cell>
          <cell r="M12283" t="str">
            <v>0 0</v>
          </cell>
        </row>
        <row r="12284">
          <cell r="C12284">
            <v>0</v>
          </cell>
          <cell r="D12284">
            <v>0</v>
          </cell>
          <cell r="E12284">
            <v>0</v>
          </cell>
          <cell r="F12284">
            <v>0</v>
          </cell>
          <cell r="G12284">
            <v>0</v>
          </cell>
          <cell r="H12284" t="e">
            <v>#N/A</v>
          </cell>
          <cell r="I12284" t="e">
            <v>#N/A</v>
          </cell>
          <cell r="J12284" t="e">
            <v>#N/A</v>
          </cell>
          <cell r="K12284" t="e">
            <v>#N/A</v>
          </cell>
          <cell r="L12284" t="e">
            <v>#N/A</v>
          </cell>
          <cell r="M12284" t="str">
            <v>0 0</v>
          </cell>
        </row>
        <row r="12285">
          <cell r="C12285">
            <v>0</v>
          </cell>
          <cell r="D12285">
            <v>0</v>
          </cell>
          <cell r="E12285">
            <v>0</v>
          </cell>
          <cell r="F12285">
            <v>0</v>
          </cell>
          <cell r="G12285">
            <v>0</v>
          </cell>
          <cell r="H12285" t="e">
            <v>#N/A</v>
          </cell>
          <cell r="I12285" t="e">
            <v>#N/A</v>
          </cell>
          <cell r="J12285" t="e">
            <v>#N/A</v>
          </cell>
          <cell r="K12285" t="e">
            <v>#N/A</v>
          </cell>
          <cell r="L12285" t="e">
            <v>#N/A</v>
          </cell>
          <cell r="M12285" t="str">
            <v>0 0</v>
          </cell>
        </row>
        <row r="12286">
          <cell r="C12286">
            <v>0</v>
          </cell>
          <cell r="D12286">
            <v>0</v>
          </cell>
          <cell r="E12286">
            <v>0</v>
          </cell>
          <cell r="F12286">
            <v>0</v>
          </cell>
          <cell r="G12286">
            <v>0</v>
          </cell>
          <cell r="H12286" t="e">
            <v>#N/A</v>
          </cell>
          <cell r="I12286" t="e">
            <v>#N/A</v>
          </cell>
          <cell r="J12286" t="e">
            <v>#N/A</v>
          </cell>
          <cell r="K12286" t="e">
            <v>#N/A</v>
          </cell>
          <cell r="L12286" t="e">
            <v>#N/A</v>
          </cell>
          <cell r="M12286" t="str">
            <v>0 0</v>
          </cell>
        </row>
        <row r="12287">
          <cell r="C12287">
            <v>0</v>
          </cell>
          <cell r="D12287">
            <v>0</v>
          </cell>
          <cell r="E12287">
            <v>0</v>
          </cell>
          <cell r="F12287">
            <v>0</v>
          </cell>
          <cell r="G12287">
            <v>0</v>
          </cell>
          <cell r="H12287" t="e">
            <v>#N/A</v>
          </cell>
          <cell r="I12287" t="e">
            <v>#N/A</v>
          </cell>
          <cell r="J12287" t="e">
            <v>#N/A</v>
          </cell>
          <cell r="K12287" t="e">
            <v>#N/A</v>
          </cell>
          <cell r="L12287" t="e">
            <v>#N/A</v>
          </cell>
          <cell r="M12287" t="str">
            <v>0 0</v>
          </cell>
        </row>
        <row r="12288">
          <cell r="C12288">
            <v>0</v>
          </cell>
          <cell r="D12288">
            <v>0</v>
          </cell>
          <cell r="E12288">
            <v>0</v>
          </cell>
          <cell r="F12288">
            <v>0</v>
          </cell>
          <cell r="G12288">
            <v>0</v>
          </cell>
          <cell r="H12288" t="e">
            <v>#N/A</v>
          </cell>
          <cell r="I12288" t="e">
            <v>#N/A</v>
          </cell>
          <cell r="J12288" t="e">
            <v>#N/A</v>
          </cell>
          <cell r="K12288" t="e">
            <v>#N/A</v>
          </cell>
          <cell r="L12288" t="e">
            <v>#N/A</v>
          </cell>
          <cell r="M12288" t="str">
            <v>0 0</v>
          </cell>
        </row>
        <row r="12289">
          <cell r="C12289">
            <v>0</v>
          </cell>
          <cell r="D12289">
            <v>0</v>
          </cell>
          <cell r="E12289">
            <v>0</v>
          </cell>
          <cell r="F12289">
            <v>0</v>
          </cell>
          <cell r="G12289">
            <v>0</v>
          </cell>
          <cell r="H12289" t="e">
            <v>#N/A</v>
          </cell>
          <cell r="I12289" t="e">
            <v>#N/A</v>
          </cell>
          <cell r="J12289" t="e">
            <v>#N/A</v>
          </cell>
          <cell r="K12289" t="e">
            <v>#N/A</v>
          </cell>
          <cell r="L12289" t="e">
            <v>#N/A</v>
          </cell>
          <cell r="M12289" t="str">
            <v>0 0</v>
          </cell>
        </row>
        <row r="12290">
          <cell r="C12290">
            <v>0</v>
          </cell>
          <cell r="D12290">
            <v>0</v>
          </cell>
          <cell r="E12290">
            <v>0</v>
          </cell>
          <cell r="F12290">
            <v>0</v>
          </cell>
          <cell r="G12290">
            <v>0</v>
          </cell>
          <cell r="H12290" t="e">
            <v>#N/A</v>
          </cell>
          <cell r="I12290" t="e">
            <v>#N/A</v>
          </cell>
          <cell r="J12290" t="e">
            <v>#N/A</v>
          </cell>
          <cell r="K12290" t="e">
            <v>#N/A</v>
          </cell>
          <cell r="L12290" t="e">
            <v>#N/A</v>
          </cell>
          <cell r="M12290" t="str">
            <v>0 0</v>
          </cell>
        </row>
        <row r="12291">
          <cell r="C12291">
            <v>0</v>
          </cell>
          <cell r="D12291">
            <v>0</v>
          </cell>
          <cell r="E12291">
            <v>0</v>
          </cell>
          <cell r="F12291">
            <v>0</v>
          </cell>
          <cell r="G12291">
            <v>0</v>
          </cell>
          <cell r="H12291" t="e">
            <v>#N/A</v>
          </cell>
          <cell r="I12291" t="e">
            <v>#N/A</v>
          </cell>
          <cell r="J12291" t="e">
            <v>#N/A</v>
          </cell>
          <cell r="K12291" t="e">
            <v>#N/A</v>
          </cell>
          <cell r="L12291" t="e">
            <v>#N/A</v>
          </cell>
          <cell r="M12291" t="str">
            <v>0 0</v>
          </cell>
        </row>
        <row r="12292">
          <cell r="C12292">
            <v>0</v>
          </cell>
          <cell r="D12292">
            <v>0</v>
          </cell>
          <cell r="E12292">
            <v>0</v>
          </cell>
          <cell r="F12292">
            <v>0</v>
          </cell>
          <cell r="G12292">
            <v>0</v>
          </cell>
          <cell r="H12292" t="e">
            <v>#N/A</v>
          </cell>
          <cell r="I12292" t="e">
            <v>#N/A</v>
          </cell>
          <cell r="J12292" t="e">
            <v>#N/A</v>
          </cell>
          <cell r="K12292" t="e">
            <v>#N/A</v>
          </cell>
          <cell r="L12292" t="e">
            <v>#N/A</v>
          </cell>
          <cell r="M12292" t="str">
            <v>0 0</v>
          </cell>
        </row>
        <row r="12293">
          <cell r="C12293">
            <v>0</v>
          </cell>
          <cell r="D12293">
            <v>0</v>
          </cell>
          <cell r="E12293">
            <v>0</v>
          </cell>
          <cell r="F12293">
            <v>0</v>
          </cell>
          <cell r="G12293">
            <v>0</v>
          </cell>
          <cell r="H12293" t="e">
            <v>#N/A</v>
          </cell>
          <cell r="I12293" t="e">
            <v>#N/A</v>
          </cell>
          <cell r="J12293" t="e">
            <v>#N/A</v>
          </cell>
          <cell r="K12293" t="e">
            <v>#N/A</v>
          </cell>
          <cell r="L12293" t="e">
            <v>#N/A</v>
          </cell>
          <cell r="M12293" t="str">
            <v>0 0</v>
          </cell>
        </row>
        <row r="12294">
          <cell r="C12294">
            <v>0</v>
          </cell>
          <cell r="D12294">
            <v>0</v>
          </cell>
          <cell r="E12294">
            <v>0</v>
          </cell>
          <cell r="F12294">
            <v>0</v>
          </cell>
          <cell r="G12294">
            <v>0</v>
          </cell>
          <cell r="H12294" t="e">
            <v>#N/A</v>
          </cell>
          <cell r="I12294" t="e">
            <v>#N/A</v>
          </cell>
          <cell r="J12294" t="e">
            <v>#N/A</v>
          </cell>
          <cell r="K12294" t="e">
            <v>#N/A</v>
          </cell>
          <cell r="L12294" t="e">
            <v>#N/A</v>
          </cell>
          <cell r="M12294" t="str">
            <v>0 0</v>
          </cell>
        </row>
        <row r="12295">
          <cell r="C12295">
            <v>0</v>
          </cell>
          <cell r="D12295">
            <v>0</v>
          </cell>
          <cell r="E12295">
            <v>0</v>
          </cell>
          <cell r="F12295">
            <v>0</v>
          </cell>
          <cell r="G12295">
            <v>0</v>
          </cell>
          <cell r="H12295" t="e">
            <v>#N/A</v>
          </cell>
          <cell r="I12295" t="e">
            <v>#N/A</v>
          </cell>
          <cell r="J12295" t="e">
            <v>#N/A</v>
          </cell>
          <cell r="K12295" t="e">
            <v>#N/A</v>
          </cell>
          <cell r="L12295" t="e">
            <v>#N/A</v>
          </cell>
          <cell r="M12295" t="str">
            <v>0 0</v>
          </cell>
        </row>
        <row r="12296">
          <cell r="C12296">
            <v>0</v>
          </cell>
          <cell r="D12296">
            <v>0</v>
          </cell>
          <cell r="E12296">
            <v>0</v>
          </cell>
          <cell r="F12296">
            <v>0</v>
          </cell>
          <cell r="G12296">
            <v>0</v>
          </cell>
          <cell r="H12296" t="e">
            <v>#N/A</v>
          </cell>
          <cell r="I12296" t="e">
            <v>#N/A</v>
          </cell>
          <cell r="J12296" t="e">
            <v>#N/A</v>
          </cell>
          <cell r="K12296" t="e">
            <v>#N/A</v>
          </cell>
          <cell r="L12296" t="e">
            <v>#N/A</v>
          </cell>
          <cell r="M12296" t="str">
            <v>0 0</v>
          </cell>
        </row>
        <row r="12297">
          <cell r="C12297">
            <v>0</v>
          </cell>
          <cell r="D12297">
            <v>0</v>
          </cell>
          <cell r="E12297">
            <v>0</v>
          </cell>
          <cell r="F12297">
            <v>0</v>
          </cell>
          <cell r="G12297">
            <v>0</v>
          </cell>
          <cell r="H12297" t="e">
            <v>#N/A</v>
          </cell>
          <cell r="I12297" t="e">
            <v>#N/A</v>
          </cell>
          <cell r="J12297" t="e">
            <v>#N/A</v>
          </cell>
          <cell r="K12297" t="e">
            <v>#N/A</v>
          </cell>
          <cell r="L12297" t="e">
            <v>#N/A</v>
          </cell>
          <cell r="M12297" t="str">
            <v>0 0</v>
          </cell>
        </row>
        <row r="12298">
          <cell r="C12298">
            <v>0</v>
          </cell>
          <cell r="D12298">
            <v>0</v>
          </cell>
          <cell r="E12298">
            <v>0</v>
          </cell>
          <cell r="F12298">
            <v>0</v>
          </cell>
          <cell r="G12298">
            <v>0</v>
          </cell>
          <cell r="H12298" t="e">
            <v>#N/A</v>
          </cell>
          <cell r="I12298" t="e">
            <v>#N/A</v>
          </cell>
          <cell r="J12298" t="e">
            <v>#N/A</v>
          </cell>
          <cell r="K12298" t="e">
            <v>#N/A</v>
          </cell>
          <cell r="L12298" t="e">
            <v>#N/A</v>
          </cell>
          <cell r="M12298" t="str">
            <v>0 0</v>
          </cell>
        </row>
        <row r="12299">
          <cell r="C12299">
            <v>0</v>
          </cell>
          <cell r="D12299">
            <v>0</v>
          </cell>
          <cell r="E12299">
            <v>0</v>
          </cell>
          <cell r="F12299">
            <v>0</v>
          </cell>
          <cell r="G12299">
            <v>0</v>
          </cell>
          <cell r="H12299" t="e">
            <v>#N/A</v>
          </cell>
          <cell r="I12299" t="e">
            <v>#N/A</v>
          </cell>
          <cell r="J12299" t="e">
            <v>#N/A</v>
          </cell>
          <cell r="K12299" t="e">
            <v>#N/A</v>
          </cell>
          <cell r="L12299" t="e">
            <v>#N/A</v>
          </cell>
          <cell r="M12299" t="str">
            <v>0 0</v>
          </cell>
        </row>
        <row r="12300">
          <cell r="C12300">
            <v>0</v>
          </cell>
          <cell r="D12300">
            <v>0</v>
          </cell>
          <cell r="E12300">
            <v>0</v>
          </cell>
          <cell r="F12300">
            <v>0</v>
          </cell>
          <cell r="G12300">
            <v>0</v>
          </cell>
          <cell r="H12300" t="e">
            <v>#N/A</v>
          </cell>
          <cell r="I12300" t="e">
            <v>#N/A</v>
          </cell>
          <cell r="J12300" t="e">
            <v>#N/A</v>
          </cell>
          <cell r="K12300" t="e">
            <v>#N/A</v>
          </cell>
          <cell r="L12300" t="e">
            <v>#N/A</v>
          </cell>
          <cell r="M12300" t="str">
            <v>0 0</v>
          </cell>
        </row>
        <row r="12301">
          <cell r="C12301">
            <v>0</v>
          </cell>
          <cell r="D12301">
            <v>0</v>
          </cell>
          <cell r="E12301">
            <v>0</v>
          </cell>
          <cell r="F12301">
            <v>0</v>
          </cell>
          <cell r="G12301">
            <v>0</v>
          </cell>
          <cell r="H12301" t="e">
            <v>#N/A</v>
          </cell>
          <cell r="I12301" t="e">
            <v>#N/A</v>
          </cell>
          <cell r="J12301" t="e">
            <v>#N/A</v>
          </cell>
          <cell r="K12301" t="e">
            <v>#N/A</v>
          </cell>
          <cell r="L12301" t="e">
            <v>#N/A</v>
          </cell>
          <cell r="M12301" t="str">
            <v>0 0</v>
          </cell>
        </row>
        <row r="12302">
          <cell r="C12302">
            <v>0</v>
          </cell>
          <cell r="D12302">
            <v>0</v>
          </cell>
          <cell r="E12302">
            <v>0</v>
          </cell>
          <cell r="F12302">
            <v>0</v>
          </cell>
          <cell r="G12302">
            <v>0</v>
          </cell>
          <cell r="H12302" t="e">
            <v>#N/A</v>
          </cell>
          <cell r="I12302" t="e">
            <v>#N/A</v>
          </cell>
          <cell r="J12302" t="e">
            <v>#N/A</v>
          </cell>
          <cell r="K12302" t="e">
            <v>#N/A</v>
          </cell>
          <cell r="L12302" t="e">
            <v>#N/A</v>
          </cell>
          <cell r="M12302" t="str">
            <v>0 0</v>
          </cell>
        </row>
        <row r="12303">
          <cell r="C12303">
            <v>0</v>
          </cell>
          <cell r="D12303">
            <v>0</v>
          </cell>
          <cell r="E12303">
            <v>0</v>
          </cell>
          <cell r="F12303">
            <v>0</v>
          </cell>
          <cell r="G12303">
            <v>0</v>
          </cell>
          <cell r="H12303" t="e">
            <v>#N/A</v>
          </cell>
          <cell r="I12303" t="e">
            <v>#N/A</v>
          </cell>
          <cell r="J12303" t="e">
            <v>#N/A</v>
          </cell>
          <cell r="K12303" t="e">
            <v>#N/A</v>
          </cell>
          <cell r="L12303" t="e">
            <v>#N/A</v>
          </cell>
          <cell r="M12303" t="str">
            <v>0 0</v>
          </cell>
        </row>
        <row r="12304">
          <cell r="C12304">
            <v>0</v>
          </cell>
          <cell r="D12304">
            <v>0</v>
          </cell>
          <cell r="E12304">
            <v>0</v>
          </cell>
          <cell r="F12304">
            <v>0</v>
          </cell>
          <cell r="G12304">
            <v>0</v>
          </cell>
          <cell r="H12304" t="e">
            <v>#N/A</v>
          </cell>
          <cell r="I12304" t="e">
            <v>#N/A</v>
          </cell>
          <cell r="J12304" t="e">
            <v>#N/A</v>
          </cell>
          <cell r="K12304" t="e">
            <v>#N/A</v>
          </cell>
          <cell r="L12304" t="e">
            <v>#N/A</v>
          </cell>
          <cell r="M12304" t="str">
            <v>0 0</v>
          </cell>
        </row>
        <row r="12305">
          <cell r="C12305">
            <v>0</v>
          </cell>
          <cell r="D12305">
            <v>0</v>
          </cell>
          <cell r="E12305">
            <v>0</v>
          </cell>
          <cell r="F12305">
            <v>0</v>
          </cell>
          <cell r="G12305">
            <v>0</v>
          </cell>
          <cell r="H12305" t="e">
            <v>#N/A</v>
          </cell>
          <cell r="I12305" t="e">
            <v>#N/A</v>
          </cell>
          <cell r="J12305" t="e">
            <v>#N/A</v>
          </cell>
          <cell r="K12305" t="e">
            <v>#N/A</v>
          </cell>
          <cell r="L12305" t="e">
            <v>#N/A</v>
          </cell>
          <cell r="M12305" t="str">
            <v>0 0</v>
          </cell>
        </row>
        <row r="12306">
          <cell r="C12306">
            <v>0</v>
          </cell>
          <cell r="D12306">
            <v>0</v>
          </cell>
          <cell r="E12306">
            <v>0</v>
          </cell>
          <cell r="F12306">
            <v>0</v>
          </cell>
          <cell r="G12306">
            <v>0</v>
          </cell>
          <cell r="H12306" t="e">
            <v>#N/A</v>
          </cell>
          <cell r="I12306" t="e">
            <v>#N/A</v>
          </cell>
          <cell r="J12306" t="e">
            <v>#N/A</v>
          </cell>
          <cell r="K12306" t="e">
            <v>#N/A</v>
          </cell>
          <cell r="L12306" t="e">
            <v>#N/A</v>
          </cell>
          <cell r="M12306" t="str">
            <v>0 0</v>
          </cell>
        </row>
        <row r="12307">
          <cell r="C12307">
            <v>0</v>
          </cell>
          <cell r="D12307">
            <v>0</v>
          </cell>
          <cell r="E12307">
            <v>0</v>
          </cell>
          <cell r="F12307">
            <v>0</v>
          </cell>
          <cell r="G12307">
            <v>0</v>
          </cell>
          <cell r="H12307" t="e">
            <v>#N/A</v>
          </cell>
          <cell r="I12307" t="e">
            <v>#N/A</v>
          </cell>
          <cell r="J12307" t="e">
            <v>#N/A</v>
          </cell>
          <cell r="K12307" t="e">
            <v>#N/A</v>
          </cell>
          <cell r="L12307" t="e">
            <v>#N/A</v>
          </cell>
          <cell r="M12307" t="str">
            <v>0 0</v>
          </cell>
        </row>
        <row r="12308">
          <cell r="C12308">
            <v>0</v>
          </cell>
          <cell r="D12308">
            <v>0</v>
          </cell>
          <cell r="E12308">
            <v>0</v>
          </cell>
          <cell r="F12308">
            <v>0</v>
          </cell>
          <cell r="G12308">
            <v>0</v>
          </cell>
          <cell r="H12308" t="e">
            <v>#N/A</v>
          </cell>
          <cell r="I12308" t="e">
            <v>#N/A</v>
          </cell>
          <cell r="J12308" t="e">
            <v>#N/A</v>
          </cell>
          <cell r="K12308" t="e">
            <v>#N/A</v>
          </cell>
          <cell r="L12308" t="e">
            <v>#N/A</v>
          </cell>
          <cell r="M12308" t="str">
            <v>0 0</v>
          </cell>
        </row>
        <row r="12309">
          <cell r="C12309">
            <v>0</v>
          </cell>
          <cell r="D12309">
            <v>0</v>
          </cell>
          <cell r="E12309">
            <v>0</v>
          </cell>
          <cell r="F12309">
            <v>0</v>
          </cell>
          <cell r="G12309">
            <v>0</v>
          </cell>
          <cell r="H12309" t="e">
            <v>#N/A</v>
          </cell>
          <cell r="I12309" t="e">
            <v>#N/A</v>
          </cell>
          <cell r="J12309" t="e">
            <v>#N/A</v>
          </cell>
          <cell r="K12309" t="e">
            <v>#N/A</v>
          </cell>
          <cell r="L12309" t="e">
            <v>#N/A</v>
          </cell>
          <cell r="M12309" t="str">
            <v>0 0</v>
          </cell>
        </row>
        <row r="12310">
          <cell r="C12310">
            <v>0</v>
          </cell>
          <cell r="D12310">
            <v>0</v>
          </cell>
          <cell r="E12310">
            <v>0</v>
          </cell>
          <cell r="F12310">
            <v>0</v>
          </cell>
          <cell r="G12310">
            <v>0</v>
          </cell>
          <cell r="H12310" t="e">
            <v>#N/A</v>
          </cell>
          <cell r="I12310" t="e">
            <v>#N/A</v>
          </cell>
          <cell r="J12310" t="e">
            <v>#N/A</v>
          </cell>
          <cell r="K12310" t="e">
            <v>#N/A</v>
          </cell>
          <cell r="L12310" t="e">
            <v>#N/A</v>
          </cell>
          <cell r="M12310" t="str">
            <v>0 0</v>
          </cell>
        </row>
        <row r="12311">
          <cell r="C12311">
            <v>0</v>
          </cell>
          <cell r="D12311">
            <v>0</v>
          </cell>
          <cell r="E12311">
            <v>0</v>
          </cell>
          <cell r="F12311">
            <v>0</v>
          </cell>
          <cell r="G12311">
            <v>0</v>
          </cell>
          <cell r="H12311" t="e">
            <v>#N/A</v>
          </cell>
          <cell r="I12311" t="e">
            <v>#N/A</v>
          </cell>
          <cell r="J12311" t="e">
            <v>#N/A</v>
          </cell>
          <cell r="K12311" t="e">
            <v>#N/A</v>
          </cell>
          <cell r="L12311" t="e">
            <v>#N/A</v>
          </cell>
          <cell r="M12311" t="str">
            <v>0 0</v>
          </cell>
        </row>
        <row r="12312">
          <cell r="C12312">
            <v>0</v>
          </cell>
          <cell r="D12312">
            <v>0</v>
          </cell>
          <cell r="E12312">
            <v>0</v>
          </cell>
          <cell r="F12312">
            <v>0</v>
          </cell>
          <cell r="G12312">
            <v>0</v>
          </cell>
          <cell r="H12312" t="e">
            <v>#N/A</v>
          </cell>
          <cell r="I12312" t="e">
            <v>#N/A</v>
          </cell>
          <cell r="J12312" t="e">
            <v>#N/A</v>
          </cell>
          <cell r="K12312" t="e">
            <v>#N/A</v>
          </cell>
          <cell r="L12312" t="e">
            <v>#N/A</v>
          </cell>
          <cell r="M12312" t="str">
            <v>0 0</v>
          </cell>
        </row>
        <row r="12313">
          <cell r="C12313">
            <v>0</v>
          </cell>
          <cell r="D12313">
            <v>0</v>
          </cell>
          <cell r="E12313">
            <v>0</v>
          </cell>
          <cell r="F12313">
            <v>0</v>
          </cell>
          <cell r="G12313">
            <v>0</v>
          </cell>
          <cell r="H12313" t="e">
            <v>#N/A</v>
          </cell>
          <cell r="I12313" t="e">
            <v>#N/A</v>
          </cell>
          <cell r="J12313" t="e">
            <v>#N/A</v>
          </cell>
          <cell r="K12313" t="e">
            <v>#N/A</v>
          </cell>
          <cell r="L12313" t="e">
            <v>#N/A</v>
          </cell>
          <cell r="M12313" t="str">
            <v>0 0</v>
          </cell>
        </row>
        <row r="12314">
          <cell r="C12314">
            <v>0</v>
          </cell>
          <cell r="D12314">
            <v>0</v>
          </cell>
          <cell r="E12314">
            <v>0</v>
          </cell>
          <cell r="F12314">
            <v>0</v>
          </cell>
          <cell r="G12314">
            <v>0</v>
          </cell>
          <cell r="H12314" t="e">
            <v>#N/A</v>
          </cell>
          <cell r="I12314" t="e">
            <v>#N/A</v>
          </cell>
          <cell r="J12314" t="e">
            <v>#N/A</v>
          </cell>
          <cell r="K12314" t="e">
            <v>#N/A</v>
          </cell>
          <cell r="L12314" t="e">
            <v>#N/A</v>
          </cell>
          <cell r="M12314" t="str">
            <v>0 0</v>
          </cell>
        </row>
        <row r="12315">
          <cell r="C12315">
            <v>0</v>
          </cell>
          <cell r="D12315">
            <v>0</v>
          </cell>
          <cell r="E12315">
            <v>0</v>
          </cell>
          <cell r="F12315">
            <v>0</v>
          </cell>
          <cell r="G12315">
            <v>0</v>
          </cell>
          <cell r="H12315" t="e">
            <v>#N/A</v>
          </cell>
          <cell r="I12315" t="e">
            <v>#N/A</v>
          </cell>
          <cell r="J12315" t="e">
            <v>#N/A</v>
          </cell>
          <cell r="K12315" t="e">
            <v>#N/A</v>
          </cell>
          <cell r="L12315" t="e">
            <v>#N/A</v>
          </cell>
          <cell r="M12315" t="str">
            <v>0 0</v>
          </cell>
        </row>
        <row r="12316">
          <cell r="C12316">
            <v>0</v>
          </cell>
          <cell r="D12316">
            <v>0</v>
          </cell>
          <cell r="E12316">
            <v>0</v>
          </cell>
          <cell r="F12316">
            <v>0</v>
          </cell>
          <cell r="G12316">
            <v>0</v>
          </cell>
          <cell r="H12316" t="e">
            <v>#N/A</v>
          </cell>
          <cell r="I12316" t="e">
            <v>#N/A</v>
          </cell>
          <cell r="J12316" t="e">
            <v>#N/A</v>
          </cell>
          <cell r="K12316" t="e">
            <v>#N/A</v>
          </cell>
          <cell r="L12316" t="e">
            <v>#N/A</v>
          </cell>
          <cell r="M12316" t="str">
            <v>0 0</v>
          </cell>
        </row>
        <row r="12317">
          <cell r="C12317">
            <v>0</v>
          </cell>
          <cell r="D12317">
            <v>0</v>
          </cell>
          <cell r="E12317">
            <v>0</v>
          </cell>
          <cell r="F12317">
            <v>0</v>
          </cell>
          <cell r="G12317">
            <v>0</v>
          </cell>
          <cell r="H12317" t="e">
            <v>#N/A</v>
          </cell>
          <cell r="I12317" t="e">
            <v>#N/A</v>
          </cell>
          <cell r="J12317" t="e">
            <v>#N/A</v>
          </cell>
          <cell r="K12317" t="e">
            <v>#N/A</v>
          </cell>
          <cell r="L12317" t="e">
            <v>#N/A</v>
          </cell>
          <cell r="M12317" t="str">
            <v>0 0</v>
          </cell>
        </row>
        <row r="12318">
          <cell r="C12318">
            <v>0</v>
          </cell>
          <cell r="D12318">
            <v>0</v>
          </cell>
          <cell r="E12318">
            <v>0</v>
          </cell>
          <cell r="F12318">
            <v>0</v>
          </cell>
          <cell r="G12318">
            <v>0</v>
          </cell>
          <cell r="H12318" t="e">
            <v>#N/A</v>
          </cell>
          <cell r="I12318" t="e">
            <v>#N/A</v>
          </cell>
          <cell r="J12318" t="e">
            <v>#N/A</v>
          </cell>
          <cell r="K12318" t="e">
            <v>#N/A</v>
          </cell>
          <cell r="L12318" t="e">
            <v>#N/A</v>
          </cell>
          <cell r="M12318" t="str">
            <v>0 0</v>
          </cell>
        </row>
        <row r="12319">
          <cell r="C12319">
            <v>0</v>
          </cell>
          <cell r="D12319">
            <v>0</v>
          </cell>
          <cell r="E12319">
            <v>0</v>
          </cell>
          <cell r="F12319">
            <v>0</v>
          </cell>
          <cell r="G12319">
            <v>0</v>
          </cell>
          <cell r="H12319" t="e">
            <v>#N/A</v>
          </cell>
          <cell r="I12319" t="e">
            <v>#N/A</v>
          </cell>
          <cell r="J12319" t="e">
            <v>#N/A</v>
          </cell>
          <cell r="K12319" t="e">
            <v>#N/A</v>
          </cell>
          <cell r="L12319" t="e">
            <v>#N/A</v>
          </cell>
          <cell r="M12319" t="str">
            <v>0 0</v>
          </cell>
        </row>
        <row r="12320">
          <cell r="C12320">
            <v>0</v>
          </cell>
          <cell r="D12320">
            <v>0</v>
          </cell>
          <cell r="E12320">
            <v>0</v>
          </cell>
          <cell r="F12320">
            <v>0</v>
          </cell>
          <cell r="G12320">
            <v>0</v>
          </cell>
          <cell r="H12320" t="e">
            <v>#N/A</v>
          </cell>
          <cell r="I12320" t="e">
            <v>#N/A</v>
          </cell>
          <cell r="J12320" t="e">
            <v>#N/A</v>
          </cell>
          <cell r="K12320" t="e">
            <v>#N/A</v>
          </cell>
          <cell r="L12320" t="e">
            <v>#N/A</v>
          </cell>
          <cell r="M12320" t="str">
            <v>0 0</v>
          </cell>
        </row>
        <row r="12321">
          <cell r="C12321">
            <v>0</v>
          </cell>
          <cell r="D12321">
            <v>0</v>
          </cell>
          <cell r="E12321">
            <v>0</v>
          </cell>
          <cell r="F12321">
            <v>0</v>
          </cell>
          <cell r="G12321">
            <v>0</v>
          </cell>
          <cell r="H12321" t="e">
            <v>#N/A</v>
          </cell>
          <cell r="I12321" t="e">
            <v>#N/A</v>
          </cell>
          <cell r="J12321" t="e">
            <v>#N/A</v>
          </cell>
          <cell r="K12321" t="e">
            <v>#N/A</v>
          </cell>
          <cell r="L12321" t="e">
            <v>#N/A</v>
          </cell>
          <cell r="M12321" t="str">
            <v>0 0</v>
          </cell>
        </row>
        <row r="12322">
          <cell r="C12322">
            <v>0</v>
          </cell>
          <cell r="D12322">
            <v>0</v>
          </cell>
          <cell r="E12322">
            <v>0</v>
          </cell>
          <cell r="F12322">
            <v>0</v>
          </cell>
          <cell r="G12322">
            <v>0</v>
          </cell>
          <cell r="H12322" t="e">
            <v>#N/A</v>
          </cell>
          <cell r="I12322" t="e">
            <v>#N/A</v>
          </cell>
          <cell r="J12322" t="e">
            <v>#N/A</v>
          </cell>
          <cell r="K12322" t="e">
            <v>#N/A</v>
          </cell>
          <cell r="L12322" t="e">
            <v>#N/A</v>
          </cell>
          <cell r="M12322" t="str">
            <v>0 0</v>
          </cell>
        </row>
        <row r="12323">
          <cell r="C12323">
            <v>0</v>
          </cell>
          <cell r="D12323">
            <v>0</v>
          </cell>
          <cell r="E12323">
            <v>0</v>
          </cell>
          <cell r="F12323">
            <v>0</v>
          </cell>
          <cell r="G12323">
            <v>0</v>
          </cell>
          <cell r="H12323" t="e">
            <v>#N/A</v>
          </cell>
          <cell r="I12323" t="e">
            <v>#N/A</v>
          </cell>
          <cell r="J12323" t="e">
            <v>#N/A</v>
          </cell>
          <cell r="K12323" t="e">
            <v>#N/A</v>
          </cell>
          <cell r="L12323" t="e">
            <v>#N/A</v>
          </cell>
          <cell r="M12323" t="str">
            <v>0 0</v>
          </cell>
        </row>
        <row r="12324">
          <cell r="C12324">
            <v>0</v>
          </cell>
          <cell r="D12324">
            <v>0</v>
          </cell>
          <cell r="E12324">
            <v>0</v>
          </cell>
          <cell r="F12324">
            <v>0</v>
          </cell>
          <cell r="G12324">
            <v>0</v>
          </cell>
          <cell r="H12324" t="e">
            <v>#N/A</v>
          </cell>
          <cell r="I12324" t="e">
            <v>#N/A</v>
          </cell>
          <cell r="J12324" t="e">
            <v>#N/A</v>
          </cell>
          <cell r="K12324" t="e">
            <v>#N/A</v>
          </cell>
          <cell r="L12324" t="e">
            <v>#N/A</v>
          </cell>
          <cell r="M12324" t="str">
            <v>0 0</v>
          </cell>
        </row>
        <row r="12325">
          <cell r="C12325">
            <v>0</v>
          </cell>
          <cell r="D12325">
            <v>0</v>
          </cell>
          <cell r="E12325">
            <v>0</v>
          </cell>
          <cell r="F12325">
            <v>0</v>
          </cell>
          <cell r="G12325">
            <v>0</v>
          </cell>
          <cell r="H12325" t="e">
            <v>#N/A</v>
          </cell>
          <cell r="I12325" t="e">
            <v>#N/A</v>
          </cell>
          <cell r="J12325" t="e">
            <v>#N/A</v>
          </cell>
          <cell r="K12325" t="e">
            <v>#N/A</v>
          </cell>
          <cell r="L12325" t="e">
            <v>#N/A</v>
          </cell>
          <cell r="M12325" t="str">
            <v>0 0</v>
          </cell>
        </row>
        <row r="12326">
          <cell r="C12326">
            <v>0</v>
          </cell>
          <cell r="D12326">
            <v>0</v>
          </cell>
          <cell r="E12326">
            <v>0</v>
          </cell>
          <cell r="F12326">
            <v>0</v>
          </cell>
          <cell r="G12326">
            <v>0</v>
          </cell>
          <cell r="H12326" t="e">
            <v>#N/A</v>
          </cell>
          <cell r="I12326" t="e">
            <v>#N/A</v>
          </cell>
          <cell r="J12326" t="e">
            <v>#N/A</v>
          </cell>
          <cell r="K12326" t="e">
            <v>#N/A</v>
          </cell>
          <cell r="L12326" t="e">
            <v>#N/A</v>
          </cell>
          <cell r="M12326" t="str">
            <v>0 0</v>
          </cell>
        </row>
        <row r="12327">
          <cell r="C12327">
            <v>0</v>
          </cell>
          <cell r="D12327">
            <v>0</v>
          </cell>
          <cell r="E12327">
            <v>0</v>
          </cell>
          <cell r="F12327">
            <v>0</v>
          </cell>
          <cell r="G12327">
            <v>0</v>
          </cell>
          <cell r="H12327" t="e">
            <v>#N/A</v>
          </cell>
          <cell r="I12327" t="e">
            <v>#N/A</v>
          </cell>
          <cell r="J12327" t="e">
            <v>#N/A</v>
          </cell>
          <cell r="K12327" t="e">
            <v>#N/A</v>
          </cell>
          <cell r="L12327" t="e">
            <v>#N/A</v>
          </cell>
          <cell r="M12327" t="str">
            <v>0 0</v>
          </cell>
        </row>
        <row r="12328">
          <cell r="C12328">
            <v>0</v>
          </cell>
          <cell r="D12328">
            <v>0</v>
          </cell>
          <cell r="E12328">
            <v>0</v>
          </cell>
          <cell r="F12328">
            <v>0</v>
          </cell>
          <cell r="G12328">
            <v>0</v>
          </cell>
          <cell r="H12328" t="e">
            <v>#N/A</v>
          </cell>
          <cell r="I12328" t="e">
            <v>#N/A</v>
          </cell>
          <cell r="J12328" t="e">
            <v>#N/A</v>
          </cell>
          <cell r="K12328" t="e">
            <v>#N/A</v>
          </cell>
          <cell r="L12328" t="e">
            <v>#N/A</v>
          </cell>
          <cell r="M12328" t="str">
            <v>0 0</v>
          </cell>
        </row>
        <row r="12329">
          <cell r="C12329">
            <v>0</v>
          </cell>
          <cell r="D12329">
            <v>0</v>
          </cell>
          <cell r="E12329">
            <v>0</v>
          </cell>
          <cell r="F12329">
            <v>0</v>
          </cell>
          <cell r="G12329">
            <v>0</v>
          </cell>
          <cell r="H12329" t="e">
            <v>#N/A</v>
          </cell>
          <cell r="I12329" t="e">
            <v>#N/A</v>
          </cell>
          <cell r="J12329" t="e">
            <v>#N/A</v>
          </cell>
          <cell r="K12329" t="e">
            <v>#N/A</v>
          </cell>
          <cell r="L12329" t="e">
            <v>#N/A</v>
          </cell>
          <cell r="M12329" t="str">
            <v>0 0</v>
          </cell>
        </row>
        <row r="12330">
          <cell r="C12330">
            <v>0</v>
          </cell>
          <cell r="D12330">
            <v>0</v>
          </cell>
          <cell r="E12330">
            <v>0</v>
          </cell>
          <cell r="F12330">
            <v>0</v>
          </cell>
          <cell r="G12330">
            <v>0</v>
          </cell>
          <cell r="H12330" t="e">
            <v>#N/A</v>
          </cell>
          <cell r="I12330" t="e">
            <v>#N/A</v>
          </cell>
          <cell r="J12330" t="e">
            <v>#N/A</v>
          </cell>
          <cell r="K12330" t="e">
            <v>#N/A</v>
          </cell>
          <cell r="L12330" t="e">
            <v>#N/A</v>
          </cell>
          <cell r="M12330" t="str">
            <v>0 0</v>
          </cell>
        </row>
        <row r="12331">
          <cell r="C12331">
            <v>0</v>
          </cell>
          <cell r="D12331">
            <v>0</v>
          </cell>
          <cell r="E12331">
            <v>0</v>
          </cell>
          <cell r="F12331">
            <v>0</v>
          </cell>
          <cell r="G12331">
            <v>0</v>
          </cell>
          <cell r="H12331" t="e">
            <v>#N/A</v>
          </cell>
          <cell r="I12331" t="e">
            <v>#N/A</v>
          </cell>
          <cell r="J12331" t="e">
            <v>#N/A</v>
          </cell>
          <cell r="K12331" t="e">
            <v>#N/A</v>
          </cell>
          <cell r="L12331" t="e">
            <v>#N/A</v>
          </cell>
          <cell r="M12331" t="str">
            <v>0 0</v>
          </cell>
        </row>
        <row r="12332">
          <cell r="C12332">
            <v>0</v>
          </cell>
          <cell r="D12332">
            <v>0</v>
          </cell>
          <cell r="E12332">
            <v>0</v>
          </cell>
          <cell r="F12332">
            <v>0</v>
          </cell>
          <cell r="G12332">
            <v>0</v>
          </cell>
          <cell r="H12332" t="e">
            <v>#N/A</v>
          </cell>
          <cell r="I12332" t="e">
            <v>#N/A</v>
          </cell>
          <cell r="J12332" t="e">
            <v>#N/A</v>
          </cell>
          <cell r="K12332" t="e">
            <v>#N/A</v>
          </cell>
          <cell r="L12332" t="e">
            <v>#N/A</v>
          </cell>
          <cell r="M12332" t="str">
            <v>0 0</v>
          </cell>
        </row>
        <row r="12333">
          <cell r="C12333">
            <v>0</v>
          </cell>
          <cell r="D12333">
            <v>0</v>
          </cell>
          <cell r="E12333">
            <v>0</v>
          </cell>
          <cell r="F12333">
            <v>0</v>
          </cell>
          <cell r="G12333">
            <v>0</v>
          </cell>
          <cell r="H12333" t="e">
            <v>#N/A</v>
          </cell>
          <cell r="I12333" t="e">
            <v>#N/A</v>
          </cell>
          <cell r="J12333" t="e">
            <v>#N/A</v>
          </cell>
          <cell r="K12333" t="e">
            <v>#N/A</v>
          </cell>
          <cell r="L12333" t="e">
            <v>#N/A</v>
          </cell>
          <cell r="M12333" t="str">
            <v>0 0</v>
          </cell>
        </row>
        <row r="12334">
          <cell r="C12334">
            <v>0</v>
          </cell>
          <cell r="D12334">
            <v>0</v>
          </cell>
          <cell r="E12334">
            <v>0</v>
          </cell>
          <cell r="F12334">
            <v>0</v>
          </cell>
          <cell r="G12334">
            <v>0</v>
          </cell>
          <cell r="H12334" t="e">
            <v>#N/A</v>
          </cell>
          <cell r="I12334" t="e">
            <v>#N/A</v>
          </cell>
          <cell r="J12334" t="e">
            <v>#N/A</v>
          </cell>
          <cell r="K12334" t="e">
            <v>#N/A</v>
          </cell>
          <cell r="L12334" t="e">
            <v>#N/A</v>
          </cell>
          <cell r="M12334" t="str">
            <v>0 0</v>
          </cell>
        </row>
        <row r="12335">
          <cell r="C12335">
            <v>0</v>
          </cell>
          <cell r="D12335">
            <v>0</v>
          </cell>
          <cell r="E12335">
            <v>0</v>
          </cell>
          <cell r="F12335">
            <v>0</v>
          </cell>
          <cell r="G12335">
            <v>0</v>
          </cell>
          <cell r="H12335" t="e">
            <v>#N/A</v>
          </cell>
          <cell r="I12335" t="e">
            <v>#N/A</v>
          </cell>
          <cell r="J12335" t="e">
            <v>#N/A</v>
          </cell>
          <cell r="K12335" t="e">
            <v>#N/A</v>
          </cell>
          <cell r="L12335" t="e">
            <v>#N/A</v>
          </cell>
          <cell r="M12335" t="str">
            <v>0 0</v>
          </cell>
        </row>
        <row r="12336">
          <cell r="C12336">
            <v>0</v>
          </cell>
          <cell r="D12336">
            <v>0</v>
          </cell>
          <cell r="E12336">
            <v>0</v>
          </cell>
          <cell r="F12336">
            <v>0</v>
          </cell>
          <cell r="G12336">
            <v>0</v>
          </cell>
          <cell r="H12336" t="e">
            <v>#N/A</v>
          </cell>
          <cell r="I12336" t="e">
            <v>#N/A</v>
          </cell>
          <cell r="J12336" t="e">
            <v>#N/A</v>
          </cell>
          <cell r="K12336" t="e">
            <v>#N/A</v>
          </cell>
          <cell r="L12336" t="e">
            <v>#N/A</v>
          </cell>
          <cell r="M12336" t="str">
            <v>0 0</v>
          </cell>
        </row>
        <row r="12337">
          <cell r="C12337">
            <v>0</v>
          </cell>
          <cell r="D12337">
            <v>0</v>
          </cell>
          <cell r="E12337">
            <v>0</v>
          </cell>
          <cell r="F12337">
            <v>0</v>
          </cell>
          <cell r="G12337">
            <v>0</v>
          </cell>
          <cell r="H12337" t="e">
            <v>#N/A</v>
          </cell>
          <cell r="I12337" t="e">
            <v>#N/A</v>
          </cell>
          <cell r="J12337" t="e">
            <v>#N/A</v>
          </cell>
          <cell r="K12337" t="e">
            <v>#N/A</v>
          </cell>
          <cell r="L12337" t="e">
            <v>#N/A</v>
          </cell>
          <cell r="M12337" t="str">
            <v>0 0</v>
          </cell>
        </row>
        <row r="12338">
          <cell r="C12338">
            <v>0</v>
          </cell>
          <cell r="D12338">
            <v>0</v>
          </cell>
          <cell r="E12338">
            <v>0</v>
          </cell>
          <cell r="F12338">
            <v>0</v>
          </cell>
          <cell r="G12338">
            <v>0</v>
          </cell>
          <cell r="H12338" t="e">
            <v>#N/A</v>
          </cell>
          <cell r="I12338" t="e">
            <v>#N/A</v>
          </cell>
          <cell r="J12338" t="e">
            <v>#N/A</v>
          </cell>
          <cell r="K12338" t="e">
            <v>#N/A</v>
          </cell>
          <cell r="L12338" t="e">
            <v>#N/A</v>
          </cell>
          <cell r="M12338" t="str">
            <v>0 0</v>
          </cell>
        </row>
        <row r="12339">
          <cell r="C12339">
            <v>0</v>
          </cell>
          <cell r="D12339">
            <v>0</v>
          </cell>
          <cell r="E12339">
            <v>0</v>
          </cell>
          <cell r="F12339">
            <v>0</v>
          </cell>
          <cell r="G12339">
            <v>0</v>
          </cell>
          <cell r="H12339" t="e">
            <v>#N/A</v>
          </cell>
          <cell r="I12339" t="e">
            <v>#N/A</v>
          </cell>
          <cell r="J12339" t="e">
            <v>#N/A</v>
          </cell>
          <cell r="K12339" t="e">
            <v>#N/A</v>
          </cell>
          <cell r="L12339" t="e">
            <v>#N/A</v>
          </cell>
          <cell r="M12339" t="str">
            <v>0 0</v>
          </cell>
        </row>
        <row r="12340">
          <cell r="C12340">
            <v>0</v>
          </cell>
          <cell r="D12340">
            <v>0</v>
          </cell>
          <cell r="E12340">
            <v>0</v>
          </cell>
          <cell r="F12340">
            <v>0</v>
          </cell>
          <cell r="G12340">
            <v>0</v>
          </cell>
          <cell r="H12340" t="e">
            <v>#N/A</v>
          </cell>
          <cell r="I12340" t="e">
            <v>#N/A</v>
          </cell>
          <cell r="J12340" t="e">
            <v>#N/A</v>
          </cell>
          <cell r="K12340" t="e">
            <v>#N/A</v>
          </cell>
          <cell r="L12340" t="e">
            <v>#N/A</v>
          </cell>
          <cell r="M12340" t="str">
            <v>0 0</v>
          </cell>
        </row>
        <row r="12341">
          <cell r="C12341">
            <v>0</v>
          </cell>
          <cell r="D12341">
            <v>0</v>
          </cell>
          <cell r="E12341">
            <v>0</v>
          </cell>
          <cell r="F12341">
            <v>0</v>
          </cell>
          <cell r="G12341">
            <v>0</v>
          </cell>
          <cell r="H12341" t="e">
            <v>#N/A</v>
          </cell>
          <cell r="I12341" t="e">
            <v>#N/A</v>
          </cell>
          <cell r="J12341" t="e">
            <v>#N/A</v>
          </cell>
          <cell r="K12341" t="e">
            <v>#N/A</v>
          </cell>
          <cell r="L12341" t="e">
            <v>#N/A</v>
          </cell>
          <cell r="M12341" t="str">
            <v>0 0</v>
          </cell>
        </row>
        <row r="12342">
          <cell r="C12342">
            <v>0</v>
          </cell>
          <cell r="D12342">
            <v>0</v>
          </cell>
          <cell r="E12342">
            <v>0</v>
          </cell>
          <cell r="F12342">
            <v>0</v>
          </cell>
          <cell r="G12342">
            <v>0</v>
          </cell>
          <cell r="H12342" t="e">
            <v>#N/A</v>
          </cell>
          <cell r="I12342" t="e">
            <v>#N/A</v>
          </cell>
          <cell r="J12342" t="e">
            <v>#N/A</v>
          </cell>
          <cell r="K12342" t="e">
            <v>#N/A</v>
          </cell>
          <cell r="L12342" t="e">
            <v>#N/A</v>
          </cell>
          <cell r="M12342" t="str">
            <v>0 0</v>
          </cell>
        </row>
        <row r="12343">
          <cell r="C12343">
            <v>0</v>
          </cell>
          <cell r="D12343">
            <v>0</v>
          </cell>
          <cell r="E12343">
            <v>0</v>
          </cell>
          <cell r="F12343">
            <v>0</v>
          </cell>
          <cell r="G12343">
            <v>0</v>
          </cell>
          <cell r="H12343" t="e">
            <v>#N/A</v>
          </cell>
          <cell r="I12343" t="e">
            <v>#N/A</v>
          </cell>
          <cell r="J12343" t="e">
            <v>#N/A</v>
          </cell>
          <cell r="K12343" t="e">
            <v>#N/A</v>
          </cell>
          <cell r="L12343" t="e">
            <v>#N/A</v>
          </cell>
          <cell r="M12343" t="str">
            <v>0 0</v>
          </cell>
        </row>
        <row r="12344">
          <cell r="C12344">
            <v>0</v>
          </cell>
          <cell r="D12344">
            <v>0</v>
          </cell>
          <cell r="E12344">
            <v>0</v>
          </cell>
          <cell r="F12344">
            <v>0</v>
          </cell>
          <cell r="G12344">
            <v>0</v>
          </cell>
          <cell r="H12344" t="e">
            <v>#N/A</v>
          </cell>
          <cell r="I12344" t="e">
            <v>#N/A</v>
          </cell>
          <cell r="J12344" t="e">
            <v>#N/A</v>
          </cell>
          <cell r="K12344" t="e">
            <v>#N/A</v>
          </cell>
          <cell r="L12344" t="e">
            <v>#N/A</v>
          </cell>
          <cell r="M12344" t="str">
            <v>0 0</v>
          </cell>
        </row>
        <row r="12345">
          <cell r="C12345">
            <v>0</v>
          </cell>
          <cell r="D12345">
            <v>0</v>
          </cell>
          <cell r="E12345">
            <v>0</v>
          </cell>
          <cell r="F12345">
            <v>0</v>
          </cell>
          <cell r="G12345">
            <v>0</v>
          </cell>
          <cell r="H12345" t="e">
            <v>#N/A</v>
          </cell>
          <cell r="I12345" t="e">
            <v>#N/A</v>
          </cell>
          <cell r="J12345" t="e">
            <v>#N/A</v>
          </cell>
          <cell r="K12345" t="e">
            <v>#N/A</v>
          </cell>
          <cell r="L12345" t="e">
            <v>#N/A</v>
          </cell>
          <cell r="M12345" t="str">
            <v>0 0</v>
          </cell>
        </row>
        <row r="12346">
          <cell r="C12346">
            <v>0</v>
          </cell>
          <cell r="D12346">
            <v>0</v>
          </cell>
          <cell r="E12346">
            <v>0</v>
          </cell>
          <cell r="F12346">
            <v>0</v>
          </cell>
          <cell r="G12346">
            <v>0</v>
          </cell>
          <cell r="H12346" t="e">
            <v>#N/A</v>
          </cell>
          <cell r="I12346" t="e">
            <v>#N/A</v>
          </cell>
          <cell r="J12346" t="e">
            <v>#N/A</v>
          </cell>
          <cell r="K12346" t="e">
            <v>#N/A</v>
          </cell>
          <cell r="L12346" t="e">
            <v>#N/A</v>
          </cell>
          <cell r="M12346" t="str">
            <v>0 0</v>
          </cell>
        </row>
        <row r="12347">
          <cell r="C12347">
            <v>0</v>
          </cell>
          <cell r="D12347">
            <v>0</v>
          </cell>
          <cell r="E12347">
            <v>0</v>
          </cell>
          <cell r="F12347">
            <v>0</v>
          </cell>
          <cell r="G12347">
            <v>0</v>
          </cell>
          <cell r="H12347" t="e">
            <v>#N/A</v>
          </cell>
          <cell r="I12347" t="e">
            <v>#N/A</v>
          </cell>
          <cell r="J12347" t="e">
            <v>#N/A</v>
          </cell>
          <cell r="K12347" t="e">
            <v>#N/A</v>
          </cell>
          <cell r="L12347" t="e">
            <v>#N/A</v>
          </cell>
          <cell r="M12347" t="str">
            <v>0 0</v>
          </cell>
        </row>
        <row r="12348">
          <cell r="C12348">
            <v>0</v>
          </cell>
          <cell r="D12348">
            <v>0</v>
          </cell>
          <cell r="E12348">
            <v>0</v>
          </cell>
          <cell r="F12348">
            <v>0</v>
          </cell>
          <cell r="G12348">
            <v>0</v>
          </cell>
          <cell r="H12348" t="e">
            <v>#N/A</v>
          </cell>
          <cell r="I12348" t="e">
            <v>#N/A</v>
          </cell>
          <cell r="J12348" t="e">
            <v>#N/A</v>
          </cell>
          <cell r="K12348" t="e">
            <v>#N/A</v>
          </cell>
          <cell r="L12348" t="e">
            <v>#N/A</v>
          </cell>
          <cell r="M12348" t="str">
            <v>0 0</v>
          </cell>
        </row>
        <row r="12349">
          <cell r="C12349">
            <v>0</v>
          </cell>
          <cell r="D12349">
            <v>0</v>
          </cell>
          <cell r="E12349">
            <v>0</v>
          </cell>
          <cell r="F12349">
            <v>0</v>
          </cell>
          <cell r="G12349">
            <v>0</v>
          </cell>
          <cell r="H12349" t="e">
            <v>#N/A</v>
          </cell>
          <cell r="I12349" t="e">
            <v>#N/A</v>
          </cell>
          <cell r="J12349" t="e">
            <v>#N/A</v>
          </cell>
          <cell r="K12349" t="e">
            <v>#N/A</v>
          </cell>
          <cell r="L12349" t="e">
            <v>#N/A</v>
          </cell>
          <cell r="M12349" t="str">
            <v>0 0</v>
          </cell>
        </row>
        <row r="12350">
          <cell r="C12350">
            <v>0</v>
          </cell>
          <cell r="D12350">
            <v>0</v>
          </cell>
          <cell r="E12350">
            <v>0</v>
          </cell>
          <cell r="F12350">
            <v>0</v>
          </cell>
          <cell r="G12350">
            <v>0</v>
          </cell>
          <cell r="H12350" t="e">
            <v>#N/A</v>
          </cell>
          <cell r="I12350" t="e">
            <v>#N/A</v>
          </cell>
          <cell r="J12350" t="e">
            <v>#N/A</v>
          </cell>
          <cell r="K12350" t="e">
            <v>#N/A</v>
          </cell>
          <cell r="L12350" t="e">
            <v>#N/A</v>
          </cell>
          <cell r="M12350" t="str">
            <v>0 0</v>
          </cell>
        </row>
        <row r="12351">
          <cell r="C12351">
            <v>0</v>
          </cell>
          <cell r="D12351">
            <v>0</v>
          </cell>
          <cell r="E12351">
            <v>0</v>
          </cell>
          <cell r="F12351">
            <v>0</v>
          </cell>
          <cell r="G12351">
            <v>0</v>
          </cell>
          <cell r="H12351" t="e">
            <v>#N/A</v>
          </cell>
          <cell r="I12351" t="e">
            <v>#N/A</v>
          </cell>
          <cell r="J12351" t="e">
            <v>#N/A</v>
          </cell>
          <cell r="K12351" t="e">
            <v>#N/A</v>
          </cell>
          <cell r="L12351" t="e">
            <v>#N/A</v>
          </cell>
          <cell r="M12351" t="str">
            <v>0 0</v>
          </cell>
        </row>
        <row r="12352">
          <cell r="C12352">
            <v>0</v>
          </cell>
          <cell r="D12352">
            <v>0</v>
          </cell>
          <cell r="E12352">
            <v>0</v>
          </cell>
          <cell r="F12352">
            <v>0</v>
          </cell>
          <cell r="G12352">
            <v>0</v>
          </cell>
          <cell r="H12352" t="e">
            <v>#N/A</v>
          </cell>
          <cell r="I12352" t="e">
            <v>#N/A</v>
          </cell>
          <cell r="J12352" t="e">
            <v>#N/A</v>
          </cell>
          <cell r="K12352" t="e">
            <v>#N/A</v>
          </cell>
          <cell r="L12352" t="e">
            <v>#N/A</v>
          </cell>
          <cell r="M12352" t="str">
            <v>0 0</v>
          </cell>
        </row>
        <row r="12353">
          <cell r="C12353">
            <v>0</v>
          </cell>
          <cell r="D12353">
            <v>0</v>
          </cell>
          <cell r="E12353">
            <v>0</v>
          </cell>
          <cell r="F12353">
            <v>0</v>
          </cell>
          <cell r="G12353">
            <v>0</v>
          </cell>
          <cell r="H12353" t="e">
            <v>#N/A</v>
          </cell>
          <cell r="I12353" t="e">
            <v>#N/A</v>
          </cell>
          <cell r="J12353" t="e">
            <v>#N/A</v>
          </cell>
          <cell r="K12353" t="e">
            <v>#N/A</v>
          </cell>
          <cell r="L12353" t="e">
            <v>#N/A</v>
          </cell>
          <cell r="M12353" t="str">
            <v>0 0</v>
          </cell>
        </row>
        <row r="12354">
          <cell r="C12354">
            <v>0</v>
          </cell>
          <cell r="D12354">
            <v>0</v>
          </cell>
          <cell r="E12354">
            <v>0</v>
          </cell>
          <cell r="F12354">
            <v>0</v>
          </cell>
          <cell r="G12354">
            <v>0</v>
          </cell>
          <cell r="H12354" t="e">
            <v>#N/A</v>
          </cell>
          <cell r="I12354" t="e">
            <v>#N/A</v>
          </cell>
          <cell r="J12354" t="e">
            <v>#N/A</v>
          </cell>
          <cell r="K12354" t="e">
            <v>#N/A</v>
          </cell>
          <cell r="L12354" t="e">
            <v>#N/A</v>
          </cell>
          <cell r="M12354" t="str">
            <v>0 0</v>
          </cell>
        </row>
        <row r="12355">
          <cell r="C12355">
            <v>0</v>
          </cell>
          <cell r="D12355">
            <v>0</v>
          </cell>
          <cell r="E12355">
            <v>0</v>
          </cell>
          <cell r="F12355">
            <v>0</v>
          </cell>
          <cell r="G12355">
            <v>0</v>
          </cell>
          <cell r="H12355" t="e">
            <v>#N/A</v>
          </cell>
          <cell r="I12355" t="e">
            <v>#N/A</v>
          </cell>
          <cell r="J12355" t="e">
            <v>#N/A</v>
          </cell>
          <cell r="K12355" t="e">
            <v>#N/A</v>
          </cell>
          <cell r="L12355" t="e">
            <v>#N/A</v>
          </cell>
          <cell r="M12355" t="str">
            <v>0 0</v>
          </cell>
        </row>
        <row r="12356">
          <cell r="C12356">
            <v>0</v>
          </cell>
          <cell r="D12356">
            <v>0</v>
          </cell>
          <cell r="E12356">
            <v>0</v>
          </cell>
          <cell r="F12356">
            <v>0</v>
          </cell>
          <cell r="G12356">
            <v>0</v>
          </cell>
          <cell r="H12356" t="e">
            <v>#N/A</v>
          </cell>
          <cell r="I12356" t="e">
            <v>#N/A</v>
          </cell>
          <cell r="J12356" t="e">
            <v>#N/A</v>
          </cell>
          <cell r="K12356" t="e">
            <v>#N/A</v>
          </cell>
          <cell r="L12356" t="e">
            <v>#N/A</v>
          </cell>
          <cell r="M12356" t="str">
            <v>0 0</v>
          </cell>
        </row>
        <row r="12357">
          <cell r="C12357">
            <v>0</v>
          </cell>
          <cell r="D12357">
            <v>0</v>
          </cell>
          <cell r="E12357">
            <v>0</v>
          </cell>
          <cell r="F12357">
            <v>0</v>
          </cell>
          <cell r="G12357">
            <v>0</v>
          </cell>
          <cell r="H12357" t="e">
            <v>#N/A</v>
          </cell>
          <cell r="I12357" t="e">
            <v>#N/A</v>
          </cell>
          <cell r="J12357" t="e">
            <v>#N/A</v>
          </cell>
          <cell r="K12357" t="e">
            <v>#N/A</v>
          </cell>
          <cell r="L12357" t="e">
            <v>#N/A</v>
          </cell>
          <cell r="M12357" t="str">
            <v>0 0</v>
          </cell>
        </row>
        <row r="12358">
          <cell r="C12358">
            <v>0</v>
          </cell>
          <cell r="D12358">
            <v>0</v>
          </cell>
          <cell r="E12358">
            <v>0</v>
          </cell>
          <cell r="F12358">
            <v>0</v>
          </cell>
          <cell r="G12358">
            <v>0</v>
          </cell>
          <cell r="H12358" t="e">
            <v>#N/A</v>
          </cell>
          <cell r="I12358" t="e">
            <v>#N/A</v>
          </cell>
          <cell r="J12358" t="e">
            <v>#N/A</v>
          </cell>
          <cell r="K12358" t="e">
            <v>#N/A</v>
          </cell>
          <cell r="L12358" t="e">
            <v>#N/A</v>
          </cell>
          <cell r="M12358" t="str">
            <v>0 0</v>
          </cell>
        </row>
        <row r="12359">
          <cell r="C12359">
            <v>0</v>
          </cell>
          <cell r="D12359">
            <v>0</v>
          </cell>
          <cell r="E12359">
            <v>0</v>
          </cell>
          <cell r="F12359">
            <v>0</v>
          </cell>
          <cell r="G12359">
            <v>0</v>
          </cell>
          <cell r="H12359" t="e">
            <v>#N/A</v>
          </cell>
          <cell r="I12359" t="e">
            <v>#N/A</v>
          </cell>
          <cell r="J12359" t="e">
            <v>#N/A</v>
          </cell>
          <cell r="K12359" t="e">
            <v>#N/A</v>
          </cell>
          <cell r="L12359" t="e">
            <v>#N/A</v>
          </cell>
          <cell r="M12359" t="str">
            <v>0 0</v>
          </cell>
        </row>
        <row r="12360">
          <cell r="C12360">
            <v>0</v>
          </cell>
          <cell r="D12360">
            <v>0</v>
          </cell>
          <cell r="E12360">
            <v>0</v>
          </cell>
          <cell r="F12360">
            <v>0</v>
          </cell>
          <cell r="G12360">
            <v>0</v>
          </cell>
          <cell r="H12360" t="e">
            <v>#N/A</v>
          </cell>
          <cell r="I12360" t="e">
            <v>#N/A</v>
          </cell>
          <cell r="J12360" t="e">
            <v>#N/A</v>
          </cell>
          <cell r="K12360" t="e">
            <v>#N/A</v>
          </cell>
          <cell r="L12360" t="e">
            <v>#N/A</v>
          </cell>
          <cell r="M12360" t="str">
            <v>0 0</v>
          </cell>
        </row>
        <row r="12361">
          <cell r="C12361">
            <v>0</v>
          </cell>
          <cell r="D12361">
            <v>0</v>
          </cell>
          <cell r="E12361">
            <v>0</v>
          </cell>
          <cell r="F12361">
            <v>0</v>
          </cell>
          <cell r="G12361">
            <v>0</v>
          </cell>
          <cell r="H12361" t="e">
            <v>#N/A</v>
          </cell>
          <cell r="I12361" t="e">
            <v>#N/A</v>
          </cell>
          <cell r="J12361" t="e">
            <v>#N/A</v>
          </cell>
          <cell r="K12361" t="e">
            <v>#N/A</v>
          </cell>
          <cell r="L12361" t="e">
            <v>#N/A</v>
          </cell>
          <cell r="M12361" t="str">
            <v>0 0</v>
          </cell>
        </row>
        <row r="12362">
          <cell r="C12362">
            <v>0</v>
          </cell>
          <cell r="D12362">
            <v>0</v>
          </cell>
          <cell r="E12362">
            <v>0</v>
          </cell>
          <cell r="F12362">
            <v>0</v>
          </cell>
          <cell r="G12362">
            <v>0</v>
          </cell>
          <cell r="H12362" t="e">
            <v>#N/A</v>
          </cell>
          <cell r="I12362" t="e">
            <v>#N/A</v>
          </cell>
          <cell r="J12362" t="e">
            <v>#N/A</v>
          </cell>
          <cell r="K12362" t="e">
            <v>#N/A</v>
          </cell>
          <cell r="L12362" t="e">
            <v>#N/A</v>
          </cell>
          <cell r="M12362" t="str">
            <v>0 0</v>
          </cell>
        </row>
        <row r="12363">
          <cell r="C12363">
            <v>0</v>
          </cell>
          <cell r="D12363">
            <v>0</v>
          </cell>
          <cell r="E12363">
            <v>0</v>
          </cell>
          <cell r="F12363">
            <v>0</v>
          </cell>
          <cell r="G12363">
            <v>0</v>
          </cell>
          <cell r="H12363" t="e">
            <v>#N/A</v>
          </cell>
          <cell r="I12363" t="e">
            <v>#N/A</v>
          </cell>
          <cell r="J12363" t="e">
            <v>#N/A</v>
          </cell>
          <cell r="K12363" t="e">
            <v>#N/A</v>
          </cell>
          <cell r="L12363" t="e">
            <v>#N/A</v>
          </cell>
          <cell r="M12363" t="str">
            <v>0 0</v>
          </cell>
        </row>
        <row r="12364">
          <cell r="C12364">
            <v>0</v>
          </cell>
          <cell r="D12364">
            <v>0</v>
          </cell>
          <cell r="E12364">
            <v>0</v>
          </cell>
          <cell r="F12364">
            <v>0</v>
          </cell>
          <cell r="G12364">
            <v>0</v>
          </cell>
          <cell r="H12364" t="e">
            <v>#N/A</v>
          </cell>
          <cell r="I12364" t="e">
            <v>#N/A</v>
          </cell>
          <cell r="J12364" t="e">
            <v>#N/A</v>
          </cell>
          <cell r="K12364" t="e">
            <v>#N/A</v>
          </cell>
          <cell r="L12364" t="e">
            <v>#N/A</v>
          </cell>
          <cell r="M12364" t="str">
            <v>0 0</v>
          </cell>
        </row>
        <row r="12365">
          <cell r="C12365">
            <v>0</v>
          </cell>
          <cell r="D12365">
            <v>0</v>
          </cell>
          <cell r="E12365">
            <v>0</v>
          </cell>
          <cell r="F12365">
            <v>0</v>
          </cell>
          <cell r="G12365">
            <v>0</v>
          </cell>
          <cell r="H12365" t="e">
            <v>#N/A</v>
          </cell>
          <cell r="I12365" t="e">
            <v>#N/A</v>
          </cell>
          <cell r="J12365" t="e">
            <v>#N/A</v>
          </cell>
          <cell r="K12365" t="e">
            <v>#N/A</v>
          </cell>
          <cell r="L12365" t="e">
            <v>#N/A</v>
          </cell>
          <cell r="M12365" t="str">
            <v>0 0</v>
          </cell>
        </row>
        <row r="12366">
          <cell r="C12366">
            <v>0</v>
          </cell>
          <cell r="D12366">
            <v>0</v>
          </cell>
          <cell r="E12366">
            <v>0</v>
          </cell>
          <cell r="F12366">
            <v>0</v>
          </cell>
          <cell r="G12366">
            <v>0</v>
          </cell>
          <cell r="H12366" t="e">
            <v>#N/A</v>
          </cell>
          <cell r="I12366" t="e">
            <v>#N/A</v>
          </cell>
          <cell r="J12366" t="e">
            <v>#N/A</v>
          </cell>
          <cell r="K12366" t="e">
            <v>#N/A</v>
          </cell>
          <cell r="L12366" t="e">
            <v>#N/A</v>
          </cell>
          <cell r="M12366" t="str">
            <v>0 0</v>
          </cell>
        </row>
        <row r="12367">
          <cell r="C12367">
            <v>0</v>
          </cell>
          <cell r="D12367">
            <v>0</v>
          </cell>
          <cell r="E12367">
            <v>0</v>
          </cell>
          <cell r="F12367">
            <v>0</v>
          </cell>
          <cell r="G12367">
            <v>0</v>
          </cell>
          <cell r="H12367" t="e">
            <v>#N/A</v>
          </cell>
          <cell r="I12367" t="e">
            <v>#N/A</v>
          </cell>
          <cell r="J12367" t="e">
            <v>#N/A</v>
          </cell>
          <cell r="K12367" t="e">
            <v>#N/A</v>
          </cell>
          <cell r="L12367" t="e">
            <v>#N/A</v>
          </cell>
          <cell r="M12367" t="str">
            <v>0 0</v>
          </cell>
        </row>
        <row r="12368">
          <cell r="C12368">
            <v>0</v>
          </cell>
          <cell r="D12368">
            <v>0</v>
          </cell>
          <cell r="E12368">
            <v>0</v>
          </cell>
          <cell r="F12368">
            <v>0</v>
          </cell>
          <cell r="G12368">
            <v>0</v>
          </cell>
          <cell r="H12368" t="e">
            <v>#N/A</v>
          </cell>
          <cell r="I12368" t="e">
            <v>#N/A</v>
          </cell>
          <cell r="J12368" t="e">
            <v>#N/A</v>
          </cell>
          <cell r="K12368" t="e">
            <v>#N/A</v>
          </cell>
          <cell r="L12368" t="e">
            <v>#N/A</v>
          </cell>
          <cell r="M12368" t="str">
            <v>0 0</v>
          </cell>
        </row>
        <row r="12369">
          <cell r="C12369">
            <v>0</v>
          </cell>
          <cell r="D12369">
            <v>0</v>
          </cell>
          <cell r="E12369">
            <v>0</v>
          </cell>
          <cell r="F12369">
            <v>0</v>
          </cell>
          <cell r="G12369">
            <v>0</v>
          </cell>
          <cell r="H12369" t="e">
            <v>#N/A</v>
          </cell>
          <cell r="I12369" t="e">
            <v>#N/A</v>
          </cell>
          <cell r="J12369" t="e">
            <v>#N/A</v>
          </cell>
          <cell r="K12369" t="e">
            <v>#N/A</v>
          </cell>
          <cell r="L12369" t="e">
            <v>#N/A</v>
          </cell>
          <cell r="M12369" t="str">
            <v>0 0</v>
          </cell>
        </row>
        <row r="12370">
          <cell r="C12370">
            <v>0</v>
          </cell>
          <cell r="D12370">
            <v>0</v>
          </cell>
          <cell r="E12370">
            <v>0</v>
          </cell>
          <cell r="F12370">
            <v>0</v>
          </cell>
          <cell r="G12370">
            <v>0</v>
          </cell>
          <cell r="H12370" t="e">
            <v>#N/A</v>
          </cell>
          <cell r="I12370" t="e">
            <v>#N/A</v>
          </cell>
          <cell r="J12370" t="e">
            <v>#N/A</v>
          </cell>
          <cell r="K12370" t="e">
            <v>#N/A</v>
          </cell>
          <cell r="L12370" t="e">
            <v>#N/A</v>
          </cell>
          <cell r="M12370" t="str">
            <v>0 0</v>
          </cell>
        </row>
        <row r="12371">
          <cell r="C12371">
            <v>0</v>
          </cell>
          <cell r="D12371">
            <v>0</v>
          </cell>
          <cell r="E12371">
            <v>0</v>
          </cell>
          <cell r="F12371">
            <v>0</v>
          </cell>
          <cell r="G12371">
            <v>0</v>
          </cell>
          <cell r="H12371" t="e">
            <v>#N/A</v>
          </cell>
          <cell r="I12371" t="e">
            <v>#N/A</v>
          </cell>
          <cell r="J12371" t="e">
            <v>#N/A</v>
          </cell>
          <cell r="K12371" t="e">
            <v>#N/A</v>
          </cell>
          <cell r="L12371" t="e">
            <v>#N/A</v>
          </cell>
          <cell r="M12371" t="str">
            <v>0 0</v>
          </cell>
        </row>
        <row r="12372">
          <cell r="C12372">
            <v>0</v>
          </cell>
          <cell r="D12372">
            <v>0</v>
          </cell>
          <cell r="E12372">
            <v>0</v>
          </cell>
          <cell r="F12372">
            <v>0</v>
          </cell>
          <cell r="G12372">
            <v>0</v>
          </cell>
          <cell r="H12372" t="e">
            <v>#N/A</v>
          </cell>
          <cell r="I12372" t="e">
            <v>#N/A</v>
          </cell>
          <cell r="J12372" t="e">
            <v>#N/A</v>
          </cell>
          <cell r="K12372" t="e">
            <v>#N/A</v>
          </cell>
          <cell r="L12372" t="e">
            <v>#N/A</v>
          </cell>
          <cell r="M12372" t="str">
            <v>0 0</v>
          </cell>
        </row>
        <row r="12373">
          <cell r="C12373">
            <v>0</v>
          </cell>
          <cell r="D12373">
            <v>0</v>
          </cell>
          <cell r="E12373">
            <v>0</v>
          </cell>
          <cell r="F12373">
            <v>0</v>
          </cell>
          <cell r="G12373">
            <v>0</v>
          </cell>
          <cell r="H12373" t="e">
            <v>#N/A</v>
          </cell>
          <cell r="I12373" t="e">
            <v>#N/A</v>
          </cell>
          <cell r="J12373" t="e">
            <v>#N/A</v>
          </cell>
          <cell r="K12373" t="e">
            <v>#N/A</v>
          </cell>
          <cell r="L12373" t="e">
            <v>#N/A</v>
          </cell>
          <cell r="M12373" t="str">
            <v>0 0</v>
          </cell>
        </row>
        <row r="12374">
          <cell r="C12374">
            <v>0</v>
          </cell>
          <cell r="D12374">
            <v>0</v>
          </cell>
          <cell r="E12374">
            <v>0</v>
          </cell>
          <cell r="F12374">
            <v>0</v>
          </cell>
          <cell r="G12374">
            <v>0</v>
          </cell>
          <cell r="H12374" t="e">
            <v>#N/A</v>
          </cell>
          <cell r="I12374" t="e">
            <v>#N/A</v>
          </cell>
          <cell r="J12374" t="e">
            <v>#N/A</v>
          </cell>
          <cell r="K12374" t="e">
            <v>#N/A</v>
          </cell>
          <cell r="L12374" t="e">
            <v>#N/A</v>
          </cell>
          <cell r="M12374" t="str">
            <v>0 0</v>
          </cell>
        </row>
        <row r="12375">
          <cell r="C12375">
            <v>0</v>
          </cell>
          <cell r="D12375">
            <v>0</v>
          </cell>
          <cell r="E12375">
            <v>0</v>
          </cell>
          <cell r="F12375">
            <v>0</v>
          </cell>
          <cell r="G12375">
            <v>0</v>
          </cell>
          <cell r="H12375" t="e">
            <v>#N/A</v>
          </cell>
          <cell r="I12375" t="e">
            <v>#N/A</v>
          </cell>
          <cell r="J12375" t="e">
            <v>#N/A</v>
          </cell>
          <cell r="K12375" t="e">
            <v>#N/A</v>
          </cell>
          <cell r="L12375" t="e">
            <v>#N/A</v>
          </cell>
          <cell r="M12375" t="str">
            <v>0 0</v>
          </cell>
        </row>
        <row r="12376">
          <cell r="C12376">
            <v>0</v>
          </cell>
          <cell r="D12376">
            <v>0</v>
          </cell>
          <cell r="E12376">
            <v>0</v>
          </cell>
          <cell r="F12376">
            <v>0</v>
          </cell>
          <cell r="G12376">
            <v>0</v>
          </cell>
          <cell r="H12376" t="e">
            <v>#N/A</v>
          </cell>
          <cell r="I12376" t="e">
            <v>#N/A</v>
          </cell>
          <cell r="J12376" t="e">
            <v>#N/A</v>
          </cell>
          <cell r="K12376" t="e">
            <v>#N/A</v>
          </cell>
          <cell r="L12376" t="e">
            <v>#N/A</v>
          </cell>
          <cell r="M12376" t="str">
            <v>0 0</v>
          </cell>
        </row>
        <row r="12377">
          <cell r="C12377">
            <v>0</v>
          </cell>
          <cell r="D12377">
            <v>0</v>
          </cell>
          <cell r="E12377">
            <v>0</v>
          </cell>
          <cell r="F12377">
            <v>0</v>
          </cell>
          <cell r="G12377">
            <v>0</v>
          </cell>
          <cell r="H12377" t="e">
            <v>#N/A</v>
          </cell>
          <cell r="I12377" t="e">
            <v>#N/A</v>
          </cell>
          <cell r="J12377" t="e">
            <v>#N/A</v>
          </cell>
          <cell r="K12377" t="e">
            <v>#N/A</v>
          </cell>
          <cell r="L12377" t="e">
            <v>#N/A</v>
          </cell>
          <cell r="M12377" t="str">
            <v>0 0</v>
          </cell>
        </row>
        <row r="12378">
          <cell r="C12378">
            <v>0</v>
          </cell>
          <cell r="D12378">
            <v>0</v>
          </cell>
          <cell r="E12378">
            <v>0</v>
          </cell>
          <cell r="F12378">
            <v>0</v>
          </cell>
          <cell r="G12378">
            <v>0</v>
          </cell>
          <cell r="H12378" t="e">
            <v>#N/A</v>
          </cell>
          <cell r="I12378" t="e">
            <v>#N/A</v>
          </cell>
          <cell r="J12378" t="e">
            <v>#N/A</v>
          </cell>
          <cell r="K12378" t="e">
            <v>#N/A</v>
          </cell>
          <cell r="L12378" t="e">
            <v>#N/A</v>
          </cell>
          <cell r="M12378" t="str">
            <v>0 0</v>
          </cell>
        </row>
        <row r="12379">
          <cell r="C12379">
            <v>0</v>
          </cell>
          <cell r="D12379">
            <v>0</v>
          </cell>
          <cell r="E12379">
            <v>0</v>
          </cell>
          <cell r="F12379">
            <v>0</v>
          </cell>
          <cell r="G12379">
            <v>0</v>
          </cell>
          <cell r="H12379" t="e">
            <v>#N/A</v>
          </cell>
          <cell r="I12379" t="e">
            <v>#N/A</v>
          </cell>
          <cell r="J12379" t="e">
            <v>#N/A</v>
          </cell>
          <cell r="K12379" t="e">
            <v>#N/A</v>
          </cell>
          <cell r="L12379" t="e">
            <v>#N/A</v>
          </cell>
          <cell r="M12379" t="str">
            <v>0 0</v>
          </cell>
        </row>
        <row r="12380">
          <cell r="C12380">
            <v>0</v>
          </cell>
          <cell r="D12380">
            <v>0</v>
          </cell>
          <cell r="E12380">
            <v>0</v>
          </cell>
          <cell r="F12380">
            <v>0</v>
          </cell>
          <cell r="G12380">
            <v>0</v>
          </cell>
          <cell r="H12380" t="e">
            <v>#N/A</v>
          </cell>
          <cell r="I12380" t="e">
            <v>#N/A</v>
          </cell>
          <cell r="J12380" t="e">
            <v>#N/A</v>
          </cell>
          <cell r="K12380" t="e">
            <v>#N/A</v>
          </cell>
          <cell r="L12380" t="e">
            <v>#N/A</v>
          </cell>
          <cell r="M12380" t="str">
            <v>0 0</v>
          </cell>
        </row>
        <row r="12381">
          <cell r="C12381">
            <v>0</v>
          </cell>
          <cell r="D12381">
            <v>0</v>
          </cell>
          <cell r="E12381">
            <v>0</v>
          </cell>
          <cell r="F12381">
            <v>0</v>
          </cell>
          <cell r="G12381">
            <v>0</v>
          </cell>
          <cell r="H12381" t="e">
            <v>#N/A</v>
          </cell>
          <cell r="I12381" t="e">
            <v>#N/A</v>
          </cell>
          <cell r="J12381" t="e">
            <v>#N/A</v>
          </cell>
          <cell r="K12381" t="e">
            <v>#N/A</v>
          </cell>
          <cell r="L12381" t="e">
            <v>#N/A</v>
          </cell>
          <cell r="M12381" t="str">
            <v>0 0</v>
          </cell>
        </row>
        <row r="12382">
          <cell r="C12382">
            <v>0</v>
          </cell>
          <cell r="D12382">
            <v>0</v>
          </cell>
          <cell r="E12382">
            <v>0</v>
          </cell>
          <cell r="F12382">
            <v>0</v>
          </cell>
          <cell r="G12382">
            <v>0</v>
          </cell>
          <cell r="H12382" t="e">
            <v>#N/A</v>
          </cell>
          <cell r="I12382" t="e">
            <v>#N/A</v>
          </cell>
          <cell r="J12382" t="e">
            <v>#N/A</v>
          </cell>
          <cell r="K12382" t="e">
            <v>#N/A</v>
          </cell>
          <cell r="L12382" t="e">
            <v>#N/A</v>
          </cell>
          <cell r="M12382" t="str">
            <v>0 0</v>
          </cell>
        </row>
        <row r="12383">
          <cell r="C12383">
            <v>0</v>
          </cell>
          <cell r="D12383">
            <v>0</v>
          </cell>
          <cell r="E12383">
            <v>0</v>
          </cell>
          <cell r="F12383">
            <v>0</v>
          </cell>
          <cell r="G12383">
            <v>0</v>
          </cell>
          <cell r="H12383" t="e">
            <v>#N/A</v>
          </cell>
          <cell r="I12383" t="e">
            <v>#N/A</v>
          </cell>
          <cell r="J12383" t="e">
            <v>#N/A</v>
          </cell>
          <cell r="K12383" t="e">
            <v>#N/A</v>
          </cell>
          <cell r="L12383" t="e">
            <v>#N/A</v>
          </cell>
          <cell r="M12383" t="str">
            <v>0 0</v>
          </cell>
        </row>
        <row r="12384">
          <cell r="C12384">
            <v>0</v>
          </cell>
          <cell r="D12384">
            <v>0</v>
          </cell>
          <cell r="E12384">
            <v>0</v>
          </cell>
          <cell r="F12384">
            <v>0</v>
          </cell>
          <cell r="G12384">
            <v>0</v>
          </cell>
          <cell r="H12384" t="e">
            <v>#N/A</v>
          </cell>
          <cell r="I12384" t="e">
            <v>#N/A</v>
          </cell>
          <cell r="J12384" t="e">
            <v>#N/A</v>
          </cell>
          <cell r="K12384" t="e">
            <v>#N/A</v>
          </cell>
          <cell r="L12384" t="e">
            <v>#N/A</v>
          </cell>
          <cell r="M12384" t="str">
            <v>0 0</v>
          </cell>
        </row>
        <row r="12385">
          <cell r="C12385">
            <v>0</v>
          </cell>
          <cell r="D12385">
            <v>0</v>
          </cell>
          <cell r="E12385">
            <v>0</v>
          </cell>
          <cell r="F12385">
            <v>0</v>
          </cell>
          <cell r="G12385">
            <v>0</v>
          </cell>
          <cell r="H12385" t="e">
            <v>#N/A</v>
          </cell>
          <cell r="I12385" t="e">
            <v>#N/A</v>
          </cell>
          <cell r="J12385" t="e">
            <v>#N/A</v>
          </cell>
          <cell r="K12385" t="e">
            <v>#N/A</v>
          </cell>
          <cell r="L12385" t="e">
            <v>#N/A</v>
          </cell>
          <cell r="M12385" t="str">
            <v>0 0</v>
          </cell>
        </row>
        <row r="12386">
          <cell r="C12386">
            <v>0</v>
          </cell>
          <cell r="D12386">
            <v>0</v>
          </cell>
          <cell r="E12386">
            <v>0</v>
          </cell>
          <cell r="F12386">
            <v>0</v>
          </cell>
          <cell r="G12386">
            <v>0</v>
          </cell>
          <cell r="H12386" t="e">
            <v>#N/A</v>
          </cell>
          <cell r="I12386" t="e">
            <v>#N/A</v>
          </cell>
          <cell r="J12386" t="e">
            <v>#N/A</v>
          </cell>
          <cell r="K12386" t="e">
            <v>#N/A</v>
          </cell>
          <cell r="L12386" t="e">
            <v>#N/A</v>
          </cell>
          <cell r="M12386" t="str">
            <v>0 0</v>
          </cell>
        </row>
        <row r="12387">
          <cell r="C12387">
            <v>0</v>
          </cell>
          <cell r="D12387">
            <v>0</v>
          </cell>
          <cell r="E12387">
            <v>0</v>
          </cell>
          <cell r="F12387">
            <v>0</v>
          </cell>
          <cell r="G12387">
            <v>0</v>
          </cell>
          <cell r="H12387" t="e">
            <v>#N/A</v>
          </cell>
          <cell r="I12387" t="e">
            <v>#N/A</v>
          </cell>
          <cell r="J12387" t="e">
            <v>#N/A</v>
          </cell>
          <cell r="K12387" t="e">
            <v>#N/A</v>
          </cell>
          <cell r="L12387" t="e">
            <v>#N/A</v>
          </cell>
          <cell r="M12387" t="str">
            <v>0 0</v>
          </cell>
        </row>
        <row r="12388">
          <cell r="C12388">
            <v>0</v>
          </cell>
          <cell r="D12388">
            <v>0</v>
          </cell>
          <cell r="E12388">
            <v>0</v>
          </cell>
          <cell r="F12388">
            <v>0</v>
          </cell>
          <cell r="G12388">
            <v>0</v>
          </cell>
          <cell r="H12388" t="e">
            <v>#N/A</v>
          </cell>
          <cell r="I12388" t="e">
            <v>#N/A</v>
          </cell>
          <cell r="J12388" t="e">
            <v>#N/A</v>
          </cell>
          <cell r="K12388" t="e">
            <v>#N/A</v>
          </cell>
          <cell r="L12388" t="e">
            <v>#N/A</v>
          </cell>
          <cell r="M12388" t="str">
            <v>0 0</v>
          </cell>
        </row>
        <row r="12389">
          <cell r="C12389">
            <v>0</v>
          </cell>
          <cell r="D12389">
            <v>0</v>
          </cell>
          <cell r="E12389">
            <v>0</v>
          </cell>
          <cell r="F12389">
            <v>0</v>
          </cell>
          <cell r="G12389">
            <v>0</v>
          </cell>
          <cell r="H12389" t="e">
            <v>#N/A</v>
          </cell>
          <cell r="I12389" t="e">
            <v>#N/A</v>
          </cell>
          <cell r="J12389" t="e">
            <v>#N/A</v>
          </cell>
          <cell r="K12389" t="e">
            <v>#N/A</v>
          </cell>
          <cell r="L12389" t="e">
            <v>#N/A</v>
          </cell>
          <cell r="M12389" t="str">
            <v>0 0</v>
          </cell>
        </row>
        <row r="12390">
          <cell r="C12390">
            <v>0</v>
          </cell>
          <cell r="D12390">
            <v>0</v>
          </cell>
          <cell r="E12390">
            <v>0</v>
          </cell>
          <cell r="F12390">
            <v>0</v>
          </cell>
          <cell r="G12390">
            <v>0</v>
          </cell>
          <cell r="H12390" t="e">
            <v>#N/A</v>
          </cell>
          <cell r="I12390" t="e">
            <v>#N/A</v>
          </cell>
          <cell r="J12390" t="e">
            <v>#N/A</v>
          </cell>
          <cell r="K12390" t="e">
            <v>#N/A</v>
          </cell>
          <cell r="L12390" t="e">
            <v>#N/A</v>
          </cell>
          <cell r="M12390" t="str">
            <v>0 0</v>
          </cell>
        </row>
        <row r="12391">
          <cell r="C12391">
            <v>0</v>
          </cell>
          <cell r="D12391">
            <v>0</v>
          </cell>
          <cell r="E12391">
            <v>0</v>
          </cell>
          <cell r="F12391">
            <v>0</v>
          </cell>
          <cell r="G12391">
            <v>0</v>
          </cell>
          <cell r="H12391" t="e">
            <v>#N/A</v>
          </cell>
          <cell r="I12391" t="e">
            <v>#N/A</v>
          </cell>
          <cell r="J12391" t="e">
            <v>#N/A</v>
          </cell>
          <cell r="K12391" t="e">
            <v>#N/A</v>
          </cell>
          <cell r="L12391" t="e">
            <v>#N/A</v>
          </cell>
          <cell r="M12391" t="str">
            <v>0 0</v>
          </cell>
        </row>
        <row r="12392">
          <cell r="C12392">
            <v>0</v>
          </cell>
          <cell r="D12392">
            <v>0</v>
          </cell>
          <cell r="E12392">
            <v>0</v>
          </cell>
          <cell r="F12392">
            <v>0</v>
          </cell>
          <cell r="G12392">
            <v>0</v>
          </cell>
          <cell r="H12392" t="e">
            <v>#N/A</v>
          </cell>
          <cell r="I12392" t="e">
            <v>#N/A</v>
          </cell>
          <cell r="J12392" t="e">
            <v>#N/A</v>
          </cell>
          <cell r="K12392" t="e">
            <v>#N/A</v>
          </cell>
          <cell r="L12392" t="e">
            <v>#N/A</v>
          </cell>
          <cell r="M12392" t="str">
            <v>0 0</v>
          </cell>
        </row>
        <row r="12393">
          <cell r="C12393">
            <v>0</v>
          </cell>
          <cell r="D12393">
            <v>0</v>
          </cell>
          <cell r="E12393">
            <v>0</v>
          </cell>
          <cell r="F12393">
            <v>0</v>
          </cell>
          <cell r="G12393">
            <v>0</v>
          </cell>
          <cell r="H12393" t="e">
            <v>#N/A</v>
          </cell>
          <cell r="I12393" t="e">
            <v>#N/A</v>
          </cell>
          <cell r="J12393" t="e">
            <v>#N/A</v>
          </cell>
          <cell r="K12393" t="e">
            <v>#N/A</v>
          </cell>
          <cell r="L12393" t="e">
            <v>#N/A</v>
          </cell>
          <cell r="M12393" t="str">
            <v>0 0</v>
          </cell>
        </row>
        <row r="12394">
          <cell r="C12394">
            <v>0</v>
          </cell>
          <cell r="D12394">
            <v>0</v>
          </cell>
          <cell r="E12394">
            <v>0</v>
          </cell>
          <cell r="F12394">
            <v>0</v>
          </cell>
          <cell r="G12394">
            <v>0</v>
          </cell>
          <cell r="H12394" t="e">
            <v>#N/A</v>
          </cell>
          <cell r="I12394" t="e">
            <v>#N/A</v>
          </cell>
          <cell r="J12394" t="e">
            <v>#N/A</v>
          </cell>
          <cell r="K12394" t="e">
            <v>#N/A</v>
          </cell>
          <cell r="L12394" t="e">
            <v>#N/A</v>
          </cell>
          <cell r="M12394" t="str">
            <v>0 0</v>
          </cell>
        </row>
        <row r="12395">
          <cell r="C12395">
            <v>0</v>
          </cell>
          <cell r="D12395">
            <v>0</v>
          </cell>
          <cell r="E12395">
            <v>0</v>
          </cell>
          <cell r="F12395">
            <v>0</v>
          </cell>
          <cell r="G12395">
            <v>0</v>
          </cell>
          <cell r="H12395" t="e">
            <v>#N/A</v>
          </cell>
          <cell r="I12395" t="e">
            <v>#N/A</v>
          </cell>
          <cell r="J12395" t="e">
            <v>#N/A</v>
          </cell>
          <cell r="K12395" t="e">
            <v>#N/A</v>
          </cell>
          <cell r="L12395" t="e">
            <v>#N/A</v>
          </cell>
          <cell r="M12395" t="str">
            <v>0 0</v>
          </cell>
        </row>
        <row r="12396">
          <cell r="C12396">
            <v>0</v>
          </cell>
          <cell r="D12396">
            <v>0</v>
          </cell>
          <cell r="E12396">
            <v>0</v>
          </cell>
          <cell r="F12396">
            <v>0</v>
          </cell>
          <cell r="G12396">
            <v>0</v>
          </cell>
          <cell r="H12396" t="e">
            <v>#N/A</v>
          </cell>
          <cell r="I12396" t="e">
            <v>#N/A</v>
          </cell>
          <cell r="J12396" t="e">
            <v>#N/A</v>
          </cell>
          <cell r="K12396" t="e">
            <v>#N/A</v>
          </cell>
          <cell r="L12396" t="e">
            <v>#N/A</v>
          </cell>
          <cell r="M12396" t="str">
            <v>0 0</v>
          </cell>
        </row>
        <row r="12397">
          <cell r="C12397">
            <v>0</v>
          </cell>
          <cell r="D12397">
            <v>0</v>
          </cell>
          <cell r="E12397">
            <v>0</v>
          </cell>
          <cell r="F12397">
            <v>0</v>
          </cell>
          <cell r="G12397">
            <v>0</v>
          </cell>
          <cell r="H12397" t="e">
            <v>#N/A</v>
          </cell>
          <cell r="I12397" t="e">
            <v>#N/A</v>
          </cell>
          <cell r="J12397" t="e">
            <v>#N/A</v>
          </cell>
          <cell r="K12397" t="e">
            <v>#N/A</v>
          </cell>
          <cell r="L12397" t="e">
            <v>#N/A</v>
          </cell>
          <cell r="M12397" t="str">
            <v>0 0</v>
          </cell>
        </row>
        <row r="12398">
          <cell r="C12398">
            <v>0</v>
          </cell>
          <cell r="D12398">
            <v>0</v>
          </cell>
          <cell r="E12398">
            <v>0</v>
          </cell>
          <cell r="F12398">
            <v>0</v>
          </cell>
          <cell r="G12398">
            <v>0</v>
          </cell>
          <cell r="H12398" t="e">
            <v>#N/A</v>
          </cell>
          <cell r="I12398" t="e">
            <v>#N/A</v>
          </cell>
          <cell r="J12398" t="e">
            <v>#N/A</v>
          </cell>
          <cell r="K12398" t="e">
            <v>#N/A</v>
          </cell>
          <cell r="L12398" t="e">
            <v>#N/A</v>
          </cell>
          <cell r="M12398" t="str">
            <v>0 0</v>
          </cell>
        </row>
        <row r="12399">
          <cell r="C12399">
            <v>0</v>
          </cell>
          <cell r="D12399">
            <v>0</v>
          </cell>
          <cell r="E12399">
            <v>0</v>
          </cell>
          <cell r="F12399">
            <v>0</v>
          </cell>
          <cell r="G12399">
            <v>0</v>
          </cell>
          <cell r="H12399" t="e">
            <v>#N/A</v>
          </cell>
          <cell r="I12399" t="e">
            <v>#N/A</v>
          </cell>
          <cell r="J12399" t="e">
            <v>#N/A</v>
          </cell>
          <cell r="K12399" t="e">
            <v>#N/A</v>
          </cell>
          <cell r="L12399" t="e">
            <v>#N/A</v>
          </cell>
          <cell r="M12399" t="str">
            <v>0 0</v>
          </cell>
        </row>
        <row r="12400">
          <cell r="C12400">
            <v>0</v>
          </cell>
          <cell r="D12400">
            <v>0</v>
          </cell>
          <cell r="E12400">
            <v>0</v>
          </cell>
          <cell r="F12400">
            <v>0</v>
          </cell>
          <cell r="G12400">
            <v>0</v>
          </cell>
          <cell r="H12400" t="e">
            <v>#N/A</v>
          </cell>
          <cell r="I12400" t="e">
            <v>#N/A</v>
          </cell>
          <cell r="J12400" t="e">
            <v>#N/A</v>
          </cell>
          <cell r="K12400" t="e">
            <v>#N/A</v>
          </cell>
          <cell r="L12400" t="e">
            <v>#N/A</v>
          </cell>
          <cell r="M12400" t="str">
            <v>0 0</v>
          </cell>
        </row>
        <row r="12401">
          <cell r="C12401">
            <v>0</v>
          </cell>
          <cell r="D12401">
            <v>0</v>
          </cell>
          <cell r="E12401">
            <v>0</v>
          </cell>
          <cell r="F12401">
            <v>0</v>
          </cell>
          <cell r="G12401">
            <v>0</v>
          </cell>
          <cell r="H12401" t="e">
            <v>#N/A</v>
          </cell>
          <cell r="I12401" t="e">
            <v>#N/A</v>
          </cell>
          <cell r="J12401" t="e">
            <v>#N/A</v>
          </cell>
          <cell r="K12401" t="e">
            <v>#N/A</v>
          </cell>
          <cell r="L12401" t="e">
            <v>#N/A</v>
          </cell>
          <cell r="M12401" t="str">
            <v>0 0</v>
          </cell>
        </row>
        <row r="12402">
          <cell r="C12402">
            <v>0</v>
          </cell>
          <cell r="D12402">
            <v>0</v>
          </cell>
          <cell r="E12402">
            <v>0</v>
          </cell>
          <cell r="F12402">
            <v>0</v>
          </cell>
          <cell r="G12402">
            <v>0</v>
          </cell>
          <cell r="H12402" t="e">
            <v>#N/A</v>
          </cell>
          <cell r="I12402" t="e">
            <v>#N/A</v>
          </cell>
          <cell r="J12402" t="e">
            <v>#N/A</v>
          </cell>
          <cell r="K12402" t="e">
            <v>#N/A</v>
          </cell>
          <cell r="L12402" t="e">
            <v>#N/A</v>
          </cell>
          <cell r="M12402" t="str">
            <v>0 0</v>
          </cell>
        </row>
        <row r="12403">
          <cell r="C12403">
            <v>0</v>
          </cell>
          <cell r="D12403">
            <v>0</v>
          </cell>
          <cell r="E12403">
            <v>0</v>
          </cell>
          <cell r="F12403">
            <v>0</v>
          </cell>
          <cell r="G12403">
            <v>0</v>
          </cell>
          <cell r="H12403" t="e">
            <v>#N/A</v>
          </cell>
          <cell r="I12403" t="e">
            <v>#N/A</v>
          </cell>
          <cell r="J12403" t="e">
            <v>#N/A</v>
          </cell>
          <cell r="K12403" t="e">
            <v>#N/A</v>
          </cell>
          <cell r="L12403" t="e">
            <v>#N/A</v>
          </cell>
          <cell r="M12403" t="str">
            <v>0 0</v>
          </cell>
        </row>
        <row r="12404">
          <cell r="C12404">
            <v>0</v>
          </cell>
          <cell r="D12404">
            <v>0</v>
          </cell>
          <cell r="E12404">
            <v>0</v>
          </cell>
          <cell r="F12404">
            <v>0</v>
          </cell>
          <cell r="G12404">
            <v>0</v>
          </cell>
          <cell r="H12404" t="e">
            <v>#N/A</v>
          </cell>
          <cell r="I12404" t="e">
            <v>#N/A</v>
          </cell>
          <cell r="J12404" t="e">
            <v>#N/A</v>
          </cell>
          <cell r="K12404" t="e">
            <v>#N/A</v>
          </cell>
          <cell r="L12404" t="e">
            <v>#N/A</v>
          </cell>
          <cell r="M12404" t="str">
            <v>0 0</v>
          </cell>
        </row>
        <row r="12405">
          <cell r="C12405">
            <v>0</v>
          </cell>
          <cell r="D12405">
            <v>0</v>
          </cell>
          <cell r="E12405">
            <v>0</v>
          </cell>
          <cell r="F12405">
            <v>0</v>
          </cell>
          <cell r="G12405">
            <v>0</v>
          </cell>
          <cell r="H12405" t="e">
            <v>#N/A</v>
          </cell>
          <cell r="I12405" t="e">
            <v>#N/A</v>
          </cell>
          <cell r="J12405" t="e">
            <v>#N/A</v>
          </cell>
          <cell r="K12405" t="e">
            <v>#N/A</v>
          </cell>
          <cell r="L12405" t="e">
            <v>#N/A</v>
          </cell>
          <cell r="M12405" t="str">
            <v>0 0</v>
          </cell>
        </row>
        <row r="12406">
          <cell r="C12406">
            <v>0</v>
          </cell>
          <cell r="D12406">
            <v>0</v>
          </cell>
          <cell r="E12406">
            <v>0</v>
          </cell>
          <cell r="F12406">
            <v>0</v>
          </cell>
          <cell r="G12406">
            <v>0</v>
          </cell>
          <cell r="H12406" t="e">
            <v>#N/A</v>
          </cell>
          <cell r="I12406" t="e">
            <v>#N/A</v>
          </cell>
          <cell r="J12406" t="e">
            <v>#N/A</v>
          </cell>
          <cell r="K12406" t="e">
            <v>#N/A</v>
          </cell>
          <cell r="L12406" t="e">
            <v>#N/A</v>
          </cell>
          <cell r="M12406" t="str">
            <v>0 0</v>
          </cell>
        </row>
        <row r="12407">
          <cell r="C12407">
            <v>0</v>
          </cell>
          <cell r="D12407">
            <v>0</v>
          </cell>
          <cell r="E12407">
            <v>0</v>
          </cell>
          <cell r="F12407">
            <v>0</v>
          </cell>
          <cell r="G12407">
            <v>0</v>
          </cell>
          <cell r="H12407" t="e">
            <v>#N/A</v>
          </cell>
          <cell r="I12407" t="e">
            <v>#N/A</v>
          </cell>
          <cell r="J12407" t="e">
            <v>#N/A</v>
          </cell>
          <cell r="K12407" t="e">
            <v>#N/A</v>
          </cell>
          <cell r="L12407" t="e">
            <v>#N/A</v>
          </cell>
          <cell r="M12407" t="str">
            <v>0 0</v>
          </cell>
        </row>
        <row r="12408">
          <cell r="C12408">
            <v>0</v>
          </cell>
          <cell r="D12408">
            <v>0</v>
          </cell>
          <cell r="E12408">
            <v>0</v>
          </cell>
          <cell r="F12408">
            <v>0</v>
          </cell>
          <cell r="G12408">
            <v>0</v>
          </cell>
          <cell r="H12408" t="e">
            <v>#N/A</v>
          </cell>
          <cell r="I12408" t="e">
            <v>#N/A</v>
          </cell>
          <cell r="J12408" t="e">
            <v>#N/A</v>
          </cell>
          <cell r="K12408" t="e">
            <v>#N/A</v>
          </cell>
          <cell r="L12408" t="e">
            <v>#N/A</v>
          </cell>
          <cell r="M12408" t="str">
            <v>0 0</v>
          </cell>
        </row>
        <row r="12409">
          <cell r="C12409">
            <v>0</v>
          </cell>
          <cell r="D12409">
            <v>0</v>
          </cell>
          <cell r="E12409">
            <v>0</v>
          </cell>
          <cell r="F12409">
            <v>0</v>
          </cell>
          <cell r="G12409">
            <v>0</v>
          </cell>
          <cell r="H12409" t="e">
            <v>#N/A</v>
          </cell>
          <cell r="I12409" t="e">
            <v>#N/A</v>
          </cell>
          <cell r="J12409" t="e">
            <v>#N/A</v>
          </cell>
          <cell r="K12409" t="e">
            <v>#N/A</v>
          </cell>
          <cell r="L12409" t="e">
            <v>#N/A</v>
          </cell>
          <cell r="M12409" t="str">
            <v>0 0</v>
          </cell>
        </row>
        <row r="12410">
          <cell r="C12410">
            <v>0</v>
          </cell>
          <cell r="D12410">
            <v>0</v>
          </cell>
          <cell r="E12410">
            <v>0</v>
          </cell>
          <cell r="F12410">
            <v>0</v>
          </cell>
          <cell r="G12410">
            <v>0</v>
          </cell>
          <cell r="H12410" t="e">
            <v>#N/A</v>
          </cell>
          <cell r="I12410" t="e">
            <v>#N/A</v>
          </cell>
          <cell r="J12410" t="e">
            <v>#N/A</v>
          </cell>
          <cell r="K12410" t="e">
            <v>#N/A</v>
          </cell>
          <cell r="L12410" t="e">
            <v>#N/A</v>
          </cell>
          <cell r="M12410" t="str">
            <v>0 0</v>
          </cell>
        </row>
        <row r="12411">
          <cell r="C12411">
            <v>0</v>
          </cell>
          <cell r="D12411">
            <v>0</v>
          </cell>
          <cell r="E12411">
            <v>0</v>
          </cell>
          <cell r="F12411">
            <v>0</v>
          </cell>
          <cell r="G12411">
            <v>0</v>
          </cell>
          <cell r="H12411" t="e">
            <v>#N/A</v>
          </cell>
          <cell r="I12411" t="e">
            <v>#N/A</v>
          </cell>
          <cell r="J12411" t="e">
            <v>#N/A</v>
          </cell>
          <cell r="K12411" t="e">
            <v>#N/A</v>
          </cell>
          <cell r="L12411" t="e">
            <v>#N/A</v>
          </cell>
          <cell r="M12411" t="str">
            <v>0 0</v>
          </cell>
        </row>
        <row r="12412">
          <cell r="C12412">
            <v>0</v>
          </cell>
          <cell r="D12412">
            <v>0</v>
          </cell>
          <cell r="E12412">
            <v>0</v>
          </cell>
          <cell r="F12412">
            <v>0</v>
          </cell>
          <cell r="G12412">
            <v>0</v>
          </cell>
          <cell r="H12412" t="e">
            <v>#N/A</v>
          </cell>
          <cell r="I12412" t="e">
            <v>#N/A</v>
          </cell>
          <cell r="J12412" t="e">
            <v>#N/A</v>
          </cell>
          <cell r="K12412" t="e">
            <v>#N/A</v>
          </cell>
          <cell r="L12412" t="e">
            <v>#N/A</v>
          </cell>
          <cell r="M12412" t="str">
            <v>0 0</v>
          </cell>
        </row>
        <row r="12413">
          <cell r="C12413">
            <v>0</v>
          </cell>
          <cell r="D12413">
            <v>0</v>
          </cell>
          <cell r="E12413">
            <v>0</v>
          </cell>
          <cell r="F12413">
            <v>0</v>
          </cell>
          <cell r="G12413">
            <v>0</v>
          </cell>
          <cell r="H12413" t="e">
            <v>#N/A</v>
          </cell>
          <cell r="I12413" t="e">
            <v>#N/A</v>
          </cell>
          <cell r="J12413" t="e">
            <v>#N/A</v>
          </cell>
          <cell r="K12413" t="e">
            <v>#N/A</v>
          </cell>
          <cell r="L12413" t="e">
            <v>#N/A</v>
          </cell>
          <cell r="M12413" t="str">
            <v>0 0</v>
          </cell>
        </row>
        <row r="12414">
          <cell r="C12414">
            <v>0</v>
          </cell>
          <cell r="D12414">
            <v>0</v>
          </cell>
          <cell r="E12414">
            <v>0</v>
          </cell>
          <cell r="F12414">
            <v>0</v>
          </cell>
          <cell r="G12414">
            <v>0</v>
          </cell>
          <cell r="H12414" t="e">
            <v>#N/A</v>
          </cell>
          <cell r="I12414" t="e">
            <v>#N/A</v>
          </cell>
          <cell r="J12414" t="e">
            <v>#N/A</v>
          </cell>
          <cell r="K12414" t="e">
            <v>#N/A</v>
          </cell>
          <cell r="L12414" t="e">
            <v>#N/A</v>
          </cell>
          <cell r="M12414" t="str">
            <v>0 0</v>
          </cell>
        </row>
        <row r="12415">
          <cell r="C12415">
            <v>0</v>
          </cell>
          <cell r="D12415">
            <v>0</v>
          </cell>
          <cell r="E12415">
            <v>0</v>
          </cell>
          <cell r="F12415">
            <v>0</v>
          </cell>
          <cell r="G12415">
            <v>0</v>
          </cell>
          <cell r="H12415" t="e">
            <v>#N/A</v>
          </cell>
          <cell r="I12415" t="e">
            <v>#N/A</v>
          </cell>
          <cell r="J12415" t="e">
            <v>#N/A</v>
          </cell>
          <cell r="K12415" t="e">
            <v>#N/A</v>
          </cell>
          <cell r="L12415" t="e">
            <v>#N/A</v>
          </cell>
          <cell r="M12415" t="str">
            <v>0 0</v>
          </cell>
        </row>
        <row r="12416">
          <cell r="C12416">
            <v>0</v>
          </cell>
          <cell r="D12416">
            <v>0</v>
          </cell>
          <cell r="E12416">
            <v>0</v>
          </cell>
          <cell r="F12416">
            <v>0</v>
          </cell>
          <cell r="G12416">
            <v>0</v>
          </cell>
          <cell r="H12416" t="e">
            <v>#N/A</v>
          </cell>
          <cell r="I12416" t="e">
            <v>#N/A</v>
          </cell>
          <cell r="J12416" t="e">
            <v>#N/A</v>
          </cell>
          <cell r="K12416" t="e">
            <v>#N/A</v>
          </cell>
          <cell r="L12416" t="e">
            <v>#N/A</v>
          </cell>
          <cell r="M12416" t="str">
            <v>0 0</v>
          </cell>
        </row>
        <row r="12417">
          <cell r="C12417">
            <v>0</v>
          </cell>
          <cell r="D12417">
            <v>0</v>
          </cell>
          <cell r="E12417">
            <v>0</v>
          </cell>
          <cell r="F12417">
            <v>0</v>
          </cell>
          <cell r="G12417">
            <v>0</v>
          </cell>
          <cell r="H12417" t="e">
            <v>#N/A</v>
          </cell>
          <cell r="I12417" t="e">
            <v>#N/A</v>
          </cell>
          <cell r="J12417" t="e">
            <v>#N/A</v>
          </cell>
          <cell r="K12417" t="e">
            <v>#N/A</v>
          </cell>
          <cell r="L12417" t="e">
            <v>#N/A</v>
          </cell>
          <cell r="M12417" t="str">
            <v>0 0</v>
          </cell>
        </row>
        <row r="12418">
          <cell r="C12418">
            <v>0</v>
          </cell>
          <cell r="D12418">
            <v>0</v>
          </cell>
          <cell r="E12418">
            <v>0</v>
          </cell>
          <cell r="F12418">
            <v>0</v>
          </cell>
          <cell r="G12418">
            <v>0</v>
          </cell>
          <cell r="H12418" t="e">
            <v>#N/A</v>
          </cell>
          <cell r="I12418" t="e">
            <v>#N/A</v>
          </cell>
          <cell r="J12418" t="e">
            <v>#N/A</v>
          </cell>
          <cell r="K12418" t="e">
            <v>#N/A</v>
          </cell>
          <cell r="L12418" t="e">
            <v>#N/A</v>
          </cell>
          <cell r="M12418" t="str">
            <v>0 0</v>
          </cell>
        </row>
        <row r="12419">
          <cell r="C12419">
            <v>0</v>
          </cell>
          <cell r="D12419">
            <v>0</v>
          </cell>
          <cell r="E12419">
            <v>0</v>
          </cell>
          <cell r="F12419">
            <v>0</v>
          </cell>
          <cell r="G12419">
            <v>0</v>
          </cell>
          <cell r="H12419" t="e">
            <v>#N/A</v>
          </cell>
          <cell r="I12419" t="e">
            <v>#N/A</v>
          </cell>
          <cell r="J12419" t="e">
            <v>#N/A</v>
          </cell>
          <cell r="K12419" t="e">
            <v>#N/A</v>
          </cell>
          <cell r="L12419" t="e">
            <v>#N/A</v>
          </cell>
          <cell r="M12419" t="str">
            <v>0 0</v>
          </cell>
        </row>
        <row r="12420">
          <cell r="C12420">
            <v>0</v>
          </cell>
          <cell r="D12420">
            <v>0</v>
          </cell>
          <cell r="E12420">
            <v>0</v>
          </cell>
          <cell r="F12420">
            <v>0</v>
          </cell>
          <cell r="G12420">
            <v>0</v>
          </cell>
          <cell r="H12420" t="e">
            <v>#N/A</v>
          </cell>
          <cell r="I12420" t="e">
            <v>#N/A</v>
          </cell>
          <cell r="J12420" t="e">
            <v>#N/A</v>
          </cell>
          <cell r="K12420" t="e">
            <v>#N/A</v>
          </cell>
          <cell r="L12420" t="e">
            <v>#N/A</v>
          </cell>
          <cell r="M12420" t="str">
            <v>0 0</v>
          </cell>
        </row>
        <row r="12421">
          <cell r="C12421">
            <v>0</v>
          </cell>
          <cell r="D12421">
            <v>0</v>
          </cell>
          <cell r="E12421">
            <v>0</v>
          </cell>
          <cell r="F12421">
            <v>0</v>
          </cell>
          <cell r="G12421">
            <v>0</v>
          </cell>
          <cell r="H12421" t="e">
            <v>#N/A</v>
          </cell>
          <cell r="I12421" t="e">
            <v>#N/A</v>
          </cell>
          <cell r="J12421" t="e">
            <v>#N/A</v>
          </cell>
          <cell r="K12421" t="e">
            <v>#N/A</v>
          </cell>
          <cell r="L12421" t="e">
            <v>#N/A</v>
          </cell>
          <cell r="M12421" t="str">
            <v>0 0</v>
          </cell>
        </row>
        <row r="12422">
          <cell r="C12422">
            <v>0</v>
          </cell>
          <cell r="D12422">
            <v>0</v>
          </cell>
          <cell r="E12422">
            <v>0</v>
          </cell>
          <cell r="F12422">
            <v>0</v>
          </cell>
          <cell r="G12422">
            <v>0</v>
          </cell>
          <cell r="H12422" t="e">
            <v>#N/A</v>
          </cell>
          <cell r="I12422" t="e">
            <v>#N/A</v>
          </cell>
          <cell r="J12422" t="e">
            <v>#N/A</v>
          </cell>
          <cell r="K12422" t="e">
            <v>#N/A</v>
          </cell>
          <cell r="L12422" t="e">
            <v>#N/A</v>
          </cell>
          <cell r="M12422" t="str">
            <v>0 0</v>
          </cell>
        </row>
        <row r="12423">
          <cell r="C12423">
            <v>0</v>
          </cell>
          <cell r="D12423">
            <v>0</v>
          </cell>
          <cell r="E12423">
            <v>0</v>
          </cell>
          <cell r="F12423">
            <v>0</v>
          </cell>
          <cell r="G12423">
            <v>0</v>
          </cell>
          <cell r="H12423" t="e">
            <v>#N/A</v>
          </cell>
          <cell r="I12423" t="e">
            <v>#N/A</v>
          </cell>
          <cell r="J12423" t="e">
            <v>#N/A</v>
          </cell>
          <cell r="K12423" t="e">
            <v>#N/A</v>
          </cell>
          <cell r="L12423" t="e">
            <v>#N/A</v>
          </cell>
          <cell r="M12423" t="str">
            <v>0 0</v>
          </cell>
        </row>
        <row r="12424">
          <cell r="C12424">
            <v>0</v>
          </cell>
          <cell r="D12424">
            <v>0</v>
          </cell>
          <cell r="E12424">
            <v>0</v>
          </cell>
          <cell r="F12424">
            <v>0</v>
          </cell>
          <cell r="G12424">
            <v>0</v>
          </cell>
          <cell r="H12424" t="e">
            <v>#N/A</v>
          </cell>
          <cell r="I12424" t="e">
            <v>#N/A</v>
          </cell>
          <cell r="J12424" t="e">
            <v>#N/A</v>
          </cell>
          <cell r="K12424" t="e">
            <v>#N/A</v>
          </cell>
          <cell r="L12424" t="e">
            <v>#N/A</v>
          </cell>
          <cell r="M12424" t="str">
            <v>0 0</v>
          </cell>
        </row>
        <row r="12425">
          <cell r="C12425">
            <v>0</v>
          </cell>
          <cell r="D12425">
            <v>0</v>
          </cell>
          <cell r="E12425">
            <v>0</v>
          </cell>
          <cell r="F12425">
            <v>0</v>
          </cell>
          <cell r="G12425">
            <v>0</v>
          </cell>
          <cell r="H12425" t="e">
            <v>#N/A</v>
          </cell>
          <cell r="I12425" t="e">
            <v>#N/A</v>
          </cell>
          <cell r="J12425" t="e">
            <v>#N/A</v>
          </cell>
          <cell r="K12425" t="e">
            <v>#N/A</v>
          </cell>
          <cell r="L12425" t="e">
            <v>#N/A</v>
          </cell>
          <cell r="M12425" t="str">
            <v>0 0</v>
          </cell>
        </row>
        <row r="12426">
          <cell r="C12426">
            <v>0</v>
          </cell>
          <cell r="D12426">
            <v>0</v>
          </cell>
          <cell r="E12426">
            <v>0</v>
          </cell>
          <cell r="F12426">
            <v>0</v>
          </cell>
          <cell r="G12426">
            <v>0</v>
          </cell>
          <cell r="H12426" t="e">
            <v>#N/A</v>
          </cell>
          <cell r="I12426" t="e">
            <v>#N/A</v>
          </cell>
          <cell r="J12426" t="e">
            <v>#N/A</v>
          </cell>
          <cell r="K12426" t="e">
            <v>#N/A</v>
          </cell>
          <cell r="L12426" t="e">
            <v>#N/A</v>
          </cell>
          <cell r="M12426" t="str">
            <v>0 0</v>
          </cell>
        </row>
        <row r="12427">
          <cell r="C12427">
            <v>0</v>
          </cell>
          <cell r="D12427">
            <v>0</v>
          </cell>
          <cell r="E12427">
            <v>0</v>
          </cell>
          <cell r="F12427">
            <v>0</v>
          </cell>
          <cell r="G12427">
            <v>0</v>
          </cell>
          <cell r="H12427" t="e">
            <v>#N/A</v>
          </cell>
          <cell r="I12427" t="e">
            <v>#N/A</v>
          </cell>
          <cell r="J12427" t="e">
            <v>#N/A</v>
          </cell>
          <cell r="K12427" t="e">
            <v>#N/A</v>
          </cell>
          <cell r="L12427" t="e">
            <v>#N/A</v>
          </cell>
          <cell r="M12427" t="str">
            <v>0 0</v>
          </cell>
        </row>
        <row r="12428">
          <cell r="C12428">
            <v>0</v>
          </cell>
          <cell r="D12428">
            <v>0</v>
          </cell>
          <cell r="E12428">
            <v>0</v>
          </cell>
          <cell r="F12428">
            <v>0</v>
          </cell>
          <cell r="G12428">
            <v>0</v>
          </cell>
          <cell r="H12428" t="e">
            <v>#N/A</v>
          </cell>
          <cell r="I12428" t="e">
            <v>#N/A</v>
          </cell>
          <cell r="J12428" t="e">
            <v>#N/A</v>
          </cell>
          <cell r="K12428" t="e">
            <v>#N/A</v>
          </cell>
          <cell r="L12428" t="e">
            <v>#N/A</v>
          </cell>
          <cell r="M12428" t="str">
            <v>0 0</v>
          </cell>
        </row>
        <row r="12429">
          <cell r="C12429">
            <v>0</v>
          </cell>
          <cell r="D12429">
            <v>0</v>
          </cell>
          <cell r="E12429">
            <v>0</v>
          </cell>
          <cell r="F12429">
            <v>0</v>
          </cell>
          <cell r="G12429">
            <v>0</v>
          </cell>
          <cell r="H12429" t="e">
            <v>#N/A</v>
          </cell>
          <cell r="I12429" t="e">
            <v>#N/A</v>
          </cell>
          <cell r="J12429" t="e">
            <v>#N/A</v>
          </cell>
          <cell r="K12429" t="e">
            <v>#N/A</v>
          </cell>
          <cell r="L12429" t="e">
            <v>#N/A</v>
          </cell>
          <cell r="M12429" t="str">
            <v>0 0</v>
          </cell>
        </row>
        <row r="12430">
          <cell r="C12430">
            <v>0</v>
          </cell>
          <cell r="D12430">
            <v>0</v>
          </cell>
          <cell r="E12430">
            <v>0</v>
          </cell>
          <cell r="F12430">
            <v>0</v>
          </cell>
          <cell r="G12430">
            <v>0</v>
          </cell>
          <cell r="H12430" t="e">
            <v>#N/A</v>
          </cell>
          <cell r="I12430" t="e">
            <v>#N/A</v>
          </cell>
          <cell r="J12430" t="e">
            <v>#N/A</v>
          </cell>
          <cell r="K12430" t="e">
            <v>#N/A</v>
          </cell>
          <cell r="L12430" t="e">
            <v>#N/A</v>
          </cell>
          <cell r="M12430" t="str">
            <v>0 0</v>
          </cell>
        </row>
        <row r="12431">
          <cell r="C12431">
            <v>0</v>
          </cell>
          <cell r="D12431">
            <v>0</v>
          </cell>
          <cell r="E12431">
            <v>0</v>
          </cell>
          <cell r="F12431">
            <v>0</v>
          </cell>
          <cell r="G12431">
            <v>0</v>
          </cell>
          <cell r="H12431" t="e">
            <v>#N/A</v>
          </cell>
          <cell r="I12431" t="e">
            <v>#N/A</v>
          </cell>
          <cell r="J12431" t="e">
            <v>#N/A</v>
          </cell>
          <cell r="K12431" t="e">
            <v>#N/A</v>
          </cell>
          <cell r="L12431" t="e">
            <v>#N/A</v>
          </cell>
          <cell r="M12431" t="str">
            <v>0 0</v>
          </cell>
        </row>
        <row r="12432">
          <cell r="C12432">
            <v>0</v>
          </cell>
          <cell r="D12432">
            <v>0</v>
          </cell>
          <cell r="E12432">
            <v>0</v>
          </cell>
          <cell r="F12432">
            <v>0</v>
          </cell>
          <cell r="G12432">
            <v>0</v>
          </cell>
          <cell r="H12432" t="e">
            <v>#N/A</v>
          </cell>
          <cell r="I12432" t="e">
            <v>#N/A</v>
          </cell>
          <cell r="J12432" t="e">
            <v>#N/A</v>
          </cell>
          <cell r="K12432" t="e">
            <v>#N/A</v>
          </cell>
          <cell r="L12432" t="e">
            <v>#N/A</v>
          </cell>
          <cell r="M12432" t="str">
            <v>0 0</v>
          </cell>
        </row>
        <row r="12433">
          <cell r="C12433">
            <v>0</v>
          </cell>
          <cell r="D12433">
            <v>0</v>
          </cell>
          <cell r="E12433">
            <v>0</v>
          </cell>
          <cell r="F12433">
            <v>0</v>
          </cell>
          <cell r="G12433">
            <v>0</v>
          </cell>
          <cell r="H12433" t="e">
            <v>#N/A</v>
          </cell>
          <cell r="I12433" t="e">
            <v>#N/A</v>
          </cell>
          <cell r="J12433" t="e">
            <v>#N/A</v>
          </cell>
          <cell r="K12433" t="e">
            <v>#N/A</v>
          </cell>
          <cell r="L12433" t="e">
            <v>#N/A</v>
          </cell>
          <cell r="M12433" t="str">
            <v>0 0</v>
          </cell>
        </row>
        <row r="12434">
          <cell r="C12434">
            <v>0</v>
          </cell>
          <cell r="D12434">
            <v>0</v>
          </cell>
          <cell r="E12434">
            <v>0</v>
          </cell>
          <cell r="F12434">
            <v>0</v>
          </cell>
          <cell r="G12434">
            <v>0</v>
          </cell>
          <cell r="H12434" t="e">
            <v>#N/A</v>
          </cell>
          <cell r="I12434" t="e">
            <v>#N/A</v>
          </cell>
          <cell r="J12434" t="e">
            <v>#N/A</v>
          </cell>
          <cell r="K12434" t="e">
            <v>#N/A</v>
          </cell>
          <cell r="L12434" t="e">
            <v>#N/A</v>
          </cell>
          <cell r="M12434" t="str">
            <v>0 0</v>
          </cell>
        </row>
        <row r="12435">
          <cell r="C12435">
            <v>0</v>
          </cell>
          <cell r="D12435">
            <v>0</v>
          </cell>
          <cell r="E12435">
            <v>0</v>
          </cell>
          <cell r="F12435">
            <v>0</v>
          </cell>
          <cell r="G12435">
            <v>0</v>
          </cell>
          <cell r="H12435" t="e">
            <v>#N/A</v>
          </cell>
          <cell r="I12435" t="e">
            <v>#N/A</v>
          </cell>
          <cell r="J12435" t="e">
            <v>#N/A</v>
          </cell>
          <cell r="K12435" t="e">
            <v>#N/A</v>
          </cell>
          <cell r="L12435" t="e">
            <v>#N/A</v>
          </cell>
          <cell r="M12435" t="str">
            <v>0 0</v>
          </cell>
        </row>
        <row r="12436">
          <cell r="C12436">
            <v>0</v>
          </cell>
          <cell r="D12436">
            <v>0</v>
          </cell>
          <cell r="E12436">
            <v>0</v>
          </cell>
          <cell r="F12436">
            <v>0</v>
          </cell>
          <cell r="G12436">
            <v>0</v>
          </cell>
          <cell r="H12436" t="e">
            <v>#N/A</v>
          </cell>
          <cell r="I12436" t="e">
            <v>#N/A</v>
          </cell>
          <cell r="J12436" t="e">
            <v>#N/A</v>
          </cell>
          <cell r="K12436" t="e">
            <v>#N/A</v>
          </cell>
          <cell r="L12436" t="e">
            <v>#N/A</v>
          </cell>
          <cell r="M12436" t="str">
            <v>0 0</v>
          </cell>
        </row>
        <row r="12437">
          <cell r="C12437">
            <v>0</v>
          </cell>
          <cell r="D12437">
            <v>0</v>
          </cell>
          <cell r="E12437">
            <v>0</v>
          </cell>
          <cell r="F12437">
            <v>0</v>
          </cell>
          <cell r="G12437">
            <v>0</v>
          </cell>
          <cell r="H12437" t="e">
            <v>#N/A</v>
          </cell>
          <cell r="I12437" t="e">
            <v>#N/A</v>
          </cell>
          <cell r="J12437" t="e">
            <v>#N/A</v>
          </cell>
          <cell r="K12437" t="e">
            <v>#N/A</v>
          </cell>
          <cell r="L12437" t="e">
            <v>#N/A</v>
          </cell>
          <cell r="M12437" t="str">
            <v>0 0</v>
          </cell>
        </row>
        <row r="12438">
          <cell r="C12438">
            <v>0</v>
          </cell>
          <cell r="D12438">
            <v>0</v>
          </cell>
          <cell r="E12438">
            <v>0</v>
          </cell>
          <cell r="F12438">
            <v>0</v>
          </cell>
          <cell r="G12438">
            <v>0</v>
          </cell>
          <cell r="H12438" t="e">
            <v>#N/A</v>
          </cell>
          <cell r="I12438" t="e">
            <v>#N/A</v>
          </cell>
          <cell r="J12438" t="e">
            <v>#N/A</v>
          </cell>
          <cell r="K12438" t="e">
            <v>#N/A</v>
          </cell>
          <cell r="L12438" t="e">
            <v>#N/A</v>
          </cell>
          <cell r="M12438" t="str">
            <v>0 0</v>
          </cell>
        </row>
        <row r="12439">
          <cell r="C12439">
            <v>0</v>
          </cell>
          <cell r="D12439">
            <v>0</v>
          </cell>
          <cell r="E12439">
            <v>0</v>
          </cell>
          <cell r="F12439">
            <v>0</v>
          </cell>
          <cell r="G12439">
            <v>0</v>
          </cell>
          <cell r="H12439" t="e">
            <v>#N/A</v>
          </cell>
          <cell r="I12439" t="e">
            <v>#N/A</v>
          </cell>
          <cell r="J12439" t="e">
            <v>#N/A</v>
          </cell>
          <cell r="K12439" t="e">
            <v>#N/A</v>
          </cell>
          <cell r="L12439" t="e">
            <v>#N/A</v>
          </cell>
          <cell r="M12439" t="str">
            <v>0 0</v>
          </cell>
        </row>
        <row r="12440">
          <cell r="C12440">
            <v>0</v>
          </cell>
          <cell r="D12440">
            <v>0</v>
          </cell>
          <cell r="E12440">
            <v>0</v>
          </cell>
          <cell r="F12440">
            <v>0</v>
          </cell>
          <cell r="G12440">
            <v>0</v>
          </cell>
          <cell r="H12440" t="e">
            <v>#N/A</v>
          </cell>
          <cell r="I12440" t="e">
            <v>#N/A</v>
          </cell>
          <cell r="J12440" t="e">
            <v>#N/A</v>
          </cell>
          <cell r="K12440" t="e">
            <v>#N/A</v>
          </cell>
          <cell r="L12440" t="e">
            <v>#N/A</v>
          </cell>
          <cell r="M12440" t="str">
            <v>0 0</v>
          </cell>
        </row>
        <row r="12441">
          <cell r="C12441">
            <v>0</v>
          </cell>
          <cell r="D12441">
            <v>0</v>
          </cell>
          <cell r="E12441">
            <v>0</v>
          </cell>
          <cell r="F12441">
            <v>0</v>
          </cell>
          <cell r="G12441">
            <v>0</v>
          </cell>
          <cell r="H12441" t="e">
            <v>#N/A</v>
          </cell>
          <cell r="I12441" t="e">
            <v>#N/A</v>
          </cell>
          <cell r="J12441" t="e">
            <v>#N/A</v>
          </cell>
          <cell r="K12441" t="e">
            <v>#N/A</v>
          </cell>
          <cell r="L12441" t="e">
            <v>#N/A</v>
          </cell>
          <cell r="M12441" t="str">
            <v>0 0</v>
          </cell>
        </row>
        <row r="12442">
          <cell r="C12442">
            <v>0</v>
          </cell>
          <cell r="D12442">
            <v>0</v>
          </cell>
          <cell r="E12442">
            <v>0</v>
          </cell>
          <cell r="F12442">
            <v>0</v>
          </cell>
          <cell r="G12442">
            <v>0</v>
          </cell>
          <cell r="H12442" t="e">
            <v>#N/A</v>
          </cell>
          <cell r="I12442" t="e">
            <v>#N/A</v>
          </cell>
          <cell r="J12442" t="e">
            <v>#N/A</v>
          </cell>
          <cell r="K12442" t="e">
            <v>#N/A</v>
          </cell>
          <cell r="L12442" t="e">
            <v>#N/A</v>
          </cell>
          <cell r="M12442" t="str">
            <v>0 0</v>
          </cell>
        </row>
        <row r="12443">
          <cell r="C12443">
            <v>0</v>
          </cell>
          <cell r="D12443">
            <v>0</v>
          </cell>
          <cell r="E12443">
            <v>0</v>
          </cell>
          <cell r="F12443">
            <v>0</v>
          </cell>
          <cell r="G12443">
            <v>0</v>
          </cell>
          <cell r="H12443" t="e">
            <v>#N/A</v>
          </cell>
          <cell r="I12443" t="e">
            <v>#N/A</v>
          </cell>
          <cell r="J12443" t="e">
            <v>#N/A</v>
          </cell>
          <cell r="K12443" t="e">
            <v>#N/A</v>
          </cell>
          <cell r="L12443" t="e">
            <v>#N/A</v>
          </cell>
          <cell r="M12443" t="str">
            <v>0 0</v>
          </cell>
        </row>
        <row r="12444">
          <cell r="C12444">
            <v>0</v>
          </cell>
          <cell r="D12444">
            <v>0</v>
          </cell>
          <cell r="E12444">
            <v>0</v>
          </cell>
          <cell r="F12444">
            <v>0</v>
          </cell>
          <cell r="G12444">
            <v>0</v>
          </cell>
          <cell r="H12444" t="e">
            <v>#N/A</v>
          </cell>
          <cell r="I12444" t="e">
            <v>#N/A</v>
          </cell>
          <cell r="J12444" t="e">
            <v>#N/A</v>
          </cell>
          <cell r="K12444" t="e">
            <v>#N/A</v>
          </cell>
          <cell r="L12444" t="e">
            <v>#N/A</v>
          </cell>
          <cell r="M12444" t="str">
            <v>0 0</v>
          </cell>
        </row>
        <row r="12445">
          <cell r="C12445">
            <v>0</v>
          </cell>
          <cell r="D12445">
            <v>0</v>
          </cell>
          <cell r="E12445">
            <v>0</v>
          </cell>
          <cell r="F12445">
            <v>0</v>
          </cell>
          <cell r="G12445">
            <v>0</v>
          </cell>
          <cell r="H12445" t="e">
            <v>#N/A</v>
          </cell>
          <cell r="I12445" t="e">
            <v>#N/A</v>
          </cell>
          <cell r="J12445" t="e">
            <v>#N/A</v>
          </cell>
          <cell r="K12445" t="e">
            <v>#N/A</v>
          </cell>
          <cell r="L12445" t="e">
            <v>#N/A</v>
          </cell>
          <cell r="M12445" t="str">
            <v>0 0</v>
          </cell>
        </row>
        <row r="12446">
          <cell r="C12446">
            <v>0</v>
          </cell>
          <cell r="D12446">
            <v>0</v>
          </cell>
          <cell r="E12446">
            <v>0</v>
          </cell>
          <cell r="F12446">
            <v>0</v>
          </cell>
          <cell r="G12446">
            <v>0</v>
          </cell>
          <cell r="H12446" t="e">
            <v>#N/A</v>
          </cell>
          <cell r="I12446" t="e">
            <v>#N/A</v>
          </cell>
          <cell r="J12446" t="e">
            <v>#N/A</v>
          </cell>
          <cell r="K12446" t="e">
            <v>#N/A</v>
          </cell>
          <cell r="L12446" t="e">
            <v>#N/A</v>
          </cell>
          <cell r="M12446" t="str">
            <v>0 0</v>
          </cell>
        </row>
        <row r="12447">
          <cell r="C12447">
            <v>0</v>
          </cell>
          <cell r="D12447">
            <v>0</v>
          </cell>
          <cell r="E12447">
            <v>0</v>
          </cell>
          <cell r="F12447">
            <v>0</v>
          </cell>
          <cell r="G12447">
            <v>0</v>
          </cell>
          <cell r="H12447" t="e">
            <v>#N/A</v>
          </cell>
          <cell r="I12447" t="e">
            <v>#N/A</v>
          </cell>
          <cell r="J12447" t="e">
            <v>#N/A</v>
          </cell>
          <cell r="K12447" t="e">
            <v>#N/A</v>
          </cell>
          <cell r="L12447" t="e">
            <v>#N/A</v>
          </cell>
          <cell r="M12447" t="str">
            <v>0 0</v>
          </cell>
        </row>
        <row r="12448">
          <cell r="C12448">
            <v>0</v>
          </cell>
          <cell r="D12448">
            <v>0</v>
          </cell>
          <cell r="E12448">
            <v>0</v>
          </cell>
          <cell r="F12448">
            <v>0</v>
          </cell>
          <cell r="G12448">
            <v>0</v>
          </cell>
          <cell r="H12448" t="e">
            <v>#N/A</v>
          </cell>
          <cell r="I12448" t="e">
            <v>#N/A</v>
          </cell>
          <cell r="J12448" t="e">
            <v>#N/A</v>
          </cell>
          <cell r="K12448" t="e">
            <v>#N/A</v>
          </cell>
          <cell r="L12448" t="e">
            <v>#N/A</v>
          </cell>
          <cell r="M12448" t="str">
            <v>0 0</v>
          </cell>
        </row>
        <row r="12449">
          <cell r="C12449">
            <v>0</v>
          </cell>
          <cell r="D12449">
            <v>0</v>
          </cell>
          <cell r="E12449">
            <v>0</v>
          </cell>
          <cell r="F12449">
            <v>0</v>
          </cell>
          <cell r="G12449">
            <v>0</v>
          </cell>
          <cell r="H12449" t="e">
            <v>#N/A</v>
          </cell>
          <cell r="I12449" t="e">
            <v>#N/A</v>
          </cell>
          <cell r="J12449" t="e">
            <v>#N/A</v>
          </cell>
          <cell r="K12449" t="e">
            <v>#N/A</v>
          </cell>
          <cell r="L12449" t="e">
            <v>#N/A</v>
          </cell>
          <cell r="M12449" t="str">
            <v>0 0</v>
          </cell>
        </row>
        <row r="12450">
          <cell r="C12450">
            <v>0</v>
          </cell>
          <cell r="D12450">
            <v>0</v>
          </cell>
          <cell r="E12450">
            <v>0</v>
          </cell>
          <cell r="F12450">
            <v>0</v>
          </cell>
          <cell r="G12450">
            <v>0</v>
          </cell>
          <cell r="H12450" t="e">
            <v>#N/A</v>
          </cell>
          <cell r="I12450" t="e">
            <v>#N/A</v>
          </cell>
          <cell r="J12450" t="e">
            <v>#N/A</v>
          </cell>
          <cell r="K12450" t="e">
            <v>#N/A</v>
          </cell>
          <cell r="L12450" t="e">
            <v>#N/A</v>
          </cell>
          <cell r="M12450" t="str">
            <v>0 0</v>
          </cell>
        </row>
        <row r="12451">
          <cell r="C12451">
            <v>0</v>
          </cell>
          <cell r="D12451">
            <v>0</v>
          </cell>
          <cell r="E12451">
            <v>0</v>
          </cell>
          <cell r="F12451">
            <v>0</v>
          </cell>
          <cell r="G12451">
            <v>0</v>
          </cell>
          <cell r="H12451" t="e">
            <v>#N/A</v>
          </cell>
          <cell r="I12451" t="e">
            <v>#N/A</v>
          </cell>
          <cell r="J12451" t="e">
            <v>#N/A</v>
          </cell>
          <cell r="K12451" t="e">
            <v>#N/A</v>
          </cell>
          <cell r="L12451" t="e">
            <v>#N/A</v>
          </cell>
          <cell r="M12451" t="str">
            <v>0 0</v>
          </cell>
        </row>
        <row r="12452">
          <cell r="C12452">
            <v>0</v>
          </cell>
          <cell r="D12452">
            <v>0</v>
          </cell>
          <cell r="E12452">
            <v>0</v>
          </cell>
          <cell r="F12452">
            <v>0</v>
          </cell>
          <cell r="G12452">
            <v>0</v>
          </cell>
          <cell r="H12452" t="e">
            <v>#N/A</v>
          </cell>
          <cell r="I12452" t="e">
            <v>#N/A</v>
          </cell>
          <cell r="J12452" t="e">
            <v>#N/A</v>
          </cell>
          <cell r="K12452" t="e">
            <v>#N/A</v>
          </cell>
          <cell r="L12452" t="e">
            <v>#N/A</v>
          </cell>
          <cell r="M12452" t="str">
            <v>0 0</v>
          </cell>
        </row>
        <row r="12453">
          <cell r="C12453">
            <v>0</v>
          </cell>
          <cell r="D12453">
            <v>0</v>
          </cell>
          <cell r="E12453">
            <v>0</v>
          </cell>
          <cell r="F12453">
            <v>0</v>
          </cell>
          <cell r="G12453">
            <v>0</v>
          </cell>
          <cell r="H12453" t="e">
            <v>#N/A</v>
          </cell>
          <cell r="I12453" t="e">
            <v>#N/A</v>
          </cell>
          <cell r="J12453" t="e">
            <v>#N/A</v>
          </cell>
          <cell r="K12453" t="e">
            <v>#N/A</v>
          </cell>
          <cell r="L12453" t="e">
            <v>#N/A</v>
          </cell>
          <cell r="M12453" t="str">
            <v>0 0</v>
          </cell>
        </row>
        <row r="12454">
          <cell r="C12454">
            <v>0</v>
          </cell>
          <cell r="D12454">
            <v>0</v>
          </cell>
          <cell r="E12454">
            <v>0</v>
          </cell>
          <cell r="F12454">
            <v>0</v>
          </cell>
          <cell r="G12454">
            <v>0</v>
          </cell>
          <cell r="H12454" t="e">
            <v>#N/A</v>
          </cell>
          <cell r="I12454" t="e">
            <v>#N/A</v>
          </cell>
          <cell r="J12454" t="e">
            <v>#N/A</v>
          </cell>
          <cell r="K12454" t="e">
            <v>#N/A</v>
          </cell>
          <cell r="L12454" t="e">
            <v>#N/A</v>
          </cell>
          <cell r="M12454" t="str">
            <v>0 0</v>
          </cell>
        </row>
        <row r="12455">
          <cell r="C12455">
            <v>0</v>
          </cell>
          <cell r="D12455">
            <v>0</v>
          </cell>
          <cell r="E12455">
            <v>0</v>
          </cell>
          <cell r="F12455">
            <v>0</v>
          </cell>
          <cell r="G12455">
            <v>0</v>
          </cell>
          <cell r="H12455" t="e">
            <v>#N/A</v>
          </cell>
          <cell r="I12455" t="e">
            <v>#N/A</v>
          </cell>
          <cell r="J12455" t="e">
            <v>#N/A</v>
          </cell>
          <cell r="K12455" t="e">
            <v>#N/A</v>
          </cell>
          <cell r="L12455" t="e">
            <v>#N/A</v>
          </cell>
          <cell r="M12455" t="str">
            <v>0 0</v>
          </cell>
        </row>
        <row r="12456">
          <cell r="C12456">
            <v>0</v>
          </cell>
          <cell r="D12456">
            <v>0</v>
          </cell>
          <cell r="E12456">
            <v>0</v>
          </cell>
          <cell r="F12456">
            <v>0</v>
          </cell>
          <cell r="G12456">
            <v>0</v>
          </cell>
          <cell r="H12456" t="e">
            <v>#N/A</v>
          </cell>
          <cell r="I12456" t="e">
            <v>#N/A</v>
          </cell>
          <cell r="J12456" t="e">
            <v>#N/A</v>
          </cell>
          <cell r="K12456" t="e">
            <v>#N/A</v>
          </cell>
          <cell r="L12456" t="e">
            <v>#N/A</v>
          </cell>
          <cell r="M12456" t="str">
            <v>0 0</v>
          </cell>
        </row>
        <row r="12457">
          <cell r="C12457">
            <v>0</v>
          </cell>
          <cell r="D12457">
            <v>0</v>
          </cell>
          <cell r="E12457">
            <v>0</v>
          </cell>
          <cell r="F12457">
            <v>0</v>
          </cell>
          <cell r="G12457">
            <v>0</v>
          </cell>
          <cell r="H12457" t="e">
            <v>#N/A</v>
          </cell>
          <cell r="I12457" t="e">
            <v>#N/A</v>
          </cell>
          <cell r="J12457" t="e">
            <v>#N/A</v>
          </cell>
          <cell r="K12457" t="e">
            <v>#N/A</v>
          </cell>
          <cell r="L12457" t="e">
            <v>#N/A</v>
          </cell>
          <cell r="M12457" t="str">
            <v>0 0</v>
          </cell>
        </row>
        <row r="12458">
          <cell r="C12458">
            <v>0</v>
          </cell>
          <cell r="D12458">
            <v>0</v>
          </cell>
          <cell r="E12458">
            <v>0</v>
          </cell>
          <cell r="F12458">
            <v>0</v>
          </cell>
          <cell r="G12458">
            <v>0</v>
          </cell>
          <cell r="H12458" t="e">
            <v>#N/A</v>
          </cell>
          <cell r="I12458" t="e">
            <v>#N/A</v>
          </cell>
          <cell r="J12458" t="e">
            <v>#N/A</v>
          </cell>
          <cell r="K12458" t="e">
            <v>#N/A</v>
          </cell>
          <cell r="L12458" t="e">
            <v>#N/A</v>
          </cell>
          <cell r="M12458" t="str">
            <v>0 0</v>
          </cell>
        </row>
        <row r="12459">
          <cell r="C12459">
            <v>0</v>
          </cell>
          <cell r="D12459">
            <v>0</v>
          </cell>
          <cell r="E12459">
            <v>0</v>
          </cell>
          <cell r="F12459">
            <v>0</v>
          </cell>
          <cell r="G12459">
            <v>0</v>
          </cell>
          <cell r="H12459" t="e">
            <v>#N/A</v>
          </cell>
          <cell r="I12459" t="e">
            <v>#N/A</v>
          </cell>
          <cell r="J12459" t="e">
            <v>#N/A</v>
          </cell>
          <cell r="K12459" t="e">
            <v>#N/A</v>
          </cell>
          <cell r="L12459" t="e">
            <v>#N/A</v>
          </cell>
          <cell r="M12459" t="str">
            <v>0 0</v>
          </cell>
        </row>
        <row r="12460">
          <cell r="C12460">
            <v>0</v>
          </cell>
          <cell r="D12460">
            <v>0</v>
          </cell>
          <cell r="E12460">
            <v>0</v>
          </cell>
          <cell r="F12460">
            <v>0</v>
          </cell>
          <cell r="G12460">
            <v>0</v>
          </cell>
          <cell r="H12460" t="e">
            <v>#N/A</v>
          </cell>
          <cell r="I12460" t="e">
            <v>#N/A</v>
          </cell>
          <cell r="J12460" t="e">
            <v>#N/A</v>
          </cell>
          <cell r="K12460" t="e">
            <v>#N/A</v>
          </cell>
          <cell r="L12460" t="e">
            <v>#N/A</v>
          </cell>
          <cell r="M12460" t="str">
            <v>0 0</v>
          </cell>
        </row>
        <row r="12461">
          <cell r="C12461">
            <v>0</v>
          </cell>
          <cell r="D12461">
            <v>0</v>
          </cell>
          <cell r="E12461">
            <v>0</v>
          </cell>
          <cell r="F12461">
            <v>0</v>
          </cell>
          <cell r="G12461">
            <v>0</v>
          </cell>
          <cell r="H12461" t="e">
            <v>#N/A</v>
          </cell>
          <cell r="I12461" t="e">
            <v>#N/A</v>
          </cell>
          <cell r="J12461" t="e">
            <v>#N/A</v>
          </cell>
          <cell r="K12461" t="e">
            <v>#N/A</v>
          </cell>
          <cell r="L12461" t="e">
            <v>#N/A</v>
          </cell>
          <cell r="M12461" t="str">
            <v>0 0</v>
          </cell>
        </row>
        <row r="12462">
          <cell r="C12462">
            <v>0</v>
          </cell>
          <cell r="D12462">
            <v>0</v>
          </cell>
          <cell r="E12462">
            <v>0</v>
          </cell>
          <cell r="F12462">
            <v>0</v>
          </cell>
          <cell r="G12462">
            <v>0</v>
          </cell>
          <cell r="H12462" t="e">
            <v>#N/A</v>
          </cell>
          <cell r="I12462" t="e">
            <v>#N/A</v>
          </cell>
          <cell r="J12462" t="e">
            <v>#N/A</v>
          </cell>
          <cell r="K12462" t="e">
            <v>#N/A</v>
          </cell>
          <cell r="L12462" t="e">
            <v>#N/A</v>
          </cell>
          <cell r="M12462" t="str">
            <v>0 0</v>
          </cell>
        </row>
        <row r="12463">
          <cell r="C12463">
            <v>0</v>
          </cell>
          <cell r="D12463">
            <v>0</v>
          </cell>
          <cell r="E12463">
            <v>0</v>
          </cell>
          <cell r="F12463">
            <v>0</v>
          </cell>
          <cell r="G12463">
            <v>0</v>
          </cell>
          <cell r="H12463" t="e">
            <v>#N/A</v>
          </cell>
          <cell r="I12463" t="e">
            <v>#N/A</v>
          </cell>
          <cell r="J12463" t="e">
            <v>#N/A</v>
          </cell>
          <cell r="K12463" t="e">
            <v>#N/A</v>
          </cell>
          <cell r="L12463" t="e">
            <v>#N/A</v>
          </cell>
          <cell r="M12463" t="str">
            <v>0 0</v>
          </cell>
        </row>
        <row r="12464">
          <cell r="C12464">
            <v>0</v>
          </cell>
          <cell r="D12464">
            <v>0</v>
          </cell>
          <cell r="E12464">
            <v>0</v>
          </cell>
          <cell r="F12464">
            <v>0</v>
          </cell>
          <cell r="G12464">
            <v>0</v>
          </cell>
          <cell r="H12464" t="e">
            <v>#N/A</v>
          </cell>
          <cell r="I12464" t="e">
            <v>#N/A</v>
          </cell>
          <cell r="J12464" t="e">
            <v>#N/A</v>
          </cell>
          <cell r="K12464" t="e">
            <v>#N/A</v>
          </cell>
          <cell r="L12464" t="e">
            <v>#N/A</v>
          </cell>
          <cell r="M12464" t="str">
            <v>0 0</v>
          </cell>
        </row>
        <row r="12465">
          <cell r="C12465">
            <v>0</v>
          </cell>
          <cell r="D12465">
            <v>0</v>
          </cell>
          <cell r="E12465">
            <v>0</v>
          </cell>
          <cell r="F12465">
            <v>0</v>
          </cell>
          <cell r="G12465">
            <v>0</v>
          </cell>
          <cell r="H12465" t="e">
            <v>#N/A</v>
          </cell>
          <cell r="I12465" t="e">
            <v>#N/A</v>
          </cell>
          <cell r="J12465" t="e">
            <v>#N/A</v>
          </cell>
          <cell r="K12465" t="e">
            <v>#N/A</v>
          </cell>
          <cell r="L12465" t="e">
            <v>#N/A</v>
          </cell>
          <cell r="M12465" t="str">
            <v>0 0</v>
          </cell>
        </row>
        <row r="12466">
          <cell r="C12466">
            <v>0</v>
          </cell>
          <cell r="D12466">
            <v>0</v>
          </cell>
          <cell r="E12466">
            <v>0</v>
          </cell>
          <cell r="F12466">
            <v>0</v>
          </cell>
          <cell r="G12466">
            <v>0</v>
          </cell>
          <cell r="H12466" t="e">
            <v>#N/A</v>
          </cell>
          <cell r="I12466" t="e">
            <v>#N/A</v>
          </cell>
          <cell r="J12466" t="e">
            <v>#N/A</v>
          </cell>
          <cell r="K12466" t="e">
            <v>#N/A</v>
          </cell>
          <cell r="L12466" t="e">
            <v>#N/A</v>
          </cell>
          <cell r="M12466" t="str">
            <v>0 0</v>
          </cell>
        </row>
        <row r="12467">
          <cell r="C12467">
            <v>0</v>
          </cell>
          <cell r="D12467">
            <v>0</v>
          </cell>
          <cell r="E12467">
            <v>0</v>
          </cell>
          <cell r="F12467">
            <v>0</v>
          </cell>
          <cell r="G12467">
            <v>0</v>
          </cell>
          <cell r="H12467" t="e">
            <v>#N/A</v>
          </cell>
          <cell r="I12467" t="e">
            <v>#N/A</v>
          </cell>
          <cell r="J12467" t="e">
            <v>#N/A</v>
          </cell>
          <cell r="K12467" t="e">
            <v>#N/A</v>
          </cell>
          <cell r="L12467" t="e">
            <v>#N/A</v>
          </cell>
          <cell r="M12467" t="str">
            <v>0 0</v>
          </cell>
        </row>
        <row r="12468">
          <cell r="C12468">
            <v>0</v>
          </cell>
          <cell r="D12468">
            <v>0</v>
          </cell>
          <cell r="E12468">
            <v>0</v>
          </cell>
          <cell r="F12468">
            <v>0</v>
          </cell>
          <cell r="G12468">
            <v>0</v>
          </cell>
          <cell r="H12468" t="e">
            <v>#N/A</v>
          </cell>
          <cell r="I12468" t="e">
            <v>#N/A</v>
          </cell>
          <cell r="J12468" t="e">
            <v>#N/A</v>
          </cell>
          <cell r="K12468" t="e">
            <v>#N/A</v>
          </cell>
          <cell r="L12468" t="e">
            <v>#N/A</v>
          </cell>
          <cell r="M12468" t="str">
            <v>0 0</v>
          </cell>
        </row>
        <row r="12469">
          <cell r="C12469">
            <v>0</v>
          </cell>
          <cell r="D12469">
            <v>0</v>
          </cell>
          <cell r="E12469">
            <v>0</v>
          </cell>
          <cell r="F12469">
            <v>0</v>
          </cell>
          <cell r="G12469">
            <v>0</v>
          </cell>
          <cell r="H12469" t="e">
            <v>#N/A</v>
          </cell>
          <cell r="I12469" t="e">
            <v>#N/A</v>
          </cell>
          <cell r="J12469" t="e">
            <v>#N/A</v>
          </cell>
          <cell r="K12469" t="e">
            <v>#N/A</v>
          </cell>
          <cell r="L12469" t="e">
            <v>#N/A</v>
          </cell>
          <cell r="M12469" t="str">
            <v>0 0</v>
          </cell>
        </row>
        <row r="12470">
          <cell r="C12470">
            <v>0</v>
          </cell>
          <cell r="D12470">
            <v>0</v>
          </cell>
          <cell r="E12470">
            <v>0</v>
          </cell>
          <cell r="F12470">
            <v>0</v>
          </cell>
          <cell r="G12470">
            <v>0</v>
          </cell>
          <cell r="H12470" t="e">
            <v>#N/A</v>
          </cell>
          <cell r="I12470" t="e">
            <v>#N/A</v>
          </cell>
          <cell r="J12470" t="e">
            <v>#N/A</v>
          </cell>
          <cell r="K12470" t="e">
            <v>#N/A</v>
          </cell>
          <cell r="L12470" t="e">
            <v>#N/A</v>
          </cell>
          <cell r="M12470" t="str">
            <v>0 0</v>
          </cell>
        </row>
        <row r="12471">
          <cell r="C12471">
            <v>0</v>
          </cell>
          <cell r="D12471">
            <v>0</v>
          </cell>
          <cell r="E12471">
            <v>0</v>
          </cell>
          <cell r="F12471">
            <v>0</v>
          </cell>
          <cell r="G12471">
            <v>0</v>
          </cell>
          <cell r="H12471" t="e">
            <v>#N/A</v>
          </cell>
          <cell r="I12471" t="e">
            <v>#N/A</v>
          </cell>
          <cell r="J12471" t="e">
            <v>#N/A</v>
          </cell>
          <cell r="K12471" t="e">
            <v>#N/A</v>
          </cell>
          <cell r="L12471" t="e">
            <v>#N/A</v>
          </cell>
          <cell r="M12471" t="str">
            <v>0 0</v>
          </cell>
        </row>
        <row r="12472">
          <cell r="C12472">
            <v>0</v>
          </cell>
          <cell r="D12472">
            <v>0</v>
          </cell>
          <cell r="E12472">
            <v>0</v>
          </cell>
          <cell r="F12472">
            <v>0</v>
          </cell>
          <cell r="G12472">
            <v>0</v>
          </cell>
          <cell r="H12472" t="e">
            <v>#N/A</v>
          </cell>
          <cell r="I12472" t="e">
            <v>#N/A</v>
          </cell>
          <cell r="J12472" t="e">
            <v>#N/A</v>
          </cell>
          <cell r="K12472" t="e">
            <v>#N/A</v>
          </cell>
          <cell r="L12472" t="e">
            <v>#N/A</v>
          </cell>
          <cell r="M12472" t="str">
            <v>0 0</v>
          </cell>
        </row>
        <row r="12473">
          <cell r="C12473">
            <v>0</v>
          </cell>
          <cell r="D12473">
            <v>0</v>
          </cell>
          <cell r="E12473">
            <v>0</v>
          </cell>
          <cell r="F12473">
            <v>0</v>
          </cell>
          <cell r="G12473">
            <v>0</v>
          </cell>
          <cell r="H12473" t="e">
            <v>#N/A</v>
          </cell>
          <cell r="I12473" t="e">
            <v>#N/A</v>
          </cell>
          <cell r="J12473" t="e">
            <v>#N/A</v>
          </cell>
          <cell r="K12473" t="e">
            <v>#N/A</v>
          </cell>
          <cell r="L12473" t="e">
            <v>#N/A</v>
          </cell>
          <cell r="M12473" t="str">
            <v>0 0</v>
          </cell>
        </row>
        <row r="12474">
          <cell r="C12474">
            <v>0</v>
          </cell>
          <cell r="D12474">
            <v>0</v>
          </cell>
          <cell r="E12474">
            <v>0</v>
          </cell>
          <cell r="F12474">
            <v>0</v>
          </cell>
          <cell r="G12474">
            <v>0</v>
          </cell>
          <cell r="H12474" t="e">
            <v>#N/A</v>
          </cell>
          <cell r="I12474" t="e">
            <v>#N/A</v>
          </cell>
          <cell r="J12474" t="e">
            <v>#N/A</v>
          </cell>
          <cell r="K12474" t="e">
            <v>#N/A</v>
          </cell>
          <cell r="L12474" t="e">
            <v>#N/A</v>
          </cell>
          <cell r="M12474" t="str">
            <v>0 0</v>
          </cell>
        </row>
        <row r="12475">
          <cell r="C12475">
            <v>0</v>
          </cell>
          <cell r="D12475">
            <v>0</v>
          </cell>
          <cell r="E12475">
            <v>0</v>
          </cell>
          <cell r="F12475">
            <v>0</v>
          </cell>
          <cell r="G12475">
            <v>0</v>
          </cell>
          <cell r="H12475" t="e">
            <v>#N/A</v>
          </cell>
          <cell r="I12475" t="e">
            <v>#N/A</v>
          </cell>
          <cell r="J12475" t="e">
            <v>#N/A</v>
          </cell>
          <cell r="K12475" t="e">
            <v>#N/A</v>
          </cell>
          <cell r="L12475" t="e">
            <v>#N/A</v>
          </cell>
          <cell r="M12475" t="str">
            <v>0 0</v>
          </cell>
        </row>
        <row r="12476">
          <cell r="C12476">
            <v>0</v>
          </cell>
          <cell r="D12476">
            <v>0</v>
          </cell>
          <cell r="E12476">
            <v>0</v>
          </cell>
          <cell r="F12476">
            <v>0</v>
          </cell>
          <cell r="G12476">
            <v>0</v>
          </cell>
          <cell r="H12476" t="e">
            <v>#N/A</v>
          </cell>
          <cell r="I12476" t="e">
            <v>#N/A</v>
          </cell>
          <cell r="J12476" t="e">
            <v>#N/A</v>
          </cell>
          <cell r="K12476" t="e">
            <v>#N/A</v>
          </cell>
          <cell r="L12476" t="e">
            <v>#N/A</v>
          </cell>
          <cell r="M12476" t="str">
            <v>0 0</v>
          </cell>
        </row>
        <row r="12477">
          <cell r="C12477">
            <v>0</v>
          </cell>
          <cell r="D12477">
            <v>0</v>
          </cell>
          <cell r="E12477">
            <v>0</v>
          </cell>
          <cell r="F12477">
            <v>0</v>
          </cell>
          <cell r="G12477">
            <v>0</v>
          </cell>
          <cell r="H12477" t="e">
            <v>#N/A</v>
          </cell>
          <cell r="I12477" t="e">
            <v>#N/A</v>
          </cell>
          <cell r="J12477" t="e">
            <v>#N/A</v>
          </cell>
          <cell r="K12477" t="e">
            <v>#N/A</v>
          </cell>
          <cell r="L12477" t="e">
            <v>#N/A</v>
          </cell>
          <cell r="M12477" t="str">
            <v>0 0</v>
          </cell>
        </row>
        <row r="12478">
          <cell r="C12478">
            <v>0</v>
          </cell>
          <cell r="D12478">
            <v>0</v>
          </cell>
          <cell r="E12478">
            <v>0</v>
          </cell>
          <cell r="F12478">
            <v>0</v>
          </cell>
          <cell r="G12478">
            <v>0</v>
          </cell>
          <cell r="H12478" t="e">
            <v>#N/A</v>
          </cell>
          <cell r="I12478" t="e">
            <v>#N/A</v>
          </cell>
          <cell r="J12478" t="e">
            <v>#N/A</v>
          </cell>
          <cell r="K12478" t="e">
            <v>#N/A</v>
          </cell>
          <cell r="L12478" t="e">
            <v>#N/A</v>
          </cell>
          <cell r="M12478" t="str">
            <v>0 0</v>
          </cell>
        </row>
        <row r="12479">
          <cell r="C12479">
            <v>0</v>
          </cell>
          <cell r="D12479">
            <v>0</v>
          </cell>
          <cell r="E12479">
            <v>0</v>
          </cell>
          <cell r="F12479">
            <v>0</v>
          </cell>
          <cell r="G12479">
            <v>0</v>
          </cell>
          <cell r="H12479" t="e">
            <v>#N/A</v>
          </cell>
          <cell r="I12479" t="e">
            <v>#N/A</v>
          </cell>
          <cell r="J12479" t="e">
            <v>#N/A</v>
          </cell>
          <cell r="K12479" t="e">
            <v>#N/A</v>
          </cell>
          <cell r="L12479" t="e">
            <v>#N/A</v>
          </cell>
          <cell r="M12479" t="str">
            <v>0 0</v>
          </cell>
        </row>
        <row r="12480">
          <cell r="C12480">
            <v>0</v>
          </cell>
          <cell r="D12480">
            <v>0</v>
          </cell>
          <cell r="E12480">
            <v>0</v>
          </cell>
          <cell r="F12480">
            <v>0</v>
          </cell>
          <cell r="G12480">
            <v>0</v>
          </cell>
          <cell r="H12480" t="e">
            <v>#N/A</v>
          </cell>
          <cell r="I12480" t="e">
            <v>#N/A</v>
          </cell>
          <cell r="J12480" t="e">
            <v>#N/A</v>
          </cell>
          <cell r="K12480" t="e">
            <v>#N/A</v>
          </cell>
          <cell r="L12480" t="e">
            <v>#N/A</v>
          </cell>
          <cell r="M12480" t="str">
            <v>0 0</v>
          </cell>
        </row>
        <row r="12481">
          <cell r="C12481">
            <v>0</v>
          </cell>
          <cell r="D12481">
            <v>0</v>
          </cell>
          <cell r="E12481">
            <v>0</v>
          </cell>
          <cell r="F12481">
            <v>0</v>
          </cell>
          <cell r="G12481">
            <v>0</v>
          </cell>
          <cell r="H12481" t="e">
            <v>#N/A</v>
          </cell>
          <cell r="I12481" t="e">
            <v>#N/A</v>
          </cell>
          <cell r="J12481" t="e">
            <v>#N/A</v>
          </cell>
          <cell r="K12481" t="e">
            <v>#N/A</v>
          </cell>
          <cell r="L12481" t="e">
            <v>#N/A</v>
          </cell>
          <cell r="M12481" t="str">
            <v>0 0</v>
          </cell>
        </row>
        <row r="12482">
          <cell r="C12482">
            <v>0</v>
          </cell>
          <cell r="D12482">
            <v>0</v>
          </cell>
          <cell r="E12482">
            <v>0</v>
          </cell>
          <cell r="F12482">
            <v>0</v>
          </cell>
          <cell r="G12482">
            <v>0</v>
          </cell>
          <cell r="H12482" t="e">
            <v>#N/A</v>
          </cell>
          <cell r="I12482" t="e">
            <v>#N/A</v>
          </cell>
          <cell r="J12482" t="e">
            <v>#N/A</v>
          </cell>
          <cell r="K12482" t="e">
            <v>#N/A</v>
          </cell>
          <cell r="L12482" t="e">
            <v>#N/A</v>
          </cell>
          <cell r="M12482" t="str">
            <v>0 0</v>
          </cell>
        </row>
        <row r="12483">
          <cell r="C12483">
            <v>0</v>
          </cell>
          <cell r="D12483">
            <v>0</v>
          </cell>
          <cell r="E12483">
            <v>0</v>
          </cell>
          <cell r="F12483">
            <v>0</v>
          </cell>
          <cell r="G12483">
            <v>0</v>
          </cell>
          <cell r="H12483" t="e">
            <v>#N/A</v>
          </cell>
          <cell r="I12483" t="e">
            <v>#N/A</v>
          </cell>
          <cell r="J12483" t="e">
            <v>#N/A</v>
          </cell>
          <cell r="K12483" t="e">
            <v>#N/A</v>
          </cell>
          <cell r="L12483" t="e">
            <v>#N/A</v>
          </cell>
          <cell r="M12483" t="str">
            <v>0 0</v>
          </cell>
        </row>
        <row r="12484">
          <cell r="C12484">
            <v>0</v>
          </cell>
          <cell r="D12484">
            <v>0</v>
          </cell>
          <cell r="E12484">
            <v>0</v>
          </cell>
          <cell r="F12484">
            <v>0</v>
          </cell>
          <cell r="G12484">
            <v>0</v>
          </cell>
          <cell r="H12484" t="e">
            <v>#N/A</v>
          </cell>
          <cell r="I12484" t="e">
            <v>#N/A</v>
          </cell>
          <cell r="J12484" t="e">
            <v>#N/A</v>
          </cell>
          <cell r="K12484" t="e">
            <v>#N/A</v>
          </cell>
          <cell r="L12484" t="e">
            <v>#N/A</v>
          </cell>
          <cell r="M12484" t="str">
            <v>0 0</v>
          </cell>
        </row>
        <row r="12485">
          <cell r="C12485">
            <v>0</v>
          </cell>
          <cell r="D12485">
            <v>0</v>
          </cell>
          <cell r="E12485">
            <v>0</v>
          </cell>
          <cell r="F12485">
            <v>0</v>
          </cell>
          <cell r="G12485">
            <v>0</v>
          </cell>
          <cell r="H12485" t="e">
            <v>#N/A</v>
          </cell>
          <cell r="I12485" t="e">
            <v>#N/A</v>
          </cell>
          <cell r="J12485" t="e">
            <v>#N/A</v>
          </cell>
          <cell r="K12485" t="e">
            <v>#N/A</v>
          </cell>
          <cell r="L12485" t="e">
            <v>#N/A</v>
          </cell>
          <cell r="M12485" t="str">
            <v>0 0</v>
          </cell>
        </row>
        <row r="12486">
          <cell r="C12486">
            <v>0</v>
          </cell>
          <cell r="D12486">
            <v>0</v>
          </cell>
          <cell r="E12486">
            <v>0</v>
          </cell>
          <cell r="F12486">
            <v>0</v>
          </cell>
          <cell r="G12486">
            <v>0</v>
          </cell>
          <cell r="H12486" t="e">
            <v>#N/A</v>
          </cell>
          <cell r="I12486" t="e">
            <v>#N/A</v>
          </cell>
          <cell r="J12486" t="e">
            <v>#N/A</v>
          </cell>
          <cell r="K12486" t="e">
            <v>#N/A</v>
          </cell>
          <cell r="L12486" t="e">
            <v>#N/A</v>
          </cell>
          <cell r="M12486" t="str">
            <v>0 0</v>
          </cell>
        </row>
        <row r="12487">
          <cell r="C12487">
            <v>0</v>
          </cell>
          <cell r="D12487">
            <v>0</v>
          </cell>
          <cell r="E12487">
            <v>0</v>
          </cell>
          <cell r="F12487">
            <v>0</v>
          </cell>
          <cell r="G12487">
            <v>0</v>
          </cell>
          <cell r="H12487" t="e">
            <v>#N/A</v>
          </cell>
          <cell r="I12487" t="e">
            <v>#N/A</v>
          </cell>
          <cell r="J12487" t="e">
            <v>#N/A</v>
          </cell>
          <cell r="K12487" t="e">
            <v>#N/A</v>
          </cell>
          <cell r="L12487" t="e">
            <v>#N/A</v>
          </cell>
          <cell r="M12487" t="str">
            <v>0 0</v>
          </cell>
        </row>
        <row r="12488">
          <cell r="C12488">
            <v>0</v>
          </cell>
          <cell r="D12488">
            <v>0</v>
          </cell>
          <cell r="E12488">
            <v>0</v>
          </cell>
          <cell r="F12488">
            <v>0</v>
          </cell>
          <cell r="G12488">
            <v>0</v>
          </cell>
          <cell r="H12488" t="e">
            <v>#N/A</v>
          </cell>
          <cell r="I12488" t="e">
            <v>#N/A</v>
          </cell>
          <cell r="J12488" t="e">
            <v>#N/A</v>
          </cell>
          <cell r="K12488" t="e">
            <v>#N/A</v>
          </cell>
          <cell r="L12488" t="e">
            <v>#N/A</v>
          </cell>
          <cell r="M12488" t="str">
            <v>0 0</v>
          </cell>
        </row>
        <row r="12489">
          <cell r="C12489">
            <v>0</v>
          </cell>
          <cell r="D12489">
            <v>0</v>
          </cell>
          <cell r="E12489">
            <v>0</v>
          </cell>
          <cell r="F12489">
            <v>0</v>
          </cell>
          <cell r="G12489">
            <v>0</v>
          </cell>
          <cell r="H12489" t="e">
            <v>#N/A</v>
          </cell>
          <cell r="I12489" t="e">
            <v>#N/A</v>
          </cell>
          <cell r="J12489" t="e">
            <v>#N/A</v>
          </cell>
          <cell r="K12489" t="e">
            <v>#N/A</v>
          </cell>
          <cell r="L12489" t="e">
            <v>#N/A</v>
          </cell>
          <cell r="M12489" t="str">
            <v>0 0</v>
          </cell>
        </row>
        <row r="12490">
          <cell r="C12490">
            <v>0</v>
          </cell>
          <cell r="D12490">
            <v>0</v>
          </cell>
          <cell r="E12490">
            <v>0</v>
          </cell>
          <cell r="F12490">
            <v>0</v>
          </cell>
          <cell r="G12490">
            <v>0</v>
          </cell>
          <cell r="H12490" t="e">
            <v>#N/A</v>
          </cell>
          <cell r="I12490" t="e">
            <v>#N/A</v>
          </cell>
          <cell r="J12490" t="e">
            <v>#N/A</v>
          </cell>
          <cell r="K12490" t="e">
            <v>#N/A</v>
          </cell>
          <cell r="L12490" t="e">
            <v>#N/A</v>
          </cell>
          <cell r="M12490" t="str">
            <v>0 0</v>
          </cell>
        </row>
        <row r="12491">
          <cell r="C12491">
            <v>0</v>
          </cell>
          <cell r="D12491">
            <v>0</v>
          </cell>
          <cell r="E12491">
            <v>0</v>
          </cell>
          <cell r="F12491">
            <v>0</v>
          </cell>
          <cell r="G12491">
            <v>0</v>
          </cell>
          <cell r="H12491" t="e">
            <v>#N/A</v>
          </cell>
          <cell r="I12491" t="e">
            <v>#N/A</v>
          </cell>
          <cell r="J12491" t="e">
            <v>#N/A</v>
          </cell>
          <cell r="K12491" t="e">
            <v>#N/A</v>
          </cell>
          <cell r="L12491" t="e">
            <v>#N/A</v>
          </cell>
          <cell r="M12491" t="str">
            <v>0 0</v>
          </cell>
        </row>
        <row r="12492">
          <cell r="C12492">
            <v>0</v>
          </cell>
          <cell r="D12492">
            <v>0</v>
          </cell>
          <cell r="E12492">
            <v>0</v>
          </cell>
          <cell r="F12492">
            <v>0</v>
          </cell>
          <cell r="G12492">
            <v>0</v>
          </cell>
          <cell r="H12492" t="e">
            <v>#N/A</v>
          </cell>
          <cell r="I12492" t="e">
            <v>#N/A</v>
          </cell>
          <cell r="J12492" t="e">
            <v>#N/A</v>
          </cell>
          <cell r="K12492" t="e">
            <v>#N/A</v>
          </cell>
          <cell r="L12492" t="e">
            <v>#N/A</v>
          </cell>
          <cell r="M12492" t="str">
            <v>0 0</v>
          </cell>
        </row>
        <row r="12493">
          <cell r="C12493">
            <v>0</v>
          </cell>
          <cell r="D12493">
            <v>0</v>
          </cell>
          <cell r="E12493">
            <v>0</v>
          </cell>
          <cell r="F12493">
            <v>0</v>
          </cell>
          <cell r="G12493">
            <v>0</v>
          </cell>
          <cell r="H12493" t="e">
            <v>#N/A</v>
          </cell>
          <cell r="I12493" t="e">
            <v>#N/A</v>
          </cell>
          <cell r="J12493" t="e">
            <v>#N/A</v>
          </cell>
          <cell r="K12493" t="e">
            <v>#N/A</v>
          </cell>
          <cell r="L12493" t="e">
            <v>#N/A</v>
          </cell>
          <cell r="M12493" t="str">
            <v>0 0</v>
          </cell>
        </row>
        <row r="12494">
          <cell r="C12494">
            <v>0</v>
          </cell>
          <cell r="D12494">
            <v>0</v>
          </cell>
          <cell r="E12494">
            <v>0</v>
          </cell>
          <cell r="F12494">
            <v>0</v>
          </cell>
          <cell r="G12494">
            <v>0</v>
          </cell>
          <cell r="H12494" t="e">
            <v>#N/A</v>
          </cell>
          <cell r="I12494" t="e">
            <v>#N/A</v>
          </cell>
          <cell r="J12494" t="e">
            <v>#N/A</v>
          </cell>
          <cell r="K12494" t="e">
            <v>#N/A</v>
          </cell>
          <cell r="L12494" t="e">
            <v>#N/A</v>
          </cell>
          <cell r="M12494" t="str">
            <v>0 0</v>
          </cell>
        </row>
        <row r="12495">
          <cell r="C12495">
            <v>0</v>
          </cell>
          <cell r="D12495">
            <v>0</v>
          </cell>
          <cell r="E12495">
            <v>0</v>
          </cell>
          <cell r="F12495">
            <v>0</v>
          </cell>
          <cell r="G12495">
            <v>0</v>
          </cell>
          <cell r="H12495" t="e">
            <v>#N/A</v>
          </cell>
          <cell r="I12495" t="e">
            <v>#N/A</v>
          </cell>
          <cell r="J12495" t="e">
            <v>#N/A</v>
          </cell>
          <cell r="K12495" t="e">
            <v>#N/A</v>
          </cell>
          <cell r="L12495" t="e">
            <v>#N/A</v>
          </cell>
          <cell r="M12495" t="str">
            <v>0 0</v>
          </cell>
        </row>
        <row r="12496">
          <cell r="C12496">
            <v>0</v>
          </cell>
          <cell r="D12496">
            <v>0</v>
          </cell>
          <cell r="E12496">
            <v>0</v>
          </cell>
          <cell r="F12496">
            <v>0</v>
          </cell>
          <cell r="G12496">
            <v>0</v>
          </cell>
          <cell r="H12496" t="e">
            <v>#N/A</v>
          </cell>
          <cell r="I12496" t="e">
            <v>#N/A</v>
          </cell>
          <cell r="J12496" t="e">
            <v>#N/A</v>
          </cell>
          <cell r="K12496" t="e">
            <v>#N/A</v>
          </cell>
          <cell r="L12496" t="e">
            <v>#N/A</v>
          </cell>
          <cell r="M12496" t="str">
            <v>0 0</v>
          </cell>
        </row>
        <row r="12497">
          <cell r="C12497">
            <v>0</v>
          </cell>
          <cell r="D12497">
            <v>0</v>
          </cell>
          <cell r="E12497">
            <v>0</v>
          </cell>
          <cell r="F12497">
            <v>0</v>
          </cell>
          <cell r="G12497">
            <v>0</v>
          </cell>
          <cell r="H12497" t="e">
            <v>#N/A</v>
          </cell>
          <cell r="I12497" t="e">
            <v>#N/A</v>
          </cell>
          <cell r="J12497" t="e">
            <v>#N/A</v>
          </cell>
          <cell r="K12497" t="e">
            <v>#N/A</v>
          </cell>
          <cell r="L12497" t="e">
            <v>#N/A</v>
          </cell>
          <cell r="M12497" t="str">
            <v>0 0</v>
          </cell>
        </row>
        <row r="12498">
          <cell r="C12498">
            <v>0</v>
          </cell>
          <cell r="D12498">
            <v>0</v>
          </cell>
          <cell r="E12498">
            <v>0</v>
          </cell>
          <cell r="F12498">
            <v>0</v>
          </cell>
          <cell r="G12498">
            <v>0</v>
          </cell>
          <cell r="H12498" t="e">
            <v>#N/A</v>
          </cell>
          <cell r="I12498" t="e">
            <v>#N/A</v>
          </cell>
          <cell r="J12498" t="e">
            <v>#N/A</v>
          </cell>
          <cell r="K12498" t="e">
            <v>#N/A</v>
          </cell>
          <cell r="L12498" t="e">
            <v>#N/A</v>
          </cell>
          <cell r="M12498" t="str">
            <v>0 0</v>
          </cell>
        </row>
        <row r="12499">
          <cell r="C12499">
            <v>0</v>
          </cell>
          <cell r="D12499">
            <v>0</v>
          </cell>
          <cell r="E12499">
            <v>0</v>
          </cell>
          <cell r="F12499">
            <v>0</v>
          </cell>
          <cell r="G12499">
            <v>0</v>
          </cell>
          <cell r="H12499" t="e">
            <v>#N/A</v>
          </cell>
          <cell r="I12499" t="e">
            <v>#N/A</v>
          </cell>
          <cell r="J12499" t="e">
            <v>#N/A</v>
          </cell>
          <cell r="K12499" t="e">
            <v>#N/A</v>
          </cell>
          <cell r="L12499" t="e">
            <v>#N/A</v>
          </cell>
          <cell r="M12499" t="str">
            <v>0 0</v>
          </cell>
        </row>
        <row r="12500">
          <cell r="C12500">
            <v>0</v>
          </cell>
          <cell r="D12500">
            <v>0</v>
          </cell>
          <cell r="E12500">
            <v>0</v>
          </cell>
          <cell r="F12500">
            <v>0</v>
          </cell>
          <cell r="G12500">
            <v>0</v>
          </cell>
          <cell r="H12500" t="e">
            <v>#N/A</v>
          </cell>
          <cell r="I12500" t="e">
            <v>#N/A</v>
          </cell>
          <cell r="J12500" t="e">
            <v>#N/A</v>
          </cell>
          <cell r="K12500" t="e">
            <v>#N/A</v>
          </cell>
          <cell r="L12500" t="e">
            <v>#N/A</v>
          </cell>
          <cell r="M12500" t="str">
            <v>0 0</v>
          </cell>
        </row>
        <row r="12501">
          <cell r="C12501">
            <v>0</v>
          </cell>
          <cell r="D12501">
            <v>0</v>
          </cell>
          <cell r="E12501">
            <v>0</v>
          </cell>
          <cell r="F12501">
            <v>0</v>
          </cell>
          <cell r="G12501">
            <v>0</v>
          </cell>
          <cell r="H12501" t="e">
            <v>#N/A</v>
          </cell>
          <cell r="I12501" t="e">
            <v>#N/A</v>
          </cell>
          <cell r="J12501" t="e">
            <v>#N/A</v>
          </cell>
          <cell r="K12501" t="e">
            <v>#N/A</v>
          </cell>
          <cell r="L12501" t="e">
            <v>#N/A</v>
          </cell>
          <cell r="M12501" t="str">
            <v>0 0</v>
          </cell>
        </row>
        <row r="12502">
          <cell r="C12502">
            <v>0</v>
          </cell>
          <cell r="D12502">
            <v>0</v>
          </cell>
          <cell r="E12502">
            <v>0</v>
          </cell>
          <cell r="F12502">
            <v>0</v>
          </cell>
          <cell r="G12502">
            <v>0</v>
          </cell>
          <cell r="H12502" t="e">
            <v>#N/A</v>
          </cell>
          <cell r="I12502" t="e">
            <v>#N/A</v>
          </cell>
          <cell r="J12502" t="e">
            <v>#N/A</v>
          </cell>
          <cell r="K12502" t="e">
            <v>#N/A</v>
          </cell>
          <cell r="L12502" t="e">
            <v>#N/A</v>
          </cell>
          <cell r="M12502" t="str">
            <v>0 0</v>
          </cell>
        </row>
        <row r="12503">
          <cell r="C12503">
            <v>0</v>
          </cell>
          <cell r="D12503">
            <v>0</v>
          </cell>
          <cell r="E12503">
            <v>0</v>
          </cell>
          <cell r="F12503">
            <v>0</v>
          </cell>
          <cell r="G12503">
            <v>0</v>
          </cell>
          <cell r="H12503" t="e">
            <v>#N/A</v>
          </cell>
          <cell r="I12503" t="e">
            <v>#N/A</v>
          </cell>
          <cell r="J12503" t="e">
            <v>#N/A</v>
          </cell>
          <cell r="K12503" t="e">
            <v>#N/A</v>
          </cell>
          <cell r="L12503" t="e">
            <v>#N/A</v>
          </cell>
          <cell r="M12503" t="str">
            <v>0 0</v>
          </cell>
        </row>
        <row r="12504">
          <cell r="C12504">
            <v>0</v>
          </cell>
          <cell r="D12504">
            <v>0</v>
          </cell>
          <cell r="E12504">
            <v>0</v>
          </cell>
          <cell r="F12504">
            <v>0</v>
          </cell>
          <cell r="G12504">
            <v>0</v>
          </cell>
          <cell r="H12504" t="e">
            <v>#N/A</v>
          </cell>
          <cell r="I12504" t="e">
            <v>#N/A</v>
          </cell>
          <cell r="J12504" t="e">
            <v>#N/A</v>
          </cell>
          <cell r="K12504" t="e">
            <v>#N/A</v>
          </cell>
          <cell r="L12504" t="e">
            <v>#N/A</v>
          </cell>
          <cell r="M12504" t="str">
            <v>0 0</v>
          </cell>
        </row>
        <row r="12505">
          <cell r="C12505">
            <v>0</v>
          </cell>
          <cell r="D12505">
            <v>0</v>
          </cell>
          <cell r="E12505">
            <v>0</v>
          </cell>
          <cell r="F12505">
            <v>0</v>
          </cell>
          <cell r="G12505">
            <v>0</v>
          </cell>
          <cell r="H12505" t="e">
            <v>#N/A</v>
          </cell>
          <cell r="I12505" t="e">
            <v>#N/A</v>
          </cell>
          <cell r="J12505" t="e">
            <v>#N/A</v>
          </cell>
          <cell r="K12505" t="e">
            <v>#N/A</v>
          </cell>
          <cell r="L12505" t="e">
            <v>#N/A</v>
          </cell>
          <cell r="M12505" t="str">
            <v>0 0</v>
          </cell>
        </row>
        <row r="12506">
          <cell r="C12506">
            <v>0</v>
          </cell>
          <cell r="D12506">
            <v>0</v>
          </cell>
          <cell r="E12506">
            <v>0</v>
          </cell>
          <cell r="F12506">
            <v>0</v>
          </cell>
          <cell r="G12506">
            <v>0</v>
          </cell>
          <cell r="H12506" t="e">
            <v>#N/A</v>
          </cell>
          <cell r="I12506" t="e">
            <v>#N/A</v>
          </cell>
          <cell r="J12506" t="e">
            <v>#N/A</v>
          </cell>
          <cell r="K12506" t="e">
            <v>#N/A</v>
          </cell>
          <cell r="L12506" t="e">
            <v>#N/A</v>
          </cell>
          <cell r="M12506" t="str">
            <v>0 0</v>
          </cell>
        </row>
        <row r="12507">
          <cell r="C12507">
            <v>0</v>
          </cell>
          <cell r="D12507">
            <v>0</v>
          </cell>
          <cell r="E12507">
            <v>0</v>
          </cell>
          <cell r="F12507">
            <v>0</v>
          </cell>
          <cell r="G12507">
            <v>0</v>
          </cell>
          <cell r="H12507" t="e">
            <v>#N/A</v>
          </cell>
          <cell r="I12507" t="e">
            <v>#N/A</v>
          </cell>
          <cell r="J12507" t="e">
            <v>#N/A</v>
          </cell>
          <cell r="K12507" t="e">
            <v>#N/A</v>
          </cell>
          <cell r="L12507" t="e">
            <v>#N/A</v>
          </cell>
          <cell r="M12507" t="str">
            <v>0 0</v>
          </cell>
        </row>
        <row r="12508">
          <cell r="C12508">
            <v>0</v>
          </cell>
          <cell r="D12508">
            <v>0</v>
          </cell>
          <cell r="E12508">
            <v>0</v>
          </cell>
          <cell r="F12508">
            <v>0</v>
          </cell>
          <cell r="G12508">
            <v>0</v>
          </cell>
          <cell r="H12508" t="e">
            <v>#N/A</v>
          </cell>
          <cell r="I12508" t="e">
            <v>#N/A</v>
          </cell>
          <cell r="J12508" t="e">
            <v>#N/A</v>
          </cell>
          <cell r="K12508" t="e">
            <v>#N/A</v>
          </cell>
          <cell r="L12508" t="e">
            <v>#N/A</v>
          </cell>
          <cell r="M12508" t="str">
            <v>0 0</v>
          </cell>
        </row>
        <row r="12509">
          <cell r="C12509">
            <v>0</v>
          </cell>
          <cell r="D12509">
            <v>0</v>
          </cell>
          <cell r="E12509">
            <v>0</v>
          </cell>
          <cell r="F12509">
            <v>0</v>
          </cell>
          <cell r="G12509">
            <v>0</v>
          </cell>
          <cell r="H12509" t="e">
            <v>#N/A</v>
          </cell>
          <cell r="I12509" t="e">
            <v>#N/A</v>
          </cell>
          <cell r="J12509" t="e">
            <v>#N/A</v>
          </cell>
          <cell r="K12509" t="e">
            <v>#N/A</v>
          </cell>
          <cell r="L12509" t="e">
            <v>#N/A</v>
          </cell>
          <cell r="M12509" t="str">
            <v>0 0</v>
          </cell>
        </row>
        <row r="12510">
          <cell r="C12510">
            <v>0</v>
          </cell>
          <cell r="D12510">
            <v>0</v>
          </cell>
          <cell r="E12510">
            <v>0</v>
          </cell>
          <cell r="F12510">
            <v>0</v>
          </cell>
          <cell r="G12510">
            <v>0</v>
          </cell>
          <cell r="H12510" t="e">
            <v>#N/A</v>
          </cell>
          <cell r="I12510" t="e">
            <v>#N/A</v>
          </cell>
          <cell r="J12510" t="e">
            <v>#N/A</v>
          </cell>
          <cell r="K12510" t="e">
            <v>#N/A</v>
          </cell>
          <cell r="L12510" t="e">
            <v>#N/A</v>
          </cell>
          <cell r="M12510" t="str">
            <v>0 0</v>
          </cell>
        </row>
        <row r="12511">
          <cell r="C12511">
            <v>0</v>
          </cell>
          <cell r="D12511">
            <v>0</v>
          </cell>
          <cell r="E12511">
            <v>0</v>
          </cell>
          <cell r="F12511">
            <v>0</v>
          </cell>
          <cell r="G12511">
            <v>0</v>
          </cell>
          <cell r="H12511" t="e">
            <v>#N/A</v>
          </cell>
          <cell r="I12511" t="e">
            <v>#N/A</v>
          </cell>
          <cell r="J12511" t="e">
            <v>#N/A</v>
          </cell>
          <cell r="K12511" t="e">
            <v>#N/A</v>
          </cell>
          <cell r="L12511" t="e">
            <v>#N/A</v>
          </cell>
          <cell r="M12511" t="str">
            <v>0 0</v>
          </cell>
        </row>
        <row r="12512">
          <cell r="C12512">
            <v>0</v>
          </cell>
          <cell r="D12512">
            <v>0</v>
          </cell>
          <cell r="E12512">
            <v>0</v>
          </cell>
          <cell r="F12512">
            <v>0</v>
          </cell>
          <cell r="G12512">
            <v>0</v>
          </cell>
          <cell r="H12512" t="e">
            <v>#N/A</v>
          </cell>
          <cell r="I12512" t="e">
            <v>#N/A</v>
          </cell>
          <cell r="J12512" t="e">
            <v>#N/A</v>
          </cell>
          <cell r="K12512" t="e">
            <v>#N/A</v>
          </cell>
          <cell r="L12512" t="e">
            <v>#N/A</v>
          </cell>
          <cell r="M12512" t="str">
            <v>0 0</v>
          </cell>
        </row>
        <row r="12513">
          <cell r="C12513">
            <v>0</v>
          </cell>
          <cell r="D12513">
            <v>0</v>
          </cell>
          <cell r="E12513">
            <v>0</v>
          </cell>
          <cell r="F12513">
            <v>0</v>
          </cell>
          <cell r="G12513">
            <v>0</v>
          </cell>
          <cell r="H12513" t="e">
            <v>#N/A</v>
          </cell>
          <cell r="I12513" t="e">
            <v>#N/A</v>
          </cell>
          <cell r="J12513" t="e">
            <v>#N/A</v>
          </cell>
          <cell r="K12513" t="e">
            <v>#N/A</v>
          </cell>
          <cell r="L12513" t="e">
            <v>#N/A</v>
          </cell>
          <cell r="M12513" t="str">
            <v>0 0</v>
          </cell>
        </row>
        <row r="12514">
          <cell r="C12514">
            <v>0</v>
          </cell>
          <cell r="D12514">
            <v>0</v>
          </cell>
          <cell r="E12514">
            <v>0</v>
          </cell>
          <cell r="F12514">
            <v>0</v>
          </cell>
          <cell r="G12514">
            <v>0</v>
          </cell>
          <cell r="H12514" t="e">
            <v>#N/A</v>
          </cell>
          <cell r="I12514" t="e">
            <v>#N/A</v>
          </cell>
          <cell r="J12514" t="e">
            <v>#N/A</v>
          </cell>
          <cell r="K12514" t="e">
            <v>#N/A</v>
          </cell>
          <cell r="L12514" t="e">
            <v>#N/A</v>
          </cell>
          <cell r="M12514" t="str">
            <v>0 0</v>
          </cell>
        </row>
        <row r="12515">
          <cell r="C12515">
            <v>0</v>
          </cell>
          <cell r="D12515">
            <v>0</v>
          </cell>
          <cell r="E12515">
            <v>0</v>
          </cell>
          <cell r="F12515">
            <v>0</v>
          </cell>
          <cell r="G12515">
            <v>0</v>
          </cell>
          <cell r="H12515" t="e">
            <v>#N/A</v>
          </cell>
          <cell r="I12515" t="e">
            <v>#N/A</v>
          </cell>
          <cell r="J12515" t="e">
            <v>#N/A</v>
          </cell>
          <cell r="K12515" t="e">
            <v>#N/A</v>
          </cell>
          <cell r="L12515" t="e">
            <v>#N/A</v>
          </cell>
          <cell r="M12515" t="str">
            <v>0 0</v>
          </cell>
        </row>
        <row r="12516">
          <cell r="C12516">
            <v>0</v>
          </cell>
          <cell r="D12516">
            <v>0</v>
          </cell>
          <cell r="E12516">
            <v>0</v>
          </cell>
          <cell r="F12516">
            <v>0</v>
          </cell>
          <cell r="G12516">
            <v>0</v>
          </cell>
          <cell r="H12516" t="e">
            <v>#N/A</v>
          </cell>
          <cell r="I12516" t="e">
            <v>#N/A</v>
          </cell>
          <cell r="J12516" t="e">
            <v>#N/A</v>
          </cell>
          <cell r="K12516" t="e">
            <v>#N/A</v>
          </cell>
          <cell r="L12516" t="e">
            <v>#N/A</v>
          </cell>
          <cell r="M12516" t="str">
            <v>0 0</v>
          </cell>
        </row>
        <row r="12517">
          <cell r="C12517">
            <v>0</v>
          </cell>
          <cell r="D12517">
            <v>0</v>
          </cell>
          <cell r="E12517">
            <v>0</v>
          </cell>
          <cell r="F12517">
            <v>0</v>
          </cell>
          <cell r="G12517">
            <v>0</v>
          </cell>
          <cell r="H12517" t="e">
            <v>#N/A</v>
          </cell>
          <cell r="I12517" t="e">
            <v>#N/A</v>
          </cell>
          <cell r="J12517" t="e">
            <v>#N/A</v>
          </cell>
          <cell r="K12517" t="e">
            <v>#N/A</v>
          </cell>
          <cell r="L12517" t="e">
            <v>#N/A</v>
          </cell>
          <cell r="M12517" t="str">
            <v>0 0</v>
          </cell>
        </row>
        <row r="12518">
          <cell r="C12518">
            <v>0</v>
          </cell>
          <cell r="D12518">
            <v>0</v>
          </cell>
          <cell r="E12518">
            <v>0</v>
          </cell>
          <cell r="F12518">
            <v>0</v>
          </cell>
          <cell r="G12518">
            <v>0</v>
          </cell>
          <cell r="H12518" t="e">
            <v>#N/A</v>
          </cell>
          <cell r="I12518" t="e">
            <v>#N/A</v>
          </cell>
          <cell r="J12518" t="e">
            <v>#N/A</v>
          </cell>
          <cell r="K12518" t="e">
            <v>#N/A</v>
          </cell>
          <cell r="L12518" t="e">
            <v>#N/A</v>
          </cell>
          <cell r="M12518" t="str">
            <v>0 0</v>
          </cell>
        </row>
        <row r="12519">
          <cell r="C12519">
            <v>0</v>
          </cell>
          <cell r="D12519">
            <v>0</v>
          </cell>
          <cell r="E12519">
            <v>0</v>
          </cell>
          <cell r="F12519">
            <v>0</v>
          </cell>
          <cell r="G12519">
            <v>0</v>
          </cell>
          <cell r="H12519" t="e">
            <v>#N/A</v>
          </cell>
          <cell r="I12519" t="e">
            <v>#N/A</v>
          </cell>
          <cell r="J12519" t="e">
            <v>#N/A</v>
          </cell>
          <cell r="K12519" t="e">
            <v>#N/A</v>
          </cell>
          <cell r="L12519" t="e">
            <v>#N/A</v>
          </cell>
          <cell r="M12519" t="str">
            <v>0 0</v>
          </cell>
        </row>
        <row r="12520">
          <cell r="C12520">
            <v>0</v>
          </cell>
          <cell r="D12520">
            <v>0</v>
          </cell>
          <cell r="E12520">
            <v>0</v>
          </cell>
          <cell r="F12520">
            <v>0</v>
          </cell>
          <cell r="G12520">
            <v>0</v>
          </cell>
          <cell r="H12520" t="e">
            <v>#N/A</v>
          </cell>
          <cell r="I12520" t="e">
            <v>#N/A</v>
          </cell>
          <cell r="J12520" t="e">
            <v>#N/A</v>
          </cell>
          <cell r="K12520" t="e">
            <v>#N/A</v>
          </cell>
          <cell r="L12520" t="e">
            <v>#N/A</v>
          </cell>
          <cell r="M12520" t="str">
            <v>0 0</v>
          </cell>
        </row>
        <row r="12521">
          <cell r="C12521">
            <v>0</v>
          </cell>
          <cell r="D12521">
            <v>0</v>
          </cell>
          <cell r="E12521">
            <v>0</v>
          </cell>
          <cell r="F12521">
            <v>0</v>
          </cell>
          <cell r="G12521">
            <v>0</v>
          </cell>
          <cell r="H12521" t="e">
            <v>#N/A</v>
          </cell>
          <cell r="I12521" t="e">
            <v>#N/A</v>
          </cell>
          <cell r="J12521" t="e">
            <v>#N/A</v>
          </cell>
          <cell r="K12521" t="e">
            <v>#N/A</v>
          </cell>
          <cell r="L12521" t="e">
            <v>#N/A</v>
          </cell>
          <cell r="M12521" t="str">
            <v>0 0</v>
          </cell>
        </row>
        <row r="12522">
          <cell r="C12522">
            <v>0</v>
          </cell>
          <cell r="D12522">
            <v>0</v>
          </cell>
          <cell r="E12522">
            <v>0</v>
          </cell>
          <cell r="F12522">
            <v>0</v>
          </cell>
          <cell r="G12522">
            <v>0</v>
          </cell>
          <cell r="H12522" t="e">
            <v>#N/A</v>
          </cell>
          <cell r="I12522" t="e">
            <v>#N/A</v>
          </cell>
          <cell r="J12522" t="e">
            <v>#N/A</v>
          </cell>
          <cell r="K12522" t="e">
            <v>#N/A</v>
          </cell>
          <cell r="L12522" t="e">
            <v>#N/A</v>
          </cell>
          <cell r="M12522" t="str">
            <v>0 0</v>
          </cell>
        </row>
        <row r="12523">
          <cell r="C12523">
            <v>0</v>
          </cell>
          <cell r="D12523">
            <v>0</v>
          </cell>
          <cell r="E12523">
            <v>0</v>
          </cell>
          <cell r="F12523">
            <v>0</v>
          </cell>
          <cell r="G12523">
            <v>0</v>
          </cell>
          <cell r="H12523" t="e">
            <v>#N/A</v>
          </cell>
          <cell r="I12523" t="e">
            <v>#N/A</v>
          </cell>
          <cell r="J12523" t="e">
            <v>#N/A</v>
          </cell>
          <cell r="K12523" t="e">
            <v>#N/A</v>
          </cell>
          <cell r="L12523" t="e">
            <v>#N/A</v>
          </cell>
          <cell r="M12523" t="str">
            <v>0 0</v>
          </cell>
        </row>
        <row r="12524">
          <cell r="C12524">
            <v>0</v>
          </cell>
          <cell r="D12524">
            <v>0</v>
          </cell>
          <cell r="E12524">
            <v>0</v>
          </cell>
          <cell r="F12524">
            <v>0</v>
          </cell>
          <cell r="G12524">
            <v>0</v>
          </cell>
          <cell r="H12524" t="e">
            <v>#N/A</v>
          </cell>
          <cell r="I12524" t="e">
            <v>#N/A</v>
          </cell>
          <cell r="J12524" t="e">
            <v>#N/A</v>
          </cell>
          <cell r="K12524" t="e">
            <v>#N/A</v>
          </cell>
          <cell r="L12524" t="e">
            <v>#N/A</v>
          </cell>
          <cell r="M12524" t="str">
            <v>0 0</v>
          </cell>
        </row>
        <row r="12525">
          <cell r="C12525">
            <v>0</v>
          </cell>
          <cell r="D12525">
            <v>0</v>
          </cell>
          <cell r="E12525">
            <v>0</v>
          </cell>
          <cell r="F12525">
            <v>0</v>
          </cell>
          <cell r="G12525">
            <v>0</v>
          </cell>
          <cell r="H12525" t="e">
            <v>#N/A</v>
          </cell>
          <cell r="I12525" t="e">
            <v>#N/A</v>
          </cell>
          <cell r="J12525" t="e">
            <v>#N/A</v>
          </cell>
          <cell r="K12525" t="e">
            <v>#N/A</v>
          </cell>
          <cell r="L12525" t="e">
            <v>#N/A</v>
          </cell>
          <cell r="M12525" t="str">
            <v>0 0</v>
          </cell>
        </row>
        <row r="12526">
          <cell r="C12526">
            <v>0</v>
          </cell>
          <cell r="D12526">
            <v>0</v>
          </cell>
          <cell r="E12526">
            <v>0</v>
          </cell>
          <cell r="F12526">
            <v>0</v>
          </cell>
          <cell r="G12526">
            <v>0</v>
          </cell>
          <cell r="H12526" t="e">
            <v>#N/A</v>
          </cell>
          <cell r="I12526" t="e">
            <v>#N/A</v>
          </cell>
          <cell r="J12526" t="e">
            <v>#N/A</v>
          </cell>
          <cell r="K12526" t="e">
            <v>#N/A</v>
          </cell>
          <cell r="L12526" t="e">
            <v>#N/A</v>
          </cell>
          <cell r="M12526" t="str">
            <v>0 0</v>
          </cell>
        </row>
        <row r="12527">
          <cell r="C12527">
            <v>0</v>
          </cell>
          <cell r="D12527">
            <v>0</v>
          </cell>
          <cell r="E12527">
            <v>0</v>
          </cell>
          <cell r="F12527">
            <v>0</v>
          </cell>
          <cell r="G12527">
            <v>0</v>
          </cell>
          <cell r="H12527" t="e">
            <v>#N/A</v>
          </cell>
          <cell r="I12527" t="e">
            <v>#N/A</v>
          </cell>
          <cell r="J12527" t="e">
            <v>#N/A</v>
          </cell>
          <cell r="K12527" t="e">
            <v>#N/A</v>
          </cell>
          <cell r="L12527" t="e">
            <v>#N/A</v>
          </cell>
          <cell r="M12527" t="str">
            <v>0 0</v>
          </cell>
        </row>
        <row r="12528">
          <cell r="C12528">
            <v>0</v>
          </cell>
          <cell r="D12528">
            <v>0</v>
          </cell>
          <cell r="E12528">
            <v>0</v>
          </cell>
          <cell r="F12528">
            <v>0</v>
          </cell>
          <cell r="G12528">
            <v>0</v>
          </cell>
          <cell r="H12528" t="e">
            <v>#N/A</v>
          </cell>
          <cell r="I12528" t="e">
            <v>#N/A</v>
          </cell>
          <cell r="J12528" t="e">
            <v>#N/A</v>
          </cell>
          <cell r="K12528" t="e">
            <v>#N/A</v>
          </cell>
          <cell r="L12528" t="e">
            <v>#N/A</v>
          </cell>
          <cell r="M12528" t="str">
            <v>0 0</v>
          </cell>
        </row>
        <row r="12529">
          <cell r="C12529">
            <v>0</v>
          </cell>
          <cell r="D12529">
            <v>0</v>
          </cell>
          <cell r="E12529">
            <v>0</v>
          </cell>
          <cell r="F12529">
            <v>0</v>
          </cell>
          <cell r="G12529">
            <v>0</v>
          </cell>
          <cell r="H12529" t="e">
            <v>#N/A</v>
          </cell>
          <cell r="I12529" t="e">
            <v>#N/A</v>
          </cell>
          <cell r="J12529" t="e">
            <v>#N/A</v>
          </cell>
          <cell r="K12529" t="e">
            <v>#N/A</v>
          </cell>
          <cell r="L12529" t="e">
            <v>#N/A</v>
          </cell>
          <cell r="M12529" t="str">
            <v>0 0</v>
          </cell>
        </row>
        <row r="12530">
          <cell r="C12530">
            <v>0</v>
          </cell>
          <cell r="D12530">
            <v>0</v>
          </cell>
          <cell r="E12530">
            <v>0</v>
          </cell>
          <cell r="F12530">
            <v>0</v>
          </cell>
          <cell r="G12530">
            <v>0</v>
          </cell>
          <cell r="H12530" t="e">
            <v>#N/A</v>
          </cell>
          <cell r="I12530" t="e">
            <v>#N/A</v>
          </cell>
          <cell r="J12530" t="e">
            <v>#N/A</v>
          </cell>
          <cell r="K12530" t="e">
            <v>#N/A</v>
          </cell>
          <cell r="L12530" t="e">
            <v>#N/A</v>
          </cell>
          <cell r="M12530" t="str">
            <v>0 0</v>
          </cell>
        </row>
        <row r="12531">
          <cell r="C12531">
            <v>0</v>
          </cell>
          <cell r="D12531">
            <v>0</v>
          </cell>
          <cell r="E12531">
            <v>0</v>
          </cell>
          <cell r="F12531">
            <v>0</v>
          </cell>
          <cell r="G12531">
            <v>0</v>
          </cell>
          <cell r="H12531" t="e">
            <v>#N/A</v>
          </cell>
          <cell r="I12531" t="e">
            <v>#N/A</v>
          </cell>
          <cell r="J12531" t="e">
            <v>#N/A</v>
          </cell>
          <cell r="K12531" t="e">
            <v>#N/A</v>
          </cell>
          <cell r="L12531" t="e">
            <v>#N/A</v>
          </cell>
          <cell r="M12531" t="str">
            <v>0 0</v>
          </cell>
        </row>
        <row r="12532">
          <cell r="C12532">
            <v>0</v>
          </cell>
          <cell r="D12532">
            <v>0</v>
          </cell>
          <cell r="E12532">
            <v>0</v>
          </cell>
          <cell r="F12532">
            <v>0</v>
          </cell>
          <cell r="G12532">
            <v>0</v>
          </cell>
          <cell r="H12532" t="e">
            <v>#N/A</v>
          </cell>
          <cell r="I12532" t="e">
            <v>#N/A</v>
          </cell>
          <cell r="J12532" t="e">
            <v>#N/A</v>
          </cell>
          <cell r="K12532" t="e">
            <v>#N/A</v>
          </cell>
          <cell r="L12532" t="e">
            <v>#N/A</v>
          </cell>
          <cell r="M12532" t="str">
            <v>0 0</v>
          </cell>
        </row>
        <row r="12533">
          <cell r="C12533">
            <v>0</v>
          </cell>
          <cell r="D12533">
            <v>0</v>
          </cell>
          <cell r="E12533">
            <v>0</v>
          </cell>
          <cell r="F12533">
            <v>0</v>
          </cell>
          <cell r="G12533">
            <v>0</v>
          </cell>
          <cell r="H12533" t="e">
            <v>#N/A</v>
          </cell>
          <cell r="I12533" t="e">
            <v>#N/A</v>
          </cell>
          <cell r="J12533" t="e">
            <v>#N/A</v>
          </cell>
          <cell r="K12533" t="e">
            <v>#N/A</v>
          </cell>
          <cell r="L12533" t="e">
            <v>#N/A</v>
          </cell>
          <cell r="M12533" t="str">
            <v>0 0</v>
          </cell>
        </row>
        <row r="12534">
          <cell r="C12534">
            <v>0</v>
          </cell>
          <cell r="D12534">
            <v>0</v>
          </cell>
          <cell r="E12534">
            <v>0</v>
          </cell>
          <cell r="F12534">
            <v>0</v>
          </cell>
          <cell r="G12534">
            <v>0</v>
          </cell>
          <cell r="H12534" t="e">
            <v>#N/A</v>
          </cell>
          <cell r="I12534" t="e">
            <v>#N/A</v>
          </cell>
          <cell r="J12534" t="e">
            <v>#N/A</v>
          </cell>
          <cell r="K12534" t="e">
            <v>#N/A</v>
          </cell>
          <cell r="L12534" t="e">
            <v>#N/A</v>
          </cell>
          <cell r="M12534" t="str">
            <v>0 0</v>
          </cell>
        </row>
        <row r="12535">
          <cell r="C12535">
            <v>0</v>
          </cell>
          <cell r="D12535">
            <v>0</v>
          </cell>
          <cell r="E12535">
            <v>0</v>
          </cell>
          <cell r="F12535">
            <v>0</v>
          </cell>
          <cell r="G12535">
            <v>0</v>
          </cell>
          <cell r="H12535" t="e">
            <v>#N/A</v>
          </cell>
          <cell r="I12535" t="e">
            <v>#N/A</v>
          </cell>
          <cell r="J12535" t="e">
            <v>#N/A</v>
          </cell>
          <cell r="K12535" t="e">
            <v>#N/A</v>
          </cell>
          <cell r="L12535" t="e">
            <v>#N/A</v>
          </cell>
          <cell r="M12535" t="str">
            <v>0 0</v>
          </cell>
        </row>
        <row r="12536">
          <cell r="C12536">
            <v>0</v>
          </cell>
          <cell r="D12536">
            <v>0</v>
          </cell>
          <cell r="E12536">
            <v>0</v>
          </cell>
          <cell r="F12536">
            <v>0</v>
          </cell>
          <cell r="G12536">
            <v>0</v>
          </cell>
          <cell r="H12536" t="e">
            <v>#N/A</v>
          </cell>
          <cell r="I12536" t="e">
            <v>#N/A</v>
          </cell>
          <cell r="J12536" t="e">
            <v>#N/A</v>
          </cell>
          <cell r="K12536" t="e">
            <v>#N/A</v>
          </cell>
          <cell r="L12536" t="e">
            <v>#N/A</v>
          </cell>
          <cell r="M12536" t="str">
            <v>0 0</v>
          </cell>
        </row>
        <row r="12537">
          <cell r="C12537">
            <v>0</v>
          </cell>
          <cell r="D12537">
            <v>0</v>
          </cell>
          <cell r="E12537">
            <v>0</v>
          </cell>
          <cell r="F12537">
            <v>0</v>
          </cell>
          <cell r="G12537">
            <v>0</v>
          </cell>
          <cell r="H12537" t="e">
            <v>#N/A</v>
          </cell>
          <cell r="I12537" t="e">
            <v>#N/A</v>
          </cell>
          <cell r="J12537" t="e">
            <v>#N/A</v>
          </cell>
          <cell r="K12537" t="e">
            <v>#N/A</v>
          </cell>
          <cell r="L12537" t="e">
            <v>#N/A</v>
          </cell>
          <cell r="M12537" t="str">
            <v>0 0</v>
          </cell>
        </row>
        <row r="12538">
          <cell r="C12538">
            <v>0</v>
          </cell>
          <cell r="D12538">
            <v>0</v>
          </cell>
          <cell r="E12538">
            <v>0</v>
          </cell>
          <cell r="F12538">
            <v>0</v>
          </cell>
          <cell r="G12538">
            <v>0</v>
          </cell>
          <cell r="H12538" t="e">
            <v>#N/A</v>
          </cell>
          <cell r="I12538" t="e">
            <v>#N/A</v>
          </cell>
          <cell r="J12538" t="e">
            <v>#N/A</v>
          </cell>
          <cell r="K12538" t="e">
            <v>#N/A</v>
          </cell>
          <cell r="L12538" t="e">
            <v>#N/A</v>
          </cell>
          <cell r="M12538" t="str">
            <v>0 0</v>
          </cell>
        </row>
        <row r="12539">
          <cell r="C12539">
            <v>0</v>
          </cell>
          <cell r="D12539">
            <v>0</v>
          </cell>
          <cell r="E12539">
            <v>0</v>
          </cell>
          <cell r="F12539">
            <v>0</v>
          </cell>
          <cell r="G12539">
            <v>0</v>
          </cell>
          <cell r="H12539" t="e">
            <v>#N/A</v>
          </cell>
          <cell r="I12539" t="e">
            <v>#N/A</v>
          </cell>
          <cell r="J12539" t="e">
            <v>#N/A</v>
          </cell>
          <cell r="K12539" t="e">
            <v>#N/A</v>
          </cell>
          <cell r="L12539" t="e">
            <v>#N/A</v>
          </cell>
          <cell r="M12539" t="str">
            <v>0 0</v>
          </cell>
        </row>
        <row r="12540">
          <cell r="C12540">
            <v>0</v>
          </cell>
          <cell r="D12540">
            <v>0</v>
          </cell>
          <cell r="E12540">
            <v>0</v>
          </cell>
          <cell r="F12540">
            <v>0</v>
          </cell>
          <cell r="G12540">
            <v>0</v>
          </cell>
          <cell r="H12540" t="e">
            <v>#N/A</v>
          </cell>
          <cell r="I12540" t="e">
            <v>#N/A</v>
          </cell>
          <cell r="J12540" t="e">
            <v>#N/A</v>
          </cell>
          <cell r="K12540" t="e">
            <v>#N/A</v>
          </cell>
          <cell r="L12540" t="e">
            <v>#N/A</v>
          </cell>
          <cell r="M12540" t="str">
            <v>0 0</v>
          </cell>
        </row>
        <row r="12541">
          <cell r="C12541">
            <v>0</v>
          </cell>
          <cell r="D12541">
            <v>0</v>
          </cell>
          <cell r="E12541">
            <v>0</v>
          </cell>
          <cell r="F12541">
            <v>0</v>
          </cell>
          <cell r="G12541">
            <v>0</v>
          </cell>
          <cell r="H12541" t="e">
            <v>#N/A</v>
          </cell>
          <cell r="I12541" t="e">
            <v>#N/A</v>
          </cell>
          <cell r="J12541" t="e">
            <v>#N/A</v>
          </cell>
          <cell r="K12541" t="e">
            <v>#N/A</v>
          </cell>
          <cell r="L12541" t="e">
            <v>#N/A</v>
          </cell>
          <cell r="M12541" t="str">
            <v>0 0</v>
          </cell>
        </row>
        <row r="12542">
          <cell r="C12542">
            <v>0</v>
          </cell>
          <cell r="D12542">
            <v>0</v>
          </cell>
          <cell r="E12542">
            <v>0</v>
          </cell>
          <cell r="F12542">
            <v>0</v>
          </cell>
          <cell r="G12542">
            <v>0</v>
          </cell>
          <cell r="H12542" t="e">
            <v>#N/A</v>
          </cell>
          <cell r="I12542" t="e">
            <v>#N/A</v>
          </cell>
          <cell r="J12542" t="e">
            <v>#N/A</v>
          </cell>
          <cell r="K12542" t="e">
            <v>#N/A</v>
          </cell>
          <cell r="L12542" t="e">
            <v>#N/A</v>
          </cell>
          <cell r="M12542" t="str">
            <v>0 0</v>
          </cell>
        </row>
        <row r="12543">
          <cell r="C12543">
            <v>0</v>
          </cell>
          <cell r="D12543">
            <v>0</v>
          </cell>
          <cell r="E12543">
            <v>0</v>
          </cell>
          <cell r="F12543">
            <v>0</v>
          </cell>
          <cell r="G12543">
            <v>0</v>
          </cell>
          <cell r="H12543" t="e">
            <v>#N/A</v>
          </cell>
          <cell r="I12543" t="e">
            <v>#N/A</v>
          </cell>
          <cell r="J12543" t="e">
            <v>#N/A</v>
          </cell>
          <cell r="K12543" t="e">
            <v>#N/A</v>
          </cell>
          <cell r="L12543" t="e">
            <v>#N/A</v>
          </cell>
          <cell r="M12543" t="str">
            <v>0 0</v>
          </cell>
        </row>
        <row r="12544">
          <cell r="C12544">
            <v>0</v>
          </cell>
          <cell r="D12544">
            <v>0</v>
          </cell>
          <cell r="E12544">
            <v>0</v>
          </cell>
          <cell r="F12544">
            <v>0</v>
          </cell>
          <cell r="G12544">
            <v>0</v>
          </cell>
          <cell r="H12544" t="e">
            <v>#N/A</v>
          </cell>
          <cell r="I12544" t="e">
            <v>#N/A</v>
          </cell>
          <cell r="J12544" t="e">
            <v>#N/A</v>
          </cell>
          <cell r="K12544" t="e">
            <v>#N/A</v>
          </cell>
          <cell r="L12544" t="e">
            <v>#N/A</v>
          </cell>
          <cell r="M12544" t="str">
            <v>0 0</v>
          </cell>
        </row>
        <row r="12545">
          <cell r="C12545">
            <v>0</v>
          </cell>
          <cell r="D12545">
            <v>0</v>
          </cell>
          <cell r="E12545">
            <v>0</v>
          </cell>
          <cell r="F12545">
            <v>0</v>
          </cell>
          <cell r="G12545">
            <v>0</v>
          </cell>
          <cell r="H12545" t="e">
            <v>#N/A</v>
          </cell>
          <cell r="I12545" t="e">
            <v>#N/A</v>
          </cell>
          <cell r="J12545" t="e">
            <v>#N/A</v>
          </cell>
          <cell r="K12545" t="e">
            <v>#N/A</v>
          </cell>
          <cell r="L12545" t="e">
            <v>#N/A</v>
          </cell>
          <cell r="M12545" t="str">
            <v>0 0</v>
          </cell>
        </row>
        <row r="12546">
          <cell r="C12546">
            <v>0</v>
          </cell>
          <cell r="D12546">
            <v>0</v>
          </cell>
          <cell r="E12546">
            <v>0</v>
          </cell>
          <cell r="F12546">
            <v>0</v>
          </cell>
          <cell r="G12546">
            <v>0</v>
          </cell>
          <cell r="H12546" t="e">
            <v>#N/A</v>
          </cell>
          <cell r="I12546" t="e">
            <v>#N/A</v>
          </cell>
          <cell r="J12546" t="e">
            <v>#N/A</v>
          </cell>
          <cell r="K12546" t="e">
            <v>#N/A</v>
          </cell>
          <cell r="L12546" t="e">
            <v>#N/A</v>
          </cell>
          <cell r="M12546" t="str">
            <v>0 0</v>
          </cell>
        </row>
        <row r="12547">
          <cell r="C12547">
            <v>0</v>
          </cell>
          <cell r="D12547">
            <v>0</v>
          </cell>
          <cell r="E12547">
            <v>0</v>
          </cell>
          <cell r="F12547">
            <v>0</v>
          </cell>
          <cell r="G12547">
            <v>0</v>
          </cell>
          <cell r="H12547" t="e">
            <v>#N/A</v>
          </cell>
          <cell r="I12547" t="e">
            <v>#N/A</v>
          </cell>
          <cell r="J12547" t="e">
            <v>#N/A</v>
          </cell>
          <cell r="K12547" t="e">
            <v>#N/A</v>
          </cell>
          <cell r="L12547" t="e">
            <v>#N/A</v>
          </cell>
          <cell r="M12547" t="str">
            <v>0 0</v>
          </cell>
        </row>
        <row r="12548">
          <cell r="C12548">
            <v>0</v>
          </cell>
          <cell r="D12548">
            <v>0</v>
          </cell>
          <cell r="E12548">
            <v>0</v>
          </cell>
          <cell r="F12548">
            <v>0</v>
          </cell>
          <cell r="G12548">
            <v>0</v>
          </cell>
          <cell r="H12548" t="e">
            <v>#N/A</v>
          </cell>
          <cell r="I12548" t="e">
            <v>#N/A</v>
          </cell>
          <cell r="J12548" t="e">
            <v>#N/A</v>
          </cell>
          <cell r="K12548" t="e">
            <v>#N/A</v>
          </cell>
          <cell r="L12548" t="e">
            <v>#N/A</v>
          </cell>
          <cell r="M12548" t="str">
            <v>0 0</v>
          </cell>
        </row>
        <row r="12549">
          <cell r="C12549">
            <v>0</v>
          </cell>
          <cell r="D12549">
            <v>0</v>
          </cell>
          <cell r="E12549">
            <v>0</v>
          </cell>
          <cell r="F12549">
            <v>0</v>
          </cell>
          <cell r="G12549">
            <v>0</v>
          </cell>
          <cell r="H12549" t="e">
            <v>#N/A</v>
          </cell>
          <cell r="I12549" t="e">
            <v>#N/A</v>
          </cell>
          <cell r="J12549" t="e">
            <v>#N/A</v>
          </cell>
          <cell r="K12549" t="e">
            <v>#N/A</v>
          </cell>
          <cell r="L12549" t="e">
            <v>#N/A</v>
          </cell>
          <cell r="M12549" t="str">
            <v>0 0</v>
          </cell>
        </row>
        <row r="12550">
          <cell r="C12550">
            <v>0</v>
          </cell>
          <cell r="D12550">
            <v>0</v>
          </cell>
          <cell r="E12550">
            <v>0</v>
          </cell>
          <cell r="F12550">
            <v>0</v>
          </cell>
          <cell r="G12550">
            <v>0</v>
          </cell>
          <cell r="H12550" t="e">
            <v>#N/A</v>
          </cell>
          <cell r="I12550" t="e">
            <v>#N/A</v>
          </cell>
          <cell r="J12550" t="e">
            <v>#N/A</v>
          </cell>
          <cell r="K12550" t="e">
            <v>#N/A</v>
          </cell>
          <cell r="L12550" t="e">
            <v>#N/A</v>
          </cell>
          <cell r="M12550" t="str">
            <v>0 0</v>
          </cell>
        </row>
        <row r="12551">
          <cell r="C12551">
            <v>0</v>
          </cell>
          <cell r="D12551">
            <v>0</v>
          </cell>
          <cell r="E12551">
            <v>0</v>
          </cell>
          <cell r="F12551">
            <v>0</v>
          </cell>
          <cell r="G12551">
            <v>0</v>
          </cell>
          <cell r="H12551" t="e">
            <v>#N/A</v>
          </cell>
          <cell r="I12551" t="e">
            <v>#N/A</v>
          </cell>
          <cell r="J12551" t="e">
            <v>#N/A</v>
          </cell>
          <cell r="K12551" t="e">
            <v>#N/A</v>
          </cell>
          <cell r="L12551" t="e">
            <v>#N/A</v>
          </cell>
          <cell r="M12551" t="str">
            <v>0 0</v>
          </cell>
        </row>
        <row r="12552">
          <cell r="C12552">
            <v>0</v>
          </cell>
          <cell r="D12552">
            <v>0</v>
          </cell>
          <cell r="E12552">
            <v>0</v>
          </cell>
          <cell r="F12552">
            <v>0</v>
          </cell>
          <cell r="G12552">
            <v>0</v>
          </cell>
          <cell r="H12552" t="e">
            <v>#N/A</v>
          </cell>
          <cell r="I12552" t="e">
            <v>#N/A</v>
          </cell>
          <cell r="J12552" t="e">
            <v>#N/A</v>
          </cell>
          <cell r="K12552" t="e">
            <v>#N/A</v>
          </cell>
          <cell r="L12552" t="e">
            <v>#N/A</v>
          </cell>
          <cell r="M12552" t="str">
            <v>0 0</v>
          </cell>
        </row>
        <row r="12553">
          <cell r="C12553">
            <v>0</v>
          </cell>
          <cell r="D12553">
            <v>0</v>
          </cell>
          <cell r="E12553">
            <v>0</v>
          </cell>
          <cell r="F12553">
            <v>0</v>
          </cell>
          <cell r="G12553">
            <v>0</v>
          </cell>
          <cell r="H12553" t="e">
            <v>#N/A</v>
          </cell>
          <cell r="I12553" t="e">
            <v>#N/A</v>
          </cell>
          <cell r="J12553" t="e">
            <v>#N/A</v>
          </cell>
          <cell r="K12553" t="e">
            <v>#N/A</v>
          </cell>
          <cell r="L12553" t="e">
            <v>#N/A</v>
          </cell>
          <cell r="M12553" t="str">
            <v>0 0</v>
          </cell>
        </row>
        <row r="12554">
          <cell r="C12554">
            <v>0</v>
          </cell>
          <cell r="D12554">
            <v>0</v>
          </cell>
          <cell r="E12554">
            <v>0</v>
          </cell>
          <cell r="F12554">
            <v>0</v>
          </cell>
          <cell r="G12554">
            <v>0</v>
          </cell>
          <cell r="H12554" t="e">
            <v>#N/A</v>
          </cell>
          <cell r="I12554" t="e">
            <v>#N/A</v>
          </cell>
          <cell r="J12554" t="e">
            <v>#N/A</v>
          </cell>
          <cell r="K12554" t="e">
            <v>#N/A</v>
          </cell>
          <cell r="L12554" t="e">
            <v>#N/A</v>
          </cell>
          <cell r="M12554" t="str">
            <v>0 0</v>
          </cell>
        </row>
        <row r="12555">
          <cell r="C12555">
            <v>0</v>
          </cell>
          <cell r="D12555">
            <v>0</v>
          </cell>
          <cell r="E12555">
            <v>0</v>
          </cell>
          <cell r="F12555">
            <v>0</v>
          </cell>
          <cell r="G12555">
            <v>0</v>
          </cell>
          <cell r="H12555" t="e">
            <v>#N/A</v>
          </cell>
          <cell r="I12555" t="e">
            <v>#N/A</v>
          </cell>
          <cell r="J12555" t="e">
            <v>#N/A</v>
          </cell>
          <cell r="K12555" t="e">
            <v>#N/A</v>
          </cell>
          <cell r="L12555" t="e">
            <v>#N/A</v>
          </cell>
          <cell r="M12555" t="str">
            <v>0 0</v>
          </cell>
        </row>
        <row r="12556">
          <cell r="C12556">
            <v>0</v>
          </cell>
          <cell r="D12556">
            <v>0</v>
          </cell>
          <cell r="E12556">
            <v>0</v>
          </cell>
          <cell r="F12556">
            <v>0</v>
          </cell>
          <cell r="G12556">
            <v>0</v>
          </cell>
          <cell r="H12556" t="e">
            <v>#N/A</v>
          </cell>
          <cell r="I12556" t="e">
            <v>#N/A</v>
          </cell>
          <cell r="J12556" t="e">
            <v>#N/A</v>
          </cell>
          <cell r="K12556" t="e">
            <v>#N/A</v>
          </cell>
          <cell r="L12556" t="e">
            <v>#N/A</v>
          </cell>
          <cell r="M12556" t="str">
            <v>0 0</v>
          </cell>
        </row>
        <row r="12557">
          <cell r="C12557">
            <v>0</v>
          </cell>
          <cell r="D12557">
            <v>0</v>
          </cell>
          <cell r="E12557">
            <v>0</v>
          </cell>
          <cell r="F12557">
            <v>0</v>
          </cell>
          <cell r="G12557">
            <v>0</v>
          </cell>
          <cell r="H12557" t="e">
            <v>#N/A</v>
          </cell>
          <cell r="I12557" t="e">
            <v>#N/A</v>
          </cell>
          <cell r="J12557" t="e">
            <v>#N/A</v>
          </cell>
          <cell r="K12557" t="e">
            <v>#N/A</v>
          </cell>
          <cell r="L12557" t="e">
            <v>#N/A</v>
          </cell>
          <cell r="M12557" t="str">
            <v>0 0</v>
          </cell>
        </row>
        <row r="12558">
          <cell r="C12558">
            <v>0</v>
          </cell>
          <cell r="D12558">
            <v>0</v>
          </cell>
          <cell r="E12558">
            <v>0</v>
          </cell>
          <cell r="F12558">
            <v>0</v>
          </cell>
          <cell r="G12558">
            <v>0</v>
          </cell>
          <cell r="H12558" t="e">
            <v>#N/A</v>
          </cell>
          <cell r="I12558" t="e">
            <v>#N/A</v>
          </cell>
          <cell r="J12558" t="e">
            <v>#N/A</v>
          </cell>
          <cell r="K12558" t="e">
            <v>#N/A</v>
          </cell>
          <cell r="L12558" t="e">
            <v>#N/A</v>
          </cell>
          <cell r="M12558" t="str">
            <v>0 0</v>
          </cell>
        </row>
        <row r="12559">
          <cell r="C12559">
            <v>0</v>
          </cell>
          <cell r="D12559">
            <v>0</v>
          </cell>
          <cell r="E12559">
            <v>0</v>
          </cell>
          <cell r="F12559">
            <v>0</v>
          </cell>
          <cell r="G12559">
            <v>0</v>
          </cell>
          <cell r="H12559" t="e">
            <v>#N/A</v>
          </cell>
          <cell r="I12559" t="e">
            <v>#N/A</v>
          </cell>
          <cell r="J12559" t="e">
            <v>#N/A</v>
          </cell>
          <cell r="K12559" t="e">
            <v>#N/A</v>
          </cell>
          <cell r="L12559" t="e">
            <v>#N/A</v>
          </cell>
          <cell r="M12559" t="str">
            <v>0 0</v>
          </cell>
        </row>
        <row r="12560">
          <cell r="C12560">
            <v>0</v>
          </cell>
          <cell r="D12560">
            <v>0</v>
          </cell>
          <cell r="E12560">
            <v>0</v>
          </cell>
          <cell r="F12560">
            <v>0</v>
          </cell>
          <cell r="G12560">
            <v>0</v>
          </cell>
          <cell r="H12560" t="e">
            <v>#N/A</v>
          </cell>
          <cell r="I12560" t="e">
            <v>#N/A</v>
          </cell>
          <cell r="J12560" t="e">
            <v>#N/A</v>
          </cell>
          <cell r="K12560" t="e">
            <v>#N/A</v>
          </cell>
          <cell r="L12560" t="e">
            <v>#N/A</v>
          </cell>
          <cell r="M12560" t="str">
            <v>0 0</v>
          </cell>
        </row>
        <row r="12561">
          <cell r="C12561">
            <v>0</v>
          </cell>
          <cell r="D12561">
            <v>0</v>
          </cell>
          <cell r="E12561">
            <v>0</v>
          </cell>
          <cell r="F12561">
            <v>0</v>
          </cell>
          <cell r="G12561">
            <v>0</v>
          </cell>
          <cell r="H12561" t="e">
            <v>#N/A</v>
          </cell>
          <cell r="I12561" t="e">
            <v>#N/A</v>
          </cell>
          <cell r="J12561" t="e">
            <v>#N/A</v>
          </cell>
          <cell r="K12561" t="e">
            <v>#N/A</v>
          </cell>
          <cell r="L12561" t="e">
            <v>#N/A</v>
          </cell>
          <cell r="M12561" t="str">
            <v>0 0</v>
          </cell>
        </row>
        <row r="12562">
          <cell r="C12562">
            <v>0</v>
          </cell>
          <cell r="D12562">
            <v>0</v>
          </cell>
          <cell r="E12562">
            <v>0</v>
          </cell>
          <cell r="F12562">
            <v>0</v>
          </cell>
          <cell r="G12562">
            <v>0</v>
          </cell>
          <cell r="H12562" t="e">
            <v>#N/A</v>
          </cell>
          <cell r="I12562" t="e">
            <v>#N/A</v>
          </cell>
          <cell r="J12562" t="e">
            <v>#N/A</v>
          </cell>
          <cell r="K12562" t="e">
            <v>#N/A</v>
          </cell>
          <cell r="L12562" t="e">
            <v>#N/A</v>
          </cell>
          <cell r="M12562" t="str">
            <v>0 0</v>
          </cell>
        </row>
        <row r="12563">
          <cell r="C12563">
            <v>0</v>
          </cell>
          <cell r="D12563">
            <v>0</v>
          </cell>
          <cell r="E12563">
            <v>0</v>
          </cell>
          <cell r="F12563">
            <v>0</v>
          </cell>
          <cell r="G12563">
            <v>0</v>
          </cell>
          <cell r="H12563" t="e">
            <v>#N/A</v>
          </cell>
          <cell r="I12563" t="e">
            <v>#N/A</v>
          </cell>
          <cell r="J12563" t="e">
            <v>#N/A</v>
          </cell>
          <cell r="K12563" t="e">
            <v>#N/A</v>
          </cell>
          <cell r="L12563" t="e">
            <v>#N/A</v>
          </cell>
          <cell r="M12563" t="str">
            <v>0 0</v>
          </cell>
        </row>
        <row r="12564">
          <cell r="C12564">
            <v>0</v>
          </cell>
          <cell r="D12564">
            <v>0</v>
          </cell>
          <cell r="E12564">
            <v>0</v>
          </cell>
          <cell r="F12564">
            <v>0</v>
          </cell>
          <cell r="G12564">
            <v>0</v>
          </cell>
          <cell r="H12564" t="e">
            <v>#N/A</v>
          </cell>
          <cell r="I12564" t="e">
            <v>#N/A</v>
          </cell>
          <cell r="J12564" t="e">
            <v>#N/A</v>
          </cell>
          <cell r="K12564" t="e">
            <v>#N/A</v>
          </cell>
          <cell r="L12564" t="e">
            <v>#N/A</v>
          </cell>
          <cell r="M12564" t="str">
            <v>0 0</v>
          </cell>
        </row>
        <row r="12565">
          <cell r="C12565">
            <v>0</v>
          </cell>
          <cell r="D12565">
            <v>0</v>
          </cell>
          <cell r="E12565">
            <v>0</v>
          </cell>
          <cell r="F12565">
            <v>0</v>
          </cell>
          <cell r="G12565">
            <v>0</v>
          </cell>
          <cell r="H12565" t="e">
            <v>#N/A</v>
          </cell>
          <cell r="I12565" t="e">
            <v>#N/A</v>
          </cell>
          <cell r="J12565" t="e">
            <v>#N/A</v>
          </cell>
          <cell r="K12565" t="e">
            <v>#N/A</v>
          </cell>
          <cell r="L12565" t="e">
            <v>#N/A</v>
          </cell>
          <cell r="M12565" t="str">
            <v>0 0</v>
          </cell>
        </row>
        <row r="12566">
          <cell r="C12566">
            <v>0</v>
          </cell>
          <cell r="D12566">
            <v>0</v>
          </cell>
          <cell r="E12566">
            <v>0</v>
          </cell>
          <cell r="F12566">
            <v>0</v>
          </cell>
          <cell r="G12566">
            <v>0</v>
          </cell>
          <cell r="H12566" t="e">
            <v>#N/A</v>
          </cell>
          <cell r="I12566" t="e">
            <v>#N/A</v>
          </cell>
          <cell r="J12566" t="e">
            <v>#N/A</v>
          </cell>
          <cell r="K12566" t="e">
            <v>#N/A</v>
          </cell>
          <cell r="L12566" t="e">
            <v>#N/A</v>
          </cell>
          <cell r="M12566" t="str">
            <v>0 0</v>
          </cell>
        </row>
        <row r="12567">
          <cell r="C12567">
            <v>0</v>
          </cell>
          <cell r="D12567">
            <v>0</v>
          </cell>
          <cell r="E12567">
            <v>0</v>
          </cell>
          <cell r="F12567">
            <v>0</v>
          </cell>
          <cell r="G12567">
            <v>0</v>
          </cell>
          <cell r="H12567" t="e">
            <v>#N/A</v>
          </cell>
          <cell r="I12567" t="e">
            <v>#N/A</v>
          </cell>
          <cell r="J12567" t="e">
            <v>#N/A</v>
          </cell>
          <cell r="K12567" t="e">
            <v>#N/A</v>
          </cell>
          <cell r="L12567" t="e">
            <v>#N/A</v>
          </cell>
          <cell r="M12567" t="str">
            <v>0 0</v>
          </cell>
        </row>
        <row r="12568">
          <cell r="C12568">
            <v>0</v>
          </cell>
          <cell r="D12568">
            <v>0</v>
          </cell>
          <cell r="E12568">
            <v>0</v>
          </cell>
          <cell r="F12568">
            <v>0</v>
          </cell>
          <cell r="G12568">
            <v>0</v>
          </cell>
          <cell r="H12568" t="e">
            <v>#N/A</v>
          </cell>
          <cell r="I12568" t="e">
            <v>#N/A</v>
          </cell>
          <cell r="J12568" t="e">
            <v>#N/A</v>
          </cell>
          <cell r="K12568" t="e">
            <v>#N/A</v>
          </cell>
          <cell r="L12568" t="e">
            <v>#N/A</v>
          </cell>
          <cell r="M12568" t="str">
            <v>0 0</v>
          </cell>
        </row>
        <row r="12569">
          <cell r="C12569">
            <v>0</v>
          </cell>
          <cell r="D12569">
            <v>0</v>
          </cell>
          <cell r="E12569">
            <v>0</v>
          </cell>
          <cell r="F12569">
            <v>0</v>
          </cell>
          <cell r="G12569">
            <v>0</v>
          </cell>
          <cell r="H12569" t="e">
            <v>#N/A</v>
          </cell>
          <cell r="I12569" t="e">
            <v>#N/A</v>
          </cell>
          <cell r="J12569" t="e">
            <v>#N/A</v>
          </cell>
          <cell r="K12569" t="e">
            <v>#N/A</v>
          </cell>
          <cell r="L12569" t="e">
            <v>#N/A</v>
          </cell>
          <cell r="M12569" t="str">
            <v>0 0</v>
          </cell>
        </row>
        <row r="12570">
          <cell r="C12570">
            <v>0</v>
          </cell>
          <cell r="D12570">
            <v>0</v>
          </cell>
          <cell r="E12570">
            <v>0</v>
          </cell>
          <cell r="F12570">
            <v>0</v>
          </cell>
          <cell r="G12570">
            <v>0</v>
          </cell>
          <cell r="H12570" t="e">
            <v>#N/A</v>
          </cell>
          <cell r="I12570" t="e">
            <v>#N/A</v>
          </cell>
          <cell r="J12570" t="e">
            <v>#N/A</v>
          </cell>
          <cell r="K12570" t="e">
            <v>#N/A</v>
          </cell>
          <cell r="L12570" t="e">
            <v>#N/A</v>
          </cell>
          <cell r="M12570" t="str">
            <v>0 0</v>
          </cell>
        </row>
        <row r="12571">
          <cell r="C12571">
            <v>0</v>
          </cell>
          <cell r="D12571">
            <v>0</v>
          </cell>
          <cell r="E12571">
            <v>0</v>
          </cell>
          <cell r="F12571">
            <v>0</v>
          </cell>
          <cell r="G12571">
            <v>0</v>
          </cell>
          <cell r="H12571" t="e">
            <v>#N/A</v>
          </cell>
          <cell r="I12571" t="e">
            <v>#N/A</v>
          </cell>
          <cell r="J12571" t="e">
            <v>#N/A</v>
          </cell>
          <cell r="K12571" t="e">
            <v>#N/A</v>
          </cell>
          <cell r="L12571" t="e">
            <v>#N/A</v>
          </cell>
          <cell r="M12571" t="str">
            <v>0 0</v>
          </cell>
        </row>
        <row r="12572">
          <cell r="C12572">
            <v>0</v>
          </cell>
          <cell r="D12572">
            <v>0</v>
          </cell>
          <cell r="E12572">
            <v>0</v>
          </cell>
          <cell r="F12572">
            <v>0</v>
          </cell>
          <cell r="G12572">
            <v>0</v>
          </cell>
          <cell r="H12572" t="e">
            <v>#N/A</v>
          </cell>
          <cell r="I12572" t="e">
            <v>#N/A</v>
          </cell>
          <cell r="J12572" t="e">
            <v>#N/A</v>
          </cell>
          <cell r="K12572" t="e">
            <v>#N/A</v>
          </cell>
          <cell r="L12572" t="e">
            <v>#N/A</v>
          </cell>
          <cell r="M12572" t="str">
            <v>0 0</v>
          </cell>
        </row>
        <row r="12573">
          <cell r="C12573">
            <v>0</v>
          </cell>
          <cell r="D12573">
            <v>0</v>
          </cell>
          <cell r="E12573">
            <v>0</v>
          </cell>
          <cell r="F12573">
            <v>0</v>
          </cell>
          <cell r="G12573">
            <v>0</v>
          </cell>
          <cell r="H12573" t="e">
            <v>#N/A</v>
          </cell>
          <cell r="I12573" t="e">
            <v>#N/A</v>
          </cell>
          <cell r="J12573" t="e">
            <v>#N/A</v>
          </cell>
          <cell r="K12573" t="e">
            <v>#N/A</v>
          </cell>
          <cell r="L12573" t="e">
            <v>#N/A</v>
          </cell>
          <cell r="M12573" t="str">
            <v>0 0</v>
          </cell>
        </row>
        <row r="12574">
          <cell r="C12574">
            <v>0</v>
          </cell>
          <cell r="D12574">
            <v>0</v>
          </cell>
          <cell r="E12574">
            <v>0</v>
          </cell>
          <cell r="F12574">
            <v>0</v>
          </cell>
          <cell r="G12574">
            <v>0</v>
          </cell>
          <cell r="H12574" t="e">
            <v>#N/A</v>
          </cell>
          <cell r="I12574" t="e">
            <v>#N/A</v>
          </cell>
          <cell r="J12574" t="e">
            <v>#N/A</v>
          </cell>
          <cell r="K12574" t="e">
            <v>#N/A</v>
          </cell>
          <cell r="L12574" t="e">
            <v>#N/A</v>
          </cell>
          <cell r="M12574" t="str">
            <v>0 0</v>
          </cell>
        </row>
        <row r="12575">
          <cell r="C12575">
            <v>0</v>
          </cell>
          <cell r="D12575">
            <v>0</v>
          </cell>
          <cell r="E12575">
            <v>0</v>
          </cell>
          <cell r="F12575">
            <v>0</v>
          </cell>
          <cell r="G12575">
            <v>0</v>
          </cell>
          <cell r="H12575" t="e">
            <v>#N/A</v>
          </cell>
          <cell r="I12575" t="e">
            <v>#N/A</v>
          </cell>
          <cell r="J12575" t="e">
            <v>#N/A</v>
          </cell>
          <cell r="K12575" t="e">
            <v>#N/A</v>
          </cell>
          <cell r="L12575" t="e">
            <v>#N/A</v>
          </cell>
          <cell r="M12575" t="str">
            <v>0 0</v>
          </cell>
        </row>
        <row r="12576">
          <cell r="C12576">
            <v>0</v>
          </cell>
          <cell r="D12576">
            <v>0</v>
          </cell>
          <cell r="E12576">
            <v>0</v>
          </cell>
          <cell r="F12576">
            <v>0</v>
          </cell>
          <cell r="G12576">
            <v>0</v>
          </cell>
          <cell r="H12576" t="e">
            <v>#N/A</v>
          </cell>
          <cell r="I12576" t="e">
            <v>#N/A</v>
          </cell>
          <cell r="J12576" t="e">
            <v>#N/A</v>
          </cell>
          <cell r="K12576" t="e">
            <v>#N/A</v>
          </cell>
          <cell r="L12576" t="e">
            <v>#N/A</v>
          </cell>
          <cell r="M12576" t="str">
            <v>0 0</v>
          </cell>
        </row>
        <row r="12577">
          <cell r="C12577">
            <v>0</v>
          </cell>
          <cell r="D12577">
            <v>0</v>
          </cell>
          <cell r="E12577">
            <v>0</v>
          </cell>
          <cell r="F12577">
            <v>0</v>
          </cell>
          <cell r="G12577">
            <v>0</v>
          </cell>
          <cell r="H12577" t="e">
            <v>#N/A</v>
          </cell>
          <cell r="I12577" t="e">
            <v>#N/A</v>
          </cell>
          <cell r="J12577" t="e">
            <v>#N/A</v>
          </cell>
          <cell r="K12577" t="e">
            <v>#N/A</v>
          </cell>
          <cell r="L12577" t="e">
            <v>#N/A</v>
          </cell>
          <cell r="M12577" t="str">
            <v>0 0</v>
          </cell>
        </row>
        <row r="12578">
          <cell r="C12578">
            <v>0</v>
          </cell>
          <cell r="D12578">
            <v>0</v>
          </cell>
          <cell r="E12578">
            <v>0</v>
          </cell>
          <cell r="F12578">
            <v>0</v>
          </cell>
          <cell r="G12578">
            <v>0</v>
          </cell>
          <cell r="H12578" t="e">
            <v>#N/A</v>
          </cell>
          <cell r="I12578" t="e">
            <v>#N/A</v>
          </cell>
          <cell r="J12578" t="e">
            <v>#N/A</v>
          </cell>
          <cell r="K12578" t="e">
            <v>#N/A</v>
          </cell>
          <cell r="L12578" t="e">
            <v>#N/A</v>
          </cell>
          <cell r="M12578" t="str">
            <v>0 0</v>
          </cell>
        </row>
        <row r="12579">
          <cell r="C12579">
            <v>0</v>
          </cell>
          <cell r="D12579">
            <v>0</v>
          </cell>
          <cell r="E12579">
            <v>0</v>
          </cell>
          <cell r="F12579">
            <v>0</v>
          </cell>
          <cell r="G12579">
            <v>0</v>
          </cell>
          <cell r="H12579" t="e">
            <v>#N/A</v>
          </cell>
          <cell r="I12579" t="e">
            <v>#N/A</v>
          </cell>
          <cell r="J12579" t="e">
            <v>#N/A</v>
          </cell>
          <cell r="K12579" t="e">
            <v>#N/A</v>
          </cell>
          <cell r="L12579" t="e">
            <v>#N/A</v>
          </cell>
          <cell r="M12579" t="str">
            <v>0 0</v>
          </cell>
        </row>
        <row r="12580">
          <cell r="C12580">
            <v>0</v>
          </cell>
          <cell r="D12580">
            <v>0</v>
          </cell>
          <cell r="E12580">
            <v>0</v>
          </cell>
          <cell r="F12580">
            <v>0</v>
          </cell>
          <cell r="G12580">
            <v>0</v>
          </cell>
          <cell r="H12580" t="e">
            <v>#N/A</v>
          </cell>
          <cell r="I12580" t="e">
            <v>#N/A</v>
          </cell>
          <cell r="J12580" t="e">
            <v>#N/A</v>
          </cell>
          <cell r="K12580" t="e">
            <v>#N/A</v>
          </cell>
          <cell r="L12580" t="e">
            <v>#N/A</v>
          </cell>
          <cell r="M12580" t="str">
            <v>0 0</v>
          </cell>
        </row>
        <row r="12581">
          <cell r="C12581">
            <v>0</v>
          </cell>
          <cell r="D12581">
            <v>0</v>
          </cell>
          <cell r="E12581">
            <v>0</v>
          </cell>
          <cell r="F12581">
            <v>0</v>
          </cell>
          <cell r="G12581">
            <v>0</v>
          </cell>
          <cell r="H12581" t="e">
            <v>#N/A</v>
          </cell>
          <cell r="I12581" t="e">
            <v>#N/A</v>
          </cell>
          <cell r="J12581" t="e">
            <v>#N/A</v>
          </cell>
          <cell r="K12581" t="e">
            <v>#N/A</v>
          </cell>
          <cell r="L12581" t="e">
            <v>#N/A</v>
          </cell>
          <cell r="M12581" t="str">
            <v>0 0</v>
          </cell>
        </row>
        <row r="12582">
          <cell r="C12582">
            <v>0</v>
          </cell>
          <cell r="D12582">
            <v>0</v>
          </cell>
          <cell r="E12582">
            <v>0</v>
          </cell>
          <cell r="F12582">
            <v>0</v>
          </cell>
          <cell r="G12582">
            <v>0</v>
          </cell>
          <cell r="H12582" t="e">
            <v>#N/A</v>
          </cell>
          <cell r="I12582" t="e">
            <v>#N/A</v>
          </cell>
          <cell r="J12582" t="e">
            <v>#N/A</v>
          </cell>
          <cell r="K12582" t="e">
            <v>#N/A</v>
          </cell>
          <cell r="L12582" t="e">
            <v>#N/A</v>
          </cell>
          <cell r="M12582" t="str">
            <v>0 0</v>
          </cell>
        </row>
        <row r="12583">
          <cell r="C12583">
            <v>0</v>
          </cell>
          <cell r="D12583">
            <v>0</v>
          </cell>
          <cell r="E12583">
            <v>0</v>
          </cell>
          <cell r="F12583">
            <v>0</v>
          </cell>
          <cell r="G12583">
            <v>0</v>
          </cell>
          <cell r="H12583" t="e">
            <v>#N/A</v>
          </cell>
          <cell r="I12583" t="e">
            <v>#N/A</v>
          </cell>
          <cell r="J12583" t="e">
            <v>#N/A</v>
          </cell>
          <cell r="K12583" t="e">
            <v>#N/A</v>
          </cell>
          <cell r="L12583" t="e">
            <v>#N/A</v>
          </cell>
          <cell r="M12583" t="str">
            <v>0 0</v>
          </cell>
        </row>
        <row r="12584">
          <cell r="C12584">
            <v>0</v>
          </cell>
          <cell r="D12584">
            <v>0</v>
          </cell>
          <cell r="E12584">
            <v>0</v>
          </cell>
          <cell r="F12584">
            <v>0</v>
          </cell>
          <cell r="G12584">
            <v>0</v>
          </cell>
          <cell r="H12584" t="e">
            <v>#N/A</v>
          </cell>
          <cell r="I12584" t="e">
            <v>#N/A</v>
          </cell>
          <cell r="J12584" t="e">
            <v>#N/A</v>
          </cell>
          <cell r="K12584" t="e">
            <v>#N/A</v>
          </cell>
          <cell r="L12584" t="e">
            <v>#N/A</v>
          </cell>
          <cell r="M12584" t="str">
            <v>0 0</v>
          </cell>
        </row>
        <row r="12585">
          <cell r="C12585">
            <v>0</v>
          </cell>
          <cell r="D12585">
            <v>0</v>
          </cell>
          <cell r="E12585">
            <v>0</v>
          </cell>
          <cell r="F12585">
            <v>0</v>
          </cell>
          <cell r="G12585">
            <v>0</v>
          </cell>
          <cell r="H12585" t="e">
            <v>#N/A</v>
          </cell>
          <cell r="I12585" t="e">
            <v>#N/A</v>
          </cell>
          <cell r="J12585" t="e">
            <v>#N/A</v>
          </cell>
          <cell r="K12585" t="e">
            <v>#N/A</v>
          </cell>
          <cell r="L12585" t="e">
            <v>#N/A</v>
          </cell>
          <cell r="M12585" t="str">
            <v>0 0</v>
          </cell>
        </row>
        <row r="12586">
          <cell r="C12586">
            <v>0</v>
          </cell>
          <cell r="D12586">
            <v>0</v>
          </cell>
          <cell r="E12586">
            <v>0</v>
          </cell>
          <cell r="F12586">
            <v>0</v>
          </cell>
          <cell r="G12586">
            <v>0</v>
          </cell>
          <cell r="H12586" t="e">
            <v>#N/A</v>
          </cell>
          <cell r="I12586" t="e">
            <v>#N/A</v>
          </cell>
          <cell r="J12586" t="e">
            <v>#N/A</v>
          </cell>
          <cell r="K12586" t="e">
            <v>#N/A</v>
          </cell>
          <cell r="L12586" t="e">
            <v>#N/A</v>
          </cell>
          <cell r="M12586" t="str">
            <v>0 0</v>
          </cell>
        </row>
        <row r="12587">
          <cell r="C12587">
            <v>0</v>
          </cell>
          <cell r="D12587">
            <v>0</v>
          </cell>
          <cell r="E12587">
            <v>0</v>
          </cell>
          <cell r="F12587">
            <v>0</v>
          </cell>
          <cell r="G12587">
            <v>0</v>
          </cell>
          <cell r="H12587" t="e">
            <v>#N/A</v>
          </cell>
          <cell r="I12587" t="e">
            <v>#N/A</v>
          </cell>
          <cell r="J12587" t="e">
            <v>#N/A</v>
          </cell>
          <cell r="K12587" t="e">
            <v>#N/A</v>
          </cell>
          <cell r="L12587" t="e">
            <v>#N/A</v>
          </cell>
          <cell r="M12587" t="str">
            <v>0 0</v>
          </cell>
        </row>
        <row r="12588">
          <cell r="C12588">
            <v>0</v>
          </cell>
          <cell r="D12588">
            <v>0</v>
          </cell>
          <cell r="E12588">
            <v>0</v>
          </cell>
          <cell r="F12588">
            <v>0</v>
          </cell>
          <cell r="G12588">
            <v>0</v>
          </cell>
          <cell r="H12588" t="e">
            <v>#N/A</v>
          </cell>
          <cell r="I12588" t="e">
            <v>#N/A</v>
          </cell>
          <cell r="J12588" t="e">
            <v>#N/A</v>
          </cell>
          <cell r="K12588" t="e">
            <v>#N/A</v>
          </cell>
          <cell r="L12588" t="e">
            <v>#N/A</v>
          </cell>
          <cell r="M12588" t="str">
            <v>0 0</v>
          </cell>
        </row>
        <row r="12589">
          <cell r="C12589">
            <v>0</v>
          </cell>
          <cell r="D12589">
            <v>0</v>
          </cell>
          <cell r="E12589">
            <v>0</v>
          </cell>
          <cell r="F12589">
            <v>0</v>
          </cell>
          <cell r="G12589">
            <v>0</v>
          </cell>
          <cell r="H12589" t="e">
            <v>#N/A</v>
          </cell>
          <cell r="I12589" t="e">
            <v>#N/A</v>
          </cell>
          <cell r="J12589" t="e">
            <v>#N/A</v>
          </cell>
          <cell r="K12589" t="e">
            <v>#N/A</v>
          </cell>
          <cell r="L12589" t="e">
            <v>#N/A</v>
          </cell>
          <cell r="M12589" t="str">
            <v>0 0</v>
          </cell>
        </row>
        <row r="12590">
          <cell r="C12590">
            <v>0</v>
          </cell>
          <cell r="D12590">
            <v>0</v>
          </cell>
          <cell r="E12590">
            <v>0</v>
          </cell>
          <cell r="F12590">
            <v>0</v>
          </cell>
          <cell r="G12590">
            <v>0</v>
          </cell>
          <cell r="H12590" t="e">
            <v>#N/A</v>
          </cell>
          <cell r="I12590" t="e">
            <v>#N/A</v>
          </cell>
          <cell r="J12590" t="e">
            <v>#N/A</v>
          </cell>
          <cell r="K12590" t="e">
            <v>#N/A</v>
          </cell>
          <cell r="L12590" t="e">
            <v>#N/A</v>
          </cell>
          <cell r="M12590" t="str">
            <v>0 0</v>
          </cell>
        </row>
        <row r="12591">
          <cell r="C12591">
            <v>0</v>
          </cell>
          <cell r="D12591">
            <v>0</v>
          </cell>
          <cell r="E12591">
            <v>0</v>
          </cell>
          <cell r="F12591">
            <v>0</v>
          </cell>
          <cell r="G12591">
            <v>0</v>
          </cell>
          <cell r="H12591" t="e">
            <v>#N/A</v>
          </cell>
          <cell r="I12591" t="e">
            <v>#N/A</v>
          </cell>
          <cell r="J12591" t="e">
            <v>#N/A</v>
          </cell>
          <cell r="K12591" t="e">
            <v>#N/A</v>
          </cell>
          <cell r="L12591" t="e">
            <v>#N/A</v>
          </cell>
          <cell r="M12591" t="str">
            <v>0 0</v>
          </cell>
        </row>
        <row r="12592">
          <cell r="C12592">
            <v>0</v>
          </cell>
          <cell r="D12592">
            <v>0</v>
          </cell>
          <cell r="E12592">
            <v>0</v>
          </cell>
          <cell r="F12592">
            <v>0</v>
          </cell>
          <cell r="G12592">
            <v>0</v>
          </cell>
          <cell r="H12592" t="e">
            <v>#N/A</v>
          </cell>
          <cell r="I12592" t="e">
            <v>#N/A</v>
          </cell>
          <cell r="J12592" t="e">
            <v>#N/A</v>
          </cell>
          <cell r="K12592" t="e">
            <v>#N/A</v>
          </cell>
          <cell r="L12592" t="e">
            <v>#N/A</v>
          </cell>
          <cell r="M12592" t="str">
            <v>0 0</v>
          </cell>
        </row>
        <row r="12593">
          <cell r="C12593">
            <v>0</v>
          </cell>
          <cell r="D12593">
            <v>0</v>
          </cell>
          <cell r="E12593">
            <v>0</v>
          </cell>
          <cell r="F12593">
            <v>0</v>
          </cell>
          <cell r="G12593">
            <v>0</v>
          </cell>
          <cell r="H12593" t="e">
            <v>#N/A</v>
          </cell>
          <cell r="I12593" t="e">
            <v>#N/A</v>
          </cell>
          <cell r="J12593" t="e">
            <v>#N/A</v>
          </cell>
          <cell r="K12593" t="e">
            <v>#N/A</v>
          </cell>
          <cell r="L12593" t="e">
            <v>#N/A</v>
          </cell>
          <cell r="M12593" t="str">
            <v>0 0</v>
          </cell>
        </row>
        <row r="12594">
          <cell r="C12594">
            <v>0</v>
          </cell>
          <cell r="D12594">
            <v>0</v>
          </cell>
          <cell r="E12594">
            <v>0</v>
          </cell>
          <cell r="F12594">
            <v>0</v>
          </cell>
          <cell r="G12594">
            <v>0</v>
          </cell>
          <cell r="H12594" t="e">
            <v>#N/A</v>
          </cell>
          <cell r="I12594" t="e">
            <v>#N/A</v>
          </cell>
          <cell r="J12594" t="e">
            <v>#N/A</v>
          </cell>
          <cell r="K12594" t="e">
            <v>#N/A</v>
          </cell>
          <cell r="L12594" t="e">
            <v>#N/A</v>
          </cell>
          <cell r="M12594" t="str">
            <v>0 0</v>
          </cell>
        </row>
        <row r="12595">
          <cell r="C12595">
            <v>0</v>
          </cell>
          <cell r="D12595">
            <v>0</v>
          </cell>
          <cell r="E12595">
            <v>0</v>
          </cell>
          <cell r="F12595">
            <v>0</v>
          </cell>
          <cell r="G12595">
            <v>0</v>
          </cell>
          <cell r="H12595" t="e">
            <v>#N/A</v>
          </cell>
          <cell r="I12595" t="e">
            <v>#N/A</v>
          </cell>
          <cell r="J12595" t="e">
            <v>#N/A</v>
          </cell>
          <cell r="K12595" t="e">
            <v>#N/A</v>
          </cell>
          <cell r="L12595" t="e">
            <v>#N/A</v>
          </cell>
          <cell r="M12595" t="str">
            <v>0 0</v>
          </cell>
        </row>
        <row r="12596">
          <cell r="C12596">
            <v>0</v>
          </cell>
          <cell r="D12596">
            <v>0</v>
          </cell>
          <cell r="E12596">
            <v>0</v>
          </cell>
          <cell r="F12596">
            <v>0</v>
          </cell>
          <cell r="G12596">
            <v>0</v>
          </cell>
          <cell r="H12596" t="e">
            <v>#N/A</v>
          </cell>
          <cell r="I12596" t="e">
            <v>#N/A</v>
          </cell>
          <cell r="J12596" t="e">
            <v>#N/A</v>
          </cell>
          <cell r="K12596" t="e">
            <v>#N/A</v>
          </cell>
          <cell r="L12596" t="e">
            <v>#N/A</v>
          </cell>
          <cell r="M12596" t="str">
            <v>0 0</v>
          </cell>
        </row>
        <row r="12597">
          <cell r="C12597">
            <v>0</v>
          </cell>
          <cell r="D12597">
            <v>0</v>
          </cell>
          <cell r="E12597">
            <v>0</v>
          </cell>
          <cell r="F12597">
            <v>0</v>
          </cell>
          <cell r="G12597">
            <v>0</v>
          </cell>
          <cell r="H12597" t="e">
            <v>#N/A</v>
          </cell>
          <cell r="I12597" t="e">
            <v>#N/A</v>
          </cell>
          <cell r="J12597" t="e">
            <v>#N/A</v>
          </cell>
          <cell r="K12597" t="e">
            <v>#N/A</v>
          </cell>
          <cell r="L12597" t="e">
            <v>#N/A</v>
          </cell>
          <cell r="M12597" t="str">
            <v>0 0</v>
          </cell>
        </row>
        <row r="12598">
          <cell r="C12598">
            <v>0</v>
          </cell>
          <cell r="D12598">
            <v>0</v>
          </cell>
          <cell r="E12598">
            <v>0</v>
          </cell>
          <cell r="F12598">
            <v>0</v>
          </cell>
          <cell r="G12598">
            <v>0</v>
          </cell>
          <cell r="H12598" t="e">
            <v>#N/A</v>
          </cell>
          <cell r="I12598" t="e">
            <v>#N/A</v>
          </cell>
          <cell r="J12598" t="e">
            <v>#N/A</v>
          </cell>
          <cell r="K12598" t="e">
            <v>#N/A</v>
          </cell>
          <cell r="L12598" t="e">
            <v>#N/A</v>
          </cell>
          <cell r="M12598" t="str">
            <v>0 0</v>
          </cell>
        </row>
        <row r="12599">
          <cell r="C12599">
            <v>0</v>
          </cell>
          <cell r="D12599">
            <v>0</v>
          </cell>
          <cell r="E12599">
            <v>0</v>
          </cell>
          <cell r="F12599">
            <v>0</v>
          </cell>
          <cell r="G12599">
            <v>0</v>
          </cell>
          <cell r="H12599" t="e">
            <v>#N/A</v>
          </cell>
          <cell r="I12599" t="e">
            <v>#N/A</v>
          </cell>
          <cell r="J12599" t="e">
            <v>#N/A</v>
          </cell>
          <cell r="K12599" t="e">
            <v>#N/A</v>
          </cell>
          <cell r="L12599" t="e">
            <v>#N/A</v>
          </cell>
          <cell r="M12599" t="str">
            <v>0 0</v>
          </cell>
        </row>
        <row r="12600">
          <cell r="C12600">
            <v>0</v>
          </cell>
          <cell r="D12600">
            <v>0</v>
          </cell>
          <cell r="E12600">
            <v>0</v>
          </cell>
          <cell r="F12600">
            <v>0</v>
          </cell>
          <cell r="G12600">
            <v>0</v>
          </cell>
          <cell r="H12600" t="e">
            <v>#N/A</v>
          </cell>
          <cell r="I12600" t="e">
            <v>#N/A</v>
          </cell>
          <cell r="J12600" t="e">
            <v>#N/A</v>
          </cell>
          <cell r="K12600" t="e">
            <v>#N/A</v>
          </cell>
          <cell r="L12600" t="e">
            <v>#N/A</v>
          </cell>
          <cell r="M12600" t="str">
            <v>0 0</v>
          </cell>
        </row>
        <row r="12601">
          <cell r="C12601">
            <v>0</v>
          </cell>
          <cell r="D12601">
            <v>0</v>
          </cell>
          <cell r="E12601">
            <v>0</v>
          </cell>
          <cell r="F12601">
            <v>0</v>
          </cell>
          <cell r="G12601">
            <v>0</v>
          </cell>
          <cell r="H12601" t="e">
            <v>#N/A</v>
          </cell>
          <cell r="I12601" t="e">
            <v>#N/A</v>
          </cell>
          <cell r="J12601" t="e">
            <v>#N/A</v>
          </cell>
          <cell r="K12601" t="e">
            <v>#N/A</v>
          </cell>
          <cell r="L12601" t="e">
            <v>#N/A</v>
          </cell>
          <cell r="M12601" t="str">
            <v>0 0</v>
          </cell>
        </row>
        <row r="12602">
          <cell r="C12602">
            <v>0</v>
          </cell>
          <cell r="D12602">
            <v>0</v>
          </cell>
          <cell r="E12602">
            <v>0</v>
          </cell>
          <cell r="F12602">
            <v>0</v>
          </cell>
          <cell r="G12602">
            <v>0</v>
          </cell>
          <cell r="H12602" t="e">
            <v>#N/A</v>
          </cell>
          <cell r="I12602" t="e">
            <v>#N/A</v>
          </cell>
          <cell r="J12602" t="e">
            <v>#N/A</v>
          </cell>
          <cell r="K12602" t="e">
            <v>#N/A</v>
          </cell>
          <cell r="L12602" t="e">
            <v>#N/A</v>
          </cell>
          <cell r="M12602" t="str">
            <v>0 0</v>
          </cell>
        </row>
        <row r="12603">
          <cell r="C12603">
            <v>0</v>
          </cell>
          <cell r="D12603">
            <v>0</v>
          </cell>
          <cell r="E12603">
            <v>0</v>
          </cell>
          <cell r="F12603">
            <v>0</v>
          </cell>
          <cell r="G12603">
            <v>0</v>
          </cell>
          <cell r="H12603" t="e">
            <v>#N/A</v>
          </cell>
          <cell r="I12603" t="e">
            <v>#N/A</v>
          </cell>
          <cell r="J12603" t="e">
            <v>#N/A</v>
          </cell>
          <cell r="K12603" t="e">
            <v>#N/A</v>
          </cell>
          <cell r="L12603" t="e">
            <v>#N/A</v>
          </cell>
          <cell r="M12603" t="str">
            <v>0 0</v>
          </cell>
        </row>
        <row r="12604">
          <cell r="C12604">
            <v>0</v>
          </cell>
          <cell r="D12604">
            <v>0</v>
          </cell>
          <cell r="E12604">
            <v>0</v>
          </cell>
          <cell r="F12604">
            <v>0</v>
          </cell>
          <cell r="G12604">
            <v>0</v>
          </cell>
          <cell r="H12604" t="e">
            <v>#N/A</v>
          </cell>
          <cell r="I12604" t="e">
            <v>#N/A</v>
          </cell>
          <cell r="J12604" t="e">
            <v>#N/A</v>
          </cell>
          <cell r="K12604" t="e">
            <v>#N/A</v>
          </cell>
          <cell r="L12604" t="e">
            <v>#N/A</v>
          </cell>
          <cell r="M12604" t="str">
            <v>0 0</v>
          </cell>
        </row>
        <row r="12605">
          <cell r="C12605">
            <v>0</v>
          </cell>
          <cell r="D12605">
            <v>0</v>
          </cell>
          <cell r="E12605">
            <v>0</v>
          </cell>
          <cell r="F12605">
            <v>0</v>
          </cell>
          <cell r="G12605">
            <v>0</v>
          </cell>
          <cell r="H12605" t="e">
            <v>#N/A</v>
          </cell>
          <cell r="I12605" t="e">
            <v>#N/A</v>
          </cell>
          <cell r="J12605" t="e">
            <v>#N/A</v>
          </cell>
          <cell r="K12605" t="e">
            <v>#N/A</v>
          </cell>
          <cell r="L12605" t="e">
            <v>#N/A</v>
          </cell>
          <cell r="M12605" t="str">
            <v>0 0</v>
          </cell>
        </row>
        <row r="12606">
          <cell r="C12606">
            <v>0</v>
          </cell>
          <cell r="D12606">
            <v>0</v>
          </cell>
          <cell r="E12606">
            <v>0</v>
          </cell>
          <cell r="F12606">
            <v>0</v>
          </cell>
          <cell r="G12606">
            <v>0</v>
          </cell>
          <cell r="H12606" t="e">
            <v>#N/A</v>
          </cell>
          <cell r="I12606" t="e">
            <v>#N/A</v>
          </cell>
          <cell r="J12606" t="e">
            <v>#N/A</v>
          </cell>
          <cell r="K12606" t="e">
            <v>#N/A</v>
          </cell>
          <cell r="L12606" t="e">
            <v>#N/A</v>
          </cell>
          <cell r="M12606" t="str">
            <v>0 0</v>
          </cell>
        </row>
        <row r="12607">
          <cell r="C12607">
            <v>0</v>
          </cell>
          <cell r="D12607">
            <v>0</v>
          </cell>
          <cell r="E12607">
            <v>0</v>
          </cell>
          <cell r="F12607">
            <v>0</v>
          </cell>
          <cell r="G12607">
            <v>0</v>
          </cell>
          <cell r="H12607" t="e">
            <v>#N/A</v>
          </cell>
          <cell r="I12607" t="e">
            <v>#N/A</v>
          </cell>
          <cell r="J12607" t="e">
            <v>#N/A</v>
          </cell>
          <cell r="K12607" t="e">
            <v>#N/A</v>
          </cell>
          <cell r="L12607" t="e">
            <v>#N/A</v>
          </cell>
          <cell r="M12607" t="str">
            <v>0 0</v>
          </cell>
        </row>
        <row r="12608">
          <cell r="C12608">
            <v>0</v>
          </cell>
          <cell r="D12608">
            <v>0</v>
          </cell>
          <cell r="E12608">
            <v>0</v>
          </cell>
          <cell r="F12608">
            <v>0</v>
          </cell>
          <cell r="G12608">
            <v>0</v>
          </cell>
          <cell r="H12608" t="e">
            <v>#N/A</v>
          </cell>
          <cell r="I12608" t="e">
            <v>#N/A</v>
          </cell>
          <cell r="J12608" t="e">
            <v>#N/A</v>
          </cell>
          <cell r="K12608" t="e">
            <v>#N/A</v>
          </cell>
          <cell r="L12608" t="e">
            <v>#N/A</v>
          </cell>
          <cell r="M12608" t="str">
            <v>0 0</v>
          </cell>
        </row>
        <row r="12609">
          <cell r="C12609">
            <v>0</v>
          </cell>
          <cell r="D12609">
            <v>0</v>
          </cell>
          <cell r="E12609">
            <v>0</v>
          </cell>
          <cell r="F12609">
            <v>0</v>
          </cell>
          <cell r="G12609">
            <v>0</v>
          </cell>
          <cell r="H12609" t="e">
            <v>#N/A</v>
          </cell>
          <cell r="I12609" t="e">
            <v>#N/A</v>
          </cell>
          <cell r="J12609" t="e">
            <v>#N/A</v>
          </cell>
          <cell r="K12609" t="e">
            <v>#N/A</v>
          </cell>
          <cell r="L12609" t="e">
            <v>#N/A</v>
          </cell>
          <cell r="M12609" t="str">
            <v>0 0</v>
          </cell>
        </row>
        <row r="12610">
          <cell r="C12610">
            <v>0</v>
          </cell>
          <cell r="D12610">
            <v>0</v>
          </cell>
          <cell r="E12610">
            <v>0</v>
          </cell>
          <cell r="F12610">
            <v>0</v>
          </cell>
          <cell r="G12610">
            <v>0</v>
          </cell>
          <cell r="H12610" t="e">
            <v>#N/A</v>
          </cell>
          <cell r="I12610" t="e">
            <v>#N/A</v>
          </cell>
          <cell r="J12610" t="e">
            <v>#N/A</v>
          </cell>
          <cell r="K12610" t="e">
            <v>#N/A</v>
          </cell>
          <cell r="L12610" t="e">
            <v>#N/A</v>
          </cell>
          <cell r="M12610" t="str">
            <v>0 0</v>
          </cell>
        </row>
        <row r="12611">
          <cell r="C12611">
            <v>0</v>
          </cell>
          <cell r="D12611">
            <v>0</v>
          </cell>
          <cell r="E12611">
            <v>0</v>
          </cell>
          <cell r="F12611">
            <v>0</v>
          </cell>
          <cell r="G12611">
            <v>0</v>
          </cell>
          <cell r="H12611" t="e">
            <v>#N/A</v>
          </cell>
          <cell r="I12611" t="e">
            <v>#N/A</v>
          </cell>
          <cell r="J12611" t="e">
            <v>#N/A</v>
          </cell>
          <cell r="K12611" t="e">
            <v>#N/A</v>
          </cell>
          <cell r="L12611" t="e">
            <v>#N/A</v>
          </cell>
          <cell r="M12611" t="str">
            <v>0 0</v>
          </cell>
        </row>
        <row r="12612">
          <cell r="C12612">
            <v>0</v>
          </cell>
          <cell r="D12612">
            <v>0</v>
          </cell>
          <cell r="E12612">
            <v>0</v>
          </cell>
          <cell r="F12612">
            <v>0</v>
          </cell>
          <cell r="G12612">
            <v>0</v>
          </cell>
          <cell r="H12612" t="e">
            <v>#N/A</v>
          </cell>
          <cell r="I12612" t="e">
            <v>#N/A</v>
          </cell>
          <cell r="J12612" t="e">
            <v>#N/A</v>
          </cell>
          <cell r="K12612" t="e">
            <v>#N/A</v>
          </cell>
          <cell r="L12612" t="e">
            <v>#N/A</v>
          </cell>
          <cell r="M12612" t="str">
            <v>0 0</v>
          </cell>
        </row>
        <row r="12613">
          <cell r="C12613">
            <v>0</v>
          </cell>
          <cell r="D12613">
            <v>0</v>
          </cell>
          <cell r="E12613">
            <v>0</v>
          </cell>
          <cell r="F12613">
            <v>0</v>
          </cell>
          <cell r="G12613">
            <v>0</v>
          </cell>
          <cell r="H12613" t="e">
            <v>#N/A</v>
          </cell>
          <cell r="I12613" t="e">
            <v>#N/A</v>
          </cell>
          <cell r="J12613" t="e">
            <v>#N/A</v>
          </cell>
          <cell r="K12613" t="e">
            <v>#N/A</v>
          </cell>
          <cell r="L12613" t="e">
            <v>#N/A</v>
          </cell>
          <cell r="M12613" t="str">
            <v>0 0</v>
          </cell>
        </row>
        <row r="12614">
          <cell r="C12614">
            <v>0</v>
          </cell>
          <cell r="D12614">
            <v>0</v>
          </cell>
          <cell r="E12614">
            <v>0</v>
          </cell>
          <cell r="F12614">
            <v>0</v>
          </cell>
          <cell r="G12614">
            <v>0</v>
          </cell>
          <cell r="H12614" t="e">
            <v>#N/A</v>
          </cell>
          <cell r="I12614" t="e">
            <v>#N/A</v>
          </cell>
          <cell r="J12614" t="e">
            <v>#N/A</v>
          </cell>
          <cell r="K12614" t="e">
            <v>#N/A</v>
          </cell>
          <cell r="L12614" t="e">
            <v>#N/A</v>
          </cell>
          <cell r="M12614" t="str">
            <v>0 0</v>
          </cell>
        </row>
        <row r="12615">
          <cell r="C12615">
            <v>0</v>
          </cell>
          <cell r="D12615">
            <v>0</v>
          </cell>
          <cell r="E12615">
            <v>0</v>
          </cell>
          <cell r="F12615">
            <v>0</v>
          </cell>
          <cell r="G12615">
            <v>0</v>
          </cell>
          <cell r="H12615" t="e">
            <v>#N/A</v>
          </cell>
          <cell r="I12615" t="e">
            <v>#N/A</v>
          </cell>
          <cell r="J12615" t="e">
            <v>#N/A</v>
          </cell>
          <cell r="K12615" t="e">
            <v>#N/A</v>
          </cell>
          <cell r="L12615" t="e">
            <v>#N/A</v>
          </cell>
          <cell r="M12615" t="str">
            <v>0 0</v>
          </cell>
        </row>
        <row r="12616">
          <cell r="C12616">
            <v>0</v>
          </cell>
          <cell r="D12616">
            <v>0</v>
          </cell>
          <cell r="E12616">
            <v>0</v>
          </cell>
          <cell r="F12616">
            <v>0</v>
          </cell>
          <cell r="G12616">
            <v>0</v>
          </cell>
          <cell r="H12616" t="e">
            <v>#N/A</v>
          </cell>
          <cell r="I12616" t="e">
            <v>#N/A</v>
          </cell>
          <cell r="J12616" t="e">
            <v>#N/A</v>
          </cell>
          <cell r="K12616" t="e">
            <v>#N/A</v>
          </cell>
          <cell r="L12616" t="e">
            <v>#N/A</v>
          </cell>
          <cell r="M12616" t="str">
            <v>0 0</v>
          </cell>
        </row>
        <row r="12617">
          <cell r="C12617">
            <v>0</v>
          </cell>
          <cell r="D12617">
            <v>0</v>
          </cell>
          <cell r="E12617">
            <v>0</v>
          </cell>
          <cell r="F12617">
            <v>0</v>
          </cell>
          <cell r="G12617">
            <v>0</v>
          </cell>
          <cell r="H12617" t="e">
            <v>#N/A</v>
          </cell>
          <cell r="I12617" t="e">
            <v>#N/A</v>
          </cell>
          <cell r="J12617" t="e">
            <v>#N/A</v>
          </cell>
          <cell r="K12617" t="e">
            <v>#N/A</v>
          </cell>
          <cell r="L12617" t="e">
            <v>#N/A</v>
          </cell>
          <cell r="M12617" t="str">
            <v>0 0</v>
          </cell>
        </row>
        <row r="12618">
          <cell r="C12618">
            <v>0</v>
          </cell>
          <cell r="D12618">
            <v>0</v>
          </cell>
          <cell r="E12618">
            <v>0</v>
          </cell>
          <cell r="F12618">
            <v>0</v>
          </cell>
          <cell r="G12618">
            <v>0</v>
          </cell>
          <cell r="H12618" t="e">
            <v>#N/A</v>
          </cell>
          <cell r="I12618" t="e">
            <v>#N/A</v>
          </cell>
          <cell r="J12618" t="e">
            <v>#N/A</v>
          </cell>
          <cell r="K12618" t="e">
            <v>#N/A</v>
          </cell>
          <cell r="L12618" t="e">
            <v>#N/A</v>
          </cell>
          <cell r="M12618" t="str">
            <v>0 0</v>
          </cell>
        </row>
        <row r="12619">
          <cell r="C12619">
            <v>0</v>
          </cell>
          <cell r="D12619">
            <v>0</v>
          </cell>
          <cell r="E12619">
            <v>0</v>
          </cell>
          <cell r="F12619">
            <v>0</v>
          </cell>
          <cell r="G12619">
            <v>0</v>
          </cell>
          <cell r="H12619" t="e">
            <v>#N/A</v>
          </cell>
          <cell r="I12619" t="e">
            <v>#N/A</v>
          </cell>
          <cell r="J12619" t="e">
            <v>#N/A</v>
          </cell>
          <cell r="K12619" t="e">
            <v>#N/A</v>
          </cell>
          <cell r="L12619" t="e">
            <v>#N/A</v>
          </cell>
          <cell r="M12619" t="str">
            <v>0 0</v>
          </cell>
        </row>
        <row r="12620">
          <cell r="C12620">
            <v>0</v>
          </cell>
          <cell r="D12620">
            <v>0</v>
          </cell>
          <cell r="E12620">
            <v>0</v>
          </cell>
          <cell r="F12620">
            <v>0</v>
          </cell>
          <cell r="G12620">
            <v>0</v>
          </cell>
          <cell r="H12620" t="e">
            <v>#N/A</v>
          </cell>
          <cell r="I12620" t="e">
            <v>#N/A</v>
          </cell>
          <cell r="J12620" t="e">
            <v>#N/A</v>
          </cell>
          <cell r="K12620" t="e">
            <v>#N/A</v>
          </cell>
          <cell r="L12620" t="e">
            <v>#N/A</v>
          </cell>
          <cell r="M12620" t="str">
            <v>0 0</v>
          </cell>
        </row>
        <row r="12621">
          <cell r="C12621">
            <v>0</v>
          </cell>
          <cell r="D12621">
            <v>0</v>
          </cell>
          <cell r="E12621">
            <v>0</v>
          </cell>
          <cell r="F12621">
            <v>0</v>
          </cell>
          <cell r="G12621">
            <v>0</v>
          </cell>
          <cell r="H12621" t="e">
            <v>#N/A</v>
          </cell>
          <cell r="I12621" t="e">
            <v>#N/A</v>
          </cell>
          <cell r="J12621" t="e">
            <v>#N/A</v>
          </cell>
          <cell r="K12621" t="e">
            <v>#N/A</v>
          </cell>
          <cell r="L12621" t="e">
            <v>#N/A</v>
          </cell>
          <cell r="M12621" t="str">
            <v>0 0</v>
          </cell>
        </row>
        <row r="12622">
          <cell r="C12622">
            <v>0</v>
          </cell>
          <cell r="D12622">
            <v>0</v>
          </cell>
          <cell r="E12622">
            <v>0</v>
          </cell>
          <cell r="F12622">
            <v>0</v>
          </cell>
          <cell r="G12622">
            <v>0</v>
          </cell>
          <cell r="H12622" t="e">
            <v>#N/A</v>
          </cell>
          <cell r="I12622" t="e">
            <v>#N/A</v>
          </cell>
          <cell r="J12622" t="e">
            <v>#N/A</v>
          </cell>
          <cell r="K12622" t="e">
            <v>#N/A</v>
          </cell>
          <cell r="L12622" t="e">
            <v>#N/A</v>
          </cell>
          <cell r="M12622" t="str">
            <v>0 0</v>
          </cell>
        </row>
        <row r="12623">
          <cell r="C12623">
            <v>0</v>
          </cell>
          <cell r="D12623">
            <v>0</v>
          </cell>
          <cell r="E12623">
            <v>0</v>
          </cell>
          <cell r="F12623">
            <v>0</v>
          </cell>
          <cell r="G12623">
            <v>0</v>
          </cell>
          <cell r="H12623" t="e">
            <v>#N/A</v>
          </cell>
          <cell r="I12623" t="e">
            <v>#N/A</v>
          </cell>
          <cell r="J12623" t="e">
            <v>#N/A</v>
          </cell>
          <cell r="K12623" t="e">
            <v>#N/A</v>
          </cell>
          <cell r="L12623" t="e">
            <v>#N/A</v>
          </cell>
          <cell r="M12623" t="str">
            <v>0 0</v>
          </cell>
        </row>
        <row r="12624">
          <cell r="C12624">
            <v>0</v>
          </cell>
          <cell r="D12624">
            <v>0</v>
          </cell>
          <cell r="E12624">
            <v>0</v>
          </cell>
          <cell r="F12624">
            <v>0</v>
          </cell>
          <cell r="G12624">
            <v>0</v>
          </cell>
          <cell r="H12624" t="e">
            <v>#N/A</v>
          </cell>
          <cell r="I12624" t="e">
            <v>#N/A</v>
          </cell>
          <cell r="J12624" t="e">
            <v>#N/A</v>
          </cell>
          <cell r="K12624" t="e">
            <v>#N/A</v>
          </cell>
          <cell r="L12624" t="e">
            <v>#N/A</v>
          </cell>
          <cell r="M12624" t="str">
            <v>0 0</v>
          </cell>
        </row>
        <row r="12625">
          <cell r="C12625">
            <v>0</v>
          </cell>
          <cell r="D12625">
            <v>0</v>
          </cell>
          <cell r="E12625">
            <v>0</v>
          </cell>
          <cell r="F12625">
            <v>0</v>
          </cell>
          <cell r="G12625">
            <v>0</v>
          </cell>
          <cell r="H12625" t="e">
            <v>#N/A</v>
          </cell>
          <cell r="I12625" t="e">
            <v>#N/A</v>
          </cell>
          <cell r="J12625" t="e">
            <v>#N/A</v>
          </cell>
          <cell r="K12625" t="e">
            <v>#N/A</v>
          </cell>
          <cell r="L12625" t="e">
            <v>#N/A</v>
          </cell>
          <cell r="M12625" t="str">
            <v>0 0</v>
          </cell>
        </row>
        <row r="12626">
          <cell r="C12626">
            <v>0</v>
          </cell>
          <cell r="D12626">
            <v>0</v>
          </cell>
          <cell r="E12626">
            <v>0</v>
          </cell>
          <cell r="F12626">
            <v>0</v>
          </cell>
          <cell r="G12626">
            <v>0</v>
          </cell>
          <cell r="H12626" t="e">
            <v>#N/A</v>
          </cell>
          <cell r="I12626" t="e">
            <v>#N/A</v>
          </cell>
          <cell r="J12626" t="e">
            <v>#N/A</v>
          </cell>
          <cell r="K12626" t="e">
            <v>#N/A</v>
          </cell>
          <cell r="L12626" t="e">
            <v>#N/A</v>
          </cell>
          <cell r="M12626" t="str">
            <v>0 0</v>
          </cell>
        </row>
        <row r="12627">
          <cell r="C12627">
            <v>0</v>
          </cell>
          <cell r="D12627">
            <v>0</v>
          </cell>
          <cell r="E12627">
            <v>0</v>
          </cell>
          <cell r="F12627">
            <v>0</v>
          </cell>
          <cell r="G12627">
            <v>0</v>
          </cell>
          <cell r="H12627" t="e">
            <v>#N/A</v>
          </cell>
          <cell r="I12627" t="e">
            <v>#N/A</v>
          </cell>
          <cell r="J12627" t="e">
            <v>#N/A</v>
          </cell>
          <cell r="K12627" t="e">
            <v>#N/A</v>
          </cell>
          <cell r="L12627" t="e">
            <v>#N/A</v>
          </cell>
          <cell r="M12627" t="str">
            <v>0 0</v>
          </cell>
        </row>
        <row r="12628">
          <cell r="C12628">
            <v>0</v>
          </cell>
          <cell r="D12628">
            <v>0</v>
          </cell>
          <cell r="E12628">
            <v>0</v>
          </cell>
          <cell r="F12628">
            <v>0</v>
          </cell>
          <cell r="G12628">
            <v>0</v>
          </cell>
          <cell r="H12628" t="e">
            <v>#N/A</v>
          </cell>
          <cell r="I12628" t="e">
            <v>#N/A</v>
          </cell>
          <cell r="J12628" t="e">
            <v>#N/A</v>
          </cell>
          <cell r="K12628" t="e">
            <v>#N/A</v>
          </cell>
          <cell r="L12628" t="e">
            <v>#N/A</v>
          </cell>
          <cell r="M12628" t="str">
            <v>0 0</v>
          </cell>
        </row>
        <row r="12629">
          <cell r="C12629">
            <v>0</v>
          </cell>
          <cell r="D12629">
            <v>0</v>
          </cell>
          <cell r="E12629">
            <v>0</v>
          </cell>
          <cell r="F12629">
            <v>0</v>
          </cell>
          <cell r="G12629">
            <v>0</v>
          </cell>
          <cell r="H12629" t="e">
            <v>#N/A</v>
          </cell>
          <cell r="I12629" t="e">
            <v>#N/A</v>
          </cell>
          <cell r="J12629" t="e">
            <v>#N/A</v>
          </cell>
          <cell r="K12629" t="e">
            <v>#N/A</v>
          </cell>
          <cell r="L12629" t="e">
            <v>#N/A</v>
          </cell>
          <cell r="M12629" t="str">
            <v>0 0</v>
          </cell>
        </row>
        <row r="12630">
          <cell r="C12630">
            <v>0</v>
          </cell>
          <cell r="D12630">
            <v>0</v>
          </cell>
          <cell r="E12630">
            <v>0</v>
          </cell>
          <cell r="F12630">
            <v>0</v>
          </cell>
          <cell r="G12630">
            <v>0</v>
          </cell>
          <cell r="H12630" t="e">
            <v>#N/A</v>
          </cell>
          <cell r="I12630" t="e">
            <v>#N/A</v>
          </cell>
          <cell r="J12630" t="e">
            <v>#N/A</v>
          </cell>
          <cell r="K12630" t="e">
            <v>#N/A</v>
          </cell>
          <cell r="L12630" t="e">
            <v>#N/A</v>
          </cell>
          <cell r="M12630" t="str">
            <v>0 0</v>
          </cell>
        </row>
        <row r="12631">
          <cell r="C12631">
            <v>0</v>
          </cell>
          <cell r="D12631">
            <v>0</v>
          </cell>
          <cell r="E12631">
            <v>0</v>
          </cell>
          <cell r="F12631">
            <v>0</v>
          </cell>
          <cell r="G12631">
            <v>0</v>
          </cell>
          <cell r="H12631" t="e">
            <v>#N/A</v>
          </cell>
          <cell r="I12631" t="e">
            <v>#N/A</v>
          </cell>
          <cell r="J12631" t="e">
            <v>#N/A</v>
          </cell>
          <cell r="K12631" t="e">
            <v>#N/A</v>
          </cell>
          <cell r="L12631" t="e">
            <v>#N/A</v>
          </cell>
          <cell r="M12631" t="str">
            <v>0 0</v>
          </cell>
        </row>
        <row r="12632">
          <cell r="C12632">
            <v>0</v>
          </cell>
          <cell r="D12632">
            <v>0</v>
          </cell>
          <cell r="E12632">
            <v>0</v>
          </cell>
          <cell r="F12632">
            <v>0</v>
          </cell>
          <cell r="G12632">
            <v>0</v>
          </cell>
          <cell r="H12632" t="e">
            <v>#N/A</v>
          </cell>
          <cell r="I12632" t="e">
            <v>#N/A</v>
          </cell>
          <cell r="J12632" t="e">
            <v>#N/A</v>
          </cell>
          <cell r="K12632" t="e">
            <v>#N/A</v>
          </cell>
          <cell r="L12632" t="e">
            <v>#N/A</v>
          </cell>
          <cell r="M12632" t="str">
            <v>0 0</v>
          </cell>
        </row>
        <row r="12633">
          <cell r="C12633">
            <v>0</v>
          </cell>
          <cell r="D12633">
            <v>0</v>
          </cell>
          <cell r="E12633">
            <v>0</v>
          </cell>
          <cell r="F12633">
            <v>0</v>
          </cell>
          <cell r="G12633">
            <v>0</v>
          </cell>
          <cell r="H12633" t="e">
            <v>#N/A</v>
          </cell>
          <cell r="I12633" t="e">
            <v>#N/A</v>
          </cell>
          <cell r="J12633" t="e">
            <v>#N/A</v>
          </cell>
          <cell r="K12633" t="e">
            <v>#N/A</v>
          </cell>
          <cell r="L12633" t="e">
            <v>#N/A</v>
          </cell>
          <cell r="M12633" t="str">
            <v>0 0</v>
          </cell>
        </row>
        <row r="12634">
          <cell r="C12634">
            <v>0</v>
          </cell>
          <cell r="D12634">
            <v>0</v>
          </cell>
          <cell r="E12634">
            <v>0</v>
          </cell>
          <cell r="F12634">
            <v>0</v>
          </cell>
          <cell r="G12634">
            <v>0</v>
          </cell>
          <cell r="H12634" t="e">
            <v>#N/A</v>
          </cell>
          <cell r="I12634" t="e">
            <v>#N/A</v>
          </cell>
          <cell r="J12634" t="e">
            <v>#N/A</v>
          </cell>
          <cell r="K12634" t="e">
            <v>#N/A</v>
          </cell>
          <cell r="L12634" t="e">
            <v>#N/A</v>
          </cell>
          <cell r="M12634" t="str">
            <v>0 0</v>
          </cell>
        </row>
        <row r="12635">
          <cell r="C12635">
            <v>0</v>
          </cell>
          <cell r="D12635">
            <v>0</v>
          </cell>
          <cell r="E12635">
            <v>0</v>
          </cell>
          <cell r="F12635">
            <v>0</v>
          </cell>
          <cell r="G12635">
            <v>0</v>
          </cell>
          <cell r="H12635" t="e">
            <v>#N/A</v>
          </cell>
          <cell r="I12635" t="e">
            <v>#N/A</v>
          </cell>
          <cell r="J12635" t="e">
            <v>#N/A</v>
          </cell>
          <cell r="K12635" t="e">
            <v>#N/A</v>
          </cell>
          <cell r="L12635" t="e">
            <v>#N/A</v>
          </cell>
          <cell r="M12635" t="str">
            <v>0 0</v>
          </cell>
        </row>
        <row r="12636">
          <cell r="C12636">
            <v>0</v>
          </cell>
          <cell r="D12636">
            <v>0</v>
          </cell>
          <cell r="E12636">
            <v>0</v>
          </cell>
          <cell r="F12636">
            <v>0</v>
          </cell>
          <cell r="G12636">
            <v>0</v>
          </cell>
          <cell r="H12636" t="e">
            <v>#N/A</v>
          </cell>
          <cell r="I12636" t="e">
            <v>#N/A</v>
          </cell>
          <cell r="J12636" t="e">
            <v>#N/A</v>
          </cell>
          <cell r="K12636" t="e">
            <v>#N/A</v>
          </cell>
          <cell r="L12636" t="e">
            <v>#N/A</v>
          </cell>
          <cell r="M12636" t="str">
            <v>0 0</v>
          </cell>
        </row>
        <row r="12637">
          <cell r="C12637">
            <v>0</v>
          </cell>
          <cell r="D12637">
            <v>0</v>
          </cell>
          <cell r="E12637">
            <v>0</v>
          </cell>
          <cell r="F12637">
            <v>0</v>
          </cell>
          <cell r="G12637">
            <v>0</v>
          </cell>
          <cell r="H12637" t="e">
            <v>#N/A</v>
          </cell>
          <cell r="I12637" t="e">
            <v>#N/A</v>
          </cell>
          <cell r="J12637" t="e">
            <v>#N/A</v>
          </cell>
          <cell r="K12637" t="e">
            <v>#N/A</v>
          </cell>
          <cell r="L12637" t="e">
            <v>#N/A</v>
          </cell>
          <cell r="M12637" t="str">
            <v>0 0</v>
          </cell>
        </row>
        <row r="12638">
          <cell r="C12638">
            <v>0</v>
          </cell>
          <cell r="D12638">
            <v>0</v>
          </cell>
          <cell r="E12638">
            <v>0</v>
          </cell>
          <cell r="F12638">
            <v>0</v>
          </cell>
          <cell r="G12638">
            <v>0</v>
          </cell>
          <cell r="H12638" t="e">
            <v>#N/A</v>
          </cell>
          <cell r="I12638" t="e">
            <v>#N/A</v>
          </cell>
          <cell r="J12638" t="e">
            <v>#N/A</v>
          </cell>
          <cell r="K12638" t="e">
            <v>#N/A</v>
          </cell>
          <cell r="L12638" t="e">
            <v>#N/A</v>
          </cell>
          <cell r="M12638" t="str">
            <v>0 0</v>
          </cell>
        </row>
        <row r="12639">
          <cell r="C12639">
            <v>0</v>
          </cell>
          <cell r="D12639">
            <v>0</v>
          </cell>
          <cell r="E12639">
            <v>0</v>
          </cell>
          <cell r="F12639">
            <v>0</v>
          </cell>
          <cell r="G12639">
            <v>0</v>
          </cell>
          <cell r="H12639" t="e">
            <v>#N/A</v>
          </cell>
          <cell r="I12639" t="e">
            <v>#N/A</v>
          </cell>
          <cell r="J12639" t="e">
            <v>#N/A</v>
          </cell>
          <cell r="K12639" t="e">
            <v>#N/A</v>
          </cell>
          <cell r="L12639" t="e">
            <v>#N/A</v>
          </cell>
          <cell r="M12639" t="str">
            <v>0 0</v>
          </cell>
        </row>
        <row r="12640">
          <cell r="C12640">
            <v>0</v>
          </cell>
          <cell r="D12640">
            <v>0</v>
          </cell>
          <cell r="E12640">
            <v>0</v>
          </cell>
          <cell r="F12640">
            <v>0</v>
          </cell>
          <cell r="G12640">
            <v>0</v>
          </cell>
          <cell r="H12640" t="e">
            <v>#N/A</v>
          </cell>
          <cell r="I12640" t="e">
            <v>#N/A</v>
          </cell>
          <cell r="J12640" t="e">
            <v>#N/A</v>
          </cell>
          <cell r="K12640" t="e">
            <v>#N/A</v>
          </cell>
          <cell r="L12640" t="e">
            <v>#N/A</v>
          </cell>
          <cell r="M12640" t="str">
            <v>0 0</v>
          </cell>
        </row>
        <row r="12641">
          <cell r="C12641">
            <v>0</v>
          </cell>
          <cell r="D12641">
            <v>0</v>
          </cell>
          <cell r="E12641">
            <v>0</v>
          </cell>
          <cell r="F12641">
            <v>0</v>
          </cell>
          <cell r="G12641">
            <v>0</v>
          </cell>
          <cell r="H12641" t="e">
            <v>#N/A</v>
          </cell>
          <cell r="I12641" t="e">
            <v>#N/A</v>
          </cell>
          <cell r="J12641" t="e">
            <v>#N/A</v>
          </cell>
          <cell r="K12641" t="e">
            <v>#N/A</v>
          </cell>
          <cell r="L12641" t="e">
            <v>#N/A</v>
          </cell>
          <cell r="M12641" t="str">
            <v>0 0</v>
          </cell>
        </row>
        <row r="12642">
          <cell r="C12642">
            <v>0</v>
          </cell>
          <cell r="D12642">
            <v>0</v>
          </cell>
          <cell r="E12642">
            <v>0</v>
          </cell>
          <cell r="F12642">
            <v>0</v>
          </cell>
          <cell r="G12642">
            <v>0</v>
          </cell>
          <cell r="H12642" t="e">
            <v>#N/A</v>
          </cell>
          <cell r="I12642" t="e">
            <v>#N/A</v>
          </cell>
          <cell r="J12642" t="e">
            <v>#N/A</v>
          </cell>
          <cell r="K12642" t="e">
            <v>#N/A</v>
          </cell>
          <cell r="L12642" t="e">
            <v>#N/A</v>
          </cell>
          <cell r="M12642" t="str">
            <v>0 0</v>
          </cell>
        </row>
        <row r="12643">
          <cell r="C12643">
            <v>0</v>
          </cell>
          <cell r="D12643">
            <v>0</v>
          </cell>
          <cell r="E12643">
            <v>0</v>
          </cell>
          <cell r="F12643">
            <v>0</v>
          </cell>
          <cell r="G12643">
            <v>0</v>
          </cell>
          <cell r="H12643" t="e">
            <v>#N/A</v>
          </cell>
          <cell r="I12643" t="e">
            <v>#N/A</v>
          </cell>
          <cell r="J12643" t="e">
            <v>#N/A</v>
          </cell>
          <cell r="K12643" t="e">
            <v>#N/A</v>
          </cell>
          <cell r="L12643" t="e">
            <v>#N/A</v>
          </cell>
          <cell r="M12643" t="str">
            <v>0 0</v>
          </cell>
        </row>
        <row r="12644">
          <cell r="C12644">
            <v>0</v>
          </cell>
          <cell r="D12644">
            <v>0</v>
          </cell>
          <cell r="E12644">
            <v>0</v>
          </cell>
          <cell r="F12644">
            <v>0</v>
          </cell>
          <cell r="G12644">
            <v>0</v>
          </cell>
          <cell r="H12644" t="e">
            <v>#N/A</v>
          </cell>
          <cell r="I12644" t="e">
            <v>#N/A</v>
          </cell>
          <cell r="J12644" t="e">
            <v>#N/A</v>
          </cell>
          <cell r="K12644" t="e">
            <v>#N/A</v>
          </cell>
          <cell r="L12644" t="e">
            <v>#N/A</v>
          </cell>
          <cell r="M12644" t="str">
            <v>0 0</v>
          </cell>
        </row>
        <row r="12645">
          <cell r="C12645">
            <v>0</v>
          </cell>
          <cell r="D12645">
            <v>0</v>
          </cell>
          <cell r="E12645">
            <v>0</v>
          </cell>
          <cell r="F12645">
            <v>0</v>
          </cell>
          <cell r="G12645">
            <v>0</v>
          </cell>
          <cell r="H12645" t="e">
            <v>#N/A</v>
          </cell>
          <cell r="I12645" t="e">
            <v>#N/A</v>
          </cell>
          <cell r="J12645" t="e">
            <v>#N/A</v>
          </cell>
          <cell r="K12645" t="e">
            <v>#N/A</v>
          </cell>
          <cell r="L12645" t="e">
            <v>#N/A</v>
          </cell>
          <cell r="M12645" t="str">
            <v>0 0</v>
          </cell>
        </row>
        <row r="12646">
          <cell r="C12646">
            <v>0</v>
          </cell>
          <cell r="D12646">
            <v>0</v>
          </cell>
          <cell r="E12646">
            <v>0</v>
          </cell>
          <cell r="F12646">
            <v>0</v>
          </cell>
          <cell r="G12646">
            <v>0</v>
          </cell>
          <cell r="H12646" t="e">
            <v>#N/A</v>
          </cell>
          <cell r="I12646" t="e">
            <v>#N/A</v>
          </cell>
          <cell r="J12646" t="e">
            <v>#N/A</v>
          </cell>
          <cell r="K12646" t="e">
            <v>#N/A</v>
          </cell>
          <cell r="L12646" t="e">
            <v>#N/A</v>
          </cell>
          <cell r="M12646" t="str">
            <v>0 0</v>
          </cell>
        </row>
        <row r="12647">
          <cell r="C12647">
            <v>0</v>
          </cell>
          <cell r="D12647">
            <v>0</v>
          </cell>
          <cell r="E12647">
            <v>0</v>
          </cell>
          <cell r="F12647">
            <v>0</v>
          </cell>
          <cell r="G12647">
            <v>0</v>
          </cell>
          <cell r="H12647" t="e">
            <v>#N/A</v>
          </cell>
          <cell r="I12647" t="e">
            <v>#N/A</v>
          </cell>
          <cell r="J12647" t="e">
            <v>#N/A</v>
          </cell>
          <cell r="K12647" t="e">
            <v>#N/A</v>
          </cell>
          <cell r="L12647" t="e">
            <v>#N/A</v>
          </cell>
          <cell r="M12647" t="str">
            <v>0 0</v>
          </cell>
        </row>
        <row r="12648">
          <cell r="C12648">
            <v>0</v>
          </cell>
          <cell r="D12648">
            <v>0</v>
          </cell>
          <cell r="E12648">
            <v>0</v>
          </cell>
          <cell r="F12648">
            <v>0</v>
          </cell>
          <cell r="G12648">
            <v>0</v>
          </cell>
          <cell r="H12648" t="e">
            <v>#N/A</v>
          </cell>
          <cell r="I12648" t="e">
            <v>#N/A</v>
          </cell>
          <cell r="J12648" t="e">
            <v>#N/A</v>
          </cell>
          <cell r="K12648" t="e">
            <v>#N/A</v>
          </cell>
          <cell r="L12648" t="e">
            <v>#N/A</v>
          </cell>
          <cell r="M12648" t="str">
            <v>0 0</v>
          </cell>
        </row>
        <row r="12649">
          <cell r="C12649">
            <v>0</v>
          </cell>
          <cell r="D12649">
            <v>0</v>
          </cell>
          <cell r="E12649">
            <v>0</v>
          </cell>
          <cell r="F12649">
            <v>0</v>
          </cell>
          <cell r="G12649">
            <v>0</v>
          </cell>
          <cell r="H12649" t="e">
            <v>#N/A</v>
          </cell>
          <cell r="I12649" t="e">
            <v>#N/A</v>
          </cell>
          <cell r="J12649" t="e">
            <v>#N/A</v>
          </cell>
          <cell r="K12649" t="e">
            <v>#N/A</v>
          </cell>
          <cell r="L12649" t="e">
            <v>#N/A</v>
          </cell>
          <cell r="M12649" t="str">
            <v>0 0</v>
          </cell>
        </row>
        <row r="12650">
          <cell r="C12650">
            <v>0</v>
          </cell>
          <cell r="D12650">
            <v>0</v>
          </cell>
          <cell r="E12650">
            <v>0</v>
          </cell>
          <cell r="F12650">
            <v>0</v>
          </cell>
          <cell r="G12650">
            <v>0</v>
          </cell>
          <cell r="H12650" t="e">
            <v>#N/A</v>
          </cell>
          <cell r="I12650" t="e">
            <v>#N/A</v>
          </cell>
          <cell r="J12650" t="e">
            <v>#N/A</v>
          </cell>
          <cell r="K12650" t="e">
            <v>#N/A</v>
          </cell>
          <cell r="L12650" t="e">
            <v>#N/A</v>
          </cell>
          <cell r="M12650" t="str">
            <v>0 0</v>
          </cell>
        </row>
        <row r="12651">
          <cell r="C12651">
            <v>0</v>
          </cell>
          <cell r="D12651">
            <v>0</v>
          </cell>
          <cell r="E12651">
            <v>0</v>
          </cell>
          <cell r="F12651">
            <v>0</v>
          </cell>
          <cell r="G12651">
            <v>0</v>
          </cell>
          <cell r="H12651" t="e">
            <v>#N/A</v>
          </cell>
          <cell r="I12651" t="e">
            <v>#N/A</v>
          </cell>
          <cell r="J12651" t="e">
            <v>#N/A</v>
          </cell>
          <cell r="K12651" t="e">
            <v>#N/A</v>
          </cell>
          <cell r="L12651" t="e">
            <v>#N/A</v>
          </cell>
          <cell r="M12651" t="str">
            <v>0 0</v>
          </cell>
        </row>
        <row r="12652">
          <cell r="C12652">
            <v>0</v>
          </cell>
          <cell r="D12652">
            <v>0</v>
          </cell>
          <cell r="E12652">
            <v>0</v>
          </cell>
          <cell r="F12652">
            <v>0</v>
          </cell>
          <cell r="G12652">
            <v>0</v>
          </cell>
          <cell r="H12652" t="e">
            <v>#N/A</v>
          </cell>
          <cell r="I12652" t="e">
            <v>#N/A</v>
          </cell>
          <cell r="J12652" t="e">
            <v>#N/A</v>
          </cell>
          <cell r="K12652" t="e">
            <v>#N/A</v>
          </cell>
          <cell r="L12652" t="e">
            <v>#N/A</v>
          </cell>
          <cell r="M12652" t="str">
            <v>0 0</v>
          </cell>
        </row>
        <row r="12653">
          <cell r="C12653">
            <v>0</v>
          </cell>
          <cell r="D12653">
            <v>0</v>
          </cell>
          <cell r="E12653">
            <v>0</v>
          </cell>
          <cell r="F12653">
            <v>0</v>
          </cell>
          <cell r="G12653">
            <v>0</v>
          </cell>
          <cell r="H12653" t="e">
            <v>#N/A</v>
          </cell>
          <cell r="I12653" t="e">
            <v>#N/A</v>
          </cell>
          <cell r="J12653" t="e">
            <v>#N/A</v>
          </cell>
          <cell r="K12653" t="e">
            <v>#N/A</v>
          </cell>
          <cell r="L12653" t="e">
            <v>#N/A</v>
          </cell>
          <cell r="M12653" t="str">
            <v>0 0</v>
          </cell>
        </row>
        <row r="12654">
          <cell r="C12654">
            <v>0</v>
          </cell>
          <cell r="D12654">
            <v>0</v>
          </cell>
          <cell r="E12654">
            <v>0</v>
          </cell>
          <cell r="F12654">
            <v>0</v>
          </cell>
          <cell r="G12654">
            <v>0</v>
          </cell>
          <cell r="H12654" t="e">
            <v>#N/A</v>
          </cell>
          <cell r="I12654" t="e">
            <v>#N/A</v>
          </cell>
          <cell r="J12654" t="e">
            <v>#N/A</v>
          </cell>
          <cell r="K12654" t="e">
            <v>#N/A</v>
          </cell>
          <cell r="L12654" t="e">
            <v>#N/A</v>
          </cell>
          <cell r="M12654" t="str">
            <v>0 0</v>
          </cell>
        </row>
        <row r="12655">
          <cell r="C12655">
            <v>0</v>
          </cell>
          <cell r="D12655">
            <v>0</v>
          </cell>
          <cell r="E12655">
            <v>0</v>
          </cell>
          <cell r="F12655">
            <v>0</v>
          </cell>
          <cell r="G12655">
            <v>0</v>
          </cell>
          <cell r="H12655" t="e">
            <v>#N/A</v>
          </cell>
          <cell r="I12655" t="e">
            <v>#N/A</v>
          </cell>
          <cell r="J12655" t="e">
            <v>#N/A</v>
          </cell>
          <cell r="K12655" t="e">
            <v>#N/A</v>
          </cell>
          <cell r="L12655" t="e">
            <v>#N/A</v>
          </cell>
          <cell r="M12655" t="str">
            <v>0 0</v>
          </cell>
        </row>
        <row r="12656">
          <cell r="C12656">
            <v>0</v>
          </cell>
          <cell r="D12656">
            <v>0</v>
          </cell>
          <cell r="E12656">
            <v>0</v>
          </cell>
          <cell r="F12656">
            <v>0</v>
          </cell>
          <cell r="G12656">
            <v>0</v>
          </cell>
          <cell r="H12656" t="e">
            <v>#N/A</v>
          </cell>
          <cell r="I12656" t="e">
            <v>#N/A</v>
          </cell>
          <cell r="J12656" t="e">
            <v>#N/A</v>
          </cell>
          <cell r="K12656" t="e">
            <v>#N/A</v>
          </cell>
          <cell r="L12656" t="e">
            <v>#N/A</v>
          </cell>
          <cell r="M12656" t="str">
            <v>0 0</v>
          </cell>
        </row>
        <row r="12657">
          <cell r="C12657">
            <v>0</v>
          </cell>
          <cell r="D12657">
            <v>0</v>
          </cell>
          <cell r="E12657">
            <v>0</v>
          </cell>
          <cell r="F12657">
            <v>0</v>
          </cell>
          <cell r="G12657">
            <v>0</v>
          </cell>
          <cell r="H12657" t="e">
            <v>#N/A</v>
          </cell>
          <cell r="I12657" t="e">
            <v>#N/A</v>
          </cell>
          <cell r="J12657" t="e">
            <v>#N/A</v>
          </cell>
          <cell r="K12657" t="e">
            <v>#N/A</v>
          </cell>
          <cell r="L12657" t="e">
            <v>#N/A</v>
          </cell>
          <cell r="M12657" t="str">
            <v>0 0</v>
          </cell>
        </row>
        <row r="12658">
          <cell r="C12658">
            <v>0</v>
          </cell>
          <cell r="D12658">
            <v>0</v>
          </cell>
          <cell r="E12658">
            <v>0</v>
          </cell>
          <cell r="F12658">
            <v>0</v>
          </cell>
          <cell r="G12658">
            <v>0</v>
          </cell>
          <cell r="H12658" t="e">
            <v>#N/A</v>
          </cell>
          <cell r="I12658" t="e">
            <v>#N/A</v>
          </cell>
          <cell r="J12658" t="e">
            <v>#N/A</v>
          </cell>
          <cell r="K12658" t="e">
            <v>#N/A</v>
          </cell>
          <cell r="L12658" t="e">
            <v>#N/A</v>
          </cell>
          <cell r="M12658" t="str">
            <v>0 0</v>
          </cell>
        </row>
        <row r="12659">
          <cell r="C12659">
            <v>0</v>
          </cell>
          <cell r="D12659">
            <v>0</v>
          </cell>
          <cell r="E12659">
            <v>0</v>
          </cell>
          <cell r="F12659">
            <v>0</v>
          </cell>
          <cell r="G12659">
            <v>0</v>
          </cell>
          <cell r="H12659" t="e">
            <v>#N/A</v>
          </cell>
          <cell r="I12659" t="e">
            <v>#N/A</v>
          </cell>
          <cell r="J12659" t="e">
            <v>#N/A</v>
          </cell>
          <cell r="K12659" t="e">
            <v>#N/A</v>
          </cell>
          <cell r="L12659" t="e">
            <v>#N/A</v>
          </cell>
          <cell r="M12659" t="str">
            <v>0 0</v>
          </cell>
        </row>
        <row r="12660">
          <cell r="C12660">
            <v>0</v>
          </cell>
          <cell r="D12660">
            <v>0</v>
          </cell>
          <cell r="E12660">
            <v>0</v>
          </cell>
          <cell r="F12660">
            <v>0</v>
          </cell>
          <cell r="G12660">
            <v>0</v>
          </cell>
          <cell r="H12660" t="e">
            <v>#N/A</v>
          </cell>
          <cell r="I12660" t="e">
            <v>#N/A</v>
          </cell>
          <cell r="J12660" t="e">
            <v>#N/A</v>
          </cell>
          <cell r="K12660" t="e">
            <v>#N/A</v>
          </cell>
          <cell r="L12660" t="e">
            <v>#N/A</v>
          </cell>
          <cell r="M12660" t="str">
            <v>0 0</v>
          </cell>
        </row>
        <row r="12661">
          <cell r="C12661">
            <v>0</v>
          </cell>
          <cell r="D12661">
            <v>0</v>
          </cell>
          <cell r="E12661">
            <v>0</v>
          </cell>
          <cell r="F12661">
            <v>0</v>
          </cell>
          <cell r="G12661">
            <v>0</v>
          </cell>
          <cell r="H12661" t="e">
            <v>#N/A</v>
          </cell>
          <cell r="I12661" t="e">
            <v>#N/A</v>
          </cell>
          <cell r="J12661" t="e">
            <v>#N/A</v>
          </cell>
          <cell r="K12661" t="e">
            <v>#N/A</v>
          </cell>
          <cell r="L12661" t="e">
            <v>#N/A</v>
          </cell>
          <cell r="M12661" t="str">
            <v>0 0</v>
          </cell>
        </row>
        <row r="12662">
          <cell r="C12662">
            <v>0</v>
          </cell>
          <cell r="D12662">
            <v>0</v>
          </cell>
          <cell r="E12662">
            <v>0</v>
          </cell>
          <cell r="F12662">
            <v>0</v>
          </cell>
          <cell r="G12662">
            <v>0</v>
          </cell>
          <cell r="H12662" t="e">
            <v>#N/A</v>
          </cell>
          <cell r="I12662" t="e">
            <v>#N/A</v>
          </cell>
          <cell r="J12662" t="e">
            <v>#N/A</v>
          </cell>
          <cell r="K12662" t="e">
            <v>#N/A</v>
          </cell>
          <cell r="L12662" t="e">
            <v>#N/A</v>
          </cell>
          <cell r="M12662" t="str">
            <v>0 0</v>
          </cell>
        </row>
        <row r="12663">
          <cell r="C12663">
            <v>0</v>
          </cell>
          <cell r="D12663">
            <v>0</v>
          </cell>
          <cell r="E12663">
            <v>0</v>
          </cell>
          <cell r="F12663">
            <v>0</v>
          </cell>
          <cell r="G12663">
            <v>0</v>
          </cell>
          <cell r="H12663" t="e">
            <v>#N/A</v>
          </cell>
          <cell r="I12663" t="e">
            <v>#N/A</v>
          </cell>
          <cell r="J12663" t="e">
            <v>#N/A</v>
          </cell>
          <cell r="K12663" t="e">
            <v>#N/A</v>
          </cell>
          <cell r="L12663" t="e">
            <v>#N/A</v>
          </cell>
          <cell r="M12663" t="str">
            <v>0 0</v>
          </cell>
        </row>
        <row r="12664">
          <cell r="C12664">
            <v>0</v>
          </cell>
          <cell r="D12664">
            <v>0</v>
          </cell>
          <cell r="E12664">
            <v>0</v>
          </cell>
          <cell r="F12664">
            <v>0</v>
          </cell>
          <cell r="G12664">
            <v>0</v>
          </cell>
          <cell r="H12664" t="e">
            <v>#N/A</v>
          </cell>
          <cell r="I12664" t="e">
            <v>#N/A</v>
          </cell>
          <cell r="J12664" t="e">
            <v>#N/A</v>
          </cell>
          <cell r="K12664" t="e">
            <v>#N/A</v>
          </cell>
          <cell r="L12664" t="e">
            <v>#N/A</v>
          </cell>
          <cell r="M12664" t="str">
            <v>0 0</v>
          </cell>
        </row>
        <row r="12665">
          <cell r="C12665">
            <v>0</v>
          </cell>
          <cell r="D12665">
            <v>0</v>
          </cell>
          <cell r="E12665">
            <v>0</v>
          </cell>
          <cell r="F12665">
            <v>0</v>
          </cell>
          <cell r="G12665">
            <v>0</v>
          </cell>
          <cell r="H12665" t="e">
            <v>#N/A</v>
          </cell>
          <cell r="I12665" t="e">
            <v>#N/A</v>
          </cell>
          <cell r="J12665" t="e">
            <v>#N/A</v>
          </cell>
          <cell r="K12665" t="e">
            <v>#N/A</v>
          </cell>
          <cell r="L12665" t="e">
            <v>#N/A</v>
          </cell>
          <cell r="M12665" t="str">
            <v>0 0</v>
          </cell>
        </row>
        <row r="12666">
          <cell r="C12666">
            <v>0</v>
          </cell>
          <cell r="D12666">
            <v>0</v>
          </cell>
          <cell r="E12666">
            <v>0</v>
          </cell>
          <cell r="F12666">
            <v>0</v>
          </cell>
          <cell r="G12666">
            <v>0</v>
          </cell>
          <cell r="H12666" t="e">
            <v>#N/A</v>
          </cell>
          <cell r="I12666" t="e">
            <v>#N/A</v>
          </cell>
          <cell r="J12666" t="e">
            <v>#N/A</v>
          </cell>
          <cell r="K12666" t="e">
            <v>#N/A</v>
          </cell>
          <cell r="L12666" t="e">
            <v>#N/A</v>
          </cell>
          <cell r="M12666" t="str">
            <v>0 0</v>
          </cell>
        </row>
        <row r="12667">
          <cell r="C12667">
            <v>0</v>
          </cell>
          <cell r="D12667">
            <v>0</v>
          </cell>
          <cell r="E12667">
            <v>0</v>
          </cell>
          <cell r="F12667">
            <v>0</v>
          </cell>
          <cell r="G12667">
            <v>0</v>
          </cell>
          <cell r="H12667" t="e">
            <v>#N/A</v>
          </cell>
          <cell r="I12667" t="e">
            <v>#N/A</v>
          </cell>
          <cell r="J12667" t="e">
            <v>#N/A</v>
          </cell>
          <cell r="K12667" t="e">
            <v>#N/A</v>
          </cell>
          <cell r="L12667" t="e">
            <v>#N/A</v>
          </cell>
          <cell r="M12667" t="str">
            <v>0 0</v>
          </cell>
        </row>
        <row r="12668">
          <cell r="C12668">
            <v>0</v>
          </cell>
          <cell r="D12668">
            <v>0</v>
          </cell>
          <cell r="E12668">
            <v>0</v>
          </cell>
          <cell r="F12668">
            <v>0</v>
          </cell>
          <cell r="G12668">
            <v>0</v>
          </cell>
          <cell r="H12668" t="e">
            <v>#N/A</v>
          </cell>
          <cell r="I12668" t="e">
            <v>#N/A</v>
          </cell>
          <cell r="J12668" t="e">
            <v>#N/A</v>
          </cell>
          <cell r="K12668" t="e">
            <v>#N/A</v>
          </cell>
          <cell r="L12668" t="e">
            <v>#N/A</v>
          </cell>
          <cell r="M12668" t="str">
            <v>0 0</v>
          </cell>
        </row>
        <row r="12669">
          <cell r="C12669">
            <v>0</v>
          </cell>
          <cell r="D12669">
            <v>0</v>
          </cell>
          <cell r="E12669">
            <v>0</v>
          </cell>
          <cell r="F12669">
            <v>0</v>
          </cell>
          <cell r="G12669">
            <v>0</v>
          </cell>
          <cell r="H12669" t="e">
            <v>#N/A</v>
          </cell>
          <cell r="I12669" t="e">
            <v>#N/A</v>
          </cell>
          <cell r="J12669" t="e">
            <v>#N/A</v>
          </cell>
          <cell r="K12669" t="e">
            <v>#N/A</v>
          </cell>
          <cell r="L12669" t="e">
            <v>#N/A</v>
          </cell>
          <cell r="M12669" t="str">
            <v>0 0</v>
          </cell>
        </row>
        <row r="12670">
          <cell r="C12670">
            <v>0</v>
          </cell>
          <cell r="D12670">
            <v>0</v>
          </cell>
          <cell r="E12670">
            <v>0</v>
          </cell>
          <cell r="F12670">
            <v>0</v>
          </cell>
          <cell r="G12670">
            <v>0</v>
          </cell>
          <cell r="H12670" t="e">
            <v>#N/A</v>
          </cell>
          <cell r="I12670" t="e">
            <v>#N/A</v>
          </cell>
          <cell r="J12670" t="e">
            <v>#N/A</v>
          </cell>
          <cell r="K12670" t="e">
            <v>#N/A</v>
          </cell>
          <cell r="L12670" t="e">
            <v>#N/A</v>
          </cell>
          <cell r="M12670" t="str">
            <v>0 0</v>
          </cell>
        </row>
        <row r="12671">
          <cell r="C12671">
            <v>0</v>
          </cell>
          <cell r="D12671">
            <v>0</v>
          </cell>
          <cell r="E12671">
            <v>0</v>
          </cell>
          <cell r="F12671">
            <v>0</v>
          </cell>
          <cell r="G12671">
            <v>0</v>
          </cell>
          <cell r="H12671" t="e">
            <v>#N/A</v>
          </cell>
          <cell r="I12671" t="e">
            <v>#N/A</v>
          </cell>
          <cell r="J12671" t="e">
            <v>#N/A</v>
          </cell>
          <cell r="K12671" t="e">
            <v>#N/A</v>
          </cell>
          <cell r="L12671" t="e">
            <v>#N/A</v>
          </cell>
          <cell r="M12671" t="str">
            <v>0 0</v>
          </cell>
        </row>
        <row r="12672">
          <cell r="C12672">
            <v>0</v>
          </cell>
          <cell r="D12672">
            <v>0</v>
          </cell>
          <cell r="E12672">
            <v>0</v>
          </cell>
          <cell r="F12672">
            <v>0</v>
          </cell>
          <cell r="G12672">
            <v>0</v>
          </cell>
          <cell r="H12672" t="e">
            <v>#N/A</v>
          </cell>
          <cell r="I12672" t="e">
            <v>#N/A</v>
          </cell>
          <cell r="J12672" t="e">
            <v>#N/A</v>
          </cell>
          <cell r="K12672" t="e">
            <v>#N/A</v>
          </cell>
          <cell r="L12672" t="e">
            <v>#N/A</v>
          </cell>
          <cell r="M12672" t="str">
            <v>0 0</v>
          </cell>
        </row>
        <row r="12673">
          <cell r="C12673">
            <v>0</v>
          </cell>
          <cell r="D12673">
            <v>0</v>
          </cell>
          <cell r="E12673">
            <v>0</v>
          </cell>
          <cell r="F12673">
            <v>0</v>
          </cell>
          <cell r="G12673">
            <v>0</v>
          </cell>
          <cell r="H12673" t="e">
            <v>#N/A</v>
          </cell>
          <cell r="I12673" t="e">
            <v>#N/A</v>
          </cell>
          <cell r="J12673" t="e">
            <v>#N/A</v>
          </cell>
          <cell r="K12673" t="e">
            <v>#N/A</v>
          </cell>
          <cell r="L12673" t="e">
            <v>#N/A</v>
          </cell>
          <cell r="M12673" t="str">
            <v>0 0</v>
          </cell>
        </row>
        <row r="12674">
          <cell r="C12674">
            <v>0</v>
          </cell>
          <cell r="D12674">
            <v>0</v>
          </cell>
          <cell r="E12674">
            <v>0</v>
          </cell>
          <cell r="F12674">
            <v>0</v>
          </cell>
          <cell r="G12674">
            <v>0</v>
          </cell>
          <cell r="H12674" t="e">
            <v>#N/A</v>
          </cell>
          <cell r="I12674" t="e">
            <v>#N/A</v>
          </cell>
          <cell r="J12674" t="e">
            <v>#N/A</v>
          </cell>
          <cell r="K12674" t="e">
            <v>#N/A</v>
          </cell>
          <cell r="L12674" t="e">
            <v>#N/A</v>
          </cell>
          <cell r="M12674" t="str">
            <v>0 0</v>
          </cell>
        </row>
        <row r="12675">
          <cell r="C12675">
            <v>0</v>
          </cell>
          <cell r="D12675">
            <v>0</v>
          </cell>
          <cell r="E12675">
            <v>0</v>
          </cell>
          <cell r="F12675">
            <v>0</v>
          </cell>
          <cell r="G12675">
            <v>0</v>
          </cell>
          <cell r="H12675" t="e">
            <v>#N/A</v>
          </cell>
          <cell r="I12675" t="e">
            <v>#N/A</v>
          </cell>
          <cell r="J12675" t="e">
            <v>#N/A</v>
          </cell>
          <cell r="K12675" t="e">
            <v>#N/A</v>
          </cell>
          <cell r="L12675" t="e">
            <v>#N/A</v>
          </cell>
          <cell r="M12675" t="str">
            <v>0 0</v>
          </cell>
        </row>
        <row r="12676">
          <cell r="C12676">
            <v>0</v>
          </cell>
          <cell r="D12676">
            <v>0</v>
          </cell>
          <cell r="E12676">
            <v>0</v>
          </cell>
          <cell r="F12676">
            <v>0</v>
          </cell>
          <cell r="G12676">
            <v>0</v>
          </cell>
          <cell r="H12676" t="e">
            <v>#N/A</v>
          </cell>
          <cell r="I12676" t="e">
            <v>#N/A</v>
          </cell>
          <cell r="J12676" t="e">
            <v>#N/A</v>
          </cell>
          <cell r="K12676" t="e">
            <v>#N/A</v>
          </cell>
          <cell r="L12676" t="e">
            <v>#N/A</v>
          </cell>
          <cell r="M12676" t="str">
            <v>0 0</v>
          </cell>
        </row>
        <row r="12677">
          <cell r="C12677">
            <v>0</v>
          </cell>
          <cell r="D12677">
            <v>0</v>
          </cell>
          <cell r="E12677">
            <v>0</v>
          </cell>
          <cell r="F12677">
            <v>0</v>
          </cell>
          <cell r="G12677">
            <v>0</v>
          </cell>
          <cell r="H12677" t="e">
            <v>#N/A</v>
          </cell>
          <cell r="I12677" t="e">
            <v>#N/A</v>
          </cell>
          <cell r="J12677" t="e">
            <v>#N/A</v>
          </cell>
          <cell r="K12677" t="e">
            <v>#N/A</v>
          </cell>
          <cell r="L12677" t="e">
            <v>#N/A</v>
          </cell>
          <cell r="M12677" t="str">
            <v>0 0</v>
          </cell>
        </row>
        <row r="12678">
          <cell r="C12678">
            <v>0</v>
          </cell>
          <cell r="D12678">
            <v>0</v>
          </cell>
          <cell r="E12678">
            <v>0</v>
          </cell>
          <cell r="F12678">
            <v>0</v>
          </cell>
          <cell r="G12678">
            <v>0</v>
          </cell>
          <cell r="H12678" t="e">
            <v>#N/A</v>
          </cell>
          <cell r="I12678" t="e">
            <v>#N/A</v>
          </cell>
          <cell r="J12678" t="e">
            <v>#N/A</v>
          </cell>
          <cell r="K12678" t="e">
            <v>#N/A</v>
          </cell>
          <cell r="L12678" t="e">
            <v>#N/A</v>
          </cell>
          <cell r="M12678" t="str">
            <v>0 0</v>
          </cell>
        </row>
        <row r="12679">
          <cell r="C12679">
            <v>0</v>
          </cell>
          <cell r="D12679">
            <v>0</v>
          </cell>
          <cell r="E12679">
            <v>0</v>
          </cell>
          <cell r="F12679">
            <v>0</v>
          </cell>
          <cell r="G12679">
            <v>0</v>
          </cell>
          <cell r="H12679" t="e">
            <v>#N/A</v>
          </cell>
          <cell r="I12679" t="e">
            <v>#N/A</v>
          </cell>
          <cell r="J12679" t="e">
            <v>#N/A</v>
          </cell>
          <cell r="K12679" t="e">
            <v>#N/A</v>
          </cell>
          <cell r="L12679" t="e">
            <v>#N/A</v>
          </cell>
          <cell r="M12679" t="str">
            <v>0 0</v>
          </cell>
        </row>
        <row r="12680">
          <cell r="C12680">
            <v>0</v>
          </cell>
          <cell r="D12680">
            <v>0</v>
          </cell>
          <cell r="E12680">
            <v>0</v>
          </cell>
          <cell r="F12680">
            <v>0</v>
          </cell>
          <cell r="G12680">
            <v>0</v>
          </cell>
          <cell r="H12680" t="e">
            <v>#N/A</v>
          </cell>
          <cell r="I12680" t="e">
            <v>#N/A</v>
          </cell>
          <cell r="J12680" t="e">
            <v>#N/A</v>
          </cell>
          <cell r="K12680" t="e">
            <v>#N/A</v>
          </cell>
          <cell r="L12680" t="e">
            <v>#N/A</v>
          </cell>
          <cell r="M12680" t="str">
            <v>0 0</v>
          </cell>
        </row>
        <row r="12681">
          <cell r="C12681">
            <v>0</v>
          </cell>
          <cell r="D12681">
            <v>0</v>
          </cell>
          <cell r="E12681">
            <v>0</v>
          </cell>
          <cell r="F12681">
            <v>0</v>
          </cell>
          <cell r="G12681">
            <v>0</v>
          </cell>
          <cell r="H12681" t="e">
            <v>#N/A</v>
          </cell>
          <cell r="I12681" t="e">
            <v>#N/A</v>
          </cell>
          <cell r="J12681" t="e">
            <v>#N/A</v>
          </cell>
          <cell r="K12681" t="e">
            <v>#N/A</v>
          </cell>
          <cell r="L12681" t="e">
            <v>#N/A</v>
          </cell>
          <cell r="M12681" t="str">
            <v>0 0</v>
          </cell>
        </row>
        <row r="12682">
          <cell r="C12682">
            <v>0</v>
          </cell>
          <cell r="D12682">
            <v>0</v>
          </cell>
          <cell r="E12682">
            <v>0</v>
          </cell>
          <cell r="F12682">
            <v>0</v>
          </cell>
          <cell r="G12682">
            <v>0</v>
          </cell>
          <cell r="H12682" t="e">
            <v>#N/A</v>
          </cell>
          <cell r="I12682" t="e">
            <v>#N/A</v>
          </cell>
          <cell r="J12682" t="e">
            <v>#N/A</v>
          </cell>
          <cell r="K12682" t="e">
            <v>#N/A</v>
          </cell>
          <cell r="L12682" t="e">
            <v>#N/A</v>
          </cell>
          <cell r="M12682" t="str">
            <v>0 0</v>
          </cell>
        </row>
        <row r="12683">
          <cell r="C12683">
            <v>0</v>
          </cell>
          <cell r="D12683">
            <v>0</v>
          </cell>
          <cell r="E12683">
            <v>0</v>
          </cell>
          <cell r="F12683">
            <v>0</v>
          </cell>
          <cell r="G12683">
            <v>0</v>
          </cell>
          <cell r="H12683" t="e">
            <v>#N/A</v>
          </cell>
          <cell r="I12683" t="e">
            <v>#N/A</v>
          </cell>
          <cell r="J12683" t="e">
            <v>#N/A</v>
          </cell>
          <cell r="K12683" t="e">
            <v>#N/A</v>
          </cell>
          <cell r="L12683" t="e">
            <v>#N/A</v>
          </cell>
          <cell r="M12683" t="str">
            <v>0 0</v>
          </cell>
        </row>
        <row r="12684">
          <cell r="C12684">
            <v>0</v>
          </cell>
          <cell r="D12684">
            <v>0</v>
          </cell>
          <cell r="E12684">
            <v>0</v>
          </cell>
          <cell r="F12684">
            <v>0</v>
          </cell>
          <cell r="G12684">
            <v>0</v>
          </cell>
          <cell r="H12684" t="e">
            <v>#N/A</v>
          </cell>
          <cell r="I12684" t="e">
            <v>#N/A</v>
          </cell>
          <cell r="J12684" t="e">
            <v>#N/A</v>
          </cell>
          <cell r="K12684" t="e">
            <v>#N/A</v>
          </cell>
          <cell r="L12684" t="e">
            <v>#N/A</v>
          </cell>
          <cell r="M12684" t="str">
            <v>0 0</v>
          </cell>
        </row>
        <row r="12685">
          <cell r="C12685">
            <v>0</v>
          </cell>
          <cell r="D12685">
            <v>0</v>
          </cell>
          <cell r="E12685">
            <v>0</v>
          </cell>
          <cell r="F12685">
            <v>0</v>
          </cell>
          <cell r="G12685">
            <v>0</v>
          </cell>
          <cell r="H12685" t="e">
            <v>#N/A</v>
          </cell>
          <cell r="I12685" t="e">
            <v>#N/A</v>
          </cell>
          <cell r="J12685" t="e">
            <v>#N/A</v>
          </cell>
          <cell r="K12685" t="e">
            <v>#N/A</v>
          </cell>
          <cell r="L12685" t="e">
            <v>#N/A</v>
          </cell>
          <cell r="M12685" t="str">
            <v>0 0</v>
          </cell>
        </row>
        <row r="12686">
          <cell r="C12686">
            <v>0</v>
          </cell>
          <cell r="D12686">
            <v>0</v>
          </cell>
          <cell r="E12686">
            <v>0</v>
          </cell>
          <cell r="F12686">
            <v>0</v>
          </cell>
          <cell r="G12686">
            <v>0</v>
          </cell>
          <cell r="H12686" t="e">
            <v>#N/A</v>
          </cell>
          <cell r="I12686" t="e">
            <v>#N/A</v>
          </cell>
          <cell r="J12686" t="e">
            <v>#N/A</v>
          </cell>
          <cell r="K12686" t="e">
            <v>#N/A</v>
          </cell>
          <cell r="L12686" t="e">
            <v>#N/A</v>
          </cell>
          <cell r="M12686" t="str">
            <v>0 0</v>
          </cell>
        </row>
        <row r="12687">
          <cell r="C12687">
            <v>0</v>
          </cell>
          <cell r="D12687">
            <v>0</v>
          </cell>
          <cell r="E12687">
            <v>0</v>
          </cell>
          <cell r="F12687">
            <v>0</v>
          </cell>
          <cell r="G12687">
            <v>0</v>
          </cell>
          <cell r="H12687" t="e">
            <v>#N/A</v>
          </cell>
          <cell r="I12687" t="e">
            <v>#N/A</v>
          </cell>
          <cell r="J12687" t="e">
            <v>#N/A</v>
          </cell>
          <cell r="K12687" t="e">
            <v>#N/A</v>
          </cell>
          <cell r="L12687" t="e">
            <v>#N/A</v>
          </cell>
          <cell r="M12687" t="str">
            <v>0 0</v>
          </cell>
        </row>
        <row r="12688">
          <cell r="C12688">
            <v>0</v>
          </cell>
          <cell r="D12688">
            <v>0</v>
          </cell>
          <cell r="E12688">
            <v>0</v>
          </cell>
          <cell r="F12688">
            <v>0</v>
          </cell>
          <cell r="G12688">
            <v>0</v>
          </cell>
          <cell r="H12688" t="e">
            <v>#N/A</v>
          </cell>
          <cell r="I12688" t="e">
            <v>#N/A</v>
          </cell>
          <cell r="J12688" t="e">
            <v>#N/A</v>
          </cell>
          <cell r="K12688" t="e">
            <v>#N/A</v>
          </cell>
          <cell r="L12688" t="e">
            <v>#N/A</v>
          </cell>
          <cell r="M12688" t="str">
            <v>0 0</v>
          </cell>
        </row>
        <row r="12689">
          <cell r="C12689">
            <v>0</v>
          </cell>
          <cell r="D12689">
            <v>0</v>
          </cell>
          <cell r="E12689">
            <v>0</v>
          </cell>
          <cell r="F12689">
            <v>0</v>
          </cell>
          <cell r="G12689">
            <v>0</v>
          </cell>
          <cell r="H12689" t="e">
            <v>#N/A</v>
          </cell>
          <cell r="I12689" t="e">
            <v>#N/A</v>
          </cell>
          <cell r="J12689" t="e">
            <v>#N/A</v>
          </cell>
          <cell r="K12689" t="e">
            <v>#N/A</v>
          </cell>
          <cell r="L12689" t="e">
            <v>#N/A</v>
          </cell>
          <cell r="M12689" t="str">
            <v>0 0</v>
          </cell>
        </row>
        <row r="12690">
          <cell r="C12690">
            <v>0</v>
          </cell>
          <cell r="D12690">
            <v>0</v>
          </cell>
          <cell r="E12690">
            <v>0</v>
          </cell>
          <cell r="F12690">
            <v>0</v>
          </cell>
          <cell r="G12690">
            <v>0</v>
          </cell>
          <cell r="H12690" t="e">
            <v>#N/A</v>
          </cell>
          <cell r="I12690" t="e">
            <v>#N/A</v>
          </cell>
          <cell r="J12690" t="e">
            <v>#N/A</v>
          </cell>
          <cell r="K12690" t="e">
            <v>#N/A</v>
          </cell>
          <cell r="L12690" t="e">
            <v>#N/A</v>
          </cell>
          <cell r="M12690" t="str">
            <v>0 0</v>
          </cell>
        </row>
        <row r="12691">
          <cell r="C12691">
            <v>0</v>
          </cell>
          <cell r="D12691">
            <v>0</v>
          </cell>
          <cell r="E12691">
            <v>0</v>
          </cell>
          <cell r="F12691">
            <v>0</v>
          </cell>
          <cell r="G12691">
            <v>0</v>
          </cell>
          <cell r="H12691" t="e">
            <v>#N/A</v>
          </cell>
          <cell r="I12691" t="e">
            <v>#N/A</v>
          </cell>
          <cell r="J12691" t="e">
            <v>#N/A</v>
          </cell>
          <cell r="K12691" t="e">
            <v>#N/A</v>
          </cell>
          <cell r="L12691" t="e">
            <v>#N/A</v>
          </cell>
          <cell r="M12691" t="str">
            <v>0 0</v>
          </cell>
        </row>
        <row r="12692">
          <cell r="C12692">
            <v>0</v>
          </cell>
          <cell r="D12692">
            <v>0</v>
          </cell>
          <cell r="E12692">
            <v>0</v>
          </cell>
          <cell r="F12692">
            <v>0</v>
          </cell>
          <cell r="G12692">
            <v>0</v>
          </cell>
          <cell r="H12692" t="e">
            <v>#N/A</v>
          </cell>
          <cell r="I12692" t="e">
            <v>#N/A</v>
          </cell>
          <cell r="J12692" t="e">
            <v>#N/A</v>
          </cell>
          <cell r="K12692" t="e">
            <v>#N/A</v>
          </cell>
          <cell r="L12692" t="e">
            <v>#N/A</v>
          </cell>
          <cell r="M12692" t="str">
            <v>0 0</v>
          </cell>
        </row>
        <row r="12693">
          <cell r="C12693">
            <v>0</v>
          </cell>
          <cell r="D12693">
            <v>0</v>
          </cell>
          <cell r="E12693">
            <v>0</v>
          </cell>
          <cell r="F12693">
            <v>0</v>
          </cell>
          <cell r="G12693">
            <v>0</v>
          </cell>
          <cell r="H12693" t="e">
            <v>#N/A</v>
          </cell>
          <cell r="I12693" t="e">
            <v>#N/A</v>
          </cell>
          <cell r="J12693" t="e">
            <v>#N/A</v>
          </cell>
          <cell r="K12693" t="e">
            <v>#N/A</v>
          </cell>
          <cell r="L12693" t="e">
            <v>#N/A</v>
          </cell>
          <cell r="M12693" t="str">
            <v>0 0</v>
          </cell>
        </row>
        <row r="12694">
          <cell r="C12694">
            <v>0</v>
          </cell>
          <cell r="D12694">
            <v>0</v>
          </cell>
          <cell r="E12694">
            <v>0</v>
          </cell>
          <cell r="F12694">
            <v>0</v>
          </cell>
          <cell r="G12694">
            <v>0</v>
          </cell>
          <cell r="H12694" t="e">
            <v>#N/A</v>
          </cell>
          <cell r="I12694" t="e">
            <v>#N/A</v>
          </cell>
          <cell r="J12694" t="e">
            <v>#N/A</v>
          </cell>
          <cell r="K12694" t="e">
            <v>#N/A</v>
          </cell>
          <cell r="L12694" t="e">
            <v>#N/A</v>
          </cell>
          <cell r="M12694" t="str">
            <v>0 0</v>
          </cell>
        </row>
        <row r="12695">
          <cell r="C12695">
            <v>0</v>
          </cell>
          <cell r="D12695">
            <v>0</v>
          </cell>
          <cell r="E12695">
            <v>0</v>
          </cell>
          <cell r="F12695">
            <v>0</v>
          </cell>
          <cell r="G12695">
            <v>0</v>
          </cell>
          <cell r="H12695" t="e">
            <v>#N/A</v>
          </cell>
          <cell r="I12695" t="e">
            <v>#N/A</v>
          </cell>
          <cell r="J12695" t="e">
            <v>#N/A</v>
          </cell>
          <cell r="K12695" t="e">
            <v>#N/A</v>
          </cell>
          <cell r="L12695" t="e">
            <v>#N/A</v>
          </cell>
          <cell r="M12695" t="str">
            <v>0 0</v>
          </cell>
        </row>
        <row r="12696">
          <cell r="C12696">
            <v>0</v>
          </cell>
          <cell r="D12696">
            <v>0</v>
          </cell>
          <cell r="E12696">
            <v>0</v>
          </cell>
          <cell r="F12696">
            <v>0</v>
          </cell>
          <cell r="G12696">
            <v>0</v>
          </cell>
          <cell r="H12696" t="e">
            <v>#N/A</v>
          </cell>
          <cell r="I12696" t="e">
            <v>#N/A</v>
          </cell>
          <cell r="J12696" t="e">
            <v>#N/A</v>
          </cell>
          <cell r="K12696" t="e">
            <v>#N/A</v>
          </cell>
          <cell r="L12696" t="e">
            <v>#N/A</v>
          </cell>
          <cell r="M12696" t="str">
            <v>0 0</v>
          </cell>
        </row>
        <row r="12697">
          <cell r="C12697">
            <v>0</v>
          </cell>
          <cell r="D12697">
            <v>0</v>
          </cell>
          <cell r="E12697">
            <v>0</v>
          </cell>
          <cell r="F12697">
            <v>0</v>
          </cell>
          <cell r="G12697">
            <v>0</v>
          </cell>
          <cell r="H12697" t="e">
            <v>#N/A</v>
          </cell>
          <cell r="I12697" t="e">
            <v>#N/A</v>
          </cell>
          <cell r="J12697" t="e">
            <v>#N/A</v>
          </cell>
          <cell r="K12697" t="e">
            <v>#N/A</v>
          </cell>
          <cell r="L12697" t="e">
            <v>#N/A</v>
          </cell>
          <cell r="M12697" t="str">
            <v>0 0</v>
          </cell>
        </row>
        <row r="12698">
          <cell r="C12698">
            <v>0</v>
          </cell>
          <cell r="D12698">
            <v>0</v>
          </cell>
          <cell r="E12698">
            <v>0</v>
          </cell>
          <cell r="F12698">
            <v>0</v>
          </cell>
          <cell r="G12698">
            <v>0</v>
          </cell>
          <cell r="H12698" t="e">
            <v>#N/A</v>
          </cell>
          <cell r="I12698" t="e">
            <v>#N/A</v>
          </cell>
          <cell r="J12698" t="e">
            <v>#N/A</v>
          </cell>
          <cell r="K12698" t="e">
            <v>#N/A</v>
          </cell>
          <cell r="L12698" t="e">
            <v>#N/A</v>
          </cell>
          <cell r="M12698" t="str">
            <v>0 0</v>
          </cell>
        </row>
        <row r="12699">
          <cell r="C12699">
            <v>0</v>
          </cell>
          <cell r="D12699">
            <v>0</v>
          </cell>
          <cell r="E12699">
            <v>0</v>
          </cell>
          <cell r="F12699">
            <v>0</v>
          </cell>
          <cell r="G12699">
            <v>0</v>
          </cell>
          <cell r="H12699" t="e">
            <v>#N/A</v>
          </cell>
          <cell r="I12699" t="e">
            <v>#N/A</v>
          </cell>
          <cell r="J12699" t="e">
            <v>#N/A</v>
          </cell>
          <cell r="K12699" t="e">
            <v>#N/A</v>
          </cell>
          <cell r="L12699" t="e">
            <v>#N/A</v>
          </cell>
          <cell r="M12699" t="str">
            <v>0 0</v>
          </cell>
        </row>
        <row r="12700">
          <cell r="C12700">
            <v>0</v>
          </cell>
          <cell r="D12700">
            <v>0</v>
          </cell>
          <cell r="E12700">
            <v>0</v>
          </cell>
          <cell r="F12700">
            <v>0</v>
          </cell>
          <cell r="G12700">
            <v>0</v>
          </cell>
          <cell r="H12700" t="e">
            <v>#N/A</v>
          </cell>
          <cell r="I12700" t="e">
            <v>#N/A</v>
          </cell>
          <cell r="J12700" t="e">
            <v>#N/A</v>
          </cell>
          <cell r="K12700" t="e">
            <v>#N/A</v>
          </cell>
          <cell r="L12700" t="e">
            <v>#N/A</v>
          </cell>
          <cell r="M12700" t="str">
            <v>0 0</v>
          </cell>
        </row>
        <row r="12701">
          <cell r="C12701">
            <v>0</v>
          </cell>
          <cell r="D12701">
            <v>0</v>
          </cell>
          <cell r="E12701">
            <v>0</v>
          </cell>
          <cell r="F12701">
            <v>0</v>
          </cell>
          <cell r="G12701">
            <v>0</v>
          </cell>
          <cell r="H12701" t="e">
            <v>#N/A</v>
          </cell>
          <cell r="I12701" t="e">
            <v>#N/A</v>
          </cell>
          <cell r="J12701" t="e">
            <v>#N/A</v>
          </cell>
          <cell r="K12701" t="e">
            <v>#N/A</v>
          </cell>
          <cell r="L12701" t="e">
            <v>#N/A</v>
          </cell>
          <cell r="M12701" t="str">
            <v>0 0</v>
          </cell>
        </row>
        <row r="12702">
          <cell r="C12702">
            <v>0</v>
          </cell>
          <cell r="D12702">
            <v>0</v>
          </cell>
          <cell r="E12702">
            <v>0</v>
          </cell>
          <cell r="F12702">
            <v>0</v>
          </cell>
          <cell r="G12702">
            <v>0</v>
          </cell>
          <cell r="H12702" t="e">
            <v>#N/A</v>
          </cell>
          <cell r="I12702" t="e">
            <v>#N/A</v>
          </cell>
          <cell r="J12702" t="e">
            <v>#N/A</v>
          </cell>
          <cell r="K12702" t="e">
            <v>#N/A</v>
          </cell>
          <cell r="L12702" t="e">
            <v>#N/A</v>
          </cell>
          <cell r="M12702" t="str">
            <v>0 0</v>
          </cell>
        </row>
        <row r="12703">
          <cell r="C12703">
            <v>0</v>
          </cell>
          <cell r="D12703">
            <v>0</v>
          </cell>
          <cell r="E12703">
            <v>0</v>
          </cell>
          <cell r="F12703">
            <v>0</v>
          </cell>
          <cell r="G12703">
            <v>0</v>
          </cell>
          <cell r="H12703" t="e">
            <v>#N/A</v>
          </cell>
          <cell r="I12703" t="e">
            <v>#N/A</v>
          </cell>
          <cell r="J12703" t="e">
            <v>#N/A</v>
          </cell>
          <cell r="K12703" t="e">
            <v>#N/A</v>
          </cell>
          <cell r="L12703" t="e">
            <v>#N/A</v>
          </cell>
          <cell r="M12703" t="str">
            <v>0 0</v>
          </cell>
        </row>
        <row r="12704">
          <cell r="C12704">
            <v>0</v>
          </cell>
          <cell r="D12704">
            <v>0</v>
          </cell>
          <cell r="E12704">
            <v>0</v>
          </cell>
          <cell r="F12704">
            <v>0</v>
          </cell>
          <cell r="G12704">
            <v>0</v>
          </cell>
          <cell r="H12704" t="e">
            <v>#N/A</v>
          </cell>
          <cell r="I12704" t="e">
            <v>#N/A</v>
          </cell>
          <cell r="J12704" t="e">
            <v>#N/A</v>
          </cell>
          <cell r="K12704" t="e">
            <v>#N/A</v>
          </cell>
          <cell r="L12704" t="e">
            <v>#N/A</v>
          </cell>
          <cell r="M12704" t="str">
            <v>0 0</v>
          </cell>
        </row>
        <row r="12705">
          <cell r="C12705">
            <v>0</v>
          </cell>
          <cell r="D12705">
            <v>0</v>
          </cell>
          <cell r="E12705">
            <v>0</v>
          </cell>
          <cell r="F12705">
            <v>0</v>
          </cell>
          <cell r="G12705">
            <v>0</v>
          </cell>
          <cell r="H12705" t="e">
            <v>#N/A</v>
          </cell>
          <cell r="I12705" t="e">
            <v>#N/A</v>
          </cell>
          <cell r="J12705" t="e">
            <v>#N/A</v>
          </cell>
          <cell r="K12705" t="e">
            <v>#N/A</v>
          </cell>
          <cell r="L12705" t="e">
            <v>#N/A</v>
          </cell>
          <cell r="M12705" t="str">
            <v>0 0</v>
          </cell>
        </row>
        <row r="12706">
          <cell r="C12706">
            <v>0</v>
          </cell>
          <cell r="D12706">
            <v>0</v>
          </cell>
          <cell r="E12706">
            <v>0</v>
          </cell>
          <cell r="F12706">
            <v>0</v>
          </cell>
          <cell r="G12706">
            <v>0</v>
          </cell>
          <cell r="H12706" t="e">
            <v>#N/A</v>
          </cell>
          <cell r="I12706" t="e">
            <v>#N/A</v>
          </cell>
          <cell r="J12706" t="e">
            <v>#N/A</v>
          </cell>
          <cell r="K12706" t="e">
            <v>#N/A</v>
          </cell>
          <cell r="L12706" t="e">
            <v>#N/A</v>
          </cell>
          <cell r="M12706" t="str">
            <v>0 0</v>
          </cell>
        </row>
        <row r="12707">
          <cell r="C12707">
            <v>0</v>
          </cell>
          <cell r="D12707">
            <v>0</v>
          </cell>
          <cell r="E12707">
            <v>0</v>
          </cell>
          <cell r="F12707">
            <v>0</v>
          </cell>
          <cell r="G12707">
            <v>0</v>
          </cell>
          <cell r="H12707" t="e">
            <v>#N/A</v>
          </cell>
          <cell r="I12707" t="e">
            <v>#N/A</v>
          </cell>
          <cell r="J12707" t="e">
            <v>#N/A</v>
          </cell>
          <cell r="K12707" t="e">
            <v>#N/A</v>
          </cell>
          <cell r="L12707" t="e">
            <v>#N/A</v>
          </cell>
          <cell r="M12707" t="str">
            <v>0 0</v>
          </cell>
        </row>
        <row r="12708">
          <cell r="C12708">
            <v>0</v>
          </cell>
          <cell r="D12708">
            <v>0</v>
          </cell>
          <cell r="E12708">
            <v>0</v>
          </cell>
          <cell r="F12708">
            <v>0</v>
          </cell>
          <cell r="G12708">
            <v>0</v>
          </cell>
          <cell r="H12708" t="e">
            <v>#N/A</v>
          </cell>
          <cell r="I12708" t="e">
            <v>#N/A</v>
          </cell>
          <cell r="J12708" t="e">
            <v>#N/A</v>
          </cell>
          <cell r="K12708" t="e">
            <v>#N/A</v>
          </cell>
          <cell r="L12708" t="e">
            <v>#N/A</v>
          </cell>
          <cell r="M12708" t="str">
            <v>0 0</v>
          </cell>
        </row>
        <row r="12709">
          <cell r="C12709">
            <v>0</v>
          </cell>
          <cell r="D12709">
            <v>0</v>
          </cell>
          <cell r="E12709">
            <v>0</v>
          </cell>
          <cell r="F12709">
            <v>0</v>
          </cell>
          <cell r="G12709">
            <v>0</v>
          </cell>
          <cell r="H12709" t="e">
            <v>#N/A</v>
          </cell>
          <cell r="I12709" t="e">
            <v>#N/A</v>
          </cell>
          <cell r="J12709" t="e">
            <v>#N/A</v>
          </cell>
          <cell r="K12709" t="e">
            <v>#N/A</v>
          </cell>
          <cell r="L12709" t="e">
            <v>#N/A</v>
          </cell>
          <cell r="M12709" t="str">
            <v>0 0</v>
          </cell>
        </row>
        <row r="12710">
          <cell r="C12710">
            <v>0</v>
          </cell>
          <cell r="D12710">
            <v>0</v>
          </cell>
          <cell r="E12710">
            <v>0</v>
          </cell>
          <cell r="F12710">
            <v>0</v>
          </cell>
          <cell r="G12710">
            <v>0</v>
          </cell>
          <cell r="H12710" t="e">
            <v>#N/A</v>
          </cell>
          <cell r="I12710" t="e">
            <v>#N/A</v>
          </cell>
          <cell r="J12710" t="e">
            <v>#N/A</v>
          </cell>
          <cell r="K12710" t="e">
            <v>#N/A</v>
          </cell>
          <cell r="L12710" t="e">
            <v>#N/A</v>
          </cell>
          <cell r="M12710" t="str">
            <v>0 0</v>
          </cell>
        </row>
        <row r="12711">
          <cell r="C12711">
            <v>0</v>
          </cell>
          <cell r="D12711">
            <v>0</v>
          </cell>
          <cell r="E12711">
            <v>0</v>
          </cell>
          <cell r="F12711">
            <v>0</v>
          </cell>
          <cell r="G12711">
            <v>0</v>
          </cell>
          <cell r="H12711" t="e">
            <v>#N/A</v>
          </cell>
          <cell r="I12711" t="e">
            <v>#N/A</v>
          </cell>
          <cell r="J12711" t="e">
            <v>#N/A</v>
          </cell>
          <cell r="K12711" t="e">
            <v>#N/A</v>
          </cell>
          <cell r="L12711" t="e">
            <v>#N/A</v>
          </cell>
          <cell r="M12711" t="str">
            <v>0 0</v>
          </cell>
        </row>
        <row r="12712">
          <cell r="C12712">
            <v>0</v>
          </cell>
          <cell r="D12712">
            <v>0</v>
          </cell>
          <cell r="E12712">
            <v>0</v>
          </cell>
          <cell r="F12712">
            <v>0</v>
          </cell>
          <cell r="G12712">
            <v>0</v>
          </cell>
          <cell r="H12712" t="e">
            <v>#N/A</v>
          </cell>
          <cell r="I12712" t="e">
            <v>#N/A</v>
          </cell>
          <cell r="J12712" t="e">
            <v>#N/A</v>
          </cell>
          <cell r="K12712" t="e">
            <v>#N/A</v>
          </cell>
          <cell r="L12712" t="e">
            <v>#N/A</v>
          </cell>
          <cell r="M12712" t="str">
            <v>0 0</v>
          </cell>
        </row>
        <row r="12713">
          <cell r="C12713">
            <v>0</v>
          </cell>
          <cell r="D12713">
            <v>0</v>
          </cell>
          <cell r="E12713">
            <v>0</v>
          </cell>
          <cell r="F12713">
            <v>0</v>
          </cell>
          <cell r="G12713">
            <v>0</v>
          </cell>
          <cell r="H12713" t="e">
            <v>#N/A</v>
          </cell>
          <cell r="I12713" t="e">
            <v>#N/A</v>
          </cell>
          <cell r="J12713" t="e">
            <v>#N/A</v>
          </cell>
          <cell r="K12713" t="e">
            <v>#N/A</v>
          </cell>
          <cell r="L12713" t="e">
            <v>#N/A</v>
          </cell>
          <cell r="M12713" t="str">
            <v>0 0</v>
          </cell>
        </row>
        <row r="12714">
          <cell r="C12714">
            <v>0</v>
          </cell>
          <cell r="D12714">
            <v>0</v>
          </cell>
          <cell r="E12714">
            <v>0</v>
          </cell>
          <cell r="F12714">
            <v>0</v>
          </cell>
          <cell r="G12714">
            <v>0</v>
          </cell>
          <cell r="H12714" t="e">
            <v>#N/A</v>
          </cell>
          <cell r="I12714" t="e">
            <v>#N/A</v>
          </cell>
          <cell r="J12714" t="e">
            <v>#N/A</v>
          </cell>
          <cell r="K12714" t="e">
            <v>#N/A</v>
          </cell>
          <cell r="L12714" t="e">
            <v>#N/A</v>
          </cell>
          <cell r="M12714" t="str">
            <v>0 0</v>
          </cell>
        </row>
        <row r="12715">
          <cell r="C12715">
            <v>0</v>
          </cell>
          <cell r="D12715">
            <v>0</v>
          </cell>
          <cell r="E12715">
            <v>0</v>
          </cell>
          <cell r="F12715">
            <v>0</v>
          </cell>
          <cell r="G12715">
            <v>0</v>
          </cell>
          <cell r="H12715" t="e">
            <v>#N/A</v>
          </cell>
          <cell r="I12715" t="e">
            <v>#N/A</v>
          </cell>
          <cell r="J12715" t="e">
            <v>#N/A</v>
          </cell>
          <cell r="K12715" t="e">
            <v>#N/A</v>
          </cell>
          <cell r="L12715" t="e">
            <v>#N/A</v>
          </cell>
          <cell r="M12715" t="str">
            <v>0 0</v>
          </cell>
        </row>
        <row r="12716">
          <cell r="C12716">
            <v>0</v>
          </cell>
          <cell r="D12716">
            <v>0</v>
          </cell>
          <cell r="E12716">
            <v>0</v>
          </cell>
          <cell r="F12716">
            <v>0</v>
          </cell>
          <cell r="G12716">
            <v>0</v>
          </cell>
          <cell r="H12716" t="e">
            <v>#N/A</v>
          </cell>
          <cell r="I12716" t="e">
            <v>#N/A</v>
          </cell>
          <cell r="J12716" t="e">
            <v>#N/A</v>
          </cell>
          <cell r="K12716" t="e">
            <v>#N/A</v>
          </cell>
          <cell r="L12716" t="e">
            <v>#N/A</v>
          </cell>
          <cell r="M12716" t="str">
            <v>0 0</v>
          </cell>
        </row>
        <row r="12717">
          <cell r="C12717">
            <v>0</v>
          </cell>
          <cell r="D12717">
            <v>0</v>
          </cell>
          <cell r="E12717">
            <v>0</v>
          </cell>
          <cell r="F12717">
            <v>0</v>
          </cell>
          <cell r="G12717">
            <v>0</v>
          </cell>
          <cell r="H12717" t="e">
            <v>#N/A</v>
          </cell>
          <cell r="I12717" t="e">
            <v>#N/A</v>
          </cell>
          <cell r="J12717" t="e">
            <v>#N/A</v>
          </cell>
          <cell r="K12717" t="e">
            <v>#N/A</v>
          </cell>
          <cell r="L12717" t="e">
            <v>#N/A</v>
          </cell>
          <cell r="M12717" t="str">
            <v>0 0</v>
          </cell>
        </row>
        <row r="12718">
          <cell r="C12718">
            <v>0</v>
          </cell>
          <cell r="D12718">
            <v>0</v>
          </cell>
          <cell r="E12718">
            <v>0</v>
          </cell>
          <cell r="F12718">
            <v>0</v>
          </cell>
          <cell r="G12718">
            <v>0</v>
          </cell>
          <cell r="H12718" t="e">
            <v>#N/A</v>
          </cell>
          <cell r="I12718" t="e">
            <v>#N/A</v>
          </cell>
          <cell r="J12718" t="e">
            <v>#N/A</v>
          </cell>
          <cell r="K12718" t="e">
            <v>#N/A</v>
          </cell>
          <cell r="L12718" t="e">
            <v>#N/A</v>
          </cell>
          <cell r="M12718" t="str">
            <v>0 0</v>
          </cell>
        </row>
        <row r="12719">
          <cell r="C12719">
            <v>0</v>
          </cell>
          <cell r="D12719">
            <v>0</v>
          </cell>
          <cell r="E12719">
            <v>0</v>
          </cell>
          <cell r="F12719">
            <v>0</v>
          </cell>
          <cell r="G12719">
            <v>0</v>
          </cell>
          <cell r="H12719" t="e">
            <v>#N/A</v>
          </cell>
          <cell r="I12719" t="e">
            <v>#N/A</v>
          </cell>
          <cell r="J12719" t="e">
            <v>#N/A</v>
          </cell>
          <cell r="K12719" t="e">
            <v>#N/A</v>
          </cell>
          <cell r="L12719" t="e">
            <v>#N/A</v>
          </cell>
          <cell r="M12719" t="str">
            <v>0 0</v>
          </cell>
        </row>
        <row r="12720">
          <cell r="C12720">
            <v>0</v>
          </cell>
          <cell r="D12720">
            <v>0</v>
          </cell>
          <cell r="E12720">
            <v>0</v>
          </cell>
          <cell r="F12720">
            <v>0</v>
          </cell>
          <cell r="G12720">
            <v>0</v>
          </cell>
          <cell r="H12720" t="e">
            <v>#N/A</v>
          </cell>
          <cell r="I12720" t="e">
            <v>#N/A</v>
          </cell>
          <cell r="J12720" t="e">
            <v>#N/A</v>
          </cell>
          <cell r="K12720" t="e">
            <v>#N/A</v>
          </cell>
          <cell r="L12720" t="e">
            <v>#N/A</v>
          </cell>
          <cell r="M12720" t="str">
            <v>0 0</v>
          </cell>
        </row>
        <row r="12721">
          <cell r="C12721">
            <v>0</v>
          </cell>
          <cell r="D12721">
            <v>0</v>
          </cell>
          <cell r="E12721">
            <v>0</v>
          </cell>
          <cell r="F12721">
            <v>0</v>
          </cell>
          <cell r="G12721">
            <v>0</v>
          </cell>
          <cell r="H12721" t="e">
            <v>#N/A</v>
          </cell>
          <cell r="I12721" t="e">
            <v>#N/A</v>
          </cell>
          <cell r="J12721" t="e">
            <v>#N/A</v>
          </cell>
          <cell r="K12721" t="e">
            <v>#N/A</v>
          </cell>
          <cell r="L12721" t="e">
            <v>#N/A</v>
          </cell>
          <cell r="M12721" t="str">
            <v>0 0</v>
          </cell>
        </row>
        <row r="12722">
          <cell r="C12722">
            <v>0</v>
          </cell>
          <cell r="D12722">
            <v>0</v>
          </cell>
          <cell r="E12722">
            <v>0</v>
          </cell>
          <cell r="F12722">
            <v>0</v>
          </cell>
          <cell r="G12722">
            <v>0</v>
          </cell>
          <cell r="H12722" t="e">
            <v>#N/A</v>
          </cell>
          <cell r="I12722" t="e">
            <v>#N/A</v>
          </cell>
          <cell r="J12722" t="e">
            <v>#N/A</v>
          </cell>
          <cell r="K12722" t="e">
            <v>#N/A</v>
          </cell>
          <cell r="L12722" t="e">
            <v>#N/A</v>
          </cell>
          <cell r="M12722" t="str">
            <v>0 0</v>
          </cell>
        </row>
        <row r="12723">
          <cell r="C12723">
            <v>0</v>
          </cell>
          <cell r="D12723">
            <v>0</v>
          </cell>
          <cell r="E12723">
            <v>0</v>
          </cell>
          <cell r="F12723">
            <v>0</v>
          </cell>
          <cell r="G12723">
            <v>0</v>
          </cell>
          <cell r="H12723" t="e">
            <v>#N/A</v>
          </cell>
          <cell r="I12723" t="e">
            <v>#N/A</v>
          </cell>
          <cell r="J12723" t="e">
            <v>#N/A</v>
          </cell>
          <cell r="K12723" t="e">
            <v>#N/A</v>
          </cell>
          <cell r="L12723" t="e">
            <v>#N/A</v>
          </cell>
          <cell r="M12723" t="str">
            <v>0 0</v>
          </cell>
        </row>
        <row r="12724">
          <cell r="C12724">
            <v>0</v>
          </cell>
          <cell r="D12724">
            <v>0</v>
          </cell>
          <cell r="E12724">
            <v>0</v>
          </cell>
          <cell r="F12724">
            <v>0</v>
          </cell>
          <cell r="G12724">
            <v>0</v>
          </cell>
          <cell r="H12724" t="e">
            <v>#N/A</v>
          </cell>
          <cell r="I12724" t="e">
            <v>#N/A</v>
          </cell>
          <cell r="J12724" t="e">
            <v>#N/A</v>
          </cell>
          <cell r="K12724" t="e">
            <v>#N/A</v>
          </cell>
          <cell r="L12724" t="e">
            <v>#N/A</v>
          </cell>
          <cell r="M12724" t="str">
            <v>0 0</v>
          </cell>
        </row>
        <row r="12725">
          <cell r="C12725">
            <v>0</v>
          </cell>
          <cell r="D12725">
            <v>0</v>
          </cell>
          <cell r="E12725">
            <v>0</v>
          </cell>
          <cell r="F12725">
            <v>0</v>
          </cell>
          <cell r="G12725">
            <v>0</v>
          </cell>
          <cell r="H12725" t="e">
            <v>#N/A</v>
          </cell>
          <cell r="I12725" t="e">
            <v>#N/A</v>
          </cell>
          <cell r="J12725" t="e">
            <v>#N/A</v>
          </cell>
          <cell r="K12725" t="e">
            <v>#N/A</v>
          </cell>
          <cell r="L12725" t="e">
            <v>#N/A</v>
          </cell>
          <cell r="M12725" t="str">
            <v>0 0</v>
          </cell>
        </row>
        <row r="12726">
          <cell r="C12726">
            <v>0</v>
          </cell>
          <cell r="D12726">
            <v>0</v>
          </cell>
          <cell r="E12726">
            <v>0</v>
          </cell>
          <cell r="F12726">
            <v>0</v>
          </cell>
          <cell r="G12726">
            <v>0</v>
          </cell>
          <cell r="H12726" t="e">
            <v>#N/A</v>
          </cell>
          <cell r="I12726" t="e">
            <v>#N/A</v>
          </cell>
          <cell r="J12726" t="e">
            <v>#N/A</v>
          </cell>
          <cell r="K12726" t="e">
            <v>#N/A</v>
          </cell>
          <cell r="L12726" t="e">
            <v>#N/A</v>
          </cell>
          <cell r="M12726" t="str">
            <v>0 0</v>
          </cell>
        </row>
        <row r="12727">
          <cell r="C12727">
            <v>0</v>
          </cell>
          <cell r="D12727">
            <v>0</v>
          </cell>
          <cell r="E12727">
            <v>0</v>
          </cell>
          <cell r="F12727">
            <v>0</v>
          </cell>
          <cell r="G12727">
            <v>0</v>
          </cell>
          <cell r="H12727" t="e">
            <v>#N/A</v>
          </cell>
          <cell r="I12727" t="e">
            <v>#N/A</v>
          </cell>
          <cell r="J12727" t="e">
            <v>#N/A</v>
          </cell>
          <cell r="K12727" t="e">
            <v>#N/A</v>
          </cell>
          <cell r="L12727" t="e">
            <v>#N/A</v>
          </cell>
          <cell r="M12727" t="str">
            <v>0 0</v>
          </cell>
        </row>
        <row r="12728">
          <cell r="C12728">
            <v>0</v>
          </cell>
          <cell r="D12728">
            <v>0</v>
          </cell>
          <cell r="E12728">
            <v>0</v>
          </cell>
          <cell r="F12728">
            <v>0</v>
          </cell>
          <cell r="G12728">
            <v>0</v>
          </cell>
          <cell r="H12728" t="e">
            <v>#N/A</v>
          </cell>
          <cell r="I12728" t="e">
            <v>#N/A</v>
          </cell>
          <cell r="J12728" t="e">
            <v>#N/A</v>
          </cell>
          <cell r="K12728" t="e">
            <v>#N/A</v>
          </cell>
          <cell r="L12728" t="e">
            <v>#N/A</v>
          </cell>
          <cell r="M12728" t="str">
            <v>0 0</v>
          </cell>
        </row>
        <row r="12729">
          <cell r="C12729">
            <v>0</v>
          </cell>
          <cell r="D12729">
            <v>0</v>
          </cell>
          <cell r="E12729">
            <v>0</v>
          </cell>
          <cell r="F12729">
            <v>0</v>
          </cell>
          <cell r="G12729">
            <v>0</v>
          </cell>
          <cell r="H12729" t="e">
            <v>#N/A</v>
          </cell>
          <cell r="I12729" t="e">
            <v>#N/A</v>
          </cell>
          <cell r="J12729" t="e">
            <v>#N/A</v>
          </cell>
          <cell r="K12729" t="e">
            <v>#N/A</v>
          </cell>
          <cell r="L12729" t="e">
            <v>#N/A</v>
          </cell>
          <cell r="M12729" t="str">
            <v>0 0</v>
          </cell>
        </row>
        <row r="12730">
          <cell r="C12730">
            <v>0</v>
          </cell>
          <cell r="D12730">
            <v>0</v>
          </cell>
          <cell r="E12730">
            <v>0</v>
          </cell>
          <cell r="F12730">
            <v>0</v>
          </cell>
          <cell r="G12730">
            <v>0</v>
          </cell>
          <cell r="H12730" t="e">
            <v>#N/A</v>
          </cell>
          <cell r="I12730" t="e">
            <v>#N/A</v>
          </cell>
          <cell r="J12730" t="e">
            <v>#N/A</v>
          </cell>
          <cell r="K12730" t="e">
            <v>#N/A</v>
          </cell>
          <cell r="L12730" t="e">
            <v>#N/A</v>
          </cell>
          <cell r="M12730" t="str">
            <v>0 0</v>
          </cell>
        </row>
        <row r="12731">
          <cell r="C12731">
            <v>0</v>
          </cell>
          <cell r="D12731">
            <v>0</v>
          </cell>
          <cell r="E12731">
            <v>0</v>
          </cell>
          <cell r="F12731">
            <v>0</v>
          </cell>
          <cell r="G12731">
            <v>0</v>
          </cell>
          <cell r="H12731" t="e">
            <v>#N/A</v>
          </cell>
          <cell r="I12731" t="e">
            <v>#N/A</v>
          </cell>
          <cell r="J12731" t="e">
            <v>#N/A</v>
          </cell>
          <cell r="K12731" t="e">
            <v>#N/A</v>
          </cell>
          <cell r="L12731" t="e">
            <v>#N/A</v>
          </cell>
          <cell r="M12731" t="str">
            <v>0 0</v>
          </cell>
        </row>
        <row r="12732">
          <cell r="C12732">
            <v>0</v>
          </cell>
          <cell r="D12732">
            <v>0</v>
          </cell>
          <cell r="E12732">
            <v>0</v>
          </cell>
          <cell r="F12732">
            <v>0</v>
          </cell>
          <cell r="G12732">
            <v>0</v>
          </cell>
          <cell r="H12732" t="e">
            <v>#N/A</v>
          </cell>
          <cell r="I12732" t="e">
            <v>#N/A</v>
          </cell>
          <cell r="J12732" t="e">
            <v>#N/A</v>
          </cell>
          <cell r="K12732" t="e">
            <v>#N/A</v>
          </cell>
          <cell r="L12732" t="e">
            <v>#N/A</v>
          </cell>
          <cell r="M12732" t="str">
            <v>0 0</v>
          </cell>
        </row>
        <row r="12733">
          <cell r="C12733">
            <v>0</v>
          </cell>
          <cell r="D12733">
            <v>0</v>
          </cell>
          <cell r="E12733">
            <v>0</v>
          </cell>
          <cell r="F12733">
            <v>0</v>
          </cell>
          <cell r="G12733">
            <v>0</v>
          </cell>
          <cell r="H12733" t="e">
            <v>#N/A</v>
          </cell>
          <cell r="I12733" t="e">
            <v>#N/A</v>
          </cell>
          <cell r="J12733" t="e">
            <v>#N/A</v>
          </cell>
          <cell r="K12733" t="e">
            <v>#N/A</v>
          </cell>
          <cell r="L12733" t="e">
            <v>#N/A</v>
          </cell>
          <cell r="M12733" t="str">
            <v>0 0</v>
          </cell>
        </row>
        <row r="12734">
          <cell r="C12734">
            <v>0</v>
          </cell>
          <cell r="D12734">
            <v>0</v>
          </cell>
          <cell r="E12734">
            <v>0</v>
          </cell>
          <cell r="F12734">
            <v>0</v>
          </cell>
          <cell r="G12734">
            <v>0</v>
          </cell>
          <cell r="H12734" t="e">
            <v>#N/A</v>
          </cell>
          <cell r="I12734" t="e">
            <v>#N/A</v>
          </cell>
          <cell r="J12734" t="e">
            <v>#N/A</v>
          </cell>
          <cell r="K12734" t="e">
            <v>#N/A</v>
          </cell>
          <cell r="L12734" t="e">
            <v>#N/A</v>
          </cell>
          <cell r="M12734" t="str">
            <v>0 0</v>
          </cell>
        </row>
        <row r="12735">
          <cell r="C12735">
            <v>0</v>
          </cell>
          <cell r="D12735">
            <v>0</v>
          </cell>
          <cell r="E12735">
            <v>0</v>
          </cell>
          <cell r="F12735">
            <v>0</v>
          </cell>
          <cell r="G12735">
            <v>0</v>
          </cell>
          <cell r="H12735" t="e">
            <v>#N/A</v>
          </cell>
          <cell r="I12735" t="e">
            <v>#N/A</v>
          </cell>
          <cell r="J12735" t="e">
            <v>#N/A</v>
          </cell>
          <cell r="K12735" t="e">
            <v>#N/A</v>
          </cell>
          <cell r="L12735" t="e">
            <v>#N/A</v>
          </cell>
          <cell r="M12735" t="str">
            <v>0 0</v>
          </cell>
        </row>
        <row r="12736">
          <cell r="C12736">
            <v>0</v>
          </cell>
          <cell r="D12736">
            <v>0</v>
          </cell>
          <cell r="E12736">
            <v>0</v>
          </cell>
          <cell r="F12736">
            <v>0</v>
          </cell>
          <cell r="G12736">
            <v>0</v>
          </cell>
          <cell r="H12736" t="e">
            <v>#N/A</v>
          </cell>
          <cell r="I12736" t="e">
            <v>#N/A</v>
          </cell>
          <cell r="J12736" t="e">
            <v>#N/A</v>
          </cell>
          <cell r="K12736" t="e">
            <v>#N/A</v>
          </cell>
          <cell r="L12736" t="e">
            <v>#N/A</v>
          </cell>
          <cell r="M12736" t="str">
            <v>0 0</v>
          </cell>
        </row>
        <row r="12737">
          <cell r="C12737">
            <v>0</v>
          </cell>
          <cell r="D12737">
            <v>0</v>
          </cell>
          <cell r="E12737">
            <v>0</v>
          </cell>
          <cell r="F12737">
            <v>0</v>
          </cell>
          <cell r="G12737">
            <v>0</v>
          </cell>
          <cell r="H12737" t="e">
            <v>#N/A</v>
          </cell>
          <cell r="I12737" t="e">
            <v>#N/A</v>
          </cell>
          <cell r="J12737" t="e">
            <v>#N/A</v>
          </cell>
          <cell r="K12737" t="e">
            <v>#N/A</v>
          </cell>
          <cell r="L12737" t="e">
            <v>#N/A</v>
          </cell>
          <cell r="M12737" t="str">
            <v>0 0</v>
          </cell>
        </row>
        <row r="12738">
          <cell r="C12738">
            <v>0</v>
          </cell>
          <cell r="D12738">
            <v>0</v>
          </cell>
          <cell r="E12738">
            <v>0</v>
          </cell>
          <cell r="F12738">
            <v>0</v>
          </cell>
          <cell r="G12738">
            <v>0</v>
          </cell>
          <cell r="H12738" t="e">
            <v>#N/A</v>
          </cell>
          <cell r="I12738" t="e">
            <v>#N/A</v>
          </cell>
          <cell r="J12738" t="e">
            <v>#N/A</v>
          </cell>
          <cell r="K12738" t="e">
            <v>#N/A</v>
          </cell>
          <cell r="L12738" t="e">
            <v>#N/A</v>
          </cell>
          <cell r="M12738" t="str">
            <v>0 0</v>
          </cell>
        </row>
        <row r="12739">
          <cell r="C12739">
            <v>0</v>
          </cell>
          <cell r="D12739">
            <v>0</v>
          </cell>
          <cell r="E12739">
            <v>0</v>
          </cell>
          <cell r="F12739">
            <v>0</v>
          </cell>
          <cell r="G12739">
            <v>0</v>
          </cell>
          <cell r="H12739" t="e">
            <v>#N/A</v>
          </cell>
          <cell r="I12739" t="e">
            <v>#N/A</v>
          </cell>
          <cell r="J12739" t="e">
            <v>#N/A</v>
          </cell>
          <cell r="K12739" t="e">
            <v>#N/A</v>
          </cell>
          <cell r="L12739" t="e">
            <v>#N/A</v>
          </cell>
          <cell r="M12739" t="str">
            <v>0 0</v>
          </cell>
        </row>
        <row r="12740">
          <cell r="C12740">
            <v>0</v>
          </cell>
          <cell r="D12740">
            <v>0</v>
          </cell>
          <cell r="E12740">
            <v>0</v>
          </cell>
          <cell r="F12740">
            <v>0</v>
          </cell>
          <cell r="G12740">
            <v>0</v>
          </cell>
          <cell r="H12740" t="e">
            <v>#N/A</v>
          </cell>
          <cell r="I12740" t="e">
            <v>#N/A</v>
          </cell>
          <cell r="J12740" t="e">
            <v>#N/A</v>
          </cell>
          <cell r="K12740" t="e">
            <v>#N/A</v>
          </cell>
          <cell r="L12740" t="e">
            <v>#N/A</v>
          </cell>
          <cell r="M12740" t="str">
            <v>0 0</v>
          </cell>
        </row>
        <row r="12741">
          <cell r="C12741">
            <v>0</v>
          </cell>
          <cell r="D12741">
            <v>0</v>
          </cell>
          <cell r="E12741">
            <v>0</v>
          </cell>
          <cell r="F12741">
            <v>0</v>
          </cell>
          <cell r="G12741">
            <v>0</v>
          </cell>
          <cell r="H12741" t="e">
            <v>#N/A</v>
          </cell>
          <cell r="I12741" t="e">
            <v>#N/A</v>
          </cell>
          <cell r="J12741" t="e">
            <v>#N/A</v>
          </cell>
          <cell r="K12741" t="e">
            <v>#N/A</v>
          </cell>
          <cell r="L12741" t="e">
            <v>#N/A</v>
          </cell>
          <cell r="M12741" t="str">
            <v>0 0</v>
          </cell>
        </row>
        <row r="12742">
          <cell r="C12742">
            <v>0</v>
          </cell>
          <cell r="D12742">
            <v>0</v>
          </cell>
          <cell r="E12742">
            <v>0</v>
          </cell>
          <cell r="F12742">
            <v>0</v>
          </cell>
          <cell r="G12742">
            <v>0</v>
          </cell>
          <cell r="H12742" t="e">
            <v>#N/A</v>
          </cell>
          <cell r="I12742" t="e">
            <v>#N/A</v>
          </cell>
          <cell r="J12742" t="e">
            <v>#N/A</v>
          </cell>
          <cell r="K12742" t="e">
            <v>#N/A</v>
          </cell>
          <cell r="L12742" t="e">
            <v>#N/A</v>
          </cell>
          <cell r="M12742" t="str">
            <v>0 0</v>
          </cell>
        </row>
        <row r="12743">
          <cell r="C12743">
            <v>0</v>
          </cell>
          <cell r="D12743">
            <v>0</v>
          </cell>
          <cell r="E12743">
            <v>0</v>
          </cell>
          <cell r="F12743">
            <v>0</v>
          </cell>
          <cell r="G12743">
            <v>0</v>
          </cell>
          <cell r="H12743" t="e">
            <v>#N/A</v>
          </cell>
          <cell r="I12743" t="e">
            <v>#N/A</v>
          </cell>
          <cell r="J12743" t="e">
            <v>#N/A</v>
          </cell>
          <cell r="K12743" t="e">
            <v>#N/A</v>
          </cell>
          <cell r="L12743" t="e">
            <v>#N/A</v>
          </cell>
          <cell r="M12743" t="str">
            <v>0 0</v>
          </cell>
        </row>
        <row r="12744">
          <cell r="C12744">
            <v>0</v>
          </cell>
          <cell r="D12744">
            <v>0</v>
          </cell>
          <cell r="E12744">
            <v>0</v>
          </cell>
          <cell r="F12744">
            <v>0</v>
          </cell>
          <cell r="G12744">
            <v>0</v>
          </cell>
          <cell r="H12744" t="e">
            <v>#N/A</v>
          </cell>
          <cell r="I12744" t="e">
            <v>#N/A</v>
          </cell>
          <cell r="J12744" t="e">
            <v>#N/A</v>
          </cell>
          <cell r="K12744" t="e">
            <v>#N/A</v>
          </cell>
          <cell r="L12744" t="e">
            <v>#N/A</v>
          </cell>
          <cell r="M12744" t="str">
            <v>0 0</v>
          </cell>
        </row>
        <row r="12745">
          <cell r="C12745">
            <v>0</v>
          </cell>
          <cell r="D12745">
            <v>0</v>
          </cell>
          <cell r="E12745">
            <v>0</v>
          </cell>
          <cell r="F12745">
            <v>0</v>
          </cell>
          <cell r="G12745">
            <v>0</v>
          </cell>
          <cell r="H12745" t="e">
            <v>#N/A</v>
          </cell>
          <cell r="I12745" t="e">
            <v>#N/A</v>
          </cell>
          <cell r="J12745" t="e">
            <v>#N/A</v>
          </cell>
          <cell r="K12745" t="e">
            <v>#N/A</v>
          </cell>
          <cell r="L12745" t="e">
            <v>#N/A</v>
          </cell>
          <cell r="M12745" t="str">
            <v>0 0</v>
          </cell>
        </row>
        <row r="12746">
          <cell r="C12746">
            <v>0</v>
          </cell>
          <cell r="D12746">
            <v>0</v>
          </cell>
          <cell r="E12746">
            <v>0</v>
          </cell>
          <cell r="F12746">
            <v>0</v>
          </cell>
          <cell r="G12746">
            <v>0</v>
          </cell>
          <cell r="H12746" t="e">
            <v>#N/A</v>
          </cell>
          <cell r="I12746" t="e">
            <v>#N/A</v>
          </cell>
          <cell r="J12746" t="e">
            <v>#N/A</v>
          </cell>
          <cell r="K12746" t="e">
            <v>#N/A</v>
          </cell>
          <cell r="L12746" t="e">
            <v>#N/A</v>
          </cell>
          <cell r="M12746" t="str">
            <v>0 0</v>
          </cell>
        </row>
        <row r="12747">
          <cell r="C12747">
            <v>0</v>
          </cell>
          <cell r="D12747">
            <v>0</v>
          </cell>
          <cell r="E12747">
            <v>0</v>
          </cell>
          <cell r="F12747">
            <v>0</v>
          </cell>
          <cell r="G12747">
            <v>0</v>
          </cell>
          <cell r="H12747" t="e">
            <v>#N/A</v>
          </cell>
          <cell r="I12747" t="e">
            <v>#N/A</v>
          </cell>
          <cell r="J12747" t="e">
            <v>#N/A</v>
          </cell>
          <cell r="K12747" t="e">
            <v>#N/A</v>
          </cell>
          <cell r="L12747" t="e">
            <v>#N/A</v>
          </cell>
          <cell r="M12747" t="str">
            <v>0 0</v>
          </cell>
        </row>
        <row r="12748">
          <cell r="C12748">
            <v>0</v>
          </cell>
          <cell r="D12748">
            <v>0</v>
          </cell>
          <cell r="E12748">
            <v>0</v>
          </cell>
          <cell r="F12748">
            <v>0</v>
          </cell>
          <cell r="G12748">
            <v>0</v>
          </cell>
          <cell r="H12748" t="e">
            <v>#N/A</v>
          </cell>
          <cell r="I12748" t="e">
            <v>#N/A</v>
          </cell>
          <cell r="J12748" t="e">
            <v>#N/A</v>
          </cell>
          <cell r="K12748" t="e">
            <v>#N/A</v>
          </cell>
          <cell r="L12748" t="e">
            <v>#N/A</v>
          </cell>
          <cell r="M12748" t="str">
            <v>0 0</v>
          </cell>
        </row>
        <row r="12749">
          <cell r="C12749">
            <v>0</v>
          </cell>
          <cell r="D12749">
            <v>0</v>
          </cell>
          <cell r="E12749">
            <v>0</v>
          </cell>
          <cell r="F12749">
            <v>0</v>
          </cell>
          <cell r="G12749">
            <v>0</v>
          </cell>
          <cell r="H12749" t="e">
            <v>#N/A</v>
          </cell>
          <cell r="I12749" t="e">
            <v>#N/A</v>
          </cell>
          <cell r="J12749" t="e">
            <v>#N/A</v>
          </cell>
          <cell r="K12749" t="e">
            <v>#N/A</v>
          </cell>
          <cell r="L12749" t="e">
            <v>#N/A</v>
          </cell>
          <cell r="M12749" t="str">
            <v>0 0</v>
          </cell>
        </row>
        <row r="12750">
          <cell r="C12750">
            <v>0</v>
          </cell>
          <cell r="D12750">
            <v>0</v>
          </cell>
          <cell r="E12750">
            <v>0</v>
          </cell>
          <cell r="F12750">
            <v>0</v>
          </cell>
          <cell r="G12750">
            <v>0</v>
          </cell>
          <cell r="H12750" t="e">
            <v>#N/A</v>
          </cell>
          <cell r="I12750" t="e">
            <v>#N/A</v>
          </cell>
          <cell r="J12750" t="e">
            <v>#N/A</v>
          </cell>
          <cell r="K12750" t="e">
            <v>#N/A</v>
          </cell>
          <cell r="L12750" t="e">
            <v>#N/A</v>
          </cell>
          <cell r="M12750" t="str">
            <v>0 0</v>
          </cell>
        </row>
        <row r="12751">
          <cell r="C12751">
            <v>0</v>
          </cell>
          <cell r="D12751">
            <v>0</v>
          </cell>
          <cell r="E12751">
            <v>0</v>
          </cell>
          <cell r="F12751">
            <v>0</v>
          </cell>
          <cell r="G12751">
            <v>0</v>
          </cell>
          <cell r="H12751" t="e">
            <v>#N/A</v>
          </cell>
          <cell r="I12751" t="e">
            <v>#N/A</v>
          </cell>
          <cell r="J12751" t="e">
            <v>#N/A</v>
          </cell>
          <cell r="K12751" t="e">
            <v>#N/A</v>
          </cell>
          <cell r="L12751" t="e">
            <v>#N/A</v>
          </cell>
          <cell r="M12751" t="str">
            <v>0 0</v>
          </cell>
        </row>
        <row r="12752">
          <cell r="C12752">
            <v>0</v>
          </cell>
          <cell r="D12752">
            <v>0</v>
          </cell>
          <cell r="E12752">
            <v>0</v>
          </cell>
          <cell r="F12752">
            <v>0</v>
          </cell>
          <cell r="G12752">
            <v>0</v>
          </cell>
          <cell r="H12752" t="e">
            <v>#N/A</v>
          </cell>
          <cell r="I12752" t="e">
            <v>#N/A</v>
          </cell>
          <cell r="J12752" t="e">
            <v>#N/A</v>
          </cell>
          <cell r="K12752" t="e">
            <v>#N/A</v>
          </cell>
          <cell r="L12752" t="e">
            <v>#N/A</v>
          </cell>
          <cell r="M12752" t="str">
            <v>0 0</v>
          </cell>
        </row>
        <row r="12753">
          <cell r="C12753">
            <v>0</v>
          </cell>
          <cell r="D12753">
            <v>0</v>
          </cell>
          <cell r="E12753">
            <v>0</v>
          </cell>
          <cell r="F12753">
            <v>0</v>
          </cell>
          <cell r="G12753">
            <v>0</v>
          </cell>
          <cell r="H12753" t="e">
            <v>#N/A</v>
          </cell>
          <cell r="I12753" t="e">
            <v>#N/A</v>
          </cell>
          <cell r="J12753" t="e">
            <v>#N/A</v>
          </cell>
          <cell r="K12753" t="e">
            <v>#N/A</v>
          </cell>
          <cell r="L12753" t="e">
            <v>#N/A</v>
          </cell>
          <cell r="M12753" t="str">
            <v>0 0</v>
          </cell>
        </row>
        <row r="12754">
          <cell r="C12754">
            <v>0</v>
          </cell>
          <cell r="D12754">
            <v>0</v>
          </cell>
          <cell r="E12754">
            <v>0</v>
          </cell>
          <cell r="F12754">
            <v>0</v>
          </cell>
          <cell r="G12754">
            <v>0</v>
          </cell>
          <cell r="H12754" t="e">
            <v>#N/A</v>
          </cell>
          <cell r="I12754" t="e">
            <v>#N/A</v>
          </cell>
          <cell r="J12754" t="e">
            <v>#N/A</v>
          </cell>
          <cell r="K12754" t="e">
            <v>#N/A</v>
          </cell>
          <cell r="L12754" t="e">
            <v>#N/A</v>
          </cell>
          <cell r="M12754" t="str">
            <v>0 0</v>
          </cell>
        </row>
        <row r="12755">
          <cell r="C12755">
            <v>0</v>
          </cell>
          <cell r="D12755">
            <v>0</v>
          </cell>
          <cell r="E12755">
            <v>0</v>
          </cell>
          <cell r="F12755">
            <v>0</v>
          </cell>
          <cell r="G12755">
            <v>0</v>
          </cell>
          <cell r="H12755" t="e">
            <v>#N/A</v>
          </cell>
          <cell r="I12755" t="e">
            <v>#N/A</v>
          </cell>
          <cell r="J12755" t="e">
            <v>#N/A</v>
          </cell>
          <cell r="K12755" t="e">
            <v>#N/A</v>
          </cell>
          <cell r="L12755" t="e">
            <v>#N/A</v>
          </cell>
          <cell r="M12755" t="str">
            <v>0 0</v>
          </cell>
        </row>
        <row r="12756">
          <cell r="C12756">
            <v>0</v>
          </cell>
          <cell r="D12756">
            <v>0</v>
          </cell>
          <cell r="E12756">
            <v>0</v>
          </cell>
          <cell r="F12756">
            <v>0</v>
          </cell>
          <cell r="G12756">
            <v>0</v>
          </cell>
          <cell r="H12756" t="e">
            <v>#N/A</v>
          </cell>
          <cell r="I12756" t="e">
            <v>#N/A</v>
          </cell>
          <cell r="J12756" t="e">
            <v>#N/A</v>
          </cell>
          <cell r="K12756" t="e">
            <v>#N/A</v>
          </cell>
          <cell r="L12756" t="e">
            <v>#N/A</v>
          </cell>
          <cell r="M12756" t="str">
            <v>0 0</v>
          </cell>
        </row>
        <row r="12757">
          <cell r="C12757">
            <v>0</v>
          </cell>
          <cell r="D12757">
            <v>0</v>
          </cell>
          <cell r="E12757">
            <v>0</v>
          </cell>
          <cell r="F12757">
            <v>0</v>
          </cell>
          <cell r="G12757">
            <v>0</v>
          </cell>
          <cell r="H12757" t="e">
            <v>#N/A</v>
          </cell>
          <cell r="I12757" t="e">
            <v>#N/A</v>
          </cell>
          <cell r="J12757" t="e">
            <v>#N/A</v>
          </cell>
          <cell r="K12757" t="e">
            <v>#N/A</v>
          </cell>
          <cell r="L12757" t="e">
            <v>#N/A</v>
          </cell>
          <cell r="M12757" t="str">
            <v>0 0</v>
          </cell>
        </row>
        <row r="12758">
          <cell r="C12758">
            <v>0</v>
          </cell>
          <cell r="D12758">
            <v>0</v>
          </cell>
          <cell r="E12758">
            <v>0</v>
          </cell>
          <cell r="F12758">
            <v>0</v>
          </cell>
          <cell r="G12758">
            <v>0</v>
          </cell>
          <cell r="H12758" t="e">
            <v>#N/A</v>
          </cell>
          <cell r="I12758" t="e">
            <v>#N/A</v>
          </cell>
          <cell r="J12758" t="e">
            <v>#N/A</v>
          </cell>
          <cell r="K12758" t="e">
            <v>#N/A</v>
          </cell>
          <cell r="L12758" t="e">
            <v>#N/A</v>
          </cell>
          <cell r="M12758" t="str">
            <v>0 0</v>
          </cell>
        </row>
        <row r="12759">
          <cell r="C12759">
            <v>0</v>
          </cell>
          <cell r="D12759">
            <v>0</v>
          </cell>
          <cell r="E12759">
            <v>0</v>
          </cell>
          <cell r="F12759">
            <v>0</v>
          </cell>
          <cell r="G12759">
            <v>0</v>
          </cell>
          <cell r="H12759" t="e">
            <v>#N/A</v>
          </cell>
          <cell r="I12759" t="e">
            <v>#N/A</v>
          </cell>
          <cell r="J12759" t="e">
            <v>#N/A</v>
          </cell>
          <cell r="K12759" t="e">
            <v>#N/A</v>
          </cell>
          <cell r="L12759" t="e">
            <v>#N/A</v>
          </cell>
          <cell r="M12759" t="str">
            <v>0 0</v>
          </cell>
        </row>
        <row r="12760">
          <cell r="C12760">
            <v>0</v>
          </cell>
          <cell r="D12760">
            <v>0</v>
          </cell>
          <cell r="E12760">
            <v>0</v>
          </cell>
          <cell r="F12760">
            <v>0</v>
          </cell>
          <cell r="G12760">
            <v>0</v>
          </cell>
          <cell r="H12760" t="e">
            <v>#N/A</v>
          </cell>
          <cell r="I12760" t="e">
            <v>#N/A</v>
          </cell>
          <cell r="J12760" t="e">
            <v>#N/A</v>
          </cell>
          <cell r="K12760" t="e">
            <v>#N/A</v>
          </cell>
          <cell r="L12760" t="e">
            <v>#N/A</v>
          </cell>
          <cell r="M12760" t="str">
            <v>0 0</v>
          </cell>
        </row>
        <row r="12761">
          <cell r="C12761">
            <v>0</v>
          </cell>
          <cell r="D12761">
            <v>0</v>
          </cell>
          <cell r="E12761">
            <v>0</v>
          </cell>
          <cell r="F12761">
            <v>0</v>
          </cell>
          <cell r="G12761">
            <v>0</v>
          </cell>
          <cell r="H12761" t="e">
            <v>#N/A</v>
          </cell>
          <cell r="I12761" t="e">
            <v>#N/A</v>
          </cell>
          <cell r="J12761" t="e">
            <v>#N/A</v>
          </cell>
          <cell r="K12761" t="e">
            <v>#N/A</v>
          </cell>
          <cell r="L12761" t="e">
            <v>#N/A</v>
          </cell>
          <cell r="M12761" t="str">
            <v>0 0</v>
          </cell>
        </row>
        <row r="12762">
          <cell r="C12762">
            <v>0</v>
          </cell>
          <cell r="D12762">
            <v>0</v>
          </cell>
          <cell r="E12762">
            <v>0</v>
          </cell>
          <cell r="F12762">
            <v>0</v>
          </cell>
          <cell r="G12762">
            <v>0</v>
          </cell>
          <cell r="H12762" t="e">
            <v>#N/A</v>
          </cell>
          <cell r="I12762" t="e">
            <v>#N/A</v>
          </cell>
          <cell r="J12762" t="e">
            <v>#N/A</v>
          </cell>
          <cell r="K12762" t="e">
            <v>#N/A</v>
          </cell>
          <cell r="L12762" t="e">
            <v>#N/A</v>
          </cell>
          <cell r="M12762" t="str">
            <v>0 0</v>
          </cell>
        </row>
        <row r="12763">
          <cell r="C12763">
            <v>0</v>
          </cell>
          <cell r="D12763">
            <v>0</v>
          </cell>
          <cell r="E12763">
            <v>0</v>
          </cell>
          <cell r="F12763">
            <v>0</v>
          </cell>
          <cell r="G12763">
            <v>0</v>
          </cell>
          <cell r="H12763" t="e">
            <v>#N/A</v>
          </cell>
          <cell r="I12763" t="e">
            <v>#N/A</v>
          </cell>
          <cell r="J12763" t="e">
            <v>#N/A</v>
          </cell>
          <cell r="K12763" t="e">
            <v>#N/A</v>
          </cell>
          <cell r="L12763" t="e">
            <v>#N/A</v>
          </cell>
          <cell r="M12763" t="str">
            <v>0 0</v>
          </cell>
        </row>
        <row r="12764">
          <cell r="C12764">
            <v>0</v>
          </cell>
          <cell r="D12764">
            <v>0</v>
          </cell>
          <cell r="E12764">
            <v>0</v>
          </cell>
          <cell r="F12764">
            <v>0</v>
          </cell>
          <cell r="G12764">
            <v>0</v>
          </cell>
          <cell r="H12764" t="e">
            <v>#N/A</v>
          </cell>
          <cell r="I12764" t="e">
            <v>#N/A</v>
          </cell>
          <cell r="J12764" t="e">
            <v>#N/A</v>
          </cell>
          <cell r="K12764" t="e">
            <v>#N/A</v>
          </cell>
          <cell r="L12764" t="e">
            <v>#N/A</v>
          </cell>
          <cell r="M12764" t="str">
            <v>0 0</v>
          </cell>
        </row>
        <row r="12765">
          <cell r="C12765">
            <v>0</v>
          </cell>
          <cell r="D12765">
            <v>0</v>
          </cell>
          <cell r="E12765">
            <v>0</v>
          </cell>
          <cell r="F12765">
            <v>0</v>
          </cell>
          <cell r="G12765">
            <v>0</v>
          </cell>
          <cell r="H12765" t="e">
            <v>#N/A</v>
          </cell>
          <cell r="I12765" t="e">
            <v>#N/A</v>
          </cell>
          <cell r="J12765" t="e">
            <v>#N/A</v>
          </cell>
          <cell r="K12765" t="e">
            <v>#N/A</v>
          </cell>
          <cell r="L12765" t="e">
            <v>#N/A</v>
          </cell>
          <cell r="M12765" t="str">
            <v>0 0</v>
          </cell>
        </row>
        <row r="12766">
          <cell r="C12766">
            <v>0</v>
          </cell>
          <cell r="D12766">
            <v>0</v>
          </cell>
          <cell r="E12766">
            <v>0</v>
          </cell>
          <cell r="F12766">
            <v>0</v>
          </cell>
          <cell r="G12766">
            <v>0</v>
          </cell>
          <cell r="H12766" t="e">
            <v>#N/A</v>
          </cell>
          <cell r="I12766" t="e">
            <v>#N/A</v>
          </cell>
          <cell r="J12766" t="e">
            <v>#N/A</v>
          </cell>
          <cell r="K12766" t="e">
            <v>#N/A</v>
          </cell>
          <cell r="L12766" t="e">
            <v>#N/A</v>
          </cell>
          <cell r="M12766" t="str">
            <v>0 0</v>
          </cell>
        </row>
        <row r="12767">
          <cell r="C12767">
            <v>0</v>
          </cell>
          <cell r="D12767">
            <v>0</v>
          </cell>
          <cell r="E12767">
            <v>0</v>
          </cell>
          <cell r="F12767">
            <v>0</v>
          </cell>
          <cell r="G12767">
            <v>0</v>
          </cell>
          <cell r="H12767" t="e">
            <v>#N/A</v>
          </cell>
          <cell r="I12767" t="e">
            <v>#N/A</v>
          </cell>
          <cell r="J12767" t="e">
            <v>#N/A</v>
          </cell>
          <cell r="K12767" t="e">
            <v>#N/A</v>
          </cell>
          <cell r="L12767" t="e">
            <v>#N/A</v>
          </cell>
          <cell r="M12767" t="str">
            <v>0 0</v>
          </cell>
        </row>
        <row r="12768">
          <cell r="C12768">
            <v>0</v>
          </cell>
          <cell r="D12768">
            <v>0</v>
          </cell>
          <cell r="E12768">
            <v>0</v>
          </cell>
          <cell r="F12768">
            <v>0</v>
          </cell>
          <cell r="G12768">
            <v>0</v>
          </cell>
          <cell r="H12768" t="e">
            <v>#N/A</v>
          </cell>
          <cell r="I12768" t="e">
            <v>#N/A</v>
          </cell>
          <cell r="J12768" t="e">
            <v>#N/A</v>
          </cell>
          <cell r="K12768" t="e">
            <v>#N/A</v>
          </cell>
          <cell r="L12768" t="e">
            <v>#N/A</v>
          </cell>
          <cell r="M12768" t="str">
            <v>0 0</v>
          </cell>
        </row>
        <row r="12769">
          <cell r="C12769">
            <v>0</v>
          </cell>
          <cell r="D12769">
            <v>0</v>
          </cell>
          <cell r="E12769">
            <v>0</v>
          </cell>
          <cell r="F12769">
            <v>0</v>
          </cell>
          <cell r="G12769">
            <v>0</v>
          </cell>
          <cell r="H12769" t="e">
            <v>#N/A</v>
          </cell>
          <cell r="I12769" t="e">
            <v>#N/A</v>
          </cell>
          <cell r="J12769" t="e">
            <v>#N/A</v>
          </cell>
          <cell r="K12769" t="e">
            <v>#N/A</v>
          </cell>
          <cell r="L12769" t="e">
            <v>#N/A</v>
          </cell>
          <cell r="M12769" t="str">
            <v>0 0</v>
          </cell>
        </row>
        <row r="12770">
          <cell r="C12770">
            <v>0</v>
          </cell>
          <cell r="D12770">
            <v>0</v>
          </cell>
          <cell r="E12770">
            <v>0</v>
          </cell>
          <cell r="F12770">
            <v>0</v>
          </cell>
          <cell r="G12770">
            <v>0</v>
          </cell>
          <cell r="H12770" t="e">
            <v>#N/A</v>
          </cell>
          <cell r="I12770" t="e">
            <v>#N/A</v>
          </cell>
          <cell r="J12770" t="e">
            <v>#N/A</v>
          </cell>
          <cell r="K12770" t="e">
            <v>#N/A</v>
          </cell>
          <cell r="L12770" t="e">
            <v>#N/A</v>
          </cell>
          <cell r="M12770" t="str">
            <v>0 0</v>
          </cell>
        </row>
        <row r="12771">
          <cell r="C12771">
            <v>0</v>
          </cell>
          <cell r="D12771">
            <v>0</v>
          </cell>
          <cell r="E12771">
            <v>0</v>
          </cell>
          <cell r="F12771">
            <v>0</v>
          </cell>
          <cell r="G12771">
            <v>0</v>
          </cell>
          <cell r="H12771" t="e">
            <v>#N/A</v>
          </cell>
          <cell r="I12771" t="e">
            <v>#N/A</v>
          </cell>
          <cell r="J12771" t="e">
            <v>#N/A</v>
          </cell>
          <cell r="K12771" t="e">
            <v>#N/A</v>
          </cell>
          <cell r="L12771" t="e">
            <v>#N/A</v>
          </cell>
          <cell r="M12771" t="str">
            <v>0 0</v>
          </cell>
        </row>
        <row r="12772">
          <cell r="C12772">
            <v>0</v>
          </cell>
          <cell r="D12772">
            <v>0</v>
          </cell>
          <cell r="E12772">
            <v>0</v>
          </cell>
          <cell r="F12772">
            <v>0</v>
          </cell>
          <cell r="G12772">
            <v>0</v>
          </cell>
          <cell r="H12772" t="e">
            <v>#N/A</v>
          </cell>
          <cell r="I12772" t="e">
            <v>#N/A</v>
          </cell>
          <cell r="J12772" t="e">
            <v>#N/A</v>
          </cell>
          <cell r="K12772" t="e">
            <v>#N/A</v>
          </cell>
          <cell r="L12772" t="e">
            <v>#N/A</v>
          </cell>
          <cell r="M12772" t="str">
            <v>0 0</v>
          </cell>
        </row>
        <row r="12773">
          <cell r="C12773">
            <v>0</v>
          </cell>
          <cell r="D12773">
            <v>0</v>
          </cell>
          <cell r="E12773">
            <v>0</v>
          </cell>
          <cell r="F12773">
            <v>0</v>
          </cell>
          <cell r="G12773">
            <v>0</v>
          </cell>
          <cell r="H12773" t="e">
            <v>#N/A</v>
          </cell>
          <cell r="I12773" t="e">
            <v>#N/A</v>
          </cell>
          <cell r="J12773" t="e">
            <v>#N/A</v>
          </cell>
          <cell r="K12773" t="e">
            <v>#N/A</v>
          </cell>
          <cell r="L12773" t="e">
            <v>#N/A</v>
          </cell>
          <cell r="M12773" t="str">
            <v>0 0</v>
          </cell>
        </row>
        <row r="12774">
          <cell r="C12774">
            <v>0</v>
          </cell>
          <cell r="D12774">
            <v>0</v>
          </cell>
          <cell r="E12774">
            <v>0</v>
          </cell>
          <cell r="F12774">
            <v>0</v>
          </cell>
          <cell r="G12774">
            <v>0</v>
          </cell>
          <cell r="H12774" t="e">
            <v>#N/A</v>
          </cell>
          <cell r="I12774" t="e">
            <v>#N/A</v>
          </cell>
          <cell r="J12774" t="e">
            <v>#N/A</v>
          </cell>
          <cell r="K12774" t="e">
            <v>#N/A</v>
          </cell>
          <cell r="L12774" t="e">
            <v>#N/A</v>
          </cell>
          <cell r="M12774" t="str">
            <v>0 0</v>
          </cell>
        </row>
        <row r="12775">
          <cell r="C12775">
            <v>0</v>
          </cell>
          <cell r="D12775">
            <v>0</v>
          </cell>
          <cell r="E12775">
            <v>0</v>
          </cell>
          <cell r="F12775">
            <v>0</v>
          </cell>
          <cell r="G12775">
            <v>0</v>
          </cell>
          <cell r="H12775" t="e">
            <v>#N/A</v>
          </cell>
          <cell r="I12775" t="e">
            <v>#N/A</v>
          </cell>
          <cell r="J12775" t="e">
            <v>#N/A</v>
          </cell>
          <cell r="K12775" t="e">
            <v>#N/A</v>
          </cell>
          <cell r="L12775" t="e">
            <v>#N/A</v>
          </cell>
          <cell r="M12775" t="str">
            <v>0 0</v>
          </cell>
        </row>
        <row r="12776">
          <cell r="C12776">
            <v>0</v>
          </cell>
          <cell r="D12776">
            <v>0</v>
          </cell>
          <cell r="E12776">
            <v>0</v>
          </cell>
          <cell r="F12776">
            <v>0</v>
          </cell>
          <cell r="G12776">
            <v>0</v>
          </cell>
          <cell r="H12776" t="e">
            <v>#N/A</v>
          </cell>
          <cell r="I12776" t="e">
            <v>#N/A</v>
          </cell>
          <cell r="J12776" t="e">
            <v>#N/A</v>
          </cell>
          <cell r="K12776" t="e">
            <v>#N/A</v>
          </cell>
          <cell r="L12776" t="e">
            <v>#N/A</v>
          </cell>
          <cell r="M12776" t="str">
            <v>0 0</v>
          </cell>
        </row>
        <row r="12777">
          <cell r="C12777">
            <v>0</v>
          </cell>
          <cell r="D12777">
            <v>0</v>
          </cell>
          <cell r="E12777">
            <v>0</v>
          </cell>
          <cell r="F12777">
            <v>0</v>
          </cell>
          <cell r="G12777">
            <v>0</v>
          </cell>
          <cell r="H12777" t="e">
            <v>#N/A</v>
          </cell>
          <cell r="I12777" t="e">
            <v>#N/A</v>
          </cell>
          <cell r="J12777" t="e">
            <v>#N/A</v>
          </cell>
          <cell r="K12777" t="e">
            <v>#N/A</v>
          </cell>
          <cell r="L12777" t="e">
            <v>#N/A</v>
          </cell>
          <cell r="M12777" t="str">
            <v>0 0</v>
          </cell>
        </row>
        <row r="12778">
          <cell r="C12778">
            <v>0</v>
          </cell>
          <cell r="D12778">
            <v>0</v>
          </cell>
          <cell r="E12778">
            <v>0</v>
          </cell>
          <cell r="F12778">
            <v>0</v>
          </cell>
          <cell r="G12778">
            <v>0</v>
          </cell>
          <cell r="H12778" t="e">
            <v>#N/A</v>
          </cell>
          <cell r="I12778" t="e">
            <v>#N/A</v>
          </cell>
          <cell r="J12778" t="e">
            <v>#N/A</v>
          </cell>
          <cell r="K12778" t="e">
            <v>#N/A</v>
          </cell>
          <cell r="L12778" t="e">
            <v>#N/A</v>
          </cell>
          <cell r="M12778" t="str">
            <v>0 0</v>
          </cell>
        </row>
        <row r="12779">
          <cell r="C12779">
            <v>0</v>
          </cell>
          <cell r="D12779">
            <v>0</v>
          </cell>
          <cell r="E12779">
            <v>0</v>
          </cell>
          <cell r="F12779">
            <v>0</v>
          </cell>
          <cell r="G12779">
            <v>0</v>
          </cell>
          <cell r="H12779" t="e">
            <v>#N/A</v>
          </cell>
          <cell r="I12779" t="e">
            <v>#N/A</v>
          </cell>
          <cell r="J12779" t="e">
            <v>#N/A</v>
          </cell>
          <cell r="K12779" t="e">
            <v>#N/A</v>
          </cell>
          <cell r="L12779" t="e">
            <v>#N/A</v>
          </cell>
          <cell r="M12779" t="str">
            <v>0 0</v>
          </cell>
        </row>
        <row r="12780">
          <cell r="C12780">
            <v>0</v>
          </cell>
          <cell r="D12780">
            <v>0</v>
          </cell>
          <cell r="E12780">
            <v>0</v>
          </cell>
          <cell r="F12780">
            <v>0</v>
          </cell>
          <cell r="G12780">
            <v>0</v>
          </cell>
          <cell r="H12780" t="e">
            <v>#N/A</v>
          </cell>
          <cell r="I12780" t="e">
            <v>#N/A</v>
          </cell>
          <cell r="J12780" t="e">
            <v>#N/A</v>
          </cell>
          <cell r="K12780" t="e">
            <v>#N/A</v>
          </cell>
          <cell r="L12780" t="e">
            <v>#N/A</v>
          </cell>
          <cell r="M12780" t="str">
            <v>0 0</v>
          </cell>
        </row>
        <row r="12781">
          <cell r="C12781">
            <v>0</v>
          </cell>
          <cell r="D12781">
            <v>0</v>
          </cell>
          <cell r="E12781">
            <v>0</v>
          </cell>
          <cell r="F12781">
            <v>0</v>
          </cell>
          <cell r="G12781">
            <v>0</v>
          </cell>
          <cell r="H12781" t="e">
            <v>#N/A</v>
          </cell>
          <cell r="I12781" t="e">
            <v>#N/A</v>
          </cell>
          <cell r="J12781" t="e">
            <v>#N/A</v>
          </cell>
          <cell r="K12781" t="e">
            <v>#N/A</v>
          </cell>
          <cell r="L12781" t="e">
            <v>#N/A</v>
          </cell>
          <cell r="M12781" t="str">
            <v>0 0</v>
          </cell>
        </row>
        <row r="12782">
          <cell r="C12782">
            <v>0</v>
          </cell>
          <cell r="D12782">
            <v>0</v>
          </cell>
          <cell r="E12782">
            <v>0</v>
          </cell>
          <cell r="F12782">
            <v>0</v>
          </cell>
          <cell r="G12782">
            <v>0</v>
          </cell>
          <cell r="H12782" t="e">
            <v>#N/A</v>
          </cell>
          <cell r="I12782" t="e">
            <v>#N/A</v>
          </cell>
          <cell r="J12782" t="e">
            <v>#N/A</v>
          </cell>
          <cell r="K12782" t="e">
            <v>#N/A</v>
          </cell>
          <cell r="L12782" t="e">
            <v>#N/A</v>
          </cell>
          <cell r="M12782" t="str">
            <v>0 0</v>
          </cell>
        </row>
        <row r="12783">
          <cell r="C12783">
            <v>0</v>
          </cell>
          <cell r="D12783">
            <v>0</v>
          </cell>
          <cell r="E12783">
            <v>0</v>
          </cell>
          <cell r="F12783">
            <v>0</v>
          </cell>
          <cell r="G12783">
            <v>0</v>
          </cell>
          <cell r="H12783" t="e">
            <v>#N/A</v>
          </cell>
          <cell r="I12783" t="e">
            <v>#N/A</v>
          </cell>
          <cell r="J12783" t="e">
            <v>#N/A</v>
          </cell>
          <cell r="K12783" t="e">
            <v>#N/A</v>
          </cell>
          <cell r="L12783" t="e">
            <v>#N/A</v>
          </cell>
          <cell r="M12783" t="str">
            <v>0 0</v>
          </cell>
        </row>
        <row r="12784">
          <cell r="C12784">
            <v>0</v>
          </cell>
          <cell r="D12784">
            <v>0</v>
          </cell>
          <cell r="E12784">
            <v>0</v>
          </cell>
          <cell r="F12784">
            <v>0</v>
          </cell>
          <cell r="G12784">
            <v>0</v>
          </cell>
          <cell r="H12784" t="e">
            <v>#N/A</v>
          </cell>
          <cell r="I12784" t="e">
            <v>#N/A</v>
          </cell>
          <cell r="J12784" t="e">
            <v>#N/A</v>
          </cell>
          <cell r="K12784" t="e">
            <v>#N/A</v>
          </cell>
          <cell r="L12784" t="e">
            <v>#N/A</v>
          </cell>
          <cell r="M12784" t="str">
            <v>0 0</v>
          </cell>
        </row>
        <row r="12785">
          <cell r="C12785">
            <v>0</v>
          </cell>
          <cell r="D12785">
            <v>0</v>
          </cell>
          <cell r="E12785">
            <v>0</v>
          </cell>
          <cell r="F12785">
            <v>0</v>
          </cell>
          <cell r="G12785">
            <v>0</v>
          </cell>
          <cell r="H12785" t="e">
            <v>#N/A</v>
          </cell>
          <cell r="I12785" t="e">
            <v>#N/A</v>
          </cell>
          <cell r="J12785" t="e">
            <v>#N/A</v>
          </cell>
          <cell r="K12785" t="e">
            <v>#N/A</v>
          </cell>
          <cell r="L12785" t="e">
            <v>#N/A</v>
          </cell>
          <cell r="M12785" t="str">
            <v>0 0</v>
          </cell>
        </row>
        <row r="12786">
          <cell r="C12786">
            <v>0</v>
          </cell>
          <cell r="D12786">
            <v>0</v>
          </cell>
          <cell r="E12786">
            <v>0</v>
          </cell>
          <cell r="F12786">
            <v>0</v>
          </cell>
          <cell r="G12786">
            <v>0</v>
          </cell>
          <cell r="H12786" t="e">
            <v>#N/A</v>
          </cell>
          <cell r="I12786" t="e">
            <v>#N/A</v>
          </cell>
          <cell r="J12786" t="e">
            <v>#N/A</v>
          </cell>
          <cell r="K12786" t="e">
            <v>#N/A</v>
          </cell>
          <cell r="L12786" t="e">
            <v>#N/A</v>
          </cell>
          <cell r="M12786" t="str">
            <v>0 0</v>
          </cell>
        </row>
        <row r="12787">
          <cell r="C12787">
            <v>0</v>
          </cell>
          <cell r="D12787">
            <v>0</v>
          </cell>
          <cell r="E12787">
            <v>0</v>
          </cell>
          <cell r="F12787">
            <v>0</v>
          </cell>
          <cell r="G12787">
            <v>0</v>
          </cell>
          <cell r="H12787" t="e">
            <v>#N/A</v>
          </cell>
          <cell r="I12787" t="e">
            <v>#N/A</v>
          </cell>
          <cell r="J12787" t="e">
            <v>#N/A</v>
          </cell>
          <cell r="K12787" t="e">
            <v>#N/A</v>
          </cell>
          <cell r="L12787" t="e">
            <v>#N/A</v>
          </cell>
          <cell r="M12787" t="str">
            <v>0 0</v>
          </cell>
        </row>
        <row r="12788">
          <cell r="C12788">
            <v>0</v>
          </cell>
          <cell r="D12788">
            <v>0</v>
          </cell>
          <cell r="E12788">
            <v>0</v>
          </cell>
          <cell r="F12788">
            <v>0</v>
          </cell>
          <cell r="G12788">
            <v>0</v>
          </cell>
          <cell r="H12788" t="e">
            <v>#N/A</v>
          </cell>
          <cell r="I12788" t="e">
            <v>#N/A</v>
          </cell>
          <cell r="J12788" t="e">
            <v>#N/A</v>
          </cell>
          <cell r="K12788" t="e">
            <v>#N/A</v>
          </cell>
          <cell r="L12788" t="e">
            <v>#N/A</v>
          </cell>
          <cell r="M12788" t="str">
            <v>0 0</v>
          </cell>
        </row>
        <row r="12789">
          <cell r="C12789">
            <v>0</v>
          </cell>
          <cell r="D12789">
            <v>0</v>
          </cell>
          <cell r="E12789">
            <v>0</v>
          </cell>
          <cell r="F12789">
            <v>0</v>
          </cell>
          <cell r="G12789">
            <v>0</v>
          </cell>
          <cell r="H12789" t="e">
            <v>#N/A</v>
          </cell>
          <cell r="I12789" t="e">
            <v>#N/A</v>
          </cell>
          <cell r="J12789" t="e">
            <v>#N/A</v>
          </cell>
          <cell r="K12789" t="e">
            <v>#N/A</v>
          </cell>
          <cell r="L12789" t="e">
            <v>#N/A</v>
          </cell>
          <cell r="M12789" t="str">
            <v>0 0</v>
          </cell>
        </row>
        <row r="12790">
          <cell r="C12790">
            <v>0</v>
          </cell>
          <cell r="D12790">
            <v>0</v>
          </cell>
          <cell r="E12790">
            <v>0</v>
          </cell>
          <cell r="F12790">
            <v>0</v>
          </cell>
          <cell r="G12790">
            <v>0</v>
          </cell>
          <cell r="H12790" t="e">
            <v>#N/A</v>
          </cell>
          <cell r="I12790" t="e">
            <v>#N/A</v>
          </cell>
          <cell r="J12790" t="e">
            <v>#N/A</v>
          </cell>
          <cell r="K12790" t="e">
            <v>#N/A</v>
          </cell>
          <cell r="L12790" t="e">
            <v>#N/A</v>
          </cell>
          <cell r="M12790" t="str">
            <v>0 0</v>
          </cell>
        </row>
        <row r="12791">
          <cell r="C12791">
            <v>0</v>
          </cell>
          <cell r="D12791">
            <v>0</v>
          </cell>
          <cell r="E12791">
            <v>0</v>
          </cell>
          <cell r="F12791">
            <v>0</v>
          </cell>
          <cell r="G12791">
            <v>0</v>
          </cell>
          <cell r="H12791" t="e">
            <v>#N/A</v>
          </cell>
          <cell r="I12791" t="e">
            <v>#N/A</v>
          </cell>
          <cell r="J12791" t="e">
            <v>#N/A</v>
          </cell>
          <cell r="K12791" t="e">
            <v>#N/A</v>
          </cell>
          <cell r="L12791" t="e">
            <v>#N/A</v>
          </cell>
          <cell r="M12791" t="str">
            <v>0 0</v>
          </cell>
        </row>
        <row r="12792">
          <cell r="C12792">
            <v>0</v>
          </cell>
          <cell r="D12792">
            <v>0</v>
          </cell>
          <cell r="E12792">
            <v>0</v>
          </cell>
          <cell r="F12792">
            <v>0</v>
          </cell>
          <cell r="G12792">
            <v>0</v>
          </cell>
          <cell r="H12792" t="e">
            <v>#N/A</v>
          </cell>
          <cell r="I12792" t="e">
            <v>#N/A</v>
          </cell>
          <cell r="J12792" t="e">
            <v>#N/A</v>
          </cell>
          <cell r="K12792" t="e">
            <v>#N/A</v>
          </cell>
          <cell r="L12792" t="e">
            <v>#N/A</v>
          </cell>
          <cell r="M12792" t="str">
            <v>0 0</v>
          </cell>
        </row>
        <row r="12793">
          <cell r="C12793">
            <v>0</v>
          </cell>
          <cell r="D12793">
            <v>0</v>
          </cell>
          <cell r="E12793">
            <v>0</v>
          </cell>
          <cell r="F12793">
            <v>0</v>
          </cell>
          <cell r="G12793">
            <v>0</v>
          </cell>
          <cell r="H12793" t="e">
            <v>#N/A</v>
          </cell>
          <cell r="I12793" t="e">
            <v>#N/A</v>
          </cell>
          <cell r="J12793" t="e">
            <v>#N/A</v>
          </cell>
          <cell r="K12793" t="e">
            <v>#N/A</v>
          </cell>
          <cell r="L12793" t="e">
            <v>#N/A</v>
          </cell>
          <cell r="M12793" t="str">
            <v>0 0</v>
          </cell>
        </row>
        <row r="12794">
          <cell r="C12794">
            <v>0</v>
          </cell>
          <cell r="D12794">
            <v>0</v>
          </cell>
          <cell r="E12794">
            <v>0</v>
          </cell>
          <cell r="F12794">
            <v>0</v>
          </cell>
          <cell r="G12794">
            <v>0</v>
          </cell>
          <cell r="H12794" t="e">
            <v>#N/A</v>
          </cell>
          <cell r="I12794" t="e">
            <v>#N/A</v>
          </cell>
          <cell r="J12794" t="e">
            <v>#N/A</v>
          </cell>
          <cell r="K12794" t="e">
            <v>#N/A</v>
          </cell>
          <cell r="L12794" t="e">
            <v>#N/A</v>
          </cell>
          <cell r="M12794" t="str">
            <v>0 0</v>
          </cell>
        </row>
        <row r="12795">
          <cell r="C12795">
            <v>0</v>
          </cell>
          <cell r="D12795">
            <v>0</v>
          </cell>
          <cell r="E12795">
            <v>0</v>
          </cell>
          <cell r="F12795">
            <v>0</v>
          </cell>
          <cell r="G12795">
            <v>0</v>
          </cell>
          <cell r="H12795" t="e">
            <v>#N/A</v>
          </cell>
          <cell r="I12795" t="e">
            <v>#N/A</v>
          </cell>
          <cell r="J12795" t="e">
            <v>#N/A</v>
          </cell>
          <cell r="K12795" t="e">
            <v>#N/A</v>
          </cell>
          <cell r="L12795" t="e">
            <v>#N/A</v>
          </cell>
          <cell r="M12795" t="str">
            <v>0 0</v>
          </cell>
        </row>
        <row r="12796">
          <cell r="C12796">
            <v>0</v>
          </cell>
          <cell r="D12796">
            <v>0</v>
          </cell>
          <cell r="E12796">
            <v>0</v>
          </cell>
          <cell r="F12796">
            <v>0</v>
          </cell>
          <cell r="G12796">
            <v>0</v>
          </cell>
          <cell r="H12796" t="e">
            <v>#N/A</v>
          </cell>
          <cell r="I12796" t="e">
            <v>#N/A</v>
          </cell>
          <cell r="J12796" t="e">
            <v>#N/A</v>
          </cell>
          <cell r="K12796" t="e">
            <v>#N/A</v>
          </cell>
          <cell r="L12796" t="e">
            <v>#N/A</v>
          </cell>
          <cell r="M12796" t="str">
            <v>0 0</v>
          </cell>
        </row>
        <row r="12797">
          <cell r="C12797">
            <v>0</v>
          </cell>
          <cell r="D12797">
            <v>0</v>
          </cell>
          <cell r="E12797">
            <v>0</v>
          </cell>
          <cell r="F12797">
            <v>0</v>
          </cell>
          <cell r="G12797">
            <v>0</v>
          </cell>
          <cell r="H12797" t="e">
            <v>#N/A</v>
          </cell>
          <cell r="I12797" t="e">
            <v>#N/A</v>
          </cell>
          <cell r="J12797" t="e">
            <v>#N/A</v>
          </cell>
          <cell r="K12797" t="e">
            <v>#N/A</v>
          </cell>
          <cell r="L12797" t="e">
            <v>#N/A</v>
          </cell>
          <cell r="M12797" t="str">
            <v>0 0</v>
          </cell>
        </row>
        <row r="12798">
          <cell r="C12798">
            <v>0</v>
          </cell>
          <cell r="D12798">
            <v>0</v>
          </cell>
          <cell r="E12798">
            <v>0</v>
          </cell>
          <cell r="F12798">
            <v>0</v>
          </cell>
          <cell r="G12798">
            <v>0</v>
          </cell>
          <cell r="H12798" t="e">
            <v>#N/A</v>
          </cell>
          <cell r="I12798" t="e">
            <v>#N/A</v>
          </cell>
          <cell r="J12798" t="e">
            <v>#N/A</v>
          </cell>
          <cell r="K12798" t="e">
            <v>#N/A</v>
          </cell>
          <cell r="L12798" t="e">
            <v>#N/A</v>
          </cell>
          <cell r="M12798" t="str">
            <v>0 0</v>
          </cell>
        </row>
        <row r="12799">
          <cell r="C12799">
            <v>0</v>
          </cell>
          <cell r="D12799">
            <v>0</v>
          </cell>
          <cell r="E12799">
            <v>0</v>
          </cell>
          <cell r="F12799">
            <v>0</v>
          </cell>
          <cell r="G12799">
            <v>0</v>
          </cell>
          <cell r="H12799" t="e">
            <v>#N/A</v>
          </cell>
          <cell r="I12799" t="e">
            <v>#N/A</v>
          </cell>
          <cell r="J12799" t="e">
            <v>#N/A</v>
          </cell>
          <cell r="K12799" t="e">
            <v>#N/A</v>
          </cell>
          <cell r="L12799" t="e">
            <v>#N/A</v>
          </cell>
          <cell r="M12799" t="str">
            <v>0 0</v>
          </cell>
        </row>
        <row r="12800">
          <cell r="C12800">
            <v>0</v>
          </cell>
          <cell r="D12800">
            <v>0</v>
          </cell>
          <cell r="E12800">
            <v>0</v>
          </cell>
          <cell r="F12800">
            <v>0</v>
          </cell>
          <cell r="G12800">
            <v>0</v>
          </cell>
          <cell r="H12800" t="e">
            <v>#N/A</v>
          </cell>
          <cell r="I12800" t="e">
            <v>#N/A</v>
          </cell>
          <cell r="J12800" t="e">
            <v>#N/A</v>
          </cell>
          <cell r="K12800" t="e">
            <v>#N/A</v>
          </cell>
          <cell r="L12800" t="e">
            <v>#N/A</v>
          </cell>
          <cell r="M12800" t="str">
            <v>0 0</v>
          </cell>
        </row>
        <row r="12801">
          <cell r="C12801">
            <v>0</v>
          </cell>
          <cell r="D12801">
            <v>0</v>
          </cell>
          <cell r="E12801">
            <v>0</v>
          </cell>
          <cell r="F12801">
            <v>0</v>
          </cell>
          <cell r="G12801">
            <v>0</v>
          </cell>
          <cell r="H12801" t="e">
            <v>#N/A</v>
          </cell>
          <cell r="I12801" t="e">
            <v>#N/A</v>
          </cell>
          <cell r="J12801" t="e">
            <v>#N/A</v>
          </cell>
          <cell r="K12801" t="e">
            <v>#N/A</v>
          </cell>
          <cell r="L12801" t="e">
            <v>#N/A</v>
          </cell>
          <cell r="M12801" t="str">
            <v>0 0</v>
          </cell>
        </row>
        <row r="12802">
          <cell r="C12802">
            <v>0</v>
          </cell>
          <cell r="D12802">
            <v>0</v>
          </cell>
          <cell r="E12802">
            <v>0</v>
          </cell>
          <cell r="F12802">
            <v>0</v>
          </cell>
          <cell r="G12802">
            <v>0</v>
          </cell>
          <cell r="H12802" t="e">
            <v>#N/A</v>
          </cell>
          <cell r="I12802" t="e">
            <v>#N/A</v>
          </cell>
          <cell r="J12802" t="e">
            <v>#N/A</v>
          </cell>
          <cell r="K12802" t="e">
            <v>#N/A</v>
          </cell>
          <cell r="L12802" t="e">
            <v>#N/A</v>
          </cell>
          <cell r="M12802" t="str">
            <v>0 0</v>
          </cell>
        </row>
        <row r="12803">
          <cell r="C12803">
            <v>0</v>
          </cell>
          <cell r="D12803">
            <v>0</v>
          </cell>
          <cell r="E12803">
            <v>0</v>
          </cell>
          <cell r="F12803">
            <v>0</v>
          </cell>
          <cell r="G12803">
            <v>0</v>
          </cell>
          <cell r="H12803" t="e">
            <v>#N/A</v>
          </cell>
          <cell r="I12803" t="e">
            <v>#N/A</v>
          </cell>
          <cell r="J12803" t="e">
            <v>#N/A</v>
          </cell>
          <cell r="K12803" t="e">
            <v>#N/A</v>
          </cell>
          <cell r="L12803" t="e">
            <v>#N/A</v>
          </cell>
          <cell r="M12803" t="str">
            <v>0 0</v>
          </cell>
        </row>
        <row r="12804">
          <cell r="C12804">
            <v>0</v>
          </cell>
          <cell r="D12804">
            <v>0</v>
          </cell>
          <cell r="E12804">
            <v>0</v>
          </cell>
          <cell r="F12804">
            <v>0</v>
          </cell>
          <cell r="G12804">
            <v>0</v>
          </cell>
          <cell r="H12804" t="e">
            <v>#N/A</v>
          </cell>
          <cell r="I12804" t="e">
            <v>#N/A</v>
          </cell>
          <cell r="J12804" t="e">
            <v>#N/A</v>
          </cell>
          <cell r="K12804" t="e">
            <v>#N/A</v>
          </cell>
          <cell r="L12804" t="e">
            <v>#N/A</v>
          </cell>
          <cell r="M12804" t="str">
            <v>0 0</v>
          </cell>
        </row>
        <row r="12805">
          <cell r="C12805">
            <v>0</v>
          </cell>
          <cell r="D12805">
            <v>0</v>
          </cell>
          <cell r="E12805">
            <v>0</v>
          </cell>
          <cell r="F12805">
            <v>0</v>
          </cell>
          <cell r="G12805">
            <v>0</v>
          </cell>
          <cell r="H12805" t="e">
            <v>#N/A</v>
          </cell>
          <cell r="I12805" t="e">
            <v>#N/A</v>
          </cell>
          <cell r="J12805" t="e">
            <v>#N/A</v>
          </cell>
          <cell r="K12805" t="e">
            <v>#N/A</v>
          </cell>
          <cell r="L12805" t="e">
            <v>#N/A</v>
          </cell>
          <cell r="M12805" t="str">
            <v>0 0</v>
          </cell>
        </row>
        <row r="12806">
          <cell r="C12806">
            <v>0</v>
          </cell>
          <cell r="D12806">
            <v>0</v>
          </cell>
          <cell r="E12806">
            <v>0</v>
          </cell>
          <cell r="F12806">
            <v>0</v>
          </cell>
          <cell r="G12806">
            <v>0</v>
          </cell>
          <cell r="H12806" t="e">
            <v>#N/A</v>
          </cell>
          <cell r="I12806" t="e">
            <v>#N/A</v>
          </cell>
          <cell r="J12806" t="e">
            <v>#N/A</v>
          </cell>
          <cell r="K12806" t="e">
            <v>#N/A</v>
          </cell>
          <cell r="L12806" t="e">
            <v>#N/A</v>
          </cell>
          <cell r="M12806" t="str">
            <v>0 0</v>
          </cell>
        </row>
        <row r="12807">
          <cell r="C12807">
            <v>0</v>
          </cell>
          <cell r="D12807">
            <v>0</v>
          </cell>
          <cell r="E12807">
            <v>0</v>
          </cell>
          <cell r="F12807">
            <v>0</v>
          </cell>
          <cell r="G12807">
            <v>0</v>
          </cell>
          <cell r="H12807" t="e">
            <v>#N/A</v>
          </cell>
          <cell r="I12807" t="e">
            <v>#N/A</v>
          </cell>
          <cell r="J12807" t="e">
            <v>#N/A</v>
          </cell>
          <cell r="K12807" t="e">
            <v>#N/A</v>
          </cell>
          <cell r="L12807" t="e">
            <v>#N/A</v>
          </cell>
          <cell r="M12807" t="str">
            <v>0 0</v>
          </cell>
        </row>
        <row r="12808">
          <cell r="C12808">
            <v>0</v>
          </cell>
          <cell r="D12808">
            <v>0</v>
          </cell>
          <cell r="E12808">
            <v>0</v>
          </cell>
          <cell r="F12808">
            <v>0</v>
          </cell>
          <cell r="G12808">
            <v>0</v>
          </cell>
          <cell r="H12808" t="e">
            <v>#N/A</v>
          </cell>
          <cell r="I12808" t="e">
            <v>#N/A</v>
          </cell>
          <cell r="J12808" t="e">
            <v>#N/A</v>
          </cell>
          <cell r="K12808" t="e">
            <v>#N/A</v>
          </cell>
          <cell r="L12808" t="e">
            <v>#N/A</v>
          </cell>
          <cell r="M12808" t="str">
            <v>0 0</v>
          </cell>
        </row>
        <row r="12809">
          <cell r="C12809">
            <v>0</v>
          </cell>
          <cell r="D12809">
            <v>0</v>
          </cell>
          <cell r="E12809">
            <v>0</v>
          </cell>
          <cell r="F12809">
            <v>0</v>
          </cell>
          <cell r="G12809">
            <v>0</v>
          </cell>
          <cell r="H12809" t="e">
            <v>#N/A</v>
          </cell>
          <cell r="I12809" t="e">
            <v>#N/A</v>
          </cell>
          <cell r="J12809" t="e">
            <v>#N/A</v>
          </cell>
          <cell r="K12809" t="e">
            <v>#N/A</v>
          </cell>
          <cell r="L12809" t="e">
            <v>#N/A</v>
          </cell>
          <cell r="M12809" t="str">
            <v>0 0</v>
          </cell>
        </row>
        <row r="12810">
          <cell r="C12810">
            <v>0</v>
          </cell>
          <cell r="D12810">
            <v>0</v>
          </cell>
          <cell r="E12810">
            <v>0</v>
          </cell>
          <cell r="F12810">
            <v>0</v>
          </cell>
          <cell r="G12810">
            <v>0</v>
          </cell>
          <cell r="H12810" t="e">
            <v>#N/A</v>
          </cell>
          <cell r="I12810" t="e">
            <v>#N/A</v>
          </cell>
          <cell r="J12810" t="e">
            <v>#N/A</v>
          </cell>
          <cell r="K12810" t="e">
            <v>#N/A</v>
          </cell>
          <cell r="L12810" t="e">
            <v>#N/A</v>
          </cell>
          <cell r="M12810" t="str">
            <v>0 0</v>
          </cell>
        </row>
        <row r="12811">
          <cell r="C12811">
            <v>0</v>
          </cell>
          <cell r="D12811">
            <v>0</v>
          </cell>
          <cell r="E12811">
            <v>0</v>
          </cell>
          <cell r="F12811">
            <v>0</v>
          </cell>
          <cell r="G12811">
            <v>0</v>
          </cell>
          <cell r="H12811" t="e">
            <v>#N/A</v>
          </cell>
          <cell r="I12811" t="e">
            <v>#N/A</v>
          </cell>
          <cell r="J12811" t="e">
            <v>#N/A</v>
          </cell>
          <cell r="K12811" t="e">
            <v>#N/A</v>
          </cell>
          <cell r="L12811" t="e">
            <v>#N/A</v>
          </cell>
          <cell r="M12811" t="str">
            <v>0 0</v>
          </cell>
        </row>
        <row r="12812">
          <cell r="C12812">
            <v>0</v>
          </cell>
          <cell r="D12812">
            <v>0</v>
          </cell>
          <cell r="E12812">
            <v>0</v>
          </cell>
          <cell r="F12812">
            <v>0</v>
          </cell>
          <cell r="G12812">
            <v>0</v>
          </cell>
          <cell r="H12812" t="e">
            <v>#N/A</v>
          </cell>
          <cell r="I12812" t="e">
            <v>#N/A</v>
          </cell>
          <cell r="J12812" t="e">
            <v>#N/A</v>
          </cell>
          <cell r="K12812" t="e">
            <v>#N/A</v>
          </cell>
          <cell r="L12812" t="e">
            <v>#N/A</v>
          </cell>
          <cell r="M12812" t="str">
            <v>0 0</v>
          </cell>
        </row>
        <row r="12813">
          <cell r="C12813">
            <v>0</v>
          </cell>
          <cell r="D12813">
            <v>0</v>
          </cell>
          <cell r="E12813">
            <v>0</v>
          </cell>
          <cell r="F12813">
            <v>0</v>
          </cell>
          <cell r="G12813">
            <v>0</v>
          </cell>
          <cell r="H12813" t="e">
            <v>#N/A</v>
          </cell>
          <cell r="I12813" t="e">
            <v>#N/A</v>
          </cell>
          <cell r="J12813" t="e">
            <v>#N/A</v>
          </cell>
          <cell r="K12813" t="e">
            <v>#N/A</v>
          </cell>
          <cell r="L12813" t="e">
            <v>#N/A</v>
          </cell>
          <cell r="M12813" t="str">
            <v>0 0</v>
          </cell>
        </row>
        <row r="12814">
          <cell r="C12814">
            <v>0</v>
          </cell>
          <cell r="D12814">
            <v>0</v>
          </cell>
          <cell r="E12814">
            <v>0</v>
          </cell>
          <cell r="F12814">
            <v>0</v>
          </cell>
          <cell r="G12814">
            <v>0</v>
          </cell>
          <cell r="H12814" t="e">
            <v>#N/A</v>
          </cell>
          <cell r="I12814" t="e">
            <v>#N/A</v>
          </cell>
          <cell r="J12814" t="e">
            <v>#N/A</v>
          </cell>
          <cell r="K12814" t="e">
            <v>#N/A</v>
          </cell>
          <cell r="L12814" t="e">
            <v>#N/A</v>
          </cell>
          <cell r="M12814" t="str">
            <v>0 0</v>
          </cell>
        </row>
        <row r="12815">
          <cell r="C12815">
            <v>0</v>
          </cell>
          <cell r="D12815">
            <v>0</v>
          </cell>
          <cell r="E12815">
            <v>0</v>
          </cell>
          <cell r="F12815">
            <v>0</v>
          </cell>
          <cell r="G12815">
            <v>0</v>
          </cell>
          <cell r="H12815" t="e">
            <v>#N/A</v>
          </cell>
          <cell r="I12815" t="e">
            <v>#N/A</v>
          </cell>
          <cell r="J12815" t="e">
            <v>#N/A</v>
          </cell>
          <cell r="K12815" t="e">
            <v>#N/A</v>
          </cell>
          <cell r="L12815" t="e">
            <v>#N/A</v>
          </cell>
          <cell r="M12815" t="str">
            <v>0 0</v>
          </cell>
        </row>
        <row r="12816">
          <cell r="C12816">
            <v>0</v>
          </cell>
          <cell r="D12816">
            <v>0</v>
          </cell>
          <cell r="E12816">
            <v>0</v>
          </cell>
          <cell r="F12816">
            <v>0</v>
          </cell>
          <cell r="G12816">
            <v>0</v>
          </cell>
          <cell r="H12816" t="e">
            <v>#N/A</v>
          </cell>
          <cell r="I12816" t="e">
            <v>#N/A</v>
          </cell>
          <cell r="J12816" t="e">
            <v>#N/A</v>
          </cell>
          <cell r="K12816" t="e">
            <v>#N/A</v>
          </cell>
          <cell r="L12816" t="e">
            <v>#N/A</v>
          </cell>
          <cell r="M12816" t="str">
            <v>0 0</v>
          </cell>
        </row>
        <row r="12817">
          <cell r="C12817">
            <v>0</v>
          </cell>
          <cell r="D12817">
            <v>0</v>
          </cell>
          <cell r="E12817">
            <v>0</v>
          </cell>
          <cell r="F12817">
            <v>0</v>
          </cell>
          <cell r="G12817">
            <v>0</v>
          </cell>
          <cell r="H12817" t="e">
            <v>#N/A</v>
          </cell>
          <cell r="I12817" t="e">
            <v>#N/A</v>
          </cell>
          <cell r="J12817" t="e">
            <v>#N/A</v>
          </cell>
          <cell r="K12817" t="e">
            <v>#N/A</v>
          </cell>
          <cell r="L12817" t="e">
            <v>#N/A</v>
          </cell>
          <cell r="M12817" t="str">
            <v>0 0</v>
          </cell>
        </row>
        <row r="12818">
          <cell r="C12818">
            <v>0</v>
          </cell>
          <cell r="D12818">
            <v>0</v>
          </cell>
          <cell r="E12818">
            <v>0</v>
          </cell>
          <cell r="F12818">
            <v>0</v>
          </cell>
          <cell r="G12818">
            <v>0</v>
          </cell>
          <cell r="H12818" t="e">
            <v>#N/A</v>
          </cell>
          <cell r="I12818" t="e">
            <v>#N/A</v>
          </cell>
          <cell r="J12818" t="e">
            <v>#N/A</v>
          </cell>
          <cell r="K12818" t="e">
            <v>#N/A</v>
          </cell>
          <cell r="L12818" t="e">
            <v>#N/A</v>
          </cell>
          <cell r="M12818" t="str">
            <v>0 0</v>
          </cell>
        </row>
        <row r="12819">
          <cell r="C12819">
            <v>0</v>
          </cell>
          <cell r="D12819">
            <v>0</v>
          </cell>
          <cell r="E12819">
            <v>0</v>
          </cell>
          <cell r="F12819">
            <v>0</v>
          </cell>
          <cell r="G12819">
            <v>0</v>
          </cell>
          <cell r="H12819" t="e">
            <v>#N/A</v>
          </cell>
          <cell r="I12819" t="e">
            <v>#N/A</v>
          </cell>
          <cell r="J12819" t="e">
            <v>#N/A</v>
          </cell>
          <cell r="K12819" t="e">
            <v>#N/A</v>
          </cell>
          <cell r="L12819" t="e">
            <v>#N/A</v>
          </cell>
          <cell r="M12819" t="str">
            <v>0 0</v>
          </cell>
        </row>
        <row r="12820">
          <cell r="C12820">
            <v>0</v>
          </cell>
          <cell r="D12820">
            <v>0</v>
          </cell>
          <cell r="E12820">
            <v>0</v>
          </cell>
          <cell r="F12820">
            <v>0</v>
          </cell>
          <cell r="G12820">
            <v>0</v>
          </cell>
          <cell r="H12820" t="e">
            <v>#N/A</v>
          </cell>
          <cell r="I12820" t="e">
            <v>#N/A</v>
          </cell>
          <cell r="J12820" t="e">
            <v>#N/A</v>
          </cell>
          <cell r="K12820" t="e">
            <v>#N/A</v>
          </cell>
          <cell r="L12820" t="e">
            <v>#N/A</v>
          </cell>
          <cell r="M12820" t="str">
            <v>0 0</v>
          </cell>
        </row>
        <row r="12821">
          <cell r="C12821">
            <v>0</v>
          </cell>
          <cell r="D12821">
            <v>0</v>
          </cell>
          <cell r="E12821">
            <v>0</v>
          </cell>
          <cell r="F12821">
            <v>0</v>
          </cell>
          <cell r="G12821">
            <v>0</v>
          </cell>
          <cell r="H12821" t="e">
            <v>#N/A</v>
          </cell>
          <cell r="I12821" t="e">
            <v>#N/A</v>
          </cell>
          <cell r="J12821" t="e">
            <v>#N/A</v>
          </cell>
          <cell r="K12821" t="e">
            <v>#N/A</v>
          </cell>
          <cell r="L12821" t="e">
            <v>#N/A</v>
          </cell>
          <cell r="M12821" t="str">
            <v>0 0</v>
          </cell>
        </row>
        <row r="12822">
          <cell r="C12822">
            <v>0</v>
          </cell>
          <cell r="D12822">
            <v>0</v>
          </cell>
          <cell r="E12822">
            <v>0</v>
          </cell>
          <cell r="F12822">
            <v>0</v>
          </cell>
          <cell r="G12822">
            <v>0</v>
          </cell>
          <cell r="H12822" t="e">
            <v>#N/A</v>
          </cell>
          <cell r="I12822" t="e">
            <v>#N/A</v>
          </cell>
          <cell r="J12822" t="e">
            <v>#N/A</v>
          </cell>
          <cell r="K12822" t="e">
            <v>#N/A</v>
          </cell>
          <cell r="L12822" t="e">
            <v>#N/A</v>
          </cell>
          <cell r="M12822" t="str">
            <v>0 0</v>
          </cell>
        </row>
        <row r="12823">
          <cell r="C12823">
            <v>0</v>
          </cell>
          <cell r="D12823">
            <v>0</v>
          </cell>
          <cell r="E12823">
            <v>0</v>
          </cell>
          <cell r="F12823">
            <v>0</v>
          </cell>
          <cell r="G12823">
            <v>0</v>
          </cell>
          <cell r="H12823" t="e">
            <v>#N/A</v>
          </cell>
          <cell r="I12823" t="e">
            <v>#N/A</v>
          </cell>
          <cell r="J12823" t="e">
            <v>#N/A</v>
          </cell>
          <cell r="K12823" t="e">
            <v>#N/A</v>
          </cell>
          <cell r="L12823" t="e">
            <v>#N/A</v>
          </cell>
          <cell r="M12823" t="str">
            <v>0 0</v>
          </cell>
        </row>
        <row r="12824">
          <cell r="C12824">
            <v>0</v>
          </cell>
          <cell r="D12824">
            <v>0</v>
          </cell>
          <cell r="E12824">
            <v>0</v>
          </cell>
          <cell r="F12824">
            <v>0</v>
          </cell>
          <cell r="G12824">
            <v>0</v>
          </cell>
          <cell r="H12824" t="e">
            <v>#N/A</v>
          </cell>
          <cell r="I12824" t="e">
            <v>#N/A</v>
          </cell>
          <cell r="J12824" t="e">
            <v>#N/A</v>
          </cell>
          <cell r="K12824" t="e">
            <v>#N/A</v>
          </cell>
          <cell r="L12824" t="e">
            <v>#N/A</v>
          </cell>
          <cell r="M12824" t="str">
            <v>0 0</v>
          </cell>
        </row>
        <row r="12825">
          <cell r="C12825">
            <v>0</v>
          </cell>
          <cell r="D12825">
            <v>0</v>
          </cell>
          <cell r="E12825">
            <v>0</v>
          </cell>
          <cell r="F12825">
            <v>0</v>
          </cell>
          <cell r="G12825">
            <v>0</v>
          </cell>
          <cell r="H12825" t="e">
            <v>#N/A</v>
          </cell>
          <cell r="I12825" t="e">
            <v>#N/A</v>
          </cell>
          <cell r="J12825" t="e">
            <v>#N/A</v>
          </cell>
          <cell r="K12825" t="e">
            <v>#N/A</v>
          </cell>
          <cell r="L12825" t="e">
            <v>#N/A</v>
          </cell>
          <cell r="M12825" t="str">
            <v>0 0</v>
          </cell>
        </row>
        <row r="12826">
          <cell r="C12826">
            <v>0</v>
          </cell>
          <cell r="D12826">
            <v>0</v>
          </cell>
          <cell r="E12826">
            <v>0</v>
          </cell>
          <cell r="F12826">
            <v>0</v>
          </cell>
          <cell r="G12826">
            <v>0</v>
          </cell>
          <cell r="H12826" t="e">
            <v>#N/A</v>
          </cell>
          <cell r="I12826" t="e">
            <v>#N/A</v>
          </cell>
          <cell r="J12826" t="e">
            <v>#N/A</v>
          </cell>
          <cell r="K12826" t="e">
            <v>#N/A</v>
          </cell>
          <cell r="L12826" t="e">
            <v>#N/A</v>
          </cell>
          <cell r="M12826" t="str">
            <v>0 0</v>
          </cell>
        </row>
        <row r="12827">
          <cell r="C12827">
            <v>0</v>
          </cell>
          <cell r="D12827">
            <v>0</v>
          </cell>
          <cell r="E12827">
            <v>0</v>
          </cell>
          <cell r="F12827">
            <v>0</v>
          </cell>
          <cell r="G12827">
            <v>0</v>
          </cell>
          <cell r="H12827" t="e">
            <v>#N/A</v>
          </cell>
          <cell r="I12827" t="e">
            <v>#N/A</v>
          </cell>
          <cell r="J12827" t="e">
            <v>#N/A</v>
          </cell>
          <cell r="K12827" t="e">
            <v>#N/A</v>
          </cell>
          <cell r="L12827" t="e">
            <v>#N/A</v>
          </cell>
          <cell r="M12827" t="str">
            <v>0 0</v>
          </cell>
        </row>
        <row r="12828">
          <cell r="C12828">
            <v>0</v>
          </cell>
          <cell r="D12828">
            <v>0</v>
          </cell>
          <cell r="E12828">
            <v>0</v>
          </cell>
          <cell r="F12828">
            <v>0</v>
          </cell>
          <cell r="G12828">
            <v>0</v>
          </cell>
          <cell r="H12828" t="e">
            <v>#N/A</v>
          </cell>
          <cell r="I12828" t="e">
            <v>#N/A</v>
          </cell>
          <cell r="J12828" t="e">
            <v>#N/A</v>
          </cell>
          <cell r="K12828" t="e">
            <v>#N/A</v>
          </cell>
          <cell r="L12828" t="e">
            <v>#N/A</v>
          </cell>
          <cell r="M12828" t="str">
            <v>0 0</v>
          </cell>
        </row>
        <row r="12829">
          <cell r="C12829">
            <v>0</v>
          </cell>
          <cell r="D12829">
            <v>0</v>
          </cell>
          <cell r="E12829">
            <v>0</v>
          </cell>
          <cell r="F12829">
            <v>0</v>
          </cell>
          <cell r="G12829">
            <v>0</v>
          </cell>
          <cell r="H12829" t="e">
            <v>#N/A</v>
          </cell>
          <cell r="I12829" t="e">
            <v>#N/A</v>
          </cell>
          <cell r="J12829" t="e">
            <v>#N/A</v>
          </cell>
          <cell r="K12829" t="e">
            <v>#N/A</v>
          </cell>
          <cell r="L12829" t="e">
            <v>#N/A</v>
          </cell>
          <cell r="M12829" t="str">
            <v>0 0</v>
          </cell>
        </row>
        <row r="12830">
          <cell r="C12830">
            <v>0</v>
          </cell>
          <cell r="D12830">
            <v>0</v>
          </cell>
          <cell r="E12830">
            <v>0</v>
          </cell>
          <cell r="F12830">
            <v>0</v>
          </cell>
          <cell r="G12830">
            <v>0</v>
          </cell>
          <cell r="H12830" t="e">
            <v>#N/A</v>
          </cell>
          <cell r="I12830" t="e">
            <v>#N/A</v>
          </cell>
          <cell r="J12830" t="e">
            <v>#N/A</v>
          </cell>
          <cell r="K12830" t="e">
            <v>#N/A</v>
          </cell>
          <cell r="L12830" t="e">
            <v>#N/A</v>
          </cell>
          <cell r="M12830" t="str">
            <v>0 0</v>
          </cell>
        </row>
        <row r="12831">
          <cell r="C12831">
            <v>0</v>
          </cell>
          <cell r="D12831">
            <v>0</v>
          </cell>
          <cell r="E12831">
            <v>0</v>
          </cell>
          <cell r="F12831">
            <v>0</v>
          </cell>
          <cell r="G12831">
            <v>0</v>
          </cell>
          <cell r="H12831" t="e">
            <v>#N/A</v>
          </cell>
          <cell r="I12831" t="e">
            <v>#N/A</v>
          </cell>
          <cell r="J12831" t="e">
            <v>#N/A</v>
          </cell>
          <cell r="K12831" t="e">
            <v>#N/A</v>
          </cell>
          <cell r="L12831" t="e">
            <v>#N/A</v>
          </cell>
          <cell r="M12831" t="str">
            <v>0 0</v>
          </cell>
        </row>
        <row r="12832">
          <cell r="C12832">
            <v>0</v>
          </cell>
          <cell r="D12832">
            <v>0</v>
          </cell>
          <cell r="E12832">
            <v>0</v>
          </cell>
          <cell r="F12832">
            <v>0</v>
          </cell>
          <cell r="G12832">
            <v>0</v>
          </cell>
          <cell r="H12832" t="e">
            <v>#N/A</v>
          </cell>
          <cell r="I12832" t="e">
            <v>#N/A</v>
          </cell>
          <cell r="J12832" t="e">
            <v>#N/A</v>
          </cell>
          <cell r="K12832" t="e">
            <v>#N/A</v>
          </cell>
          <cell r="L12832" t="e">
            <v>#N/A</v>
          </cell>
          <cell r="M12832" t="str">
            <v>0 0</v>
          </cell>
        </row>
        <row r="12833">
          <cell r="C12833">
            <v>0</v>
          </cell>
          <cell r="D12833">
            <v>0</v>
          </cell>
          <cell r="E12833">
            <v>0</v>
          </cell>
          <cell r="F12833">
            <v>0</v>
          </cell>
          <cell r="G12833">
            <v>0</v>
          </cell>
          <cell r="H12833" t="e">
            <v>#N/A</v>
          </cell>
          <cell r="I12833" t="e">
            <v>#N/A</v>
          </cell>
          <cell r="J12833" t="e">
            <v>#N/A</v>
          </cell>
          <cell r="K12833" t="e">
            <v>#N/A</v>
          </cell>
          <cell r="L12833" t="e">
            <v>#N/A</v>
          </cell>
          <cell r="M12833" t="str">
            <v>0 0</v>
          </cell>
        </row>
        <row r="12834">
          <cell r="C12834">
            <v>0</v>
          </cell>
          <cell r="D12834">
            <v>0</v>
          </cell>
          <cell r="E12834">
            <v>0</v>
          </cell>
          <cell r="F12834">
            <v>0</v>
          </cell>
          <cell r="G12834">
            <v>0</v>
          </cell>
          <cell r="H12834" t="e">
            <v>#N/A</v>
          </cell>
          <cell r="I12834" t="e">
            <v>#N/A</v>
          </cell>
          <cell r="J12834" t="e">
            <v>#N/A</v>
          </cell>
          <cell r="K12834" t="e">
            <v>#N/A</v>
          </cell>
          <cell r="L12834" t="e">
            <v>#N/A</v>
          </cell>
          <cell r="M12834" t="str">
            <v>0 0</v>
          </cell>
        </row>
        <row r="12835">
          <cell r="C12835">
            <v>0</v>
          </cell>
          <cell r="D12835">
            <v>0</v>
          </cell>
          <cell r="E12835">
            <v>0</v>
          </cell>
          <cell r="F12835">
            <v>0</v>
          </cell>
          <cell r="G12835">
            <v>0</v>
          </cell>
          <cell r="H12835" t="e">
            <v>#N/A</v>
          </cell>
          <cell r="I12835" t="e">
            <v>#N/A</v>
          </cell>
          <cell r="J12835" t="e">
            <v>#N/A</v>
          </cell>
          <cell r="K12835" t="e">
            <v>#N/A</v>
          </cell>
          <cell r="L12835" t="e">
            <v>#N/A</v>
          </cell>
          <cell r="M12835" t="str">
            <v>0 0</v>
          </cell>
        </row>
        <row r="12836">
          <cell r="C12836">
            <v>0</v>
          </cell>
          <cell r="D12836">
            <v>0</v>
          </cell>
          <cell r="E12836">
            <v>0</v>
          </cell>
          <cell r="F12836">
            <v>0</v>
          </cell>
          <cell r="G12836">
            <v>0</v>
          </cell>
          <cell r="H12836" t="e">
            <v>#N/A</v>
          </cell>
          <cell r="I12836" t="e">
            <v>#N/A</v>
          </cell>
          <cell r="J12836" t="e">
            <v>#N/A</v>
          </cell>
          <cell r="K12836" t="e">
            <v>#N/A</v>
          </cell>
          <cell r="L12836" t="e">
            <v>#N/A</v>
          </cell>
          <cell r="M12836" t="str">
            <v>0 0</v>
          </cell>
        </row>
        <row r="12837">
          <cell r="C12837">
            <v>0</v>
          </cell>
          <cell r="D12837">
            <v>0</v>
          </cell>
          <cell r="E12837">
            <v>0</v>
          </cell>
          <cell r="F12837">
            <v>0</v>
          </cell>
          <cell r="G12837">
            <v>0</v>
          </cell>
          <cell r="H12837" t="e">
            <v>#N/A</v>
          </cell>
          <cell r="I12837" t="e">
            <v>#N/A</v>
          </cell>
          <cell r="J12837" t="e">
            <v>#N/A</v>
          </cell>
          <cell r="K12837" t="e">
            <v>#N/A</v>
          </cell>
          <cell r="L12837" t="e">
            <v>#N/A</v>
          </cell>
          <cell r="M12837" t="str">
            <v>0 0</v>
          </cell>
        </row>
        <row r="12838">
          <cell r="C12838">
            <v>0</v>
          </cell>
          <cell r="D12838">
            <v>0</v>
          </cell>
          <cell r="E12838">
            <v>0</v>
          </cell>
          <cell r="F12838">
            <v>0</v>
          </cell>
          <cell r="G12838">
            <v>0</v>
          </cell>
          <cell r="H12838" t="e">
            <v>#N/A</v>
          </cell>
          <cell r="I12838" t="e">
            <v>#N/A</v>
          </cell>
          <cell r="J12838" t="e">
            <v>#N/A</v>
          </cell>
          <cell r="K12838" t="e">
            <v>#N/A</v>
          </cell>
          <cell r="L12838" t="e">
            <v>#N/A</v>
          </cell>
          <cell r="M12838" t="str">
            <v>0 0</v>
          </cell>
        </row>
        <row r="12839">
          <cell r="C12839">
            <v>0</v>
          </cell>
          <cell r="D12839">
            <v>0</v>
          </cell>
          <cell r="E12839">
            <v>0</v>
          </cell>
          <cell r="F12839">
            <v>0</v>
          </cell>
          <cell r="G12839">
            <v>0</v>
          </cell>
          <cell r="H12839" t="e">
            <v>#N/A</v>
          </cell>
          <cell r="I12839" t="e">
            <v>#N/A</v>
          </cell>
          <cell r="J12839" t="e">
            <v>#N/A</v>
          </cell>
          <cell r="K12839" t="e">
            <v>#N/A</v>
          </cell>
          <cell r="L12839" t="e">
            <v>#N/A</v>
          </cell>
          <cell r="M12839" t="str">
            <v>0 0</v>
          </cell>
        </row>
        <row r="12840">
          <cell r="C12840">
            <v>0</v>
          </cell>
          <cell r="D12840">
            <v>0</v>
          </cell>
          <cell r="E12840">
            <v>0</v>
          </cell>
          <cell r="F12840">
            <v>0</v>
          </cell>
          <cell r="G12840">
            <v>0</v>
          </cell>
          <cell r="H12840" t="e">
            <v>#N/A</v>
          </cell>
          <cell r="I12840" t="e">
            <v>#N/A</v>
          </cell>
          <cell r="J12840" t="e">
            <v>#N/A</v>
          </cell>
          <cell r="K12840" t="e">
            <v>#N/A</v>
          </cell>
          <cell r="L12840" t="e">
            <v>#N/A</v>
          </cell>
          <cell r="M12840" t="str">
            <v>0 0</v>
          </cell>
        </row>
        <row r="12841">
          <cell r="C12841">
            <v>0</v>
          </cell>
          <cell r="D12841">
            <v>0</v>
          </cell>
          <cell r="E12841">
            <v>0</v>
          </cell>
          <cell r="F12841">
            <v>0</v>
          </cell>
          <cell r="G12841">
            <v>0</v>
          </cell>
          <cell r="H12841" t="e">
            <v>#N/A</v>
          </cell>
          <cell r="I12841" t="e">
            <v>#N/A</v>
          </cell>
          <cell r="J12841" t="e">
            <v>#N/A</v>
          </cell>
          <cell r="K12841" t="e">
            <v>#N/A</v>
          </cell>
          <cell r="L12841" t="e">
            <v>#N/A</v>
          </cell>
          <cell r="M12841" t="str">
            <v>0 0</v>
          </cell>
        </row>
        <row r="12842">
          <cell r="C12842">
            <v>0</v>
          </cell>
          <cell r="D12842">
            <v>0</v>
          </cell>
          <cell r="E12842">
            <v>0</v>
          </cell>
          <cell r="F12842">
            <v>0</v>
          </cell>
          <cell r="G12842">
            <v>0</v>
          </cell>
          <cell r="H12842" t="e">
            <v>#N/A</v>
          </cell>
          <cell r="I12842" t="e">
            <v>#N/A</v>
          </cell>
          <cell r="J12842" t="e">
            <v>#N/A</v>
          </cell>
          <cell r="K12842" t="e">
            <v>#N/A</v>
          </cell>
          <cell r="L12842" t="e">
            <v>#N/A</v>
          </cell>
          <cell r="M12842" t="str">
            <v>0 0</v>
          </cell>
        </row>
        <row r="12843">
          <cell r="C12843">
            <v>0</v>
          </cell>
          <cell r="D12843">
            <v>0</v>
          </cell>
          <cell r="E12843">
            <v>0</v>
          </cell>
          <cell r="F12843">
            <v>0</v>
          </cell>
          <cell r="G12843">
            <v>0</v>
          </cell>
          <cell r="H12843" t="e">
            <v>#N/A</v>
          </cell>
          <cell r="I12843" t="e">
            <v>#N/A</v>
          </cell>
          <cell r="J12843" t="e">
            <v>#N/A</v>
          </cell>
          <cell r="K12843" t="e">
            <v>#N/A</v>
          </cell>
          <cell r="L12843" t="e">
            <v>#N/A</v>
          </cell>
          <cell r="M12843" t="str">
            <v>0 0</v>
          </cell>
        </row>
        <row r="12844">
          <cell r="C12844">
            <v>0</v>
          </cell>
          <cell r="D12844">
            <v>0</v>
          </cell>
          <cell r="E12844">
            <v>0</v>
          </cell>
          <cell r="F12844">
            <v>0</v>
          </cell>
          <cell r="G12844">
            <v>0</v>
          </cell>
          <cell r="H12844" t="e">
            <v>#N/A</v>
          </cell>
          <cell r="I12844" t="e">
            <v>#N/A</v>
          </cell>
          <cell r="J12844" t="e">
            <v>#N/A</v>
          </cell>
          <cell r="K12844" t="e">
            <v>#N/A</v>
          </cell>
          <cell r="L12844" t="e">
            <v>#N/A</v>
          </cell>
          <cell r="M12844" t="str">
            <v>0 0</v>
          </cell>
        </row>
        <row r="12845">
          <cell r="C12845">
            <v>0</v>
          </cell>
          <cell r="D12845">
            <v>0</v>
          </cell>
          <cell r="E12845">
            <v>0</v>
          </cell>
          <cell r="F12845">
            <v>0</v>
          </cell>
          <cell r="G12845">
            <v>0</v>
          </cell>
          <cell r="H12845" t="e">
            <v>#N/A</v>
          </cell>
          <cell r="I12845" t="e">
            <v>#N/A</v>
          </cell>
          <cell r="J12845" t="e">
            <v>#N/A</v>
          </cell>
          <cell r="K12845" t="e">
            <v>#N/A</v>
          </cell>
          <cell r="L12845" t="e">
            <v>#N/A</v>
          </cell>
          <cell r="M12845" t="str">
            <v>0 0</v>
          </cell>
        </row>
        <row r="12846">
          <cell r="C12846">
            <v>0</v>
          </cell>
          <cell r="D12846">
            <v>0</v>
          </cell>
          <cell r="E12846">
            <v>0</v>
          </cell>
          <cell r="F12846">
            <v>0</v>
          </cell>
          <cell r="G12846">
            <v>0</v>
          </cell>
          <cell r="H12846" t="e">
            <v>#N/A</v>
          </cell>
          <cell r="I12846" t="e">
            <v>#N/A</v>
          </cell>
          <cell r="J12846" t="e">
            <v>#N/A</v>
          </cell>
          <cell r="K12846" t="e">
            <v>#N/A</v>
          </cell>
          <cell r="L12846" t="e">
            <v>#N/A</v>
          </cell>
          <cell r="M12846" t="str">
            <v>0 0</v>
          </cell>
        </row>
        <row r="12847">
          <cell r="C12847">
            <v>0</v>
          </cell>
          <cell r="D12847">
            <v>0</v>
          </cell>
          <cell r="E12847">
            <v>0</v>
          </cell>
          <cell r="F12847">
            <v>0</v>
          </cell>
          <cell r="G12847">
            <v>0</v>
          </cell>
          <cell r="H12847" t="e">
            <v>#N/A</v>
          </cell>
          <cell r="I12847" t="e">
            <v>#N/A</v>
          </cell>
          <cell r="J12847" t="e">
            <v>#N/A</v>
          </cell>
          <cell r="K12847" t="e">
            <v>#N/A</v>
          </cell>
          <cell r="L12847" t="e">
            <v>#N/A</v>
          </cell>
          <cell r="M12847" t="str">
            <v>0 0</v>
          </cell>
        </row>
        <row r="12848">
          <cell r="C12848">
            <v>0</v>
          </cell>
          <cell r="D12848">
            <v>0</v>
          </cell>
          <cell r="E12848">
            <v>0</v>
          </cell>
          <cell r="F12848">
            <v>0</v>
          </cell>
          <cell r="G12848">
            <v>0</v>
          </cell>
          <cell r="H12848" t="e">
            <v>#N/A</v>
          </cell>
          <cell r="I12848" t="e">
            <v>#N/A</v>
          </cell>
          <cell r="J12848" t="e">
            <v>#N/A</v>
          </cell>
          <cell r="K12848" t="e">
            <v>#N/A</v>
          </cell>
          <cell r="L12848" t="e">
            <v>#N/A</v>
          </cell>
          <cell r="M12848" t="str">
            <v>0 0</v>
          </cell>
        </row>
        <row r="12849">
          <cell r="C12849">
            <v>0</v>
          </cell>
          <cell r="D12849">
            <v>0</v>
          </cell>
          <cell r="E12849">
            <v>0</v>
          </cell>
          <cell r="F12849">
            <v>0</v>
          </cell>
          <cell r="G12849">
            <v>0</v>
          </cell>
          <cell r="H12849" t="e">
            <v>#N/A</v>
          </cell>
          <cell r="I12849" t="e">
            <v>#N/A</v>
          </cell>
          <cell r="J12849" t="e">
            <v>#N/A</v>
          </cell>
          <cell r="K12849" t="e">
            <v>#N/A</v>
          </cell>
          <cell r="L12849" t="e">
            <v>#N/A</v>
          </cell>
          <cell r="M12849" t="str">
            <v>0 0</v>
          </cell>
        </row>
        <row r="12850">
          <cell r="C12850">
            <v>0</v>
          </cell>
          <cell r="D12850">
            <v>0</v>
          </cell>
          <cell r="E12850">
            <v>0</v>
          </cell>
          <cell r="F12850">
            <v>0</v>
          </cell>
          <cell r="G12850">
            <v>0</v>
          </cell>
          <cell r="H12850" t="e">
            <v>#N/A</v>
          </cell>
          <cell r="I12850" t="e">
            <v>#N/A</v>
          </cell>
          <cell r="J12850" t="e">
            <v>#N/A</v>
          </cell>
          <cell r="K12850" t="e">
            <v>#N/A</v>
          </cell>
          <cell r="L12850" t="e">
            <v>#N/A</v>
          </cell>
          <cell r="M12850" t="str">
            <v>0 0</v>
          </cell>
        </row>
        <row r="12851">
          <cell r="C12851">
            <v>0</v>
          </cell>
          <cell r="D12851">
            <v>0</v>
          </cell>
          <cell r="E12851">
            <v>0</v>
          </cell>
          <cell r="F12851">
            <v>0</v>
          </cell>
          <cell r="G12851">
            <v>0</v>
          </cell>
          <cell r="H12851" t="e">
            <v>#N/A</v>
          </cell>
          <cell r="I12851" t="e">
            <v>#N/A</v>
          </cell>
          <cell r="J12851" t="e">
            <v>#N/A</v>
          </cell>
          <cell r="K12851" t="e">
            <v>#N/A</v>
          </cell>
          <cell r="L12851" t="e">
            <v>#N/A</v>
          </cell>
          <cell r="M12851" t="str">
            <v>0 0</v>
          </cell>
        </row>
        <row r="12852">
          <cell r="C12852">
            <v>0</v>
          </cell>
          <cell r="D12852">
            <v>0</v>
          </cell>
          <cell r="E12852">
            <v>0</v>
          </cell>
          <cell r="F12852">
            <v>0</v>
          </cell>
          <cell r="G12852">
            <v>0</v>
          </cell>
          <cell r="H12852" t="e">
            <v>#N/A</v>
          </cell>
          <cell r="I12852" t="e">
            <v>#N/A</v>
          </cell>
          <cell r="J12852" t="e">
            <v>#N/A</v>
          </cell>
          <cell r="K12852" t="e">
            <v>#N/A</v>
          </cell>
          <cell r="L12852" t="e">
            <v>#N/A</v>
          </cell>
          <cell r="M12852" t="str">
            <v>0 0</v>
          </cell>
        </row>
        <row r="12853">
          <cell r="C12853">
            <v>0</v>
          </cell>
          <cell r="D12853">
            <v>0</v>
          </cell>
          <cell r="E12853">
            <v>0</v>
          </cell>
          <cell r="F12853">
            <v>0</v>
          </cell>
          <cell r="G12853">
            <v>0</v>
          </cell>
          <cell r="H12853" t="e">
            <v>#N/A</v>
          </cell>
          <cell r="I12853" t="e">
            <v>#N/A</v>
          </cell>
          <cell r="J12853" t="e">
            <v>#N/A</v>
          </cell>
          <cell r="K12853" t="e">
            <v>#N/A</v>
          </cell>
          <cell r="L12853" t="e">
            <v>#N/A</v>
          </cell>
          <cell r="M12853" t="str">
            <v>0 0</v>
          </cell>
        </row>
        <row r="12854">
          <cell r="C12854">
            <v>0</v>
          </cell>
          <cell r="D12854">
            <v>0</v>
          </cell>
          <cell r="E12854">
            <v>0</v>
          </cell>
          <cell r="F12854">
            <v>0</v>
          </cell>
          <cell r="G12854">
            <v>0</v>
          </cell>
          <cell r="H12854" t="e">
            <v>#N/A</v>
          </cell>
          <cell r="I12854" t="e">
            <v>#N/A</v>
          </cell>
          <cell r="J12854" t="e">
            <v>#N/A</v>
          </cell>
          <cell r="K12854" t="e">
            <v>#N/A</v>
          </cell>
          <cell r="L12854" t="e">
            <v>#N/A</v>
          </cell>
          <cell r="M12854" t="str">
            <v>0 0</v>
          </cell>
        </row>
        <row r="12855">
          <cell r="C12855">
            <v>0</v>
          </cell>
          <cell r="D12855">
            <v>0</v>
          </cell>
          <cell r="E12855">
            <v>0</v>
          </cell>
          <cell r="F12855">
            <v>0</v>
          </cell>
          <cell r="G12855">
            <v>0</v>
          </cell>
          <cell r="H12855" t="e">
            <v>#N/A</v>
          </cell>
          <cell r="I12855" t="e">
            <v>#N/A</v>
          </cell>
          <cell r="J12855" t="e">
            <v>#N/A</v>
          </cell>
          <cell r="K12855" t="e">
            <v>#N/A</v>
          </cell>
          <cell r="L12855" t="e">
            <v>#N/A</v>
          </cell>
          <cell r="M12855" t="str">
            <v>0 0</v>
          </cell>
        </row>
        <row r="12856">
          <cell r="C12856">
            <v>0</v>
          </cell>
          <cell r="D12856">
            <v>0</v>
          </cell>
          <cell r="E12856">
            <v>0</v>
          </cell>
          <cell r="F12856">
            <v>0</v>
          </cell>
          <cell r="G12856">
            <v>0</v>
          </cell>
          <cell r="H12856" t="e">
            <v>#N/A</v>
          </cell>
          <cell r="I12856" t="e">
            <v>#N/A</v>
          </cell>
          <cell r="J12856" t="e">
            <v>#N/A</v>
          </cell>
          <cell r="K12856" t="e">
            <v>#N/A</v>
          </cell>
          <cell r="L12856" t="e">
            <v>#N/A</v>
          </cell>
          <cell r="M12856" t="str">
            <v>0 0</v>
          </cell>
        </row>
        <row r="12857">
          <cell r="C12857">
            <v>0</v>
          </cell>
          <cell r="D12857">
            <v>0</v>
          </cell>
          <cell r="E12857">
            <v>0</v>
          </cell>
          <cell r="F12857">
            <v>0</v>
          </cell>
          <cell r="G12857">
            <v>0</v>
          </cell>
          <cell r="H12857" t="e">
            <v>#N/A</v>
          </cell>
          <cell r="I12857" t="e">
            <v>#N/A</v>
          </cell>
          <cell r="J12857" t="e">
            <v>#N/A</v>
          </cell>
          <cell r="K12857" t="e">
            <v>#N/A</v>
          </cell>
          <cell r="L12857" t="e">
            <v>#N/A</v>
          </cell>
          <cell r="M12857" t="str">
            <v>0 0</v>
          </cell>
        </row>
        <row r="12858">
          <cell r="C12858">
            <v>0</v>
          </cell>
          <cell r="D12858">
            <v>0</v>
          </cell>
          <cell r="E12858">
            <v>0</v>
          </cell>
          <cell r="F12858">
            <v>0</v>
          </cell>
          <cell r="G12858">
            <v>0</v>
          </cell>
          <cell r="H12858" t="e">
            <v>#N/A</v>
          </cell>
          <cell r="I12858" t="e">
            <v>#N/A</v>
          </cell>
          <cell r="J12858" t="e">
            <v>#N/A</v>
          </cell>
          <cell r="K12858" t="e">
            <v>#N/A</v>
          </cell>
          <cell r="L12858" t="e">
            <v>#N/A</v>
          </cell>
          <cell r="M12858" t="str">
            <v>0 0</v>
          </cell>
        </row>
        <row r="12859">
          <cell r="C12859">
            <v>0</v>
          </cell>
          <cell r="D12859">
            <v>0</v>
          </cell>
          <cell r="E12859">
            <v>0</v>
          </cell>
          <cell r="F12859">
            <v>0</v>
          </cell>
          <cell r="G12859">
            <v>0</v>
          </cell>
          <cell r="H12859" t="e">
            <v>#N/A</v>
          </cell>
          <cell r="I12859" t="e">
            <v>#N/A</v>
          </cell>
          <cell r="J12859" t="e">
            <v>#N/A</v>
          </cell>
          <cell r="K12859" t="e">
            <v>#N/A</v>
          </cell>
          <cell r="L12859" t="e">
            <v>#N/A</v>
          </cell>
          <cell r="M12859" t="str">
            <v>0 0</v>
          </cell>
        </row>
        <row r="12860">
          <cell r="C12860">
            <v>0</v>
          </cell>
          <cell r="D12860">
            <v>0</v>
          </cell>
          <cell r="E12860">
            <v>0</v>
          </cell>
          <cell r="F12860">
            <v>0</v>
          </cell>
          <cell r="G12860">
            <v>0</v>
          </cell>
          <cell r="H12860" t="e">
            <v>#N/A</v>
          </cell>
          <cell r="I12860" t="e">
            <v>#N/A</v>
          </cell>
          <cell r="J12860" t="e">
            <v>#N/A</v>
          </cell>
          <cell r="K12860" t="e">
            <v>#N/A</v>
          </cell>
          <cell r="L12860" t="e">
            <v>#N/A</v>
          </cell>
          <cell r="M12860" t="str">
            <v>0 0</v>
          </cell>
        </row>
        <row r="12861">
          <cell r="C12861">
            <v>0</v>
          </cell>
          <cell r="D12861">
            <v>0</v>
          </cell>
          <cell r="E12861">
            <v>0</v>
          </cell>
          <cell r="F12861">
            <v>0</v>
          </cell>
          <cell r="G12861">
            <v>0</v>
          </cell>
          <cell r="H12861" t="e">
            <v>#N/A</v>
          </cell>
          <cell r="I12861" t="e">
            <v>#N/A</v>
          </cell>
          <cell r="J12861" t="e">
            <v>#N/A</v>
          </cell>
          <cell r="K12861" t="e">
            <v>#N/A</v>
          </cell>
          <cell r="L12861" t="e">
            <v>#N/A</v>
          </cell>
          <cell r="M12861" t="str">
            <v>0 0</v>
          </cell>
        </row>
        <row r="12862">
          <cell r="C12862">
            <v>0</v>
          </cell>
          <cell r="D12862">
            <v>0</v>
          </cell>
          <cell r="E12862">
            <v>0</v>
          </cell>
          <cell r="F12862">
            <v>0</v>
          </cell>
          <cell r="G12862">
            <v>0</v>
          </cell>
          <cell r="H12862" t="e">
            <v>#N/A</v>
          </cell>
          <cell r="I12862" t="e">
            <v>#N/A</v>
          </cell>
          <cell r="J12862" t="e">
            <v>#N/A</v>
          </cell>
          <cell r="K12862" t="e">
            <v>#N/A</v>
          </cell>
          <cell r="L12862" t="e">
            <v>#N/A</v>
          </cell>
          <cell r="M12862" t="str">
            <v>0 0</v>
          </cell>
        </row>
        <row r="12863">
          <cell r="C12863">
            <v>0</v>
          </cell>
          <cell r="D12863">
            <v>0</v>
          </cell>
          <cell r="E12863">
            <v>0</v>
          </cell>
          <cell r="F12863">
            <v>0</v>
          </cell>
          <cell r="G12863">
            <v>0</v>
          </cell>
          <cell r="H12863" t="e">
            <v>#N/A</v>
          </cell>
          <cell r="I12863" t="e">
            <v>#N/A</v>
          </cell>
          <cell r="J12863" t="e">
            <v>#N/A</v>
          </cell>
          <cell r="K12863" t="e">
            <v>#N/A</v>
          </cell>
          <cell r="L12863" t="e">
            <v>#N/A</v>
          </cell>
          <cell r="M12863" t="str">
            <v>0 0</v>
          </cell>
        </row>
        <row r="12864">
          <cell r="C12864">
            <v>0</v>
          </cell>
          <cell r="D12864">
            <v>0</v>
          </cell>
          <cell r="E12864">
            <v>0</v>
          </cell>
          <cell r="F12864">
            <v>0</v>
          </cell>
          <cell r="G12864">
            <v>0</v>
          </cell>
          <cell r="H12864" t="e">
            <v>#N/A</v>
          </cell>
          <cell r="I12864" t="e">
            <v>#N/A</v>
          </cell>
          <cell r="J12864" t="e">
            <v>#N/A</v>
          </cell>
          <cell r="K12864" t="e">
            <v>#N/A</v>
          </cell>
          <cell r="L12864" t="e">
            <v>#N/A</v>
          </cell>
          <cell r="M12864" t="str">
            <v>0 0</v>
          </cell>
        </row>
        <row r="12865">
          <cell r="C12865">
            <v>0</v>
          </cell>
          <cell r="D12865">
            <v>0</v>
          </cell>
          <cell r="E12865">
            <v>0</v>
          </cell>
          <cell r="F12865">
            <v>0</v>
          </cell>
          <cell r="G12865">
            <v>0</v>
          </cell>
          <cell r="H12865" t="e">
            <v>#N/A</v>
          </cell>
          <cell r="I12865" t="e">
            <v>#N/A</v>
          </cell>
          <cell r="J12865" t="e">
            <v>#N/A</v>
          </cell>
          <cell r="K12865" t="e">
            <v>#N/A</v>
          </cell>
          <cell r="L12865" t="e">
            <v>#N/A</v>
          </cell>
          <cell r="M12865" t="str">
            <v>0 0</v>
          </cell>
        </row>
        <row r="12866">
          <cell r="C12866">
            <v>0</v>
          </cell>
          <cell r="D12866">
            <v>0</v>
          </cell>
          <cell r="E12866">
            <v>0</v>
          </cell>
          <cell r="F12866">
            <v>0</v>
          </cell>
          <cell r="G12866">
            <v>0</v>
          </cell>
          <cell r="H12866" t="e">
            <v>#N/A</v>
          </cell>
          <cell r="I12866" t="e">
            <v>#N/A</v>
          </cell>
          <cell r="J12866" t="e">
            <v>#N/A</v>
          </cell>
          <cell r="K12866" t="e">
            <v>#N/A</v>
          </cell>
          <cell r="L12866" t="e">
            <v>#N/A</v>
          </cell>
          <cell r="M12866" t="str">
            <v>0 0</v>
          </cell>
        </row>
        <row r="12867">
          <cell r="C12867">
            <v>0</v>
          </cell>
          <cell r="D12867">
            <v>0</v>
          </cell>
          <cell r="E12867">
            <v>0</v>
          </cell>
          <cell r="F12867">
            <v>0</v>
          </cell>
          <cell r="G12867">
            <v>0</v>
          </cell>
          <cell r="H12867" t="e">
            <v>#N/A</v>
          </cell>
          <cell r="I12867" t="e">
            <v>#N/A</v>
          </cell>
          <cell r="J12867" t="e">
            <v>#N/A</v>
          </cell>
          <cell r="K12867" t="e">
            <v>#N/A</v>
          </cell>
          <cell r="L12867" t="e">
            <v>#N/A</v>
          </cell>
          <cell r="M12867" t="str">
            <v>0 0</v>
          </cell>
        </row>
        <row r="12868">
          <cell r="C12868">
            <v>0</v>
          </cell>
          <cell r="D12868">
            <v>0</v>
          </cell>
          <cell r="E12868">
            <v>0</v>
          </cell>
          <cell r="F12868">
            <v>0</v>
          </cell>
          <cell r="G12868">
            <v>0</v>
          </cell>
          <cell r="H12868" t="e">
            <v>#N/A</v>
          </cell>
          <cell r="I12868" t="e">
            <v>#N/A</v>
          </cell>
          <cell r="J12868" t="e">
            <v>#N/A</v>
          </cell>
          <cell r="K12868" t="e">
            <v>#N/A</v>
          </cell>
          <cell r="L12868" t="e">
            <v>#N/A</v>
          </cell>
          <cell r="M12868" t="str">
            <v>0 0</v>
          </cell>
        </row>
        <row r="12869">
          <cell r="C12869">
            <v>0</v>
          </cell>
          <cell r="D12869">
            <v>0</v>
          </cell>
          <cell r="E12869">
            <v>0</v>
          </cell>
          <cell r="F12869">
            <v>0</v>
          </cell>
          <cell r="G12869">
            <v>0</v>
          </cell>
          <cell r="H12869" t="e">
            <v>#N/A</v>
          </cell>
          <cell r="I12869" t="e">
            <v>#N/A</v>
          </cell>
          <cell r="J12869" t="e">
            <v>#N/A</v>
          </cell>
          <cell r="K12869" t="e">
            <v>#N/A</v>
          </cell>
          <cell r="L12869" t="e">
            <v>#N/A</v>
          </cell>
          <cell r="M12869" t="str">
            <v>0 0</v>
          </cell>
        </row>
        <row r="12870">
          <cell r="C12870">
            <v>0</v>
          </cell>
          <cell r="D12870">
            <v>0</v>
          </cell>
          <cell r="E12870">
            <v>0</v>
          </cell>
          <cell r="F12870">
            <v>0</v>
          </cell>
          <cell r="G12870">
            <v>0</v>
          </cell>
          <cell r="H12870" t="e">
            <v>#N/A</v>
          </cell>
          <cell r="I12870" t="e">
            <v>#N/A</v>
          </cell>
          <cell r="J12870" t="e">
            <v>#N/A</v>
          </cell>
          <cell r="K12870" t="e">
            <v>#N/A</v>
          </cell>
          <cell r="L12870" t="e">
            <v>#N/A</v>
          </cell>
          <cell r="M12870" t="str">
            <v>0 0</v>
          </cell>
        </row>
        <row r="12871">
          <cell r="C12871">
            <v>0</v>
          </cell>
          <cell r="D12871">
            <v>0</v>
          </cell>
          <cell r="E12871">
            <v>0</v>
          </cell>
          <cell r="F12871">
            <v>0</v>
          </cell>
          <cell r="G12871">
            <v>0</v>
          </cell>
          <cell r="H12871" t="e">
            <v>#N/A</v>
          </cell>
          <cell r="I12871" t="e">
            <v>#N/A</v>
          </cell>
          <cell r="J12871" t="e">
            <v>#N/A</v>
          </cell>
          <cell r="K12871" t="e">
            <v>#N/A</v>
          </cell>
          <cell r="L12871" t="e">
            <v>#N/A</v>
          </cell>
          <cell r="M12871" t="str">
            <v>0 0</v>
          </cell>
        </row>
        <row r="12872">
          <cell r="C12872">
            <v>0</v>
          </cell>
          <cell r="D12872">
            <v>0</v>
          </cell>
          <cell r="E12872">
            <v>0</v>
          </cell>
          <cell r="F12872">
            <v>0</v>
          </cell>
          <cell r="G12872">
            <v>0</v>
          </cell>
          <cell r="H12872" t="e">
            <v>#N/A</v>
          </cell>
          <cell r="I12872" t="e">
            <v>#N/A</v>
          </cell>
          <cell r="J12872" t="e">
            <v>#N/A</v>
          </cell>
          <cell r="K12872" t="e">
            <v>#N/A</v>
          </cell>
          <cell r="L12872" t="e">
            <v>#N/A</v>
          </cell>
          <cell r="M12872" t="str">
            <v>0 0</v>
          </cell>
        </row>
        <row r="12873">
          <cell r="C12873">
            <v>0</v>
          </cell>
          <cell r="D12873">
            <v>0</v>
          </cell>
          <cell r="E12873">
            <v>0</v>
          </cell>
          <cell r="F12873">
            <v>0</v>
          </cell>
          <cell r="G12873">
            <v>0</v>
          </cell>
          <cell r="H12873" t="e">
            <v>#N/A</v>
          </cell>
          <cell r="I12873" t="e">
            <v>#N/A</v>
          </cell>
          <cell r="J12873" t="e">
            <v>#N/A</v>
          </cell>
          <cell r="K12873" t="e">
            <v>#N/A</v>
          </cell>
          <cell r="L12873" t="e">
            <v>#N/A</v>
          </cell>
          <cell r="M12873" t="str">
            <v>0 0</v>
          </cell>
        </row>
        <row r="12874">
          <cell r="C12874">
            <v>0</v>
          </cell>
          <cell r="D12874">
            <v>0</v>
          </cell>
          <cell r="E12874">
            <v>0</v>
          </cell>
          <cell r="F12874">
            <v>0</v>
          </cell>
          <cell r="G12874">
            <v>0</v>
          </cell>
          <cell r="H12874" t="e">
            <v>#N/A</v>
          </cell>
          <cell r="I12874" t="e">
            <v>#N/A</v>
          </cell>
          <cell r="J12874" t="e">
            <v>#N/A</v>
          </cell>
          <cell r="K12874" t="e">
            <v>#N/A</v>
          </cell>
          <cell r="L12874" t="e">
            <v>#N/A</v>
          </cell>
          <cell r="M12874" t="str">
            <v>0 0</v>
          </cell>
        </row>
        <row r="12875">
          <cell r="C12875">
            <v>0</v>
          </cell>
          <cell r="D12875">
            <v>0</v>
          </cell>
          <cell r="E12875">
            <v>0</v>
          </cell>
          <cell r="F12875">
            <v>0</v>
          </cell>
          <cell r="G12875">
            <v>0</v>
          </cell>
          <cell r="H12875" t="e">
            <v>#N/A</v>
          </cell>
          <cell r="I12875" t="e">
            <v>#N/A</v>
          </cell>
          <cell r="J12875" t="e">
            <v>#N/A</v>
          </cell>
          <cell r="K12875" t="e">
            <v>#N/A</v>
          </cell>
          <cell r="L12875" t="e">
            <v>#N/A</v>
          </cell>
          <cell r="M12875" t="str">
            <v>0 0</v>
          </cell>
        </row>
        <row r="12876">
          <cell r="C12876">
            <v>0</v>
          </cell>
          <cell r="D12876">
            <v>0</v>
          </cell>
          <cell r="E12876">
            <v>0</v>
          </cell>
          <cell r="F12876">
            <v>0</v>
          </cell>
          <cell r="G12876">
            <v>0</v>
          </cell>
          <cell r="H12876" t="e">
            <v>#N/A</v>
          </cell>
          <cell r="I12876" t="e">
            <v>#N/A</v>
          </cell>
          <cell r="J12876" t="e">
            <v>#N/A</v>
          </cell>
          <cell r="K12876" t="e">
            <v>#N/A</v>
          </cell>
          <cell r="L12876" t="e">
            <v>#N/A</v>
          </cell>
          <cell r="M12876" t="str">
            <v>0 0</v>
          </cell>
        </row>
        <row r="12877">
          <cell r="C12877">
            <v>0</v>
          </cell>
          <cell r="D12877">
            <v>0</v>
          </cell>
          <cell r="E12877">
            <v>0</v>
          </cell>
          <cell r="F12877">
            <v>0</v>
          </cell>
          <cell r="G12877">
            <v>0</v>
          </cell>
          <cell r="H12877" t="e">
            <v>#N/A</v>
          </cell>
          <cell r="I12877" t="e">
            <v>#N/A</v>
          </cell>
          <cell r="J12877" t="e">
            <v>#N/A</v>
          </cell>
          <cell r="K12877" t="e">
            <v>#N/A</v>
          </cell>
          <cell r="L12877" t="e">
            <v>#N/A</v>
          </cell>
          <cell r="M12877" t="str">
            <v>0 0</v>
          </cell>
        </row>
        <row r="12878">
          <cell r="C12878">
            <v>0</v>
          </cell>
          <cell r="D12878">
            <v>0</v>
          </cell>
          <cell r="E12878">
            <v>0</v>
          </cell>
          <cell r="F12878">
            <v>0</v>
          </cell>
          <cell r="G12878">
            <v>0</v>
          </cell>
          <cell r="H12878" t="e">
            <v>#N/A</v>
          </cell>
          <cell r="I12878" t="e">
            <v>#N/A</v>
          </cell>
          <cell r="J12878" t="e">
            <v>#N/A</v>
          </cell>
          <cell r="K12878" t="e">
            <v>#N/A</v>
          </cell>
          <cell r="L12878" t="e">
            <v>#N/A</v>
          </cell>
          <cell r="M12878" t="str">
            <v>0 0</v>
          </cell>
        </row>
        <row r="12879">
          <cell r="C12879">
            <v>0</v>
          </cell>
          <cell r="D12879">
            <v>0</v>
          </cell>
          <cell r="E12879">
            <v>0</v>
          </cell>
          <cell r="F12879">
            <v>0</v>
          </cell>
          <cell r="G12879">
            <v>0</v>
          </cell>
          <cell r="H12879" t="e">
            <v>#N/A</v>
          </cell>
          <cell r="I12879" t="e">
            <v>#N/A</v>
          </cell>
          <cell r="J12879" t="e">
            <v>#N/A</v>
          </cell>
          <cell r="K12879" t="e">
            <v>#N/A</v>
          </cell>
          <cell r="L12879" t="e">
            <v>#N/A</v>
          </cell>
          <cell r="M12879" t="str">
            <v>0 0</v>
          </cell>
        </row>
        <row r="12880">
          <cell r="C12880">
            <v>0</v>
          </cell>
          <cell r="D12880">
            <v>0</v>
          </cell>
          <cell r="E12880">
            <v>0</v>
          </cell>
          <cell r="F12880">
            <v>0</v>
          </cell>
          <cell r="G12880">
            <v>0</v>
          </cell>
          <cell r="H12880" t="e">
            <v>#N/A</v>
          </cell>
          <cell r="I12880" t="e">
            <v>#N/A</v>
          </cell>
          <cell r="J12880" t="e">
            <v>#N/A</v>
          </cell>
          <cell r="K12880" t="e">
            <v>#N/A</v>
          </cell>
          <cell r="L12880" t="e">
            <v>#N/A</v>
          </cell>
          <cell r="M12880" t="str">
            <v>0 0</v>
          </cell>
        </row>
        <row r="12881">
          <cell r="C12881">
            <v>0</v>
          </cell>
          <cell r="D12881">
            <v>0</v>
          </cell>
          <cell r="E12881">
            <v>0</v>
          </cell>
          <cell r="F12881">
            <v>0</v>
          </cell>
          <cell r="G12881">
            <v>0</v>
          </cell>
          <cell r="H12881" t="e">
            <v>#N/A</v>
          </cell>
          <cell r="I12881" t="e">
            <v>#N/A</v>
          </cell>
          <cell r="J12881" t="e">
            <v>#N/A</v>
          </cell>
          <cell r="K12881" t="e">
            <v>#N/A</v>
          </cell>
          <cell r="L12881" t="e">
            <v>#N/A</v>
          </cell>
          <cell r="M12881" t="str">
            <v>0 0</v>
          </cell>
        </row>
        <row r="12882">
          <cell r="C12882">
            <v>0</v>
          </cell>
          <cell r="D12882">
            <v>0</v>
          </cell>
          <cell r="E12882">
            <v>0</v>
          </cell>
          <cell r="F12882">
            <v>0</v>
          </cell>
          <cell r="G12882">
            <v>0</v>
          </cell>
          <cell r="H12882" t="e">
            <v>#N/A</v>
          </cell>
          <cell r="I12882" t="e">
            <v>#N/A</v>
          </cell>
          <cell r="J12882" t="e">
            <v>#N/A</v>
          </cell>
          <cell r="K12882" t="e">
            <v>#N/A</v>
          </cell>
          <cell r="L12882" t="e">
            <v>#N/A</v>
          </cell>
          <cell r="M12882" t="str">
            <v>0 0</v>
          </cell>
        </row>
        <row r="12883">
          <cell r="C12883">
            <v>0</v>
          </cell>
          <cell r="D12883">
            <v>0</v>
          </cell>
          <cell r="E12883">
            <v>0</v>
          </cell>
          <cell r="F12883">
            <v>0</v>
          </cell>
          <cell r="G12883">
            <v>0</v>
          </cell>
          <cell r="H12883" t="e">
            <v>#N/A</v>
          </cell>
          <cell r="I12883" t="e">
            <v>#N/A</v>
          </cell>
          <cell r="J12883" t="e">
            <v>#N/A</v>
          </cell>
          <cell r="K12883" t="e">
            <v>#N/A</v>
          </cell>
          <cell r="L12883" t="e">
            <v>#N/A</v>
          </cell>
          <cell r="M12883" t="str">
            <v>0 0</v>
          </cell>
        </row>
        <row r="12884">
          <cell r="C12884">
            <v>0</v>
          </cell>
          <cell r="D12884">
            <v>0</v>
          </cell>
          <cell r="E12884">
            <v>0</v>
          </cell>
          <cell r="F12884">
            <v>0</v>
          </cell>
          <cell r="G12884">
            <v>0</v>
          </cell>
          <cell r="H12884" t="e">
            <v>#N/A</v>
          </cell>
          <cell r="I12884" t="e">
            <v>#N/A</v>
          </cell>
          <cell r="J12884" t="e">
            <v>#N/A</v>
          </cell>
          <cell r="K12884" t="e">
            <v>#N/A</v>
          </cell>
          <cell r="L12884" t="e">
            <v>#N/A</v>
          </cell>
          <cell r="M12884" t="str">
            <v>0 0</v>
          </cell>
        </row>
        <row r="12885">
          <cell r="C12885">
            <v>0</v>
          </cell>
          <cell r="D12885">
            <v>0</v>
          </cell>
          <cell r="E12885">
            <v>0</v>
          </cell>
          <cell r="F12885">
            <v>0</v>
          </cell>
          <cell r="G12885">
            <v>0</v>
          </cell>
          <cell r="H12885" t="e">
            <v>#N/A</v>
          </cell>
          <cell r="I12885" t="e">
            <v>#N/A</v>
          </cell>
          <cell r="J12885" t="e">
            <v>#N/A</v>
          </cell>
          <cell r="K12885" t="e">
            <v>#N/A</v>
          </cell>
          <cell r="L12885" t="e">
            <v>#N/A</v>
          </cell>
          <cell r="M12885" t="str">
            <v>0 0</v>
          </cell>
        </row>
        <row r="12886">
          <cell r="C12886">
            <v>0</v>
          </cell>
          <cell r="D12886">
            <v>0</v>
          </cell>
          <cell r="E12886">
            <v>0</v>
          </cell>
          <cell r="F12886">
            <v>0</v>
          </cell>
          <cell r="G12886">
            <v>0</v>
          </cell>
          <cell r="H12886" t="e">
            <v>#N/A</v>
          </cell>
          <cell r="I12886" t="e">
            <v>#N/A</v>
          </cell>
          <cell r="J12886" t="e">
            <v>#N/A</v>
          </cell>
          <cell r="K12886" t="e">
            <v>#N/A</v>
          </cell>
          <cell r="L12886" t="e">
            <v>#N/A</v>
          </cell>
          <cell r="M12886" t="str">
            <v>0 0</v>
          </cell>
        </row>
        <row r="12887">
          <cell r="C12887">
            <v>0</v>
          </cell>
          <cell r="D12887">
            <v>0</v>
          </cell>
          <cell r="E12887">
            <v>0</v>
          </cell>
          <cell r="F12887">
            <v>0</v>
          </cell>
          <cell r="G12887">
            <v>0</v>
          </cell>
          <cell r="H12887" t="e">
            <v>#N/A</v>
          </cell>
          <cell r="I12887" t="e">
            <v>#N/A</v>
          </cell>
          <cell r="J12887" t="e">
            <v>#N/A</v>
          </cell>
          <cell r="K12887" t="e">
            <v>#N/A</v>
          </cell>
          <cell r="L12887" t="e">
            <v>#N/A</v>
          </cell>
          <cell r="M12887" t="str">
            <v>0 0</v>
          </cell>
        </row>
        <row r="12888">
          <cell r="C12888">
            <v>0</v>
          </cell>
          <cell r="D12888">
            <v>0</v>
          </cell>
          <cell r="E12888">
            <v>0</v>
          </cell>
          <cell r="F12888">
            <v>0</v>
          </cell>
          <cell r="G12888">
            <v>0</v>
          </cell>
          <cell r="H12888" t="e">
            <v>#N/A</v>
          </cell>
          <cell r="I12888" t="e">
            <v>#N/A</v>
          </cell>
          <cell r="J12888" t="e">
            <v>#N/A</v>
          </cell>
          <cell r="K12888" t="e">
            <v>#N/A</v>
          </cell>
          <cell r="L12888" t="e">
            <v>#N/A</v>
          </cell>
          <cell r="M12888" t="str">
            <v>0 0</v>
          </cell>
        </row>
        <row r="12889">
          <cell r="C12889">
            <v>0</v>
          </cell>
          <cell r="D12889">
            <v>0</v>
          </cell>
          <cell r="E12889">
            <v>0</v>
          </cell>
          <cell r="F12889">
            <v>0</v>
          </cell>
          <cell r="G12889">
            <v>0</v>
          </cell>
          <cell r="H12889" t="e">
            <v>#N/A</v>
          </cell>
          <cell r="I12889" t="e">
            <v>#N/A</v>
          </cell>
          <cell r="J12889" t="e">
            <v>#N/A</v>
          </cell>
          <cell r="K12889" t="e">
            <v>#N/A</v>
          </cell>
          <cell r="L12889" t="e">
            <v>#N/A</v>
          </cell>
          <cell r="M12889" t="str">
            <v>0 0</v>
          </cell>
        </row>
        <row r="12890">
          <cell r="C12890">
            <v>0</v>
          </cell>
          <cell r="D12890">
            <v>0</v>
          </cell>
          <cell r="E12890">
            <v>0</v>
          </cell>
          <cell r="F12890">
            <v>0</v>
          </cell>
          <cell r="G12890">
            <v>0</v>
          </cell>
          <cell r="H12890" t="e">
            <v>#N/A</v>
          </cell>
          <cell r="I12890" t="e">
            <v>#N/A</v>
          </cell>
          <cell r="J12890" t="e">
            <v>#N/A</v>
          </cell>
          <cell r="K12890" t="e">
            <v>#N/A</v>
          </cell>
          <cell r="L12890" t="e">
            <v>#N/A</v>
          </cell>
          <cell r="M12890" t="str">
            <v>0 0</v>
          </cell>
        </row>
        <row r="12891">
          <cell r="C12891">
            <v>0</v>
          </cell>
          <cell r="D12891">
            <v>0</v>
          </cell>
          <cell r="E12891">
            <v>0</v>
          </cell>
          <cell r="F12891">
            <v>0</v>
          </cell>
          <cell r="G12891">
            <v>0</v>
          </cell>
          <cell r="H12891" t="e">
            <v>#N/A</v>
          </cell>
          <cell r="I12891" t="e">
            <v>#N/A</v>
          </cell>
          <cell r="J12891" t="e">
            <v>#N/A</v>
          </cell>
          <cell r="K12891" t="e">
            <v>#N/A</v>
          </cell>
          <cell r="L12891" t="e">
            <v>#N/A</v>
          </cell>
          <cell r="M12891" t="str">
            <v>0 0</v>
          </cell>
        </row>
        <row r="12892">
          <cell r="C12892">
            <v>0</v>
          </cell>
          <cell r="D12892">
            <v>0</v>
          </cell>
          <cell r="E12892">
            <v>0</v>
          </cell>
          <cell r="F12892">
            <v>0</v>
          </cell>
          <cell r="G12892">
            <v>0</v>
          </cell>
          <cell r="H12892" t="e">
            <v>#N/A</v>
          </cell>
          <cell r="I12892" t="e">
            <v>#N/A</v>
          </cell>
          <cell r="J12892" t="e">
            <v>#N/A</v>
          </cell>
          <cell r="K12892" t="e">
            <v>#N/A</v>
          </cell>
          <cell r="L12892" t="e">
            <v>#N/A</v>
          </cell>
          <cell r="M12892" t="str">
            <v>0 0</v>
          </cell>
        </row>
        <row r="12893">
          <cell r="C12893">
            <v>0</v>
          </cell>
          <cell r="D12893">
            <v>0</v>
          </cell>
          <cell r="E12893">
            <v>0</v>
          </cell>
          <cell r="F12893">
            <v>0</v>
          </cell>
          <cell r="G12893">
            <v>0</v>
          </cell>
          <cell r="H12893" t="e">
            <v>#N/A</v>
          </cell>
          <cell r="I12893" t="e">
            <v>#N/A</v>
          </cell>
          <cell r="J12893" t="e">
            <v>#N/A</v>
          </cell>
          <cell r="K12893" t="e">
            <v>#N/A</v>
          </cell>
          <cell r="L12893" t="e">
            <v>#N/A</v>
          </cell>
          <cell r="M12893" t="str">
            <v>0 0</v>
          </cell>
        </row>
        <row r="12894">
          <cell r="C12894">
            <v>0</v>
          </cell>
          <cell r="D12894">
            <v>0</v>
          </cell>
          <cell r="E12894">
            <v>0</v>
          </cell>
          <cell r="F12894">
            <v>0</v>
          </cell>
          <cell r="G12894">
            <v>0</v>
          </cell>
          <cell r="H12894" t="e">
            <v>#N/A</v>
          </cell>
          <cell r="I12894" t="e">
            <v>#N/A</v>
          </cell>
          <cell r="J12894" t="e">
            <v>#N/A</v>
          </cell>
          <cell r="K12894" t="e">
            <v>#N/A</v>
          </cell>
          <cell r="L12894" t="e">
            <v>#N/A</v>
          </cell>
          <cell r="M12894" t="str">
            <v>0 0</v>
          </cell>
        </row>
        <row r="12895">
          <cell r="C12895">
            <v>0</v>
          </cell>
          <cell r="D12895">
            <v>0</v>
          </cell>
          <cell r="E12895">
            <v>0</v>
          </cell>
          <cell r="F12895">
            <v>0</v>
          </cell>
          <cell r="G12895">
            <v>0</v>
          </cell>
          <cell r="H12895" t="e">
            <v>#N/A</v>
          </cell>
          <cell r="I12895" t="e">
            <v>#N/A</v>
          </cell>
          <cell r="J12895" t="e">
            <v>#N/A</v>
          </cell>
          <cell r="K12895" t="e">
            <v>#N/A</v>
          </cell>
          <cell r="L12895" t="e">
            <v>#N/A</v>
          </cell>
          <cell r="M12895" t="str">
            <v>0 0</v>
          </cell>
        </row>
        <row r="12896">
          <cell r="C12896">
            <v>0</v>
          </cell>
          <cell r="D12896">
            <v>0</v>
          </cell>
          <cell r="E12896">
            <v>0</v>
          </cell>
          <cell r="F12896">
            <v>0</v>
          </cell>
          <cell r="G12896">
            <v>0</v>
          </cell>
          <cell r="H12896" t="e">
            <v>#N/A</v>
          </cell>
          <cell r="I12896" t="e">
            <v>#N/A</v>
          </cell>
          <cell r="J12896" t="e">
            <v>#N/A</v>
          </cell>
          <cell r="K12896" t="e">
            <v>#N/A</v>
          </cell>
          <cell r="L12896" t="e">
            <v>#N/A</v>
          </cell>
          <cell r="M12896" t="str">
            <v>0 0</v>
          </cell>
        </row>
        <row r="12897">
          <cell r="C12897">
            <v>0</v>
          </cell>
          <cell r="D12897">
            <v>0</v>
          </cell>
          <cell r="E12897">
            <v>0</v>
          </cell>
          <cell r="F12897">
            <v>0</v>
          </cell>
          <cell r="G12897">
            <v>0</v>
          </cell>
          <cell r="H12897" t="e">
            <v>#N/A</v>
          </cell>
          <cell r="I12897" t="e">
            <v>#N/A</v>
          </cell>
          <cell r="J12897" t="e">
            <v>#N/A</v>
          </cell>
          <cell r="K12897" t="e">
            <v>#N/A</v>
          </cell>
          <cell r="L12897" t="e">
            <v>#N/A</v>
          </cell>
          <cell r="M12897" t="str">
            <v>0 0</v>
          </cell>
        </row>
        <row r="12898">
          <cell r="C12898">
            <v>0</v>
          </cell>
          <cell r="D12898">
            <v>0</v>
          </cell>
          <cell r="E12898">
            <v>0</v>
          </cell>
          <cell r="F12898">
            <v>0</v>
          </cell>
          <cell r="G12898">
            <v>0</v>
          </cell>
          <cell r="H12898" t="e">
            <v>#N/A</v>
          </cell>
          <cell r="I12898" t="e">
            <v>#N/A</v>
          </cell>
          <cell r="J12898" t="e">
            <v>#N/A</v>
          </cell>
          <cell r="K12898" t="e">
            <v>#N/A</v>
          </cell>
          <cell r="L12898" t="e">
            <v>#N/A</v>
          </cell>
          <cell r="M12898" t="str">
            <v>0 0</v>
          </cell>
        </row>
        <row r="12899">
          <cell r="C12899">
            <v>0</v>
          </cell>
          <cell r="D12899">
            <v>0</v>
          </cell>
          <cell r="E12899">
            <v>0</v>
          </cell>
          <cell r="F12899">
            <v>0</v>
          </cell>
          <cell r="G12899">
            <v>0</v>
          </cell>
          <cell r="H12899" t="e">
            <v>#N/A</v>
          </cell>
          <cell r="I12899" t="e">
            <v>#N/A</v>
          </cell>
          <cell r="J12899" t="e">
            <v>#N/A</v>
          </cell>
          <cell r="K12899" t="e">
            <v>#N/A</v>
          </cell>
          <cell r="L12899" t="e">
            <v>#N/A</v>
          </cell>
          <cell r="M12899" t="str">
            <v>0 0</v>
          </cell>
        </row>
        <row r="12900">
          <cell r="C12900">
            <v>0</v>
          </cell>
          <cell r="D12900">
            <v>0</v>
          </cell>
          <cell r="E12900">
            <v>0</v>
          </cell>
          <cell r="F12900">
            <v>0</v>
          </cell>
          <cell r="G12900">
            <v>0</v>
          </cell>
          <cell r="H12900" t="e">
            <v>#N/A</v>
          </cell>
          <cell r="I12900" t="e">
            <v>#N/A</v>
          </cell>
          <cell r="J12900" t="e">
            <v>#N/A</v>
          </cell>
          <cell r="K12900" t="e">
            <v>#N/A</v>
          </cell>
          <cell r="L12900" t="e">
            <v>#N/A</v>
          </cell>
          <cell r="M12900" t="str">
            <v>0 0</v>
          </cell>
        </row>
        <row r="12901">
          <cell r="C12901">
            <v>0</v>
          </cell>
          <cell r="D12901">
            <v>0</v>
          </cell>
          <cell r="E12901">
            <v>0</v>
          </cell>
          <cell r="F12901">
            <v>0</v>
          </cell>
          <cell r="G12901">
            <v>0</v>
          </cell>
          <cell r="H12901" t="e">
            <v>#N/A</v>
          </cell>
          <cell r="I12901" t="e">
            <v>#N/A</v>
          </cell>
          <cell r="J12901" t="e">
            <v>#N/A</v>
          </cell>
          <cell r="K12901" t="e">
            <v>#N/A</v>
          </cell>
          <cell r="L12901" t="e">
            <v>#N/A</v>
          </cell>
          <cell r="M12901" t="str">
            <v>0 0</v>
          </cell>
        </row>
        <row r="12902">
          <cell r="C12902">
            <v>0</v>
          </cell>
          <cell r="D12902">
            <v>0</v>
          </cell>
          <cell r="E12902">
            <v>0</v>
          </cell>
          <cell r="F12902">
            <v>0</v>
          </cell>
          <cell r="G12902">
            <v>0</v>
          </cell>
          <cell r="H12902" t="e">
            <v>#N/A</v>
          </cell>
          <cell r="I12902" t="e">
            <v>#N/A</v>
          </cell>
          <cell r="J12902" t="e">
            <v>#N/A</v>
          </cell>
          <cell r="K12902" t="e">
            <v>#N/A</v>
          </cell>
          <cell r="L12902" t="e">
            <v>#N/A</v>
          </cell>
          <cell r="M12902" t="str">
            <v>0 0</v>
          </cell>
        </row>
        <row r="12903">
          <cell r="C12903">
            <v>0</v>
          </cell>
          <cell r="D12903">
            <v>0</v>
          </cell>
          <cell r="E12903">
            <v>0</v>
          </cell>
          <cell r="F12903">
            <v>0</v>
          </cell>
          <cell r="G12903">
            <v>0</v>
          </cell>
          <cell r="H12903" t="e">
            <v>#N/A</v>
          </cell>
          <cell r="I12903" t="e">
            <v>#N/A</v>
          </cell>
          <cell r="J12903" t="e">
            <v>#N/A</v>
          </cell>
          <cell r="K12903" t="e">
            <v>#N/A</v>
          </cell>
          <cell r="L12903" t="e">
            <v>#N/A</v>
          </cell>
          <cell r="M12903" t="str">
            <v>0 0</v>
          </cell>
        </row>
        <row r="12904">
          <cell r="C12904">
            <v>0</v>
          </cell>
          <cell r="D12904">
            <v>0</v>
          </cell>
          <cell r="E12904">
            <v>0</v>
          </cell>
          <cell r="F12904">
            <v>0</v>
          </cell>
          <cell r="G12904">
            <v>0</v>
          </cell>
          <cell r="H12904" t="e">
            <v>#N/A</v>
          </cell>
          <cell r="I12904" t="e">
            <v>#N/A</v>
          </cell>
          <cell r="J12904" t="e">
            <v>#N/A</v>
          </cell>
          <cell r="K12904" t="e">
            <v>#N/A</v>
          </cell>
          <cell r="L12904" t="e">
            <v>#N/A</v>
          </cell>
          <cell r="M12904" t="str">
            <v>0 0</v>
          </cell>
        </row>
        <row r="12905">
          <cell r="C12905">
            <v>0</v>
          </cell>
          <cell r="D12905">
            <v>0</v>
          </cell>
          <cell r="E12905">
            <v>0</v>
          </cell>
          <cell r="F12905">
            <v>0</v>
          </cell>
          <cell r="G12905">
            <v>0</v>
          </cell>
          <cell r="H12905" t="e">
            <v>#N/A</v>
          </cell>
          <cell r="I12905" t="e">
            <v>#N/A</v>
          </cell>
          <cell r="J12905" t="e">
            <v>#N/A</v>
          </cell>
          <cell r="K12905" t="e">
            <v>#N/A</v>
          </cell>
          <cell r="L12905" t="e">
            <v>#N/A</v>
          </cell>
          <cell r="M12905" t="str">
            <v>0 0</v>
          </cell>
        </row>
        <row r="12906">
          <cell r="C12906">
            <v>0</v>
          </cell>
          <cell r="D12906">
            <v>0</v>
          </cell>
          <cell r="E12906">
            <v>0</v>
          </cell>
          <cell r="F12906">
            <v>0</v>
          </cell>
          <cell r="G12906">
            <v>0</v>
          </cell>
          <cell r="H12906" t="e">
            <v>#N/A</v>
          </cell>
          <cell r="I12906" t="e">
            <v>#N/A</v>
          </cell>
          <cell r="J12906" t="e">
            <v>#N/A</v>
          </cell>
          <cell r="K12906" t="e">
            <v>#N/A</v>
          </cell>
          <cell r="L12906" t="e">
            <v>#N/A</v>
          </cell>
          <cell r="M12906" t="str">
            <v>0 0</v>
          </cell>
        </row>
        <row r="12907">
          <cell r="C12907">
            <v>0</v>
          </cell>
          <cell r="D12907">
            <v>0</v>
          </cell>
          <cell r="E12907">
            <v>0</v>
          </cell>
          <cell r="F12907">
            <v>0</v>
          </cell>
          <cell r="G12907">
            <v>0</v>
          </cell>
          <cell r="H12907" t="e">
            <v>#N/A</v>
          </cell>
          <cell r="I12907" t="e">
            <v>#N/A</v>
          </cell>
          <cell r="J12907" t="e">
            <v>#N/A</v>
          </cell>
          <cell r="K12907" t="e">
            <v>#N/A</v>
          </cell>
          <cell r="L12907" t="e">
            <v>#N/A</v>
          </cell>
          <cell r="M12907" t="str">
            <v>0 0</v>
          </cell>
        </row>
        <row r="12908">
          <cell r="C12908">
            <v>0</v>
          </cell>
          <cell r="D12908">
            <v>0</v>
          </cell>
          <cell r="E12908">
            <v>0</v>
          </cell>
          <cell r="F12908">
            <v>0</v>
          </cell>
          <cell r="G12908">
            <v>0</v>
          </cell>
          <cell r="H12908" t="e">
            <v>#N/A</v>
          </cell>
          <cell r="I12908" t="e">
            <v>#N/A</v>
          </cell>
          <cell r="J12908" t="e">
            <v>#N/A</v>
          </cell>
          <cell r="K12908" t="e">
            <v>#N/A</v>
          </cell>
          <cell r="L12908" t="e">
            <v>#N/A</v>
          </cell>
          <cell r="M12908" t="str">
            <v>0 0</v>
          </cell>
        </row>
        <row r="12909">
          <cell r="C12909">
            <v>0</v>
          </cell>
          <cell r="D12909">
            <v>0</v>
          </cell>
          <cell r="E12909">
            <v>0</v>
          </cell>
          <cell r="F12909">
            <v>0</v>
          </cell>
          <cell r="G12909">
            <v>0</v>
          </cell>
          <cell r="H12909" t="e">
            <v>#N/A</v>
          </cell>
          <cell r="I12909" t="e">
            <v>#N/A</v>
          </cell>
          <cell r="J12909" t="e">
            <v>#N/A</v>
          </cell>
          <cell r="K12909" t="e">
            <v>#N/A</v>
          </cell>
          <cell r="L12909" t="e">
            <v>#N/A</v>
          </cell>
          <cell r="M12909" t="str">
            <v>0 0</v>
          </cell>
        </row>
        <row r="12910">
          <cell r="C12910">
            <v>0</v>
          </cell>
          <cell r="D12910">
            <v>0</v>
          </cell>
          <cell r="E12910">
            <v>0</v>
          </cell>
          <cell r="F12910">
            <v>0</v>
          </cell>
          <cell r="G12910">
            <v>0</v>
          </cell>
          <cell r="H12910" t="e">
            <v>#N/A</v>
          </cell>
          <cell r="I12910" t="e">
            <v>#N/A</v>
          </cell>
          <cell r="J12910" t="e">
            <v>#N/A</v>
          </cell>
          <cell r="K12910" t="e">
            <v>#N/A</v>
          </cell>
          <cell r="L12910" t="e">
            <v>#N/A</v>
          </cell>
          <cell r="M12910" t="str">
            <v>0 0</v>
          </cell>
        </row>
        <row r="12911">
          <cell r="C12911">
            <v>0</v>
          </cell>
          <cell r="D12911">
            <v>0</v>
          </cell>
          <cell r="E12911">
            <v>0</v>
          </cell>
          <cell r="F12911">
            <v>0</v>
          </cell>
          <cell r="G12911">
            <v>0</v>
          </cell>
          <cell r="H12911" t="e">
            <v>#N/A</v>
          </cell>
          <cell r="I12911" t="e">
            <v>#N/A</v>
          </cell>
          <cell r="J12911" t="e">
            <v>#N/A</v>
          </cell>
          <cell r="K12911" t="e">
            <v>#N/A</v>
          </cell>
          <cell r="L12911" t="e">
            <v>#N/A</v>
          </cell>
          <cell r="M12911" t="str">
            <v>0 0</v>
          </cell>
        </row>
        <row r="12912">
          <cell r="C12912">
            <v>0</v>
          </cell>
          <cell r="D12912">
            <v>0</v>
          </cell>
          <cell r="E12912">
            <v>0</v>
          </cell>
          <cell r="F12912">
            <v>0</v>
          </cell>
          <cell r="G12912">
            <v>0</v>
          </cell>
          <cell r="H12912" t="e">
            <v>#N/A</v>
          </cell>
          <cell r="I12912" t="e">
            <v>#N/A</v>
          </cell>
          <cell r="J12912" t="e">
            <v>#N/A</v>
          </cell>
          <cell r="K12912" t="e">
            <v>#N/A</v>
          </cell>
          <cell r="L12912" t="e">
            <v>#N/A</v>
          </cell>
          <cell r="M12912" t="str">
            <v>0 0</v>
          </cell>
        </row>
        <row r="12913">
          <cell r="C12913">
            <v>0</v>
          </cell>
          <cell r="D12913">
            <v>0</v>
          </cell>
          <cell r="E12913">
            <v>0</v>
          </cell>
          <cell r="F12913">
            <v>0</v>
          </cell>
          <cell r="G12913">
            <v>0</v>
          </cell>
          <cell r="H12913" t="e">
            <v>#N/A</v>
          </cell>
          <cell r="I12913" t="e">
            <v>#N/A</v>
          </cell>
          <cell r="J12913" t="e">
            <v>#N/A</v>
          </cell>
          <cell r="K12913" t="e">
            <v>#N/A</v>
          </cell>
          <cell r="L12913" t="e">
            <v>#N/A</v>
          </cell>
          <cell r="M12913" t="str">
            <v>0 0</v>
          </cell>
        </row>
        <row r="12914">
          <cell r="C12914">
            <v>0</v>
          </cell>
          <cell r="D12914">
            <v>0</v>
          </cell>
          <cell r="E12914">
            <v>0</v>
          </cell>
          <cell r="F12914">
            <v>0</v>
          </cell>
          <cell r="G12914">
            <v>0</v>
          </cell>
          <cell r="H12914" t="e">
            <v>#N/A</v>
          </cell>
          <cell r="I12914" t="e">
            <v>#N/A</v>
          </cell>
          <cell r="J12914" t="e">
            <v>#N/A</v>
          </cell>
          <cell r="K12914" t="e">
            <v>#N/A</v>
          </cell>
          <cell r="L12914" t="e">
            <v>#N/A</v>
          </cell>
          <cell r="M12914" t="str">
            <v>0 0</v>
          </cell>
        </row>
        <row r="12915">
          <cell r="C12915">
            <v>0</v>
          </cell>
          <cell r="D12915">
            <v>0</v>
          </cell>
          <cell r="E12915">
            <v>0</v>
          </cell>
          <cell r="F12915">
            <v>0</v>
          </cell>
          <cell r="G12915">
            <v>0</v>
          </cell>
          <cell r="H12915" t="e">
            <v>#N/A</v>
          </cell>
          <cell r="I12915" t="e">
            <v>#N/A</v>
          </cell>
          <cell r="J12915" t="e">
            <v>#N/A</v>
          </cell>
          <cell r="K12915" t="e">
            <v>#N/A</v>
          </cell>
          <cell r="L12915" t="e">
            <v>#N/A</v>
          </cell>
          <cell r="M12915" t="str">
            <v>0 0</v>
          </cell>
        </row>
        <row r="12916">
          <cell r="C12916">
            <v>0</v>
          </cell>
          <cell r="D12916">
            <v>0</v>
          </cell>
          <cell r="E12916">
            <v>0</v>
          </cell>
          <cell r="F12916">
            <v>0</v>
          </cell>
          <cell r="G12916">
            <v>0</v>
          </cell>
          <cell r="H12916" t="e">
            <v>#N/A</v>
          </cell>
          <cell r="I12916" t="e">
            <v>#N/A</v>
          </cell>
          <cell r="J12916" t="e">
            <v>#N/A</v>
          </cell>
          <cell r="K12916" t="e">
            <v>#N/A</v>
          </cell>
          <cell r="L12916" t="e">
            <v>#N/A</v>
          </cell>
          <cell r="M12916" t="str">
            <v>0 0</v>
          </cell>
        </row>
        <row r="12917">
          <cell r="C12917">
            <v>0</v>
          </cell>
          <cell r="D12917">
            <v>0</v>
          </cell>
          <cell r="E12917">
            <v>0</v>
          </cell>
          <cell r="F12917">
            <v>0</v>
          </cell>
          <cell r="G12917">
            <v>0</v>
          </cell>
          <cell r="H12917" t="e">
            <v>#N/A</v>
          </cell>
          <cell r="I12917" t="e">
            <v>#N/A</v>
          </cell>
          <cell r="J12917" t="e">
            <v>#N/A</v>
          </cell>
          <cell r="K12917" t="e">
            <v>#N/A</v>
          </cell>
          <cell r="L12917" t="e">
            <v>#N/A</v>
          </cell>
          <cell r="M12917" t="str">
            <v>0 0</v>
          </cell>
        </row>
        <row r="12918">
          <cell r="C12918">
            <v>0</v>
          </cell>
          <cell r="D12918">
            <v>0</v>
          </cell>
          <cell r="E12918">
            <v>0</v>
          </cell>
          <cell r="F12918">
            <v>0</v>
          </cell>
          <cell r="G12918">
            <v>0</v>
          </cell>
          <cell r="H12918" t="e">
            <v>#N/A</v>
          </cell>
          <cell r="I12918" t="e">
            <v>#N/A</v>
          </cell>
          <cell r="J12918" t="e">
            <v>#N/A</v>
          </cell>
          <cell r="K12918" t="e">
            <v>#N/A</v>
          </cell>
          <cell r="L12918" t="e">
            <v>#N/A</v>
          </cell>
          <cell r="M12918" t="str">
            <v>0 0</v>
          </cell>
        </row>
        <row r="12919">
          <cell r="C12919">
            <v>0</v>
          </cell>
          <cell r="D12919">
            <v>0</v>
          </cell>
          <cell r="E12919">
            <v>0</v>
          </cell>
          <cell r="F12919">
            <v>0</v>
          </cell>
          <cell r="G12919">
            <v>0</v>
          </cell>
          <cell r="H12919" t="e">
            <v>#N/A</v>
          </cell>
          <cell r="I12919" t="e">
            <v>#N/A</v>
          </cell>
          <cell r="J12919" t="e">
            <v>#N/A</v>
          </cell>
          <cell r="K12919" t="e">
            <v>#N/A</v>
          </cell>
          <cell r="L12919" t="e">
            <v>#N/A</v>
          </cell>
          <cell r="M12919" t="str">
            <v>0 0</v>
          </cell>
        </row>
        <row r="12920">
          <cell r="C12920">
            <v>0</v>
          </cell>
          <cell r="D12920">
            <v>0</v>
          </cell>
          <cell r="E12920">
            <v>0</v>
          </cell>
          <cell r="F12920">
            <v>0</v>
          </cell>
          <cell r="G12920">
            <v>0</v>
          </cell>
          <cell r="H12920" t="e">
            <v>#N/A</v>
          </cell>
          <cell r="I12920" t="e">
            <v>#N/A</v>
          </cell>
          <cell r="J12920" t="e">
            <v>#N/A</v>
          </cell>
          <cell r="K12920" t="e">
            <v>#N/A</v>
          </cell>
          <cell r="L12920" t="e">
            <v>#N/A</v>
          </cell>
          <cell r="M12920" t="str">
            <v>0 0</v>
          </cell>
        </row>
        <row r="12921">
          <cell r="C12921">
            <v>0</v>
          </cell>
          <cell r="D12921">
            <v>0</v>
          </cell>
          <cell r="E12921">
            <v>0</v>
          </cell>
          <cell r="F12921">
            <v>0</v>
          </cell>
          <cell r="G12921">
            <v>0</v>
          </cell>
          <cell r="H12921" t="e">
            <v>#N/A</v>
          </cell>
          <cell r="I12921" t="e">
            <v>#N/A</v>
          </cell>
          <cell r="J12921" t="e">
            <v>#N/A</v>
          </cell>
          <cell r="K12921" t="e">
            <v>#N/A</v>
          </cell>
          <cell r="L12921" t="e">
            <v>#N/A</v>
          </cell>
          <cell r="M12921" t="str">
            <v>0 0</v>
          </cell>
        </row>
        <row r="12922">
          <cell r="C12922">
            <v>0</v>
          </cell>
          <cell r="D12922">
            <v>0</v>
          </cell>
          <cell r="E12922">
            <v>0</v>
          </cell>
          <cell r="F12922">
            <v>0</v>
          </cell>
          <cell r="G12922">
            <v>0</v>
          </cell>
          <cell r="H12922" t="e">
            <v>#N/A</v>
          </cell>
          <cell r="I12922" t="e">
            <v>#N/A</v>
          </cell>
          <cell r="J12922" t="e">
            <v>#N/A</v>
          </cell>
          <cell r="K12922" t="e">
            <v>#N/A</v>
          </cell>
          <cell r="L12922" t="e">
            <v>#N/A</v>
          </cell>
          <cell r="M12922" t="str">
            <v>0 0</v>
          </cell>
        </row>
        <row r="12923">
          <cell r="C12923">
            <v>0</v>
          </cell>
          <cell r="D12923">
            <v>0</v>
          </cell>
          <cell r="E12923">
            <v>0</v>
          </cell>
          <cell r="F12923">
            <v>0</v>
          </cell>
          <cell r="G12923">
            <v>0</v>
          </cell>
          <cell r="H12923" t="e">
            <v>#N/A</v>
          </cell>
          <cell r="I12923" t="e">
            <v>#N/A</v>
          </cell>
          <cell r="J12923" t="e">
            <v>#N/A</v>
          </cell>
          <cell r="K12923" t="e">
            <v>#N/A</v>
          </cell>
          <cell r="L12923" t="e">
            <v>#N/A</v>
          </cell>
          <cell r="M12923" t="str">
            <v>0 0</v>
          </cell>
        </row>
        <row r="12924">
          <cell r="C12924">
            <v>0</v>
          </cell>
          <cell r="D12924">
            <v>0</v>
          </cell>
          <cell r="E12924">
            <v>0</v>
          </cell>
          <cell r="F12924">
            <v>0</v>
          </cell>
          <cell r="G12924">
            <v>0</v>
          </cell>
          <cell r="H12924" t="e">
            <v>#N/A</v>
          </cell>
          <cell r="I12924" t="e">
            <v>#N/A</v>
          </cell>
          <cell r="J12924" t="e">
            <v>#N/A</v>
          </cell>
          <cell r="K12924" t="e">
            <v>#N/A</v>
          </cell>
          <cell r="L12924" t="e">
            <v>#N/A</v>
          </cell>
          <cell r="M12924" t="str">
            <v>0 0</v>
          </cell>
        </row>
        <row r="12925">
          <cell r="C12925">
            <v>0</v>
          </cell>
          <cell r="D12925">
            <v>0</v>
          </cell>
          <cell r="E12925">
            <v>0</v>
          </cell>
          <cell r="F12925">
            <v>0</v>
          </cell>
          <cell r="G12925">
            <v>0</v>
          </cell>
          <cell r="H12925" t="e">
            <v>#N/A</v>
          </cell>
          <cell r="I12925" t="e">
            <v>#N/A</v>
          </cell>
          <cell r="J12925" t="e">
            <v>#N/A</v>
          </cell>
          <cell r="K12925" t="e">
            <v>#N/A</v>
          </cell>
          <cell r="L12925" t="e">
            <v>#N/A</v>
          </cell>
          <cell r="M12925" t="str">
            <v>0 0</v>
          </cell>
        </row>
        <row r="12926">
          <cell r="C12926">
            <v>0</v>
          </cell>
          <cell r="D12926">
            <v>0</v>
          </cell>
          <cell r="E12926">
            <v>0</v>
          </cell>
          <cell r="F12926">
            <v>0</v>
          </cell>
          <cell r="G12926">
            <v>0</v>
          </cell>
          <cell r="H12926" t="e">
            <v>#N/A</v>
          </cell>
          <cell r="I12926" t="e">
            <v>#N/A</v>
          </cell>
          <cell r="J12926" t="e">
            <v>#N/A</v>
          </cell>
          <cell r="K12926" t="e">
            <v>#N/A</v>
          </cell>
          <cell r="L12926" t="e">
            <v>#N/A</v>
          </cell>
          <cell r="M12926" t="str">
            <v>0 0</v>
          </cell>
        </row>
        <row r="12927">
          <cell r="C12927">
            <v>0</v>
          </cell>
          <cell r="D12927">
            <v>0</v>
          </cell>
          <cell r="E12927">
            <v>0</v>
          </cell>
          <cell r="F12927">
            <v>0</v>
          </cell>
          <cell r="G12927">
            <v>0</v>
          </cell>
          <cell r="H12927" t="e">
            <v>#N/A</v>
          </cell>
          <cell r="I12927" t="e">
            <v>#N/A</v>
          </cell>
          <cell r="J12927" t="e">
            <v>#N/A</v>
          </cell>
          <cell r="K12927" t="e">
            <v>#N/A</v>
          </cell>
          <cell r="L12927" t="e">
            <v>#N/A</v>
          </cell>
          <cell r="M12927" t="str">
            <v>0 0</v>
          </cell>
        </row>
        <row r="12928">
          <cell r="C12928">
            <v>0</v>
          </cell>
          <cell r="D12928">
            <v>0</v>
          </cell>
          <cell r="E12928">
            <v>0</v>
          </cell>
          <cell r="F12928">
            <v>0</v>
          </cell>
          <cell r="G12928">
            <v>0</v>
          </cell>
          <cell r="H12928" t="e">
            <v>#N/A</v>
          </cell>
          <cell r="I12928" t="e">
            <v>#N/A</v>
          </cell>
          <cell r="J12928" t="e">
            <v>#N/A</v>
          </cell>
          <cell r="K12928" t="e">
            <v>#N/A</v>
          </cell>
          <cell r="L12928" t="e">
            <v>#N/A</v>
          </cell>
          <cell r="M12928" t="str">
            <v>0 0</v>
          </cell>
        </row>
        <row r="12929">
          <cell r="C12929">
            <v>0</v>
          </cell>
          <cell r="D12929">
            <v>0</v>
          </cell>
          <cell r="E12929">
            <v>0</v>
          </cell>
          <cell r="F12929">
            <v>0</v>
          </cell>
          <cell r="G12929">
            <v>0</v>
          </cell>
          <cell r="H12929" t="e">
            <v>#N/A</v>
          </cell>
          <cell r="I12929" t="e">
            <v>#N/A</v>
          </cell>
          <cell r="J12929" t="e">
            <v>#N/A</v>
          </cell>
          <cell r="K12929" t="e">
            <v>#N/A</v>
          </cell>
          <cell r="L12929" t="e">
            <v>#N/A</v>
          </cell>
          <cell r="M12929" t="str">
            <v>0 0</v>
          </cell>
        </row>
        <row r="12930">
          <cell r="C12930">
            <v>0</v>
          </cell>
          <cell r="D12930">
            <v>0</v>
          </cell>
          <cell r="E12930">
            <v>0</v>
          </cell>
          <cell r="F12930">
            <v>0</v>
          </cell>
          <cell r="G12930">
            <v>0</v>
          </cell>
          <cell r="H12930" t="e">
            <v>#N/A</v>
          </cell>
          <cell r="I12930" t="e">
            <v>#N/A</v>
          </cell>
          <cell r="J12930" t="e">
            <v>#N/A</v>
          </cell>
          <cell r="K12930" t="e">
            <v>#N/A</v>
          </cell>
          <cell r="L12930" t="e">
            <v>#N/A</v>
          </cell>
          <cell r="M12930" t="str">
            <v>0 0</v>
          </cell>
        </row>
        <row r="12931">
          <cell r="C12931">
            <v>0</v>
          </cell>
          <cell r="D12931">
            <v>0</v>
          </cell>
          <cell r="E12931">
            <v>0</v>
          </cell>
          <cell r="F12931">
            <v>0</v>
          </cell>
          <cell r="G12931">
            <v>0</v>
          </cell>
          <cell r="H12931" t="e">
            <v>#N/A</v>
          </cell>
          <cell r="I12931" t="e">
            <v>#N/A</v>
          </cell>
          <cell r="J12931" t="e">
            <v>#N/A</v>
          </cell>
          <cell r="K12931" t="e">
            <v>#N/A</v>
          </cell>
          <cell r="L12931" t="e">
            <v>#N/A</v>
          </cell>
          <cell r="M12931" t="str">
            <v>0 0</v>
          </cell>
        </row>
        <row r="12932">
          <cell r="C12932">
            <v>0</v>
          </cell>
          <cell r="D12932">
            <v>0</v>
          </cell>
          <cell r="E12932">
            <v>0</v>
          </cell>
          <cell r="F12932">
            <v>0</v>
          </cell>
          <cell r="G12932">
            <v>0</v>
          </cell>
          <cell r="H12932" t="e">
            <v>#N/A</v>
          </cell>
          <cell r="I12932" t="e">
            <v>#N/A</v>
          </cell>
          <cell r="J12932" t="e">
            <v>#N/A</v>
          </cell>
          <cell r="K12932" t="e">
            <v>#N/A</v>
          </cell>
          <cell r="L12932" t="e">
            <v>#N/A</v>
          </cell>
          <cell r="M12932" t="str">
            <v>0 0</v>
          </cell>
        </row>
        <row r="12933">
          <cell r="C12933">
            <v>0</v>
          </cell>
          <cell r="D12933">
            <v>0</v>
          </cell>
          <cell r="E12933">
            <v>0</v>
          </cell>
          <cell r="F12933">
            <v>0</v>
          </cell>
          <cell r="G12933">
            <v>0</v>
          </cell>
          <cell r="H12933" t="e">
            <v>#N/A</v>
          </cell>
          <cell r="I12933" t="e">
            <v>#N/A</v>
          </cell>
          <cell r="J12933" t="e">
            <v>#N/A</v>
          </cell>
          <cell r="K12933" t="e">
            <v>#N/A</v>
          </cell>
          <cell r="L12933" t="e">
            <v>#N/A</v>
          </cell>
          <cell r="M12933" t="str">
            <v>0 0</v>
          </cell>
        </row>
        <row r="12934">
          <cell r="C12934">
            <v>0</v>
          </cell>
          <cell r="D12934">
            <v>0</v>
          </cell>
          <cell r="E12934">
            <v>0</v>
          </cell>
          <cell r="F12934">
            <v>0</v>
          </cell>
          <cell r="G12934">
            <v>0</v>
          </cell>
          <cell r="H12934" t="e">
            <v>#N/A</v>
          </cell>
          <cell r="I12934" t="e">
            <v>#N/A</v>
          </cell>
          <cell r="J12934" t="e">
            <v>#N/A</v>
          </cell>
          <cell r="K12934" t="e">
            <v>#N/A</v>
          </cell>
          <cell r="L12934" t="e">
            <v>#N/A</v>
          </cell>
          <cell r="M12934" t="str">
            <v>0 0</v>
          </cell>
        </row>
        <row r="12935">
          <cell r="C12935">
            <v>0</v>
          </cell>
          <cell r="D12935">
            <v>0</v>
          </cell>
          <cell r="E12935">
            <v>0</v>
          </cell>
          <cell r="F12935">
            <v>0</v>
          </cell>
          <cell r="G12935">
            <v>0</v>
          </cell>
          <cell r="H12935" t="e">
            <v>#N/A</v>
          </cell>
          <cell r="I12935" t="e">
            <v>#N/A</v>
          </cell>
          <cell r="J12935" t="e">
            <v>#N/A</v>
          </cell>
          <cell r="K12935" t="e">
            <v>#N/A</v>
          </cell>
          <cell r="L12935" t="e">
            <v>#N/A</v>
          </cell>
          <cell r="M12935" t="str">
            <v>0 0</v>
          </cell>
        </row>
        <row r="12936">
          <cell r="C12936">
            <v>0</v>
          </cell>
          <cell r="D12936">
            <v>0</v>
          </cell>
          <cell r="E12936">
            <v>0</v>
          </cell>
          <cell r="F12936">
            <v>0</v>
          </cell>
          <cell r="G12936">
            <v>0</v>
          </cell>
          <cell r="H12936" t="e">
            <v>#N/A</v>
          </cell>
          <cell r="I12936" t="e">
            <v>#N/A</v>
          </cell>
          <cell r="J12936" t="e">
            <v>#N/A</v>
          </cell>
          <cell r="K12936" t="e">
            <v>#N/A</v>
          </cell>
          <cell r="L12936" t="e">
            <v>#N/A</v>
          </cell>
          <cell r="M12936" t="str">
            <v>0 0</v>
          </cell>
        </row>
        <row r="12937">
          <cell r="C12937">
            <v>0</v>
          </cell>
          <cell r="D12937">
            <v>0</v>
          </cell>
          <cell r="E12937">
            <v>0</v>
          </cell>
          <cell r="F12937">
            <v>0</v>
          </cell>
          <cell r="G12937">
            <v>0</v>
          </cell>
          <cell r="H12937" t="e">
            <v>#N/A</v>
          </cell>
          <cell r="I12937" t="e">
            <v>#N/A</v>
          </cell>
          <cell r="J12937" t="e">
            <v>#N/A</v>
          </cell>
          <cell r="K12937" t="e">
            <v>#N/A</v>
          </cell>
          <cell r="L12937" t="e">
            <v>#N/A</v>
          </cell>
          <cell r="M12937" t="str">
            <v>0 0</v>
          </cell>
        </row>
        <row r="12938">
          <cell r="C12938">
            <v>0</v>
          </cell>
          <cell r="D12938">
            <v>0</v>
          </cell>
          <cell r="E12938">
            <v>0</v>
          </cell>
          <cell r="F12938">
            <v>0</v>
          </cell>
          <cell r="G12938">
            <v>0</v>
          </cell>
          <cell r="H12938" t="e">
            <v>#N/A</v>
          </cell>
          <cell r="I12938" t="e">
            <v>#N/A</v>
          </cell>
          <cell r="J12938" t="e">
            <v>#N/A</v>
          </cell>
          <cell r="K12938" t="e">
            <v>#N/A</v>
          </cell>
          <cell r="L12938" t="e">
            <v>#N/A</v>
          </cell>
          <cell r="M12938" t="str">
            <v>0 0</v>
          </cell>
        </row>
        <row r="12939">
          <cell r="C12939">
            <v>0</v>
          </cell>
          <cell r="D12939">
            <v>0</v>
          </cell>
          <cell r="E12939">
            <v>0</v>
          </cell>
          <cell r="F12939">
            <v>0</v>
          </cell>
          <cell r="G12939">
            <v>0</v>
          </cell>
          <cell r="H12939" t="e">
            <v>#N/A</v>
          </cell>
          <cell r="I12939" t="e">
            <v>#N/A</v>
          </cell>
          <cell r="J12939" t="e">
            <v>#N/A</v>
          </cell>
          <cell r="K12939" t="e">
            <v>#N/A</v>
          </cell>
          <cell r="L12939" t="e">
            <v>#N/A</v>
          </cell>
          <cell r="M12939" t="str">
            <v>0 0</v>
          </cell>
        </row>
        <row r="12940">
          <cell r="C12940">
            <v>0</v>
          </cell>
          <cell r="D12940">
            <v>0</v>
          </cell>
          <cell r="E12940">
            <v>0</v>
          </cell>
          <cell r="F12940">
            <v>0</v>
          </cell>
          <cell r="G12940">
            <v>0</v>
          </cell>
          <cell r="H12940" t="e">
            <v>#N/A</v>
          </cell>
          <cell r="I12940" t="e">
            <v>#N/A</v>
          </cell>
          <cell r="J12940" t="e">
            <v>#N/A</v>
          </cell>
          <cell r="K12940" t="e">
            <v>#N/A</v>
          </cell>
          <cell r="L12940" t="e">
            <v>#N/A</v>
          </cell>
          <cell r="M12940" t="str">
            <v>0 0</v>
          </cell>
        </row>
        <row r="12941">
          <cell r="C12941">
            <v>0</v>
          </cell>
          <cell r="D12941">
            <v>0</v>
          </cell>
          <cell r="E12941">
            <v>0</v>
          </cell>
          <cell r="F12941">
            <v>0</v>
          </cell>
          <cell r="G12941">
            <v>0</v>
          </cell>
          <cell r="H12941" t="e">
            <v>#N/A</v>
          </cell>
          <cell r="I12941" t="e">
            <v>#N/A</v>
          </cell>
          <cell r="J12941" t="e">
            <v>#N/A</v>
          </cell>
          <cell r="K12941" t="e">
            <v>#N/A</v>
          </cell>
          <cell r="L12941" t="e">
            <v>#N/A</v>
          </cell>
          <cell r="M12941" t="str">
            <v>0 0</v>
          </cell>
        </row>
        <row r="12942">
          <cell r="C12942">
            <v>0</v>
          </cell>
          <cell r="D12942">
            <v>0</v>
          </cell>
          <cell r="E12942">
            <v>0</v>
          </cell>
          <cell r="F12942">
            <v>0</v>
          </cell>
          <cell r="G12942">
            <v>0</v>
          </cell>
          <cell r="H12942" t="e">
            <v>#N/A</v>
          </cell>
          <cell r="I12942" t="e">
            <v>#N/A</v>
          </cell>
          <cell r="J12942" t="e">
            <v>#N/A</v>
          </cell>
          <cell r="K12942" t="e">
            <v>#N/A</v>
          </cell>
          <cell r="L12942" t="e">
            <v>#N/A</v>
          </cell>
          <cell r="M12942" t="str">
            <v>0 0</v>
          </cell>
        </row>
        <row r="12943">
          <cell r="C12943">
            <v>0</v>
          </cell>
          <cell r="D12943">
            <v>0</v>
          </cell>
          <cell r="E12943">
            <v>0</v>
          </cell>
          <cell r="F12943">
            <v>0</v>
          </cell>
          <cell r="G12943">
            <v>0</v>
          </cell>
          <cell r="H12943" t="e">
            <v>#N/A</v>
          </cell>
          <cell r="I12943" t="e">
            <v>#N/A</v>
          </cell>
          <cell r="J12943" t="e">
            <v>#N/A</v>
          </cell>
          <cell r="K12943" t="e">
            <v>#N/A</v>
          </cell>
          <cell r="L12943" t="e">
            <v>#N/A</v>
          </cell>
          <cell r="M12943" t="str">
            <v>0 0</v>
          </cell>
        </row>
        <row r="12944">
          <cell r="C12944">
            <v>0</v>
          </cell>
          <cell r="D12944">
            <v>0</v>
          </cell>
          <cell r="E12944">
            <v>0</v>
          </cell>
          <cell r="F12944">
            <v>0</v>
          </cell>
          <cell r="G12944">
            <v>0</v>
          </cell>
          <cell r="H12944" t="e">
            <v>#N/A</v>
          </cell>
          <cell r="I12944" t="e">
            <v>#N/A</v>
          </cell>
          <cell r="J12944" t="e">
            <v>#N/A</v>
          </cell>
          <cell r="K12944" t="e">
            <v>#N/A</v>
          </cell>
          <cell r="L12944" t="e">
            <v>#N/A</v>
          </cell>
          <cell r="M12944" t="str">
            <v>0 0</v>
          </cell>
        </row>
        <row r="12945">
          <cell r="C12945">
            <v>0</v>
          </cell>
          <cell r="D12945">
            <v>0</v>
          </cell>
          <cell r="E12945">
            <v>0</v>
          </cell>
          <cell r="F12945">
            <v>0</v>
          </cell>
          <cell r="G12945">
            <v>0</v>
          </cell>
          <cell r="H12945" t="e">
            <v>#N/A</v>
          </cell>
          <cell r="I12945" t="e">
            <v>#N/A</v>
          </cell>
          <cell r="J12945" t="e">
            <v>#N/A</v>
          </cell>
          <cell r="K12945" t="e">
            <v>#N/A</v>
          </cell>
          <cell r="L12945" t="e">
            <v>#N/A</v>
          </cell>
          <cell r="M12945" t="str">
            <v>0 0</v>
          </cell>
        </row>
        <row r="12946">
          <cell r="C12946">
            <v>0</v>
          </cell>
          <cell r="D12946">
            <v>0</v>
          </cell>
          <cell r="E12946">
            <v>0</v>
          </cell>
          <cell r="F12946">
            <v>0</v>
          </cell>
          <cell r="G12946">
            <v>0</v>
          </cell>
          <cell r="H12946" t="e">
            <v>#N/A</v>
          </cell>
          <cell r="I12946" t="e">
            <v>#N/A</v>
          </cell>
          <cell r="J12946" t="e">
            <v>#N/A</v>
          </cell>
          <cell r="K12946" t="e">
            <v>#N/A</v>
          </cell>
          <cell r="L12946" t="e">
            <v>#N/A</v>
          </cell>
          <cell r="M12946" t="str">
            <v>0 0</v>
          </cell>
        </row>
        <row r="12947">
          <cell r="C12947">
            <v>0</v>
          </cell>
          <cell r="D12947">
            <v>0</v>
          </cell>
          <cell r="E12947">
            <v>0</v>
          </cell>
          <cell r="F12947">
            <v>0</v>
          </cell>
          <cell r="G12947">
            <v>0</v>
          </cell>
          <cell r="H12947" t="e">
            <v>#N/A</v>
          </cell>
          <cell r="I12947" t="e">
            <v>#N/A</v>
          </cell>
          <cell r="J12947" t="e">
            <v>#N/A</v>
          </cell>
          <cell r="K12947" t="e">
            <v>#N/A</v>
          </cell>
          <cell r="L12947" t="e">
            <v>#N/A</v>
          </cell>
          <cell r="M12947" t="str">
            <v>0 0</v>
          </cell>
        </row>
        <row r="12948">
          <cell r="C12948">
            <v>0</v>
          </cell>
          <cell r="D12948">
            <v>0</v>
          </cell>
          <cell r="E12948">
            <v>0</v>
          </cell>
          <cell r="F12948">
            <v>0</v>
          </cell>
          <cell r="G12948">
            <v>0</v>
          </cell>
          <cell r="H12948" t="e">
            <v>#N/A</v>
          </cell>
          <cell r="I12948" t="e">
            <v>#N/A</v>
          </cell>
          <cell r="J12948" t="e">
            <v>#N/A</v>
          </cell>
          <cell r="K12948" t="e">
            <v>#N/A</v>
          </cell>
          <cell r="L12948" t="e">
            <v>#N/A</v>
          </cell>
          <cell r="M12948" t="str">
            <v>0 0</v>
          </cell>
        </row>
        <row r="12949">
          <cell r="C12949">
            <v>0</v>
          </cell>
          <cell r="D12949">
            <v>0</v>
          </cell>
          <cell r="E12949">
            <v>0</v>
          </cell>
          <cell r="F12949">
            <v>0</v>
          </cell>
          <cell r="G12949">
            <v>0</v>
          </cell>
          <cell r="H12949" t="e">
            <v>#N/A</v>
          </cell>
          <cell r="I12949" t="e">
            <v>#N/A</v>
          </cell>
          <cell r="J12949" t="e">
            <v>#N/A</v>
          </cell>
          <cell r="K12949" t="e">
            <v>#N/A</v>
          </cell>
          <cell r="L12949" t="e">
            <v>#N/A</v>
          </cell>
          <cell r="M12949" t="str">
            <v>0 0</v>
          </cell>
        </row>
        <row r="12950">
          <cell r="C12950">
            <v>0</v>
          </cell>
          <cell r="D12950">
            <v>0</v>
          </cell>
          <cell r="E12950">
            <v>0</v>
          </cell>
          <cell r="F12950">
            <v>0</v>
          </cell>
          <cell r="G12950">
            <v>0</v>
          </cell>
          <cell r="H12950" t="e">
            <v>#N/A</v>
          </cell>
          <cell r="I12950" t="e">
            <v>#N/A</v>
          </cell>
          <cell r="J12950" t="e">
            <v>#N/A</v>
          </cell>
          <cell r="K12950" t="e">
            <v>#N/A</v>
          </cell>
          <cell r="L12950" t="e">
            <v>#N/A</v>
          </cell>
          <cell r="M12950" t="str">
            <v>0 0</v>
          </cell>
        </row>
        <row r="12951">
          <cell r="C12951">
            <v>0</v>
          </cell>
          <cell r="D12951">
            <v>0</v>
          </cell>
          <cell r="E12951">
            <v>0</v>
          </cell>
          <cell r="F12951">
            <v>0</v>
          </cell>
          <cell r="G12951">
            <v>0</v>
          </cell>
          <cell r="H12951" t="e">
            <v>#N/A</v>
          </cell>
          <cell r="I12951" t="e">
            <v>#N/A</v>
          </cell>
          <cell r="J12951" t="e">
            <v>#N/A</v>
          </cell>
          <cell r="K12951" t="e">
            <v>#N/A</v>
          </cell>
          <cell r="L12951" t="e">
            <v>#N/A</v>
          </cell>
          <cell r="M12951" t="str">
            <v>0 0</v>
          </cell>
        </row>
        <row r="12952">
          <cell r="C12952">
            <v>0</v>
          </cell>
          <cell r="D12952">
            <v>0</v>
          </cell>
          <cell r="E12952">
            <v>0</v>
          </cell>
          <cell r="F12952">
            <v>0</v>
          </cell>
          <cell r="G12952">
            <v>0</v>
          </cell>
          <cell r="H12952" t="e">
            <v>#N/A</v>
          </cell>
          <cell r="I12952" t="e">
            <v>#N/A</v>
          </cell>
          <cell r="J12952" t="e">
            <v>#N/A</v>
          </cell>
          <cell r="K12952" t="e">
            <v>#N/A</v>
          </cell>
          <cell r="L12952" t="e">
            <v>#N/A</v>
          </cell>
          <cell r="M12952" t="str">
            <v>0 0</v>
          </cell>
        </row>
        <row r="12953">
          <cell r="C12953">
            <v>0</v>
          </cell>
          <cell r="D12953">
            <v>0</v>
          </cell>
          <cell r="E12953">
            <v>0</v>
          </cell>
          <cell r="F12953">
            <v>0</v>
          </cell>
          <cell r="G12953">
            <v>0</v>
          </cell>
          <cell r="H12953" t="e">
            <v>#N/A</v>
          </cell>
          <cell r="I12953" t="e">
            <v>#N/A</v>
          </cell>
          <cell r="J12953" t="e">
            <v>#N/A</v>
          </cell>
          <cell r="K12953" t="e">
            <v>#N/A</v>
          </cell>
          <cell r="L12953" t="e">
            <v>#N/A</v>
          </cell>
          <cell r="M12953" t="str">
            <v>0 0</v>
          </cell>
        </row>
        <row r="12954">
          <cell r="C12954">
            <v>0</v>
          </cell>
          <cell r="D12954">
            <v>0</v>
          </cell>
          <cell r="E12954">
            <v>0</v>
          </cell>
          <cell r="F12954">
            <v>0</v>
          </cell>
          <cell r="G12954">
            <v>0</v>
          </cell>
          <cell r="H12954" t="e">
            <v>#N/A</v>
          </cell>
          <cell r="I12954" t="e">
            <v>#N/A</v>
          </cell>
          <cell r="J12954" t="e">
            <v>#N/A</v>
          </cell>
          <cell r="K12954" t="e">
            <v>#N/A</v>
          </cell>
          <cell r="L12954" t="e">
            <v>#N/A</v>
          </cell>
          <cell r="M12954" t="str">
            <v>0 0</v>
          </cell>
        </row>
        <row r="12955">
          <cell r="C12955">
            <v>0</v>
          </cell>
          <cell r="D12955">
            <v>0</v>
          </cell>
          <cell r="E12955">
            <v>0</v>
          </cell>
          <cell r="F12955">
            <v>0</v>
          </cell>
          <cell r="G12955">
            <v>0</v>
          </cell>
          <cell r="H12955" t="e">
            <v>#N/A</v>
          </cell>
          <cell r="I12955" t="e">
            <v>#N/A</v>
          </cell>
          <cell r="J12955" t="e">
            <v>#N/A</v>
          </cell>
          <cell r="K12955" t="e">
            <v>#N/A</v>
          </cell>
          <cell r="L12955" t="e">
            <v>#N/A</v>
          </cell>
          <cell r="M12955" t="str">
            <v>0 0</v>
          </cell>
        </row>
        <row r="12956">
          <cell r="C12956">
            <v>0</v>
          </cell>
          <cell r="D12956">
            <v>0</v>
          </cell>
          <cell r="E12956">
            <v>0</v>
          </cell>
          <cell r="F12956">
            <v>0</v>
          </cell>
          <cell r="G12956">
            <v>0</v>
          </cell>
          <cell r="H12956" t="e">
            <v>#N/A</v>
          </cell>
          <cell r="I12956" t="e">
            <v>#N/A</v>
          </cell>
          <cell r="J12956" t="e">
            <v>#N/A</v>
          </cell>
          <cell r="K12956" t="e">
            <v>#N/A</v>
          </cell>
          <cell r="L12956" t="e">
            <v>#N/A</v>
          </cell>
          <cell r="M12956" t="str">
            <v>0 0</v>
          </cell>
        </row>
        <row r="12957">
          <cell r="C12957">
            <v>0</v>
          </cell>
          <cell r="D12957">
            <v>0</v>
          </cell>
          <cell r="E12957">
            <v>0</v>
          </cell>
          <cell r="F12957">
            <v>0</v>
          </cell>
          <cell r="G12957">
            <v>0</v>
          </cell>
          <cell r="H12957" t="e">
            <v>#N/A</v>
          </cell>
          <cell r="I12957" t="e">
            <v>#N/A</v>
          </cell>
          <cell r="J12957" t="e">
            <v>#N/A</v>
          </cell>
          <cell r="K12957" t="e">
            <v>#N/A</v>
          </cell>
          <cell r="L12957" t="e">
            <v>#N/A</v>
          </cell>
          <cell r="M12957" t="str">
            <v>0 0</v>
          </cell>
        </row>
        <row r="12958">
          <cell r="C12958">
            <v>0</v>
          </cell>
          <cell r="D12958">
            <v>0</v>
          </cell>
          <cell r="E12958">
            <v>0</v>
          </cell>
          <cell r="F12958">
            <v>0</v>
          </cell>
          <cell r="G12958">
            <v>0</v>
          </cell>
          <cell r="H12958" t="e">
            <v>#N/A</v>
          </cell>
          <cell r="I12958" t="e">
            <v>#N/A</v>
          </cell>
          <cell r="J12958" t="e">
            <v>#N/A</v>
          </cell>
          <cell r="K12958" t="e">
            <v>#N/A</v>
          </cell>
          <cell r="L12958" t="e">
            <v>#N/A</v>
          </cell>
          <cell r="M12958" t="str">
            <v>0 0</v>
          </cell>
        </row>
        <row r="12959">
          <cell r="C12959">
            <v>0</v>
          </cell>
          <cell r="D12959">
            <v>0</v>
          </cell>
          <cell r="E12959">
            <v>0</v>
          </cell>
          <cell r="F12959">
            <v>0</v>
          </cell>
          <cell r="G12959">
            <v>0</v>
          </cell>
          <cell r="H12959" t="e">
            <v>#N/A</v>
          </cell>
          <cell r="I12959" t="e">
            <v>#N/A</v>
          </cell>
          <cell r="J12959" t="e">
            <v>#N/A</v>
          </cell>
          <cell r="K12959" t="e">
            <v>#N/A</v>
          </cell>
          <cell r="L12959" t="e">
            <v>#N/A</v>
          </cell>
          <cell r="M12959" t="str">
            <v>0 0</v>
          </cell>
        </row>
        <row r="12960">
          <cell r="C12960">
            <v>0</v>
          </cell>
          <cell r="D12960">
            <v>0</v>
          </cell>
          <cell r="E12960">
            <v>0</v>
          </cell>
          <cell r="F12960">
            <v>0</v>
          </cell>
          <cell r="G12960">
            <v>0</v>
          </cell>
          <cell r="H12960" t="e">
            <v>#N/A</v>
          </cell>
          <cell r="I12960" t="e">
            <v>#N/A</v>
          </cell>
          <cell r="J12960" t="e">
            <v>#N/A</v>
          </cell>
          <cell r="K12960" t="e">
            <v>#N/A</v>
          </cell>
          <cell r="L12960" t="e">
            <v>#N/A</v>
          </cell>
          <cell r="M12960" t="str">
            <v>0 0</v>
          </cell>
        </row>
        <row r="12961">
          <cell r="C12961">
            <v>0</v>
          </cell>
          <cell r="D12961">
            <v>0</v>
          </cell>
          <cell r="E12961">
            <v>0</v>
          </cell>
          <cell r="F12961">
            <v>0</v>
          </cell>
          <cell r="G12961">
            <v>0</v>
          </cell>
          <cell r="H12961" t="e">
            <v>#N/A</v>
          </cell>
          <cell r="I12961" t="e">
            <v>#N/A</v>
          </cell>
          <cell r="J12961" t="e">
            <v>#N/A</v>
          </cell>
          <cell r="K12961" t="e">
            <v>#N/A</v>
          </cell>
          <cell r="L12961" t="e">
            <v>#N/A</v>
          </cell>
          <cell r="M12961" t="str">
            <v>0 0</v>
          </cell>
        </row>
        <row r="12962">
          <cell r="C12962">
            <v>0</v>
          </cell>
          <cell r="D12962">
            <v>0</v>
          </cell>
          <cell r="E12962">
            <v>0</v>
          </cell>
          <cell r="F12962">
            <v>0</v>
          </cell>
          <cell r="G12962">
            <v>0</v>
          </cell>
          <cell r="H12962" t="e">
            <v>#N/A</v>
          </cell>
          <cell r="I12962" t="e">
            <v>#N/A</v>
          </cell>
          <cell r="J12962" t="e">
            <v>#N/A</v>
          </cell>
          <cell r="K12962" t="e">
            <v>#N/A</v>
          </cell>
          <cell r="L12962" t="e">
            <v>#N/A</v>
          </cell>
          <cell r="M12962" t="str">
            <v>0 0</v>
          </cell>
        </row>
        <row r="12963">
          <cell r="C12963">
            <v>0</v>
          </cell>
          <cell r="D12963">
            <v>0</v>
          </cell>
          <cell r="E12963">
            <v>0</v>
          </cell>
          <cell r="F12963">
            <v>0</v>
          </cell>
          <cell r="G12963">
            <v>0</v>
          </cell>
          <cell r="H12963" t="e">
            <v>#N/A</v>
          </cell>
          <cell r="I12963" t="e">
            <v>#N/A</v>
          </cell>
          <cell r="J12963" t="e">
            <v>#N/A</v>
          </cell>
          <cell r="K12963" t="e">
            <v>#N/A</v>
          </cell>
          <cell r="L12963" t="e">
            <v>#N/A</v>
          </cell>
          <cell r="M12963" t="str">
            <v>0 0</v>
          </cell>
        </row>
        <row r="12964">
          <cell r="C12964">
            <v>0</v>
          </cell>
          <cell r="D12964">
            <v>0</v>
          </cell>
          <cell r="E12964">
            <v>0</v>
          </cell>
          <cell r="F12964">
            <v>0</v>
          </cell>
          <cell r="G12964">
            <v>0</v>
          </cell>
          <cell r="H12964" t="e">
            <v>#N/A</v>
          </cell>
          <cell r="I12964" t="e">
            <v>#N/A</v>
          </cell>
          <cell r="J12964" t="e">
            <v>#N/A</v>
          </cell>
          <cell r="K12964" t="e">
            <v>#N/A</v>
          </cell>
          <cell r="L12964" t="e">
            <v>#N/A</v>
          </cell>
          <cell r="M12964" t="str">
            <v>0 0</v>
          </cell>
        </row>
        <row r="12965">
          <cell r="C12965">
            <v>0</v>
          </cell>
          <cell r="D12965">
            <v>0</v>
          </cell>
          <cell r="E12965">
            <v>0</v>
          </cell>
          <cell r="F12965">
            <v>0</v>
          </cell>
          <cell r="G12965">
            <v>0</v>
          </cell>
          <cell r="H12965" t="e">
            <v>#N/A</v>
          </cell>
          <cell r="I12965" t="e">
            <v>#N/A</v>
          </cell>
          <cell r="J12965" t="e">
            <v>#N/A</v>
          </cell>
          <cell r="K12965" t="e">
            <v>#N/A</v>
          </cell>
          <cell r="L12965" t="e">
            <v>#N/A</v>
          </cell>
          <cell r="M12965" t="str">
            <v>0 0</v>
          </cell>
        </row>
        <row r="12966">
          <cell r="C12966">
            <v>0</v>
          </cell>
          <cell r="D12966">
            <v>0</v>
          </cell>
          <cell r="E12966">
            <v>0</v>
          </cell>
          <cell r="F12966">
            <v>0</v>
          </cell>
          <cell r="G12966">
            <v>0</v>
          </cell>
          <cell r="H12966" t="e">
            <v>#N/A</v>
          </cell>
          <cell r="I12966" t="e">
            <v>#N/A</v>
          </cell>
          <cell r="J12966" t="e">
            <v>#N/A</v>
          </cell>
          <cell r="K12966" t="e">
            <v>#N/A</v>
          </cell>
          <cell r="L12966" t="e">
            <v>#N/A</v>
          </cell>
          <cell r="M12966" t="str">
            <v>0 0</v>
          </cell>
        </row>
        <row r="12967">
          <cell r="C12967">
            <v>0</v>
          </cell>
          <cell r="D12967">
            <v>0</v>
          </cell>
          <cell r="E12967">
            <v>0</v>
          </cell>
          <cell r="F12967">
            <v>0</v>
          </cell>
          <cell r="G12967">
            <v>0</v>
          </cell>
          <cell r="H12967" t="e">
            <v>#N/A</v>
          </cell>
          <cell r="I12967" t="e">
            <v>#N/A</v>
          </cell>
          <cell r="J12967" t="e">
            <v>#N/A</v>
          </cell>
          <cell r="K12967" t="e">
            <v>#N/A</v>
          </cell>
          <cell r="L12967" t="e">
            <v>#N/A</v>
          </cell>
          <cell r="M12967" t="str">
            <v>0 0</v>
          </cell>
        </row>
        <row r="12968">
          <cell r="C12968">
            <v>0</v>
          </cell>
          <cell r="D12968">
            <v>0</v>
          </cell>
          <cell r="E12968">
            <v>0</v>
          </cell>
          <cell r="F12968">
            <v>0</v>
          </cell>
          <cell r="G12968">
            <v>0</v>
          </cell>
          <cell r="H12968" t="e">
            <v>#N/A</v>
          </cell>
          <cell r="I12968" t="e">
            <v>#N/A</v>
          </cell>
          <cell r="J12968" t="e">
            <v>#N/A</v>
          </cell>
          <cell r="K12968" t="e">
            <v>#N/A</v>
          </cell>
          <cell r="L12968" t="e">
            <v>#N/A</v>
          </cell>
          <cell r="M12968" t="str">
            <v>0 0</v>
          </cell>
        </row>
        <row r="12969">
          <cell r="C12969">
            <v>0</v>
          </cell>
          <cell r="D12969">
            <v>0</v>
          </cell>
          <cell r="E12969">
            <v>0</v>
          </cell>
          <cell r="F12969">
            <v>0</v>
          </cell>
          <cell r="G12969">
            <v>0</v>
          </cell>
          <cell r="H12969" t="e">
            <v>#N/A</v>
          </cell>
          <cell r="I12969" t="e">
            <v>#N/A</v>
          </cell>
          <cell r="J12969" t="e">
            <v>#N/A</v>
          </cell>
          <cell r="K12969" t="e">
            <v>#N/A</v>
          </cell>
          <cell r="L12969" t="e">
            <v>#N/A</v>
          </cell>
          <cell r="M12969" t="str">
            <v>0 0</v>
          </cell>
        </row>
        <row r="12970">
          <cell r="C12970">
            <v>0</v>
          </cell>
          <cell r="D12970">
            <v>0</v>
          </cell>
          <cell r="E12970">
            <v>0</v>
          </cell>
          <cell r="F12970">
            <v>0</v>
          </cell>
          <cell r="G12970">
            <v>0</v>
          </cell>
          <cell r="H12970" t="e">
            <v>#N/A</v>
          </cell>
          <cell r="I12970" t="e">
            <v>#N/A</v>
          </cell>
          <cell r="J12970" t="e">
            <v>#N/A</v>
          </cell>
          <cell r="K12970" t="e">
            <v>#N/A</v>
          </cell>
          <cell r="L12970" t="e">
            <v>#N/A</v>
          </cell>
          <cell r="M12970" t="str">
            <v>0 0</v>
          </cell>
        </row>
        <row r="12971">
          <cell r="C12971">
            <v>0</v>
          </cell>
          <cell r="D12971">
            <v>0</v>
          </cell>
          <cell r="E12971">
            <v>0</v>
          </cell>
          <cell r="F12971">
            <v>0</v>
          </cell>
          <cell r="G12971">
            <v>0</v>
          </cell>
          <cell r="H12971" t="e">
            <v>#N/A</v>
          </cell>
          <cell r="I12971" t="e">
            <v>#N/A</v>
          </cell>
          <cell r="J12971" t="e">
            <v>#N/A</v>
          </cell>
          <cell r="K12971" t="e">
            <v>#N/A</v>
          </cell>
          <cell r="L12971" t="e">
            <v>#N/A</v>
          </cell>
          <cell r="M12971" t="str">
            <v>0 0</v>
          </cell>
        </row>
        <row r="12972">
          <cell r="C12972">
            <v>0</v>
          </cell>
          <cell r="D12972">
            <v>0</v>
          </cell>
          <cell r="E12972">
            <v>0</v>
          </cell>
          <cell r="F12972">
            <v>0</v>
          </cell>
          <cell r="G12972">
            <v>0</v>
          </cell>
          <cell r="H12972" t="e">
            <v>#N/A</v>
          </cell>
          <cell r="I12972" t="e">
            <v>#N/A</v>
          </cell>
          <cell r="J12972" t="e">
            <v>#N/A</v>
          </cell>
          <cell r="K12972" t="e">
            <v>#N/A</v>
          </cell>
          <cell r="L12972" t="e">
            <v>#N/A</v>
          </cell>
          <cell r="M12972" t="str">
            <v>0 0</v>
          </cell>
        </row>
        <row r="12973">
          <cell r="C12973">
            <v>0</v>
          </cell>
          <cell r="D12973">
            <v>0</v>
          </cell>
          <cell r="E12973">
            <v>0</v>
          </cell>
          <cell r="F12973">
            <v>0</v>
          </cell>
          <cell r="G12973">
            <v>0</v>
          </cell>
          <cell r="H12973" t="e">
            <v>#N/A</v>
          </cell>
          <cell r="I12973" t="e">
            <v>#N/A</v>
          </cell>
          <cell r="J12973" t="e">
            <v>#N/A</v>
          </cell>
          <cell r="K12973" t="e">
            <v>#N/A</v>
          </cell>
          <cell r="L12973" t="e">
            <v>#N/A</v>
          </cell>
          <cell r="M12973" t="str">
            <v>0 0</v>
          </cell>
        </row>
        <row r="12974">
          <cell r="C12974">
            <v>0</v>
          </cell>
          <cell r="D12974">
            <v>0</v>
          </cell>
          <cell r="E12974">
            <v>0</v>
          </cell>
          <cell r="F12974">
            <v>0</v>
          </cell>
          <cell r="G12974">
            <v>0</v>
          </cell>
          <cell r="H12974" t="e">
            <v>#N/A</v>
          </cell>
          <cell r="I12974" t="e">
            <v>#N/A</v>
          </cell>
          <cell r="J12974" t="e">
            <v>#N/A</v>
          </cell>
          <cell r="K12974" t="e">
            <v>#N/A</v>
          </cell>
          <cell r="L12974" t="e">
            <v>#N/A</v>
          </cell>
          <cell r="M12974" t="str">
            <v>0 0</v>
          </cell>
        </row>
        <row r="12975">
          <cell r="C12975">
            <v>0</v>
          </cell>
          <cell r="D12975">
            <v>0</v>
          </cell>
          <cell r="E12975">
            <v>0</v>
          </cell>
          <cell r="F12975">
            <v>0</v>
          </cell>
          <cell r="G12975">
            <v>0</v>
          </cell>
          <cell r="H12975" t="e">
            <v>#N/A</v>
          </cell>
          <cell r="I12975" t="e">
            <v>#N/A</v>
          </cell>
          <cell r="J12975" t="e">
            <v>#N/A</v>
          </cell>
          <cell r="K12975" t="e">
            <v>#N/A</v>
          </cell>
          <cell r="L12975" t="e">
            <v>#N/A</v>
          </cell>
          <cell r="M12975" t="str">
            <v>0 0</v>
          </cell>
        </row>
        <row r="12976">
          <cell r="C12976">
            <v>0</v>
          </cell>
          <cell r="D12976">
            <v>0</v>
          </cell>
          <cell r="E12976">
            <v>0</v>
          </cell>
          <cell r="F12976">
            <v>0</v>
          </cell>
          <cell r="G12976">
            <v>0</v>
          </cell>
          <cell r="H12976" t="e">
            <v>#N/A</v>
          </cell>
          <cell r="I12976" t="e">
            <v>#N/A</v>
          </cell>
          <cell r="J12976" t="e">
            <v>#N/A</v>
          </cell>
          <cell r="K12976" t="e">
            <v>#N/A</v>
          </cell>
          <cell r="L12976" t="e">
            <v>#N/A</v>
          </cell>
          <cell r="M12976" t="str">
            <v>0 0</v>
          </cell>
        </row>
        <row r="12977">
          <cell r="C12977">
            <v>0</v>
          </cell>
          <cell r="D12977">
            <v>0</v>
          </cell>
          <cell r="E12977">
            <v>0</v>
          </cell>
          <cell r="F12977">
            <v>0</v>
          </cell>
          <cell r="G12977">
            <v>0</v>
          </cell>
          <cell r="H12977" t="e">
            <v>#N/A</v>
          </cell>
          <cell r="I12977" t="e">
            <v>#N/A</v>
          </cell>
          <cell r="J12977" t="e">
            <v>#N/A</v>
          </cell>
          <cell r="K12977" t="e">
            <v>#N/A</v>
          </cell>
          <cell r="L12977" t="e">
            <v>#N/A</v>
          </cell>
          <cell r="M12977" t="str">
            <v>0 0</v>
          </cell>
        </row>
        <row r="12978">
          <cell r="C12978">
            <v>0</v>
          </cell>
          <cell r="D12978">
            <v>0</v>
          </cell>
          <cell r="E12978">
            <v>0</v>
          </cell>
          <cell r="F12978">
            <v>0</v>
          </cell>
          <cell r="G12978">
            <v>0</v>
          </cell>
          <cell r="H12978" t="e">
            <v>#N/A</v>
          </cell>
          <cell r="I12978" t="e">
            <v>#N/A</v>
          </cell>
          <cell r="J12978" t="e">
            <v>#N/A</v>
          </cell>
          <cell r="K12978" t="e">
            <v>#N/A</v>
          </cell>
          <cell r="L12978" t="e">
            <v>#N/A</v>
          </cell>
          <cell r="M12978" t="str">
            <v>0 0</v>
          </cell>
        </row>
        <row r="12979">
          <cell r="C12979">
            <v>0</v>
          </cell>
          <cell r="D12979">
            <v>0</v>
          </cell>
          <cell r="E12979">
            <v>0</v>
          </cell>
          <cell r="F12979">
            <v>0</v>
          </cell>
          <cell r="G12979">
            <v>0</v>
          </cell>
          <cell r="H12979" t="e">
            <v>#N/A</v>
          </cell>
          <cell r="I12979" t="e">
            <v>#N/A</v>
          </cell>
          <cell r="J12979" t="e">
            <v>#N/A</v>
          </cell>
          <cell r="K12979" t="e">
            <v>#N/A</v>
          </cell>
          <cell r="L12979" t="e">
            <v>#N/A</v>
          </cell>
          <cell r="M12979" t="str">
            <v>0 0</v>
          </cell>
        </row>
        <row r="12980">
          <cell r="C12980">
            <v>0</v>
          </cell>
          <cell r="D12980">
            <v>0</v>
          </cell>
          <cell r="E12980">
            <v>0</v>
          </cell>
          <cell r="F12980">
            <v>0</v>
          </cell>
          <cell r="G12980">
            <v>0</v>
          </cell>
          <cell r="H12980" t="e">
            <v>#N/A</v>
          </cell>
          <cell r="I12980" t="e">
            <v>#N/A</v>
          </cell>
          <cell r="J12980" t="e">
            <v>#N/A</v>
          </cell>
          <cell r="K12980" t="e">
            <v>#N/A</v>
          </cell>
          <cell r="L12980" t="e">
            <v>#N/A</v>
          </cell>
          <cell r="M12980" t="str">
            <v>0 0</v>
          </cell>
        </row>
        <row r="12981">
          <cell r="C12981">
            <v>0</v>
          </cell>
          <cell r="D12981">
            <v>0</v>
          </cell>
          <cell r="E12981">
            <v>0</v>
          </cell>
          <cell r="F12981">
            <v>0</v>
          </cell>
          <cell r="G12981">
            <v>0</v>
          </cell>
          <cell r="H12981" t="e">
            <v>#N/A</v>
          </cell>
          <cell r="I12981" t="e">
            <v>#N/A</v>
          </cell>
          <cell r="J12981" t="e">
            <v>#N/A</v>
          </cell>
          <cell r="K12981" t="e">
            <v>#N/A</v>
          </cell>
          <cell r="L12981" t="e">
            <v>#N/A</v>
          </cell>
          <cell r="M12981" t="str">
            <v>0 0</v>
          </cell>
        </row>
        <row r="12982">
          <cell r="C12982">
            <v>0</v>
          </cell>
          <cell r="D12982">
            <v>0</v>
          </cell>
          <cell r="E12982">
            <v>0</v>
          </cell>
          <cell r="F12982">
            <v>0</v>
          </cell>
          <cell r="G12982">
            <v>0</v>
          </cell>
          <cell r="H12982" t="e">
            <v>#N/A</v>
          </cell>
          <cell r="I12982" t="e">
            <v>#N/A</v>
          </cell>
          <cell r="J12982" t="e">
            <v>#N/A</v>
          </cell>
          <cell r="K12982" t="e">
            <v>#N/A</v>
          </cell>
          <cell r="L12982" t="e">
            <v>#N/A</v>
          </cell>
          <cell r="M12982" t="str">
            <v>0 0</v>
          </cell>
        </row>
        <row r="12983">
          <cell r="C12983">
            <v>0</v>
          </cell>
          <cell r="D12983">
            <v>0</v>
          </cell>
          <cell r="E12983">
            <v>0</v>
          </cell>
          <cell r="F12983">
            <v>0</v>
          </cell>
          <cell r="G12983">
            <v>0</v>
          </cell>
          <cell r="H12983" t="e">
            <v>#N/A</v>
          </cell>
          <cell r="I12983" t="e">
            <v>#N/A</v>
          </cell>
          <cell r="J12983" t="e">
            <v>#N/A</v>
          </cell>
          <cell r="K12983" t="e">
            <v>#N/A</v>
          </cell>
          <cell r="L12983" t="e">
            <v>#N/A</v>
          </cell>
          <cell r="M12983" t="str">
            <v>0 0</v>
          </cell>
        </row>
        <row r="12984">
          <cell r="C12984">
            <v>0</v>
          </cell>
          <cell r="D12984">
            <v>0</v>
          </cell>
          <cell r="E12984">
            <v>0</v>
          </cell>
          <cell r="F12984">
            <v>0</v>
          </cell>
          <cell r="G12984">
            <v>0</v>
          </cell>
          <cell r="H12984" t="e">
            <v>#N/A</v>
          </cell>
          <cell r="I12984" t="e">
            <v>#N/A</v>
          </cell>
          <cell r="J12984" t="e">
            <v>#N/A</v>
          </cell>
          <cell r="K12984" t="e">
            <v>#N/A</v>
          </cell>
          <cell r="L12984" t="e">
            <v>#N/A</v>
          </cell>
          <cell r="M12984" t="str">
            <v>0 0</v>
          </cell>
        </row>
        <row r="12985">
          <cell r="C12985">
            <v>0</v>
          </cell>
          <cell r="D12985">
            <v>0</v>
          </cell>
          <cell r="E12985">
            <v>0</v>
          </cell>
          <cell r="F12985">
            <v>0</v>
          </cell>
          <cell r="G12985">
            <v>0</v>
          </cell>
          <cell r="H12985" t="e">
            <v>#N/A</v>
          </cell>
          <cell r="I12985" t="e">
            <v>#N/A</v>
          </cell>
          <cell r="J12985" t="e">
            <v>#N/A</v>
          </cell>
          <cell r="K12985" t="e">
            <v>#N/A</v>
          </cell>
          <cell r="L12985" t="e">
            <v>#N/A</v>
          </cell>
          <cell r="M12985" t="str">
            <v>0 0</v>
          </cell>
        </row>
        <row r="12986">
          <cell r="C12986">
            <v>0</v>
          </cell>
          <cell r="D12986">
            <v>0</v>
          </cell>
          <cell r="E12986">
            <v>0</v>
          </cell>
          <cell r="F12986">
            <v>0</v>
          </cell>
          <cell r="G12986">
            <v>0</v>
          </cell>
          <cell r="H12986" t="e">
            <v>#N/A</v>
          </cell>
          <cell r="I12986" t="e">
            <v>#N/A</v>
          </cell>
          <cell r="J12986" t="e">
            <v>#N/A</v>
          </cell>
          <cell r="K12986" t="e">
            <v>#N/A</v>
          </cell>
          <cell r="L12986" t="e">
            <v>#N/A</v>
          </cell>
          <cell r="M12986" t="str">
            <v>0 0</v>
          </cell>
        </row>
        <row r="12987">
          <cell r="C12987">
            <v>0</v>
          </cell>
          <cell r="D12987">
            <v>0</v>
          </cell>
          <cell r="E12987">
            <v>0</v>
          </cell>
          <cell r="F12987">
            <v>0</v>
          </cell>
          <cell r="G12987">
            <v>0</v>
          </cell>
          <cell r="H12987" t="e">
            <v>#N/A</v>
          </cell>
          <cell r="I12987" t="e">
            <v>#N/A</v>
          </cell>
          <cell r="J12987" t="e">
            <v>#N/A</v>
          </cell>
          <cell r="K12987" t="e">
            <v>#N/A</v>
          </cell>
          <cell r="L12987" t="e">
            <v>#N/A</v>
          </cell>
          <cell r="M12987" t="str">
            <v>0 0</v>
          </cell>
        </row>
        <row r="12988">
          <cell r="C12988">
            <v>0</v>
          </cell>
          <cell r="D12988">
            <v>0</v>
          </cell>
          <cell r="E12988">
            <v>0</v>
          </cell>
          <cell r="F12988">
            <v>0</v>
          </cell>
          <cell r="G12988">
            <v>0</v>
          </cell>
          <cell r="H12988" t="e">
            <v>#N/A</v>
          </cell>
          <cell r="I12988" t="e">
            <v>#N/A</v>
          </cell>
          <cell r="J12988" t="e">
            <v>#N/A</v>
          </cell>
          <cell r="K12988" t="e">
            <v>#N/A</v>
          </cell>
          <cell r="L12988" t="e">
            <v>#N/A</v>
          </cell>
          <cell r="M12988" t="str">
            <v>0 0</v>
          </cell>
        </row>
        <row r="12989">
          <cell r="C12989">
            <v>0</v>
          </cell>
          <cell r="D12989">
            <v>0</v>
          </cell>
          <cell r="E12989">
            <v>0</v>
          </cell>
          <cell r="F12989">
            <v>0</v>
          </cell>
          <cell r="G12989">
            <v>0</v>
          </cell>
          <cell r="H12989" t="e">
            <v>#N/A</v>
          </cell>
          <cell r="I12989" t="e">
            <v>#N/A</v>
          </cell>
          <cell r="J12989" t="e">
            <v>#N/A</v>
          </cell>
          <cell r="K12989" t="e">
            <v>#N/A</v>
          </cell>
          <cell r="L12989" t="e">
            <v>#N/A</v>
          </cell>
          <cell r="M12989" t="str">
            <v>0 0</v>
          </cell>
        </row>
        <row r="12990">
          <cell r="C12990">
            <v>0</v>
          </cell>
          <cell r="D12990">
            <v>0</v>
          </cell>
          <cell r="E12990">
            <v>0</v>
          </cell>
          <cell r="F12990">
            <v>0</v>
          </cell>
          <cell r="G12990">
            <v>0</v>
          </cell>
          <cell r="H12990" t="e">
            <v>#N/A</v>
          </cell>
          <cell r="I12990" t="e">
            <v>#N/A</v>
          </cell>
          <cell r="J12990" t="e">
            <v>#N/A</v>
          </cell>
          <cell r="K12990" t="e">
            <v>#N/A</v>
          </cell>
          <cell r="L12990" t="e">
            <v>#N/A</v>
          </cell>
          <cell r="M12990" t="str">
            <v>0 0</v>
          </cell>
        </row>
        <row r="12991">
          <cell r="C12991">
            <v>0</v>
          </cell>
          <cell r="D12991">
            <v>0</v>
          </cell>
          <cell r="E12991">
            <v>0</v>
          </cell>
          <cell r="F12991">
            <v>0</v>
          </cell>
          <cell r="G12991">
            <v>0</v>
          </cell>
          <cell r="H12991" t="e">
            <v>#N/A</v>
          </cell>
          <cell r="I12991" t="e">
            <v>#N/A</v>
          </cell>
          <cell r="J12991" t="e">
            <v>#N/A</v>
          </cell>
          <cell r="K12991" t="e">
            <v>#N/A</v>
          </cell>
          <cell r="L12991" t="e">
            <v>#N/A</v>
          </cell>
          <cell r="M12991" t="str">
            <v>0 0</v>
          </cell>
        </row>
        <row r="12992">
          <cell r="C12992">
            <v>0</v>
          </cell>
          <cell r="D12992">
            <v>0</v>
          </cell>
          <cell r="E12992">
            <v>0</v>
          </cell>
          <cell r="F12992">
            <v>0</v>
          </cell>
          <cell r="G12992">
            <v>0</v>
          </cell>
          <cell r="H12992" t="e">
            <v>#N/A</v>
          </cell>
          <cell r="I12992" t="e">
            <v>#N/A</v>
          </cell>
          <cell r="J12992" t="e">
            <v>#N/A</v>
          </cell>
          <cell r="K12992" t="e">
            <v>#N/A</v>
          </cell>
          <cell r="L12992" t="e">
            <v>#N/A</v>
          </cell>
          <cell r="M12992" t="str">
            <v>0 0</v>
          </cell>
        </row>
        <row r="12993">
          <cell r="C12993">
            <v>0</v>
          </cell>
          <cell r="D12993">
            <v>0</v>
          </cell>
          <cell r="E12993">
            <v>0</v>
          </cell>
          <cell r="F12993">
            <v>0</v>
          </cell>
          <cell r="G12993">
            <v>0</v>
          </cell>
          <cell r="H12993" t="e">
            <v>#N/A</v>
          </cell>
          <cell r="I12993" t="e">
            <v>#N/A</v>
          </cell>
          <cell r="J12993" t="e">
            <v>#N/A</v>
          </cell>
          <cell r="K12993" t="e">
            <v>#N/A</v>
          </cell>
          <cell r="L12993" t="e">
            <v>#N/A</v>
          </cell>
          <cell r="M12993" t="str">
            <v>0 0</v>
          </cell>
        </row>
        <row r="12994">
          <cell r="C12994">
            <v>0</v>
          </cell>
          <cell r="D12994">
            <v>0</v>
          </cell>
          <cell r="E12994">
            <v>0</v>
          </cell>
          <cell r="F12994">
            <v>0</v>
          </cell>
          <cell r="G12994">
            <v>0</v>
          </cell>
          <cell r="H12994" t="e">
            <v>#N/A</v>
          </cell>
          <cell r="I12994" t="e">
            <v>#N/A</v>
          </cell>
          <cell r="J12994" t="e">
            <v>#N/A</v>
          </cell>
          <cell r="K12994" t="e">
            <v>#N/A</v>
          </cell>
          <cell r="L12994" t="e">
            <v>#N/A</v>
          </cell>
          <cell r="M12994" t="str">
            <v>0 0</v>
          </cell>
        </row>
        <row r="12995">
          <cell r="C12995">
            <v>0</v>
          </cell>
          <cell r="D12995">
            <v>0</v>
          </cell>
          <cell r="E12995">
            <v>0</v>
          </cell>
          <cell r="F12995">
            <v>0</v>
          </cell>
          <cell r="G12995">
            <v>0</v>
          </cell>
          <cell r="H12995" t="e">
            <v>#N/A</v>
          </cell>
          <cell r="I12995" t="e">
            <v>#N/A</v>
          </cell>
          <cell r="J12995" t="e">
            <v>#N/A</v>
          </cell>
          <cell r="K12995" t="e">
            <v>#N/A</v>
          </cell>
          <cell r="L12995" t="e">
            <v>#N/A</v>
          </cell>
          <cell r="M12995" t="str">
            <v>0 0</v>
          </cell>
        </row>
        <row r="12996">
          <cell r="C12996">
            <v>0</v>
          </cell>
          <cell r="D12996">
            <v>0</v>
          </cell>
          <cell r="E12996">
            <v>0</v>
          </cell>
          <cell r="F12996">
            <v>0</v>
          </cell>
          <cell r="G12996">
            <v>0</v>
          </cell>
          <cell r="H12996" t="e">
            <v>#N/A</v>
          </cell>
          <cell r="I12996" t="e">
            <v>#N/A</v>
          </cell>
          <cell r="J12996" t="e">
            <v>#N/A</v>
          </cell>
          <cell r="K12996" t="e">
            <v>#N/A</v>
          </cell>
          <cell r="L12996" t="e">
            <v>#N/A</v>
          </cell>
          <cell r="M12996" t="str">
            <v>0 0</v>
          </cell>
        </row>
        <row r="12997">
          <cell r="C12997">
            <v>0</v>
          </cell>
          <cell r="D12997">
            <v>0</v>
          </cell>
          <cell r="E12997">
            <v>0</v>
          </cell>
          <cell r="F12997">
            <v>0</v>
          </cell>
          <cell r="G12997">
            <v>0</v>
          </cell>
          <cell r="H12997" t="e">
            <v>#N/A</v>
          </cell>
          <cell r="I12997" t="e">
            <v>#N/A</v>
          </cell>
          <cell r="J12997" t="e">
            <v>#N/A</v>
          </cell>
          <cell r="K12997" t="e">
            <v>#N/A</v>
          </cell>
          <cell r="L12997" t="e">
            <v>#N/A</v>
          </cell>
          <cell r="M12997" t="str">
            <v>0 0</v>
          </cell>
        </row>
        <row r="12998">
          <cell r="C12998">
            <v>0</v>
          </cell>
          <cell r="D12998">
            <v>0</v>
          </cell>
          <cell r="E12998">
            <v>0</v>
          </cell>
          <cell r="F12998">
            <v>0</v>
          </cell>
          <cell r="G12998">
            <v>0</v>
          </cell>
          <cell r="H12998" t="e">
            <v>#N/A</v>
          </cell>
          <cell r="I12998" t="e">
            <v>#N/A</v>
          </cell>
          <cell r="J12998" t="e">
            <v>#N/A</v>
          </cell>
          <cell r="K12998" t="e">
            <v>#N/A</v>
          </cell>
          <cell r="L12998" t="e">
            <v>#N/A</v>
          </cell>
          <cell r="M12998" t="str">
            <v>0 0</v>
          </cell>
        </row>
        <row r="12999">
          <cell r="C12999">
            <v>0</v>
          </cell>
          <cell r="D12999">
            <v>0</v>
          </cell>
          <cell r="E12999">
            <v>0</v>
          </cell>
          <cell r="F12999">
            <v>0</v>
          </cell>
          <cell r="G12999">
            <v>0</v>
          </cell>
          <cell r="H12999" t="e">
            <v>#N/A</v>
          </cell>
          <cell r="I12999" t="e">
            <v>#N/A</v>
          </cell>
          <cell r="J12999" t="e">
            <v>#N/A</v>
          </cell>
          <cell r="K12999" t="e">
            <v>#N/A</v>
          </cell>
          <cell r="L12999" t="e">
            <v>#N/A</v>
          </cell>
          <cell r="M12999" t="str">
            <v>0 0</v>
          </cell>
        </row>
        <row r="13000">
          <cell r="C13000">
            <v>0</v>
          </cell>
          <cell r="D13000">
            <v>0</v>
          </cell>
          <cell r="E13000">
            <v>0</v>
          </cell>
          <cell r="F13000">
            <v>0</v>
          </cell>
          <cell r="G13000">
            <v>0</v>
          </cell>
          <cell r="H13000" t="e">
            <v>#N/A</v>
          </cell>
          <cell r="I13000" t="e">
            <v>#N/A</v>
          </cell>
          <cell r="J13000" t="e">
            <v>#N/A</v>
          </cell>
          <cell r="K13000" t="e">
            <v>#N/A</v>
          </cell>
          <cell r="L13000" t="e">
            <v>#N/A</v>
          </cell>
          <cell r="M13000" t="str">
            <v>0 0</v>
          </cell>
        </row>
      </sheetData>
      <sheetData sheetId="1">
        <row r="10">
          <cell r="A10">
            <v>11784</v>
          </cell>
          <cell r="B10">
            <v>1</v>
          </cell>
        </row>
        <row r="11">
          <cell r="A11">
            <v>12463</v>
          </cell>
          <cell r="B11">
            <v>2</v>
          </cell>
        </row>
        <row r="12">
          <cell r="A12">
            <v>10691</v>
          </cell>
          <cell r="B12">
            <v>3</v>
          </cell>
        </row>
        <row r="13">
          <cell r="A13">
            <v>10689</v>
          </cell>
          <cell r="B13">
            <v>4</v>
          </cell>
        </row>
        <row r="14">
          <cell r="A14">
            <v>12335</v>
          </cell>
          <cell r="B14">
            <v>5</v>
          </cell>
        </row>
        <row r="15">
          <cell r="A15">
            <v>10391</v>
          </cell>
          <cell r="B15">
            <v>6</v>
          </cell>
        </row>
        <row r="16">
          <cell r="A16">
            <v>11133</v>
          </cell>
          <cell r="B16">
            <v>7</v>
          </cell>
        </row>
        <row r="17">
          <cell r="A17">
            <v>11777</v>
          </cell>
          <cell r="B17">
            <v>8</v>
          </cell>
        </row>
        <row r="18">
          <cell r="A18">
            <v>12350</v>
          </cell>
          <cell r="B18">
            <v>9</v>
          </cell>
        </row>
        <row r="19">
          <cell r="A19">
            <v>12454</v>
          </cell>
          <cell r="B19">
            <v>10</v>
          </cell>
        </row>
        <row r="20">
          <cell r="A20">
            <v>12367</v>
          </cell>
          <cell r="B20">
            <v>11</v>
          </cell>
        </row>
        <row r="21">
          <cell r="A21">
            <v>10496</v>
          </cell>
          <cell r="B21">
            <v>12</v>
          </cell>
        </row>
        <row r="22">
          <cell r="A22">
            <v>11723</v>
          </cell>
          <cell r="B22">
            <v>13</v>
          </cell>
        </row>
        <row r="23">
          <cell r="A23">
            <v>13111</v>
          </cell>
          <cell r="B23">
            <v>14</v>
          </cell>
        </row>
        <row r="24">
          <cell r="A24">
            <v>14060</v>
          </cell>
          <cell r="B24">
            <v>15</v>
          </cell>
        </row>
        <row r="25">
          <cell r="A25">
            <v>12967</v>
          </cell>
          <cell r="B25">
            <v>16</v>
          </cell>
        </row>
        <row r="26">
          <cell r="A26">
            <v>12425</v>
          </cell>
          <cell r="B26">
            <v>17</v>
          </cell>
        </row>
        <row r="27">
          <cell r="A27">
            <v>11454</v>
          </cell>
          <cell r="B27">
            <v>18</v>
          </cell>
        </row>
        <row r="28">
          <cell r="A28">
            <v>12759</v>
          </cell>
          <cell r="B28">
            <v>19</v>
          </cell>
        </row>
        <row r="29">
          <cell r="A29">
            <v>12852</v>
          </cell>
          <cell r="B29">
            <v>20</v>
          </cell>
        </row>
        <row r="30">
          <cell r="A30">
            <v>11875</v>
          </cell>
          <cell r="B30">
            <v>21</v>
          </cell>
        </row>
        <row r="31">
          <cell r="A31">
            <v>14176</v>
          </cell>
          <cell r="B31">
            <v>21</v>
          </cell>
        </row>
        <row r="32">
          <cell r="A32">
            <v>13524</v>
          </cell>
          <cell r="B32">
            <v>23</v>
          </cell>
        </row>
        <row r="33">
          <cell r="A33">
            <v>13203</v>
          </cell>
          <cell r="B33">
            <v>24</v>
          </cell>
        </row>
        <row r="34">
          <cell r="A34">
            <v>12333</v>
          </cell>
          <cell r="B34">
            <v>25</v>
          </cell>
        </row>
        <row r="35">
          <cell r="A35">
            <v>12913</v>
          </cell>
          <cell r="B35">
            <v>26</v>
          </cell>
        </row>
        <row r="36">
          <cell r="A36">
            <v>13069</v>
          </cell>
          <cell r="B36">
            <v>27</v>
          </cell>
        </row>
        <row r="37">
          <cell r="A37">
            <v>14484</v>
          </cell>
          <cell r="B37">
            <v>27</v>
          </cell>
        </row>
        <row r="38">
          <cell r="A38">
            <v>13149</v>
          </cell>
          <cell r="B38">
            <v>29</v>
          </cell>
        </row>
        <row r="39">
          <cell r="A39">
            <v>14038</v>
          </cell>
          <cell r="B39">
            <v>30</v>
          </cell>
        </row>
        <row r="40">
          <cell r="A40">
            <v>13913</v>
          </cell>
          <cell r="B40">
            <v>31</v>
          </cell>
        </row>
        <row r="41">
          <cell r="A41">
            <v>14200</v>
          </cell>
          <cell r="B41">
            <v>32</v>
          </cell>
        </row>
        <row r="42">
          <cell r="A42">
            <v>13897</v>
          </cell>
          <cell r="B42">
            <v>33</v>
          </cell>
        </row>
        <row r="43">
          <cell r="A43">
            <v>13865</v>
          </cell>
          <cell r="B43">
            <v>34</v>
          </cell>
        </row>
        <row r="44">
          <cell r="A44">
            <v>12462</v>
          </cell>
          <cell r="B44">
            <v>35</v>
          </cell>
        </row>
        <row r="45">
          <cell r="A45">
            <v>14525</v>
          </cell>
          <cell r="B45">
            <v>36</v>
          </cell>
        </row>
        <row r="46">
          <cell r="A46">
            <v>13347</v>
          </cell>
          <cell r="B46">
            <v>37</v>
          </cell>
        </row>
        <row r="47">
          <cell r="A47">
            <v>14227</v>
          </cell>
          <cell r="B47">
            <v>38</v>
          </cell>
        </row>
        <row r="48">
          <cell r="A48">
            <v>13995</v>
          </cell>
          <cell r="B48">
            <v>39</v>
          </cell>
        </row>
        <row r="49">
          <cell r="A49">
            <v>13454</v>
          </cell>
          <cell r="B49">
            <v>40</v>
          </cell>
        </row>
        <row r="50">
          <cell r="A50">
            <v>14527</v>
          </cell>
          <cell r="B50">
            <v>41</v>
          </cell>
        </row>
        <row r="51">
          <cell r="A51">
            <v>13356</v>
          </cell>
          <cell r="B51">
            <v>42</v>
          </cell>
        </row>
        <row r="52">
          <cell r="A52">
            <v>13492</v>
          </cell>
          <cell r="B52">
            <v>43</v>
          </cell>
        </row>
        <row r="53">
          <cell r="A53">
            <v>13344</v>
          </cell>
          <cell r="B53">
            <v>44</v>
          </cell>
        </row>
        <row r="54">
          <cell r="A54">
            <v>14127</v>
          </cell>
          <cell r="B54">
            <v>45</v>
          </cell>
        </row>
        <row r="55">
          <cell r="A55">
            <v>13943</v>
          </cell>
          <cell r="B55">
            <v>46</v>
          </cell>
        </row>
        <row r="56">
          <cell r="A56">
            <v>14611</v>
          </cell>
          <cell r="B56">
            <v>47</v>
          </cell>
        </row>
        <row r="57">
          <cell r="A57">
            <v>13735</v>
          </cell>
          <cell r="B57">
            <v>48</v>
          </cell>
        </row>
        <row r="58">
          <cell r="A58">
            <v>14867</v>
          </cell>
          <cell r="B58">
            <v>49</v>
          </cell>
        </row>
        <row r="59">
          <cell r="A59">
            <v>14198</v>
          </cell>
          <cell r="B59">
            <v>50</v>
          </cell>
        </row>
        <row r="60">
          <cell r="A60">
            <v>11134</v>
          </cell>
          <cell r="B60">
            <v>51</v>
          </cell>
        </row>
        <row r="61">
          <cell r="A61">
            <v>13873</v>
          </cell>
          <cell r="B61">
            <v>52</v>
          </cell>
        </row>
        <row r="62">
          <cell r="A62">
            <v>12938</v>
          </cell>
          <cell r="B62">
            <v>53</v>
          </cell>
        </row>
        <row r="63">
          <cell r="A63">
            <v>14448</v>
          </cell>
          <cell r="B63">
            <v>54</v>
          </cell>
        </row>
        <row r="64">
          <cell r="A64">
            <v>15008</v>
          </cell>
          <cell r="B64">
            <v>55</v>
          </cell>
        </row>
        <row r="65">
          <cell r="A65">
            <v>13500</v>
          </cell>
          <cell r="B65">
            <v>56</v>
          </cell>
        </row>
        <row r="66">
          <cell r="A66">
            <v>15148</v>
          </cell>
          <cell r="B66">
            <v>57</v>
          </cell>
        </row>
        <row r="67">
          <cell r="A67">
            <v>11761</v>
          </cell>
          <cell r="B67">
            <v>58</v>
          </cell>
        </row>
        <row r="68">
          <cell r="A68">
            <v>14895</v>
          </cell>
          <cell r="B68">
            <v>59</v>
          </cell>
        </row>
        <row r="69">
          <cell r="A69">
            <v>15166</v>
          </cell>
          <cell r="B69">
            <v>60</v>
          </cell>
        </row>
        <row r="70">
          <cell r="A70">
            <v>14894</v>
          </cell>
          <cell r="B70">
            <v>61</v>
          </cell>
        </row>
        <row r="71">
          <cell r="A71">
            <v>15007</v>
          </cell>
          <cell r="B71">
            <v>62</v>
          </cell>
        </row>
        <row r="72">
          <cell r="A72">
            <v>14935</v>
          </cell>
          <cell r="B72">
            <v>63</v>
          </cell>
        </row>
        <row r="73">
          <cell r="A73">
            <v>14918</v>
          </cell>
          <cell r="B73">
            <v>64</v>
          </cell>
        </row>
        <row r="74">
          <cell r="A74">
            <v>14186</v>
          </cell>
          <cell r="B74">
            <v>65</v>
          </cell>
        </row>
        <row r="75">
          <cell r="A75">
            <v>15076</v>
          </cell>
          <cell r="B75">
            <v>66</v>
          </cell>
        </row>
        <row r="76">
          <cell r="A76">
            <v>14014</v>
          </cell>
          <cell r="B76">
            <v>67</v>
          </cell>
        </row>
        <row r="77">
          <cell r="A77">
            <v>12629</v>
          </cell>
          <cell r="B77">
            <v>68</v>
          </cell>
        </row>
        <row r="78">
          <cell r="A78">
            <v>14016</v>
          </cell>
          <cell r="B78">
            <v>69</v>
          </cell>
        </row>
        <row r="79">
          <cell r="A79">
            <v>13530</v>
          </cell>
          <cell r="B79">
            <v>70</v>
          </cell>
        </row>
        <row r="80">
          <cell r="A80">
            <v>13491</v>
          </cell>
          <cell r="B80">
            <v>70</v>
          </cell>
        </row>
        <row r="81">
          <cell r="A81">
            <v>14133</v>
          </cell>
          <cell r="B81">
            <v>72</v>
          </cell>
        </row>
        <row r="82">
          <cell r="A82">
            <v>13911</v>
          </cell>
          <cell r="B82">
            <v>73</v>
          </cell>
        </row>
        <row r="83">
          <cell r="A83">
            <v>14476</v>
          </cell>
          <cell r="B83">
            <v>74</v>
          </cell>
        </row>
        <row r="84">
          <cell r="A84">
            <v>14555</v>
          </cell>
          <cell r="B84">
            <v>75</v>
          </cell>
        </row>
        <row r="85">
          <cell r="A85">
            <v>14383</v>
          </cell>
          <cell r="B85">
            <v>76</v>
          </cell>
        </row>
        <row r="86">
          <cell r="A86">
            <v>14965</v>
          </cell>
          <cell r="B86">
            <v>77</v>
          </cell>
        </row>
        <row r="87">
          <cell r="A87">
            <v>14835</v>
          </cell>
          <cell r="B87">
            <v>78</v>
          </cell>
        </row>
        <row r="88">
          <cell r="A88">
            <v>14055</v>
          </cell>
          <cell r="B88">
            <v>79</v>
          </cell>
        </row>
        <row r="89">
          <cell r="A89">
            <v>13248</v>
          </cell>
          <cell r="B89">
            <v>80</v>
          </cell>
        </row>
        <row r="90">
          <cell r="A90">
            <v>12417</v>
          </cell>
          <cell r="B90">
            <v>81</v>
          </cell>
        </row>
        <row r="91">
          <cell r="A91">
            <v>13912</v>
          </cell>
          <cell r="B91">
            <v>82</v>
          </cell>
        </row>
        <row r="92">
          <cell r="A92">
            <v>14892</v>
          </cell>
          <cell r="B92">
            <v>83</v>
          </cell>
        </row>
        <row r="93">
          <cell r="A93">
            <v>14713</v>
          </cell>
          <cell r="B93">
            <v>83</v>
          </cell>
        </row>
        <row r="94">
          <cell r="A94">
            <v>14781</v>
          </cell>
          <cell r="B94">
            <v>85</v>
          </cell>
        </row>
        <row r="95">
          <cell r="A95">
            <v>15181</v>
          </cell>
          <cell r="B95">
            <v>85</v>
          </cell>
        </row>
        <row r="96">
          <cell r="A96">
            <v>12934</v>
          </cell>
          <cell r="B96">
            <v>87</v>
          </cell>
        </row>
        <row r="97">
          <cell r="A97">
            <v>14423</v>
          </cell>
          <cell r="B97">
            <v>88</v>
          </cell>
        </row>
        <row r="98">
          <cell r="A98">
            <v>13987</v>
          </cell>
          <cell r="B98">
            <v>89</v>
          </cell>
        </row>
        <row r="99">
          <cell r="A99">
            <v>12450</v>
          </cell>
          <cell r="B99">
            <v>90</v>
          </cell>
        </row>
        <row r="100">
          <cell r="A100">
            <v>14602</v>
          </cell>
          <cell r="B100">
            <v>91</v>
          </cell>
        </row>
        <row r="101">
          <cell r="A101">
            <v>14603</v>
          </cell>
          <cell r="B101">
            <v>91</v>
          </cell>
        </row>
        <row r="102">
          <cell r="A102">
            <v>13858</v>
          </cell>
          <cell r="B102">
            <v>93</v>
          </cell>
        </row>
        <row r="103">
          <cell r="A103">
            <v>11166</v>
          </cell>
          <cell r="B103">
            <v>94</v>
          </cell>
        </row>
        <row r="104">
          <cell r="A104">
            <v>12195</v>
          </cell>
          <cell r="B104">
            <v>95</v>
          </cell>
        </row>
        <row r="105">
          <cell r="A105">
            <v>12310</v>
          </cell>
          <cell r="B105">
            <v>96</v>
          </cell>
        </row>
        <row r="106">
          <cell r="A106">
            <v>15206</v>
          </cell>
          <cell r="B106">
            <v>97</v>
          </cell>
        </row>
        <row r="107">
          <cell r="A107">
            <v>12937</v>
          </cell>
          <cell r="B107">
            <v>98</v>
          </cell>
        </row>
        <row r="108">
          <cell r="A108">
            <v>14167</v>
          </cell>
          <cell r="B108">
            <v>99</v>
          </cell>
        </row>
        <row r="109">
          <cell r="A109">
            <v>14464</v>
          </cell>
          <cell r="B109">
            <v>100</v>
          </cell>
        </row>
        <row r="110">
          <cell r="A110">
            <v>14628</v>
          </cell>
          <cell r="B110">
            <v>101</v>
          </cell>
        </row>
        <row r="111">
          <cell r="A111">
            <v>14469</v>
          </cell>
          <cell r="B111">
            <v>102</v>
          </cell>
        </row>
        <row r="112">
          <cell r="A112">
            <v>13703</v>
          </cell>
          <cell r="B112">
            <v>103</v>
          </cell>
        </row>
        <row r="113">
          <cell r="A113">
            <v>14748</v>
          </cell>
          <cell r="B113">
            <v>103</v>
          </cell>
        </row>
        <row r="114">
          <cell r="A114">
            <v>15245</v>
          </cell>
          <cell r="B114">
            <v>103</v>
          </cell>
        </row>
        <row r="115">
          <cell r="A115">
            <v>15244</v>
          </cell>
          <cell r="B115">
            <v>103</v>
          </cell>
        </row>
        <row r="116">
          <cell r="A116">
            <v>14380</v>
          </cell>
          <cell r="B116">
            <v>107</v>
          </cell>
        </row>
        <row r="117">
          <cell r="A117">
            <v>14752</v>
          </cell>
          <cell r="B117">
            <v>108</v>
          </cell>
        </row>
        <row r="118">
          <cell r="A118">
            <v>13848</v>
          </cell>
          <cell r="B118">
            <v>109</v>
          </cell>
        </row>
        <row r="119">
          <cell r="A119">
            <v>13697</v>
          </cell>
          <cell r="B119">
            <v>110</v>
          </cell>
        </row>
        <row r="120">
          <cell r="A120">
            <v>13881</v>
          </cell>
          <cell r="B120">
            <v>111</v>
          </cell>
        </row>
        <row r="121">
          <cell r="A121" t="str">
            <v>-</v>
          </cell>
          <cell r="B121" t="str">
            <v/>
          </cell>
        </row>
        <row r="122">
          <cell r="A122" t="str">
            <v/>
          </cell>
          <cell r="B122" t="str">
            <v/>
          </cell>
        </row>
        <row r="123">
          <cell r="A123" t="str">
            <v/>
          </cell>
          <cell r="B123" t="str">
            <v/>
          </cell>
        </row>
        <row r="124">
          <cell r="A124" t="str">
            <v/>
          </cell>
          <cell r="B124" t="str">
            <v/>
          </cell>
        </row>
        <row r="125">
          <cell r="A125" t="str">
            <v/>
          </cell>
          <cell r="B125" t="str">
            <v/>
          </cell>
        </row>
        <row r="126">
          <cell r="A126" t="str">
            <v/>
          </cell>
          <cell r="B126" t="str">
            <v/>
          </cell>
        </row>
        <row r="127">
          <cell r="A127" t="str">
            <v/>
          </cell>
          <cell r="B127" t="str">
            <v/>
          </cell>
        </row>
        <row r="128">
          <cell r="A128" t="str">
            <v/>
          </cell>
          <cell r="B128" t="str">
            <v/>
          </cell>
        </row>
        <row r="129">
          <cell r="A129" t="str">
            <v/>
          </cell>
          <cell r="B129" t="str">
            <v/>
          </cell>
        </row>
        <row r="130">
          <cell r="A130" t="str">
            <v/>
          </cell>
          <cell r="B130" t="str">
            <v/>
          </cell>
        </row>
        <row r="131">
          <cell r="A131" t="str">
            <v/>
          </cell>
          <cell r="B131" t="str">
            <v/>
          </cell>
        </row>
        <row r="132">
          <cell r="A132" t="str">
            <v/>
          </cell>
          <cell r="B132" t="str">
            <v/>
          </cell>
        </row>
        <row r="133">
          <cell r="A133" t="str">
            <v/>
          </cell>
          <cell r="B133" t="str">
            <v/>
          </cell>
        </row>
        <row r="134">
          <cell r="A134" t="str">
            <v/>
          </cell>
          <cell r="B134" t="str">
            <v/>
          </cell>
        </row>
        <row r="135">
          <cell r="A135" t="str">
            <v/>
          </cell>
          <cell r="B135" t="str">
            <v/>
          </cell>
        </row>
        <row r="136">
          <cell r="A136" t="str">
            <v/>
          </cell>
          <cell r="B136" t="str">
            <v/>
          </cell>
        </row>
        <row r="137">
          <cell r="A137" t="str">
            <v/>
          </cell>
          <cell r="B137" t="str">
            <v/>
          </cell>
        </row>
        <row r="138">
          <cell r="A138" t="str">
            <v/>
          </cell>
          <cell r="B138" t="str">
            <v/>
          </cell>
        </row>
        <row r="139">
          <cell r="A139" t="str">
            <v/>
          </cell>
          <cell r="B139" t="str">
            <v/>
          </cell>
        </row>
        <row r="140">
          <cell r="A140" t="str">
            <v/>
          </cell>
          <cell r="B140" t="str">
            <v/>
          </cell>
        </row>
        <row r="141">
          <cell r="A141" t="str">
            <v/>
          </cell>
          <cell r="B141" t="str">
            <v/>
          </cell>
        </row>
        <row r="142">
          <cell r="A142" t="str">
            <v/>
          </cell>
          <cell r="B142" t="str">
            <v/>
          </cell>
        </row>
        <row r="143">
          <cell r="A143" t="str">
            <v/>
          </cell>
          <cell r="B143" t="str">
            <v/>
          </cell>
        </row>
        <row r="144">
          <cell r="A144" t="str">
            <v/>
          </cell>
          <cell r="B144" t="str">
            <v/>
          </cell>
        </row>
        <row r="145">
          <cell r="A145" t="str">
            <v/>
          </cell>
          <cell r="B145" t="str">
            <v/>
          </cell>
        </row>
        <row r="146">
          <cell r="A146" t="str">
            <v/>
          </cell>
          <cell r="B146" t="str">
            <v/>
          </cell>
        </row>
        <row r="147">
          <cell r="A147" t="str">
            <v/>
          </cell>
          <cell r="B147" t="str">
            <v/>
          </cell>
        </row>
        <row r="148">
          <cell r="A148" t="str">
            <v/>
          </cell>
          <cell r="B148" t="str">
            <v/>
          </cell>
        </row>
        <row r="149">
          <cell r="A149" t="str">
            <v/>
          </cell>
          <cell r="B149" t="str">
            <v/>
          </cell>
        </row>
        <row r="150">
          <cell r="A150" t="str">
            <v/>
          </cell>
          <cell r="B150" t="str">
            <v/>
          </cell>
        </row>
        <row r="151">
          <cell r="A151" t="str">
            <v/>
          </cell>
          <cell r="B151" t="str">
            <v/>
          </cell>
        </row>
        <row r="152">
          <cell r="A152" t="str">
            <v/>
          </cell>
          <cell r="B152" t="str">
            <v/>
          </cell>
        </row>
        <row r="153">
          <cell r="A153" t="str">
            <v/>
          </cell>
          <cell r="B153" t="str">
            <v/>
          </cell>
        </row>
        <row r="154">
          <cell r="A154" t="str">
            <v/>
          </cell>
          <cell r="B154" t="str">
            <v/>
          </cell>
        </row>
        <row r="155">
          <cell r="A155" t="str">
            <v/>
          </cell>
          <cell r="B155" t="str">
            <v/>
          </cell>
        </row>
        <row r="156">
          <cell r="A156" t="str">
            <v/>
          </cell>
          <cell r="B156" t="str">
            <v/>
          </cell>
        </row>
        <row r="157">
          <cell r="A157" t="str">
            <v/>
          </cell>
          <cell r="B157" t="str">
            <v/>
          </cell>
        </row>
        <row r="158">
          <cell r="A158" t="str">
            <v/>
          </cell>
          <cell r="B158" t="str">
            <v/>
          </cell>
        </row>
        <row r="159">
          <cell r="A159" t="str">
            <v/>
          </cell>
          <cell r="B159" t="str">
            <v/>
          </cell>
        </row>
        <row r="160">
          <cell r="A160" t="str">
            <v/>
          </cell>
          <cell r="B160" t="str">
            <v/>
          </cell>
        </row>
        <row r="161">
          <cell r="A161" t="str">
            <v/>
          </cell>
          <cell r="B161" t="str">
            <v/>
          </cell>
        </row>
        <row r="162">
          <cell r="A162" t="str">
            <v/>
          </cell>
          <cell r="B162" t="str">
            <v/>
          </cell>
        </row>
        <row r="163">
          <cell r="A163" t="str">
            <v/>
          </cell>
          <cell r="B163" t="str">
            <v/>
          </cell>
        </row>
        <row r="164">
          <cell r="A164" t="str">
            <v/>
          </cell>
          <cell r="B164" t="str">
            <v/>
          </cell>
        </row>
        <row r="165">
          <cell r="A165" t="str">
            <v/>
          </cell>
          <cell r="B165" t="str">
            <v/>
          </cell>
        </row>
        <row r="166">
          <cell r="A166" t="str">
            <v/>
          </cell>
          <cell r="B166" t="str">
            <v/>
          </cell>
        </row>
        <row r="167">
          <cell r="A167" t="str">
            <v/>
          </cell>
          <cell r="B167" t="str">
            <v/>
          </cell>
        </row>
        <row r="168">
          <cell r="A168" t="str">
            <v/>
          </cell>
          <cell r="B168" t="str">
            <v/>
          </cell>
        </row>
        <row r="169">
          <cell r="A169" t="str">
            <v/>
          </cell>
          <cell r="B169" t="str">
            <v/>
          </cell>
        </row>
        <row r="170">
          <cell r="A170" t="str">
            <v/>
          </cell>
          <cell r="B170" t="str">
            <v/>
          </cell>
        </row>
        <row r="171">
          <cell r="A171" t="str">
            <v/>
          </cell>
          <cell r="B171" t="str">
            <v/>
          </cell>
        </row>
        <row r="172">
          <cell r="A172" t="str">
            <v/>
          </cell>
          <cell r="B172" t="str">
            <v/>
          </cell>
        </row>
        <row r="173">
          <cell r="A173" t="str">
            <v/>
          </cell>
          <cell r="B173" t="str">
            <v/>
          </cell>
        </row>
        <row r="174">
          <cell r="A174" t="str">
            <v/>
          </cell>
          <cell r="B174" t="str">
            <v/>
          </cell>
        </row>
        <row r="175">
          <cell r="A175" t="str">
            <v/>
          </cell>
          <cell r="B175" t="str">
            <v/>
          </cell>
        </row>
        <row r="176">
          <cell r="A176" t="str">
            <v/>
          </cell>
          <cell r="B176" t="str">
            <v/>
          </cell>
        </row>
        <row r="177">
          <cell r="A177" t="str">
            <v/>
          </cell>
          <cell r="B177" t="str">
            <v/>
          </cell>
        </row>
        <row r="178">
          <cell r="A178" t="str">
            <v/>
          </cell>
          <cell r="B178" t="str">
            <v/>
          </cell>
        </row>
        <row r="179">
          <cell r="A179" t="str">
            <v/>
          </cell>
          <cell r="B179" t="str">
            <v/>
          </cell>
        </row>
        <row r="180">
          <cell r="A180" t="str">
            <v/>
          </cell>
          <cell r="B180" t="str">
            <v/>
          </cell>
        </row>
        <row r="181">
          <cell r="A181" t="str">
            <v/>
          </cell>
          <cell r="B181" t="str">
            <v/>
          </cell>
        </row>
        <row r="182">
          <cell r="A182" t="str">
            <v/>
          </cell>
          <cell r="B182" t="str">
            <v/>
          </cell>
        </row>
        <row r="183">
          <cell r="A183" t="str">
            <v/>
          </cell>
          <cell r="B183" t="str">
            <v/>
          </cell>
        </row>
        <row r="184">
          <cell r="A184" t="str">
            <v/>
          </cell>
          <cell r="B184" t="str">
            <v/>
          </cell>
        </row>
        <row r="185">
          <cell r="A185" t="str">
            <v/>
          </cell>
          <cell r="B185" t="str">
            <v/>
          </cell>
        </row>
        <row r="186">
          <cell r="A186" t="str">
            <v/>
          </cell>
          <cell r="B186" t="str">
            <v/>
          </cell>
        </row>
        <row r="187">
          <cell r="A187" t="str">
            <v/>
          </cell>
          <cell r="B187" t="str">
            <v/>
          </cell>
        </row>
        <row r="188">
          <cell r="A188" t="str">
            <v/>
          </cell>
          <cell r="B188" t="str">
            <v/>
          </cell>
        </row>
        <row r="189">
          <cell r="A189" t="str">
            <v/>
          </cell>
          <cell r="B189" t="str">
            <v/>
          </cell>
        </row>
        <row r="190">
          <cell r="A190" t="str">
            <v/>
          </cell>
          <cell r="B190" t="str">
            <v/>
          </cell>
        </row>
        <row r="191">
          <cell r="A191" t="str">
            <v/>
          </cell>
          <cell r="B191" t="str">
            <v/>
          </cell>
        </row>
        <row r="192">
          <cell r="A192" t="str">
            <v/>
          </cell>
          <cell r="B192" t="str">
            <v/>
          </cell>
        </row>
        <row r="193">
          <cell r="A193" t="str">
            <v/>
          </cell>
          <cell r="B193" t="str">
            <v/>
          </cell>
        </row>
        <row r="194">
          <cell r="A194" t="str">
            <v/>
          </cell>
          <cell r="B194" t="str">
            <v/>
          </cell>
        </row>
        <row r="195">
          <cell r="A195" t="str">
            <v/>
          </cell>
          <cell r="B195" t="str">
            <v/>
          </cell>
        </row>
        <row r="196">
          <cell r="A196" t="str">
            <v/>
          </cell>
          <cell r="B196" t="str">
            <v/>
          </cell>
        </row>
        <row r="197">
          <cell r="A197" t="str">
            <v/>
          </cell>
          <cell r="B197" t="str">
            <v/>
          </cell>
        </row>
        <row r="198">
          <cell r="A198" t="str">
            <v/>
          </cell>
          <cell r="B198" t="str">
            <v/>
          </cell>
        </row>
        <row r="199">
          <cell r="A199" t="str">
            <v/>
          </cell>
          <cell r="B199" t="str">
            <v/>
          </cell>
        </row>
        <row r="200">
          <cell r="A200" t="str">
            <v/>
          </cell>
          <cell r="B200" t="str">
            <v/>
          </cell>
        </row>
        <row r="201">
          <cell r="A201" t="str">
            <v/>
          </cell>
          <cell r="B201" t="str">
            <v/>
          </cell>
        </row>
        <row r="202">
          <cell r="A202" t="str">
            <v/>
          </cell>
          <cell r="B202" t="str">
            <v/>
          </cell>
        </row>
        <row r="203">
          <cell r="A203" t="str">
            <v/>
          </cell>
          <cell r="B203" t="str">
            <v/>
          </cell>
        </row>
        <row r="204">
          <cell r="A204" t="str">
            <v/>
          </cell>
          <cell r="B204" t="str">
            <v/>
          </cell>
        </row>
        <row r="205">
          <cell r="A205" t="str">
            <v/>
          </cell>
          <cell r="B205" t="str">
            <v/>
          </cell>
        </row>
        <row r="206">
          <cell r="A206" t="str">
            <v/>
          </cell>
          <cell r="B206" t="str">
            <v/>
          </cell>
        </row>
        <row r="207">
          <cell r="A207" t="str">
            <v/>
          </cell>
          <cell r="B207" t="str">
            <v/>
          </cell>
        </row>
        <row r="208">
          <cell r="A208" t="str">
            <v/>
          </cell>
          <cell r="B208" t="str">
            <v/>
          </cell>
        </row>
        <row r="209">
          <cell r="A209" t="str">
            <v/>
          </cell>
          <cell r="B209" t="str">
            <v/>
          </cell>
        </row>
        <row r="210">
          <cell r="A210" t="str">
            <v/>
          </cell>
          <cell r="B210" t="str">
            <v/>
          </cell>
        </row>
        <row r="211">
          <cell r="A211" t="str">
            <v/>
          </cell>
          <cell r="B211" t="str">
            <v/>
          </cell>
        </row>
        <row r="212">
          <cell r="A212" t="str">
            <v/>
          </cell>
          <cell r="B212" t="str">
            <v/>
          </cell>
        </row>
        <row r="213">
          <cell r="A213" t="str">
            <v/>
          </cell>
          <cell r="B213" t="str">
            <v/>
          </cell>
        </row>
        <row r="214">
          <cell r="A214" t="str">
            <v/>
          </cell>
          <cell r="B214" t="str">
            <v/>
          </cell>
        </row>
        <row r="215">
          <cell r="A215" t="str">
            <v/>
          </cell>
          <cell r="B215" t="str">
            <v/>
          </cell>
        </row>
        <row r="216">
          <cell r="A216" t="str">
            <v/>
          </cell>
          <cell r="B216" t="str">
            <v/>
          </cell>
        </row>
        <row r="217">
          <cell r="A217" t="str">
            <v/>
          </cell>
          <cell r="B217" t="str">
            <v/>
          </cell>
        </row>
        <row r="218">
          <cell r="A218" t="str">
            <v/>
          </cell>
          <cell r="B218" t="str">
            <v/>
          </cell>
        </row>
        <row r="219">
          <cell r="A219" t="str">
            <v/>
          </cell>
          <cell r="B219" t="str">
            <v/>
          </cell>
        </row>
        <row r="220">
          <cell r="A220" t="str">
            <v/>
          </cell>
          <cell r="B220" t="str">
            <v/>
          </cell>
        </row>
        <row r="221">
          <cell r="A221" t="str">
            <v/>
          </cell>
          <cell r="B221" t="str">
            <v/>
          </cell>
        </row>
        <row r="222">
          <cell r="A222" t="str">
            <v/>
          </cell>
          <cell r="B222" t="str">
            <v/>
          </cell>
        </row>
        <row r="223">
          <cell r="A223" t="str">
            <v/>
          </cell>
          <cell r="B223" t="str">
            <v/>
          </cell>
        </row>
        <row r="224">
          <cell r="A224" t="str">
            <v/>
          </cell>
          <cell r="B224" t="str">
            <v/>
          </cell>
        </row>
        <row r="225">
          <cell r="A225" t="str">
            <v/>
          </cell>
          <cell r="B225" t="str">
            <v/>
          </cell>
        </row>
        <row r="226">
          <cell r="A226" t="str">
            <v/>
          </cell>
          <cell r="B226" t="str">
            <v/>
          </cell>
        </row>
        <row r="227">
          <cell r="A227" t="str">
            <v/>
          </cell>
          <cell r="B227" t="str">
            <v/>
          </cell>
        </row>
        <row r="228">
          <cell r="A228" t="str">
            <v/>
          </cell>
          <cell r="B228" t="str">
            <v/>
          </cell>
        </row>
        <row r="229">
          <cell r="A229" t="str">
            <v/>
          </cell>
          <cell r="B229" t="str">
            <v/>
          </cell>
        </row>
        <row r="230">
          <cell r="A230" t="str">
            <v/>
          </cell>
          <cell r="B230" t="str">
            <v/>
          </cell>
        </row>
        <row r="231">
          <cell r="A231" t="str">
            <v/>
          </cell>
          <cell r="B231" t="str">
            <v/>
          </cell>
        </row>
        <row r="232">
          <cell r="A232" t="str">
            <v/>
          </cell>
          <cell r="B232" t="str">
            <v/>
          </cell>
        </row>
        <row r="233">
          <cell r="A233" t="str">
            <v/>
          </cell>
          <cell r="B233" t="str">
            <v/>
          </cell>
        </row>
        <row r="234">
          <cell r="A234" t="str">
            <v/>
          </cell>
          <cell r="B234" t="str">
            <v/>
          </cell>
        </row>
        <row r="235">
          <cell r="A235" t="str">
            <v/>
          </cell>
          <cell r="B235" t="str">
            <v/>
          </cell>
        </row>
        <row r="236">
          <cell r="A236" t="str">
            <v/>
          </cell>
          <cell r="B236" t="str">
            <v/>
          </cell>
        </row>
        <row r="237">
          <cell r="A237" t="str">
            <v/>
          </cell>
          <cell r="B237" t="str">
            <v/>
          </cell>
        </row>
        <row r="238">
          <cell r="A238" t="str">
            <v/>
          </cell>
          <cell r="B238" t="str">
            <v/>
          </cell>
        </row>
        <row r="239">
          <cell r="A239" t="str">
            <v/>
          </cell>
          <cell r="B239" t="str">
            <v/>
          </cell>
        </row>
        <row r="240">
          <cell r="A240" t="str">
            <v/>
          </cell>
          <cell r="B240" t="str">
            <v/>
          </cell>
        </row>
        <row r="241">
          <cell r="A241" t="str">
            <v/>
          </cell>
          <cell r="B241" t="str">
            <v/>
          </cell>
        </row>
        <row r="242">
          <cell r="A242" t="str">
            <v/>
          </cell>
          <cell r="B242" t="str">
            <v/>
          </cell>
        </row>
        <row r="243">
          <cell r="A243" t="str">
            <v/>
          </cell>
          <cell r="B243" t="str">
            <v/>
          </cell>
        </row>
        <row r="244">
          <cell r="A244" t="str">
            <v/>
          </cell>
          <cell r="B244" t="str">
            <v/>
          </cell>
        </row>
        <row r="245">
          <cell r="A245" t="str">
            <v/>
          </cell>
          <cell r="B245" t="str">
            <v/>
          </cell>
        </row>
        <row r="246">
          <cell r="A246" t="str">
            <v/>
          </cell>
          <cell r="B246" t="str">
            <v/>
          </cell>
        </row>
        <row r="247">
          <cell r="A247" t="str">
            <v/>
          </cell>
          <cell r="B247" t="str">
            <v/>
          </cell>
        </row>
        <row r="248">
          <cell r="A248" t="str">
            <v/>
          </cell>
          <cell r="B248" t="str">
            <v/>
          </cell>
        </row>
        <row r="249">
          <cell r="A249" t="str">
            <v/>
          </cell>
          <cell r="B249" t="str">
            <v/>
          </cell>
        </row>
        <row r="250">
          <cell r="A250" t="str">
            <v/>
          </cell>
          <cell r="B250" t="str">
            <v/>
          </cell>
        </row>
        <row r="251">
          <cell r="A251" t="str">
            <v/>
          </cell>
          <cell r="B251" t="str">
            <v/>
          </cell>
        </row>
        <row r="252">
          <cell r="A252" t="str">
            <v/>
          </cell>
          <cell r="B252" t="str">
            <v/>
          </cell>
        </row>
        <row r="253">
          <cell r="A253" t="str">
            <v/>
          </cell>
          <cell r="B253" t="str">
            <v/>
          </cell>
        </row>
        <row r="254">
          <cell r="A254" t="str">
            <v/>
          </cell>
          <cell r="B254" t="str">
            <v/>
          </cell>
        </row>
        <row r="255">
          <cell r="A255" t="str">
            <v/>
          </cell>
          <cell r="B255" t="str">
            <v/>
          </cell>
        </row>
        <row r="256">
          <cell r="A256" t="str">
            <v/>
          </cell>
          <cell r="B256" t="str">
            <v/>
          </cell>
        </row>
        <row r="257">
          <cell r="A257" t="str">
            <v/>
          </cell>
          <cell r="B257" t="str">
            <v/>
          </cell>
        </row>
        <row r="258">
          <cell r="A258" t="str">
            <v/>
          </cell>
          <cell r="B258" t="str">
            <v/>
          </cell>
        </row>
        <row r="259">
          <cell r="A259" t="str">
            <v/>
          </cell>
          <cell r="B259" t="str">
            <v/>
          </cell>
        </row>
        <row r="260">
          <cell r="A260" t="str">
            <v/>
          </cell>
          <cell r="B260" t="str">
            <v/>
          </cell>
        </row>
        <row r="261">
          <cell r="A261" t="str">
            <v/>
          </cell>
          <cell r="B261" t="str">
            <v/>
          </cell>
        </row>
        <row r="262">
          <cell r="A262" t="str">
            <v/>
          </cell>
          <cell r="B262" t="str">
            <v/>
          </cell>
        </row>
        <row r="263">
          <cell r="A263" t="str">
            <v/>
          </cell>
          <cell r="B263" t="str">
            <v/>
          </cell>
        </row>
        <row r="264">
          <cell r="A264" t="str">
            <v/>
          </cell>
          <cell r="B264" t="str">
            <v/>
          </cell>
        </row>
        <row r="265">
          <cell r="A265" t="str">
            <v/>
          </cell>
          <cell r="B265" t="str">
            <v/>
          </cell>
        </row>
        <row r="266">
          <cell r="A266" t="str">
            <v/>
          </cell>
          <cell r="B266" t="str">
            <v/>
          </cell>
        </row>
        <row r="267">
          <cell r="A267" t="str">
            <v/>
          </cell>
          <cell r="B267" t="str">
            <v/>
          </cell>
        </row>
        <row r="268">
          <cell r="A268" t="str">
            <v/>
          </cell>
          <cell r="B268" t="str">
            <v/>
          </cell>
        </row>
        <row r="269">
          <cell r="A269" t="str">
            <v/>
          </cell>
          <cell r="B269" t="str">
            <v/>
          </cell>
        </row>
        <row r="270">
          <cell r="A270" t="str">
            <v/>
          </cell>
          <cell r="B270" t="str">
            <v/>
          </cell>
        </row>
        <row r="271">
          <cell r="A271" t="str">
            <v/>
          </cell>
          <cell r="B271" t="str">
            <v/>
          </cell>
        </row>
        <row r="272">
          <cell r="A272" t="str">
            <v/>
          </cell>
          <cell r="B272" t="str">
            <v/>
          </cell>
        </row>
        <row r="273">
          <cell r="A273" t="str">
            <v/>
          </cell>
          <cell r="B273" t="str">
            <v/>
          </cell>
        </row>
        <row r="274">
          <cell r="A274" t="str">
            <v/>
          </cell>
          <cell r="B274" t="str">
            <v/>
          </cell>
        </row>
        <row r="275">
          <cell r="A275" t="str">
            <v/>
          </cell>
          <cell r="B275" t="str">
            <v/>
          </cell>
        </row>
        <row r="276">
          <cell r="A276" t="str">
            <v/>
          </cell>
          <cell r="B276" t="str">
            <v/>
          </cell>
        </row>
        <row r="277">
          <cell r="A277" t="str">
            <v/>
          </cell>
          <cell r="B277" t="str">
            <v/>
          </cell>
        </row>
        <row r="278">
          <cell r="A278" t="str">
            <v/>
          </cell>
          <cell r="B278" t="str">
            <v/>
          </cell>
        </row>
        <row r="279">
          <cell r="A279" t="str">
            <v/>
          </cell>
          <cell r="B279" t="str">
            <v/>
          </cell>
        </row>
        <row r="280">
          <cell r="A280" t="str">
            <v/>
          </cell>
          <cell r="B280" t="str">
            <v/>
          </cell>
        </row>
        <row r="281">
          <cell r="A281" t="str">
            <v/>
          </cell>
          <cell r="B281" t="str">
            <v/>
          </cell>
        </row>
        <row r="282">
          <cell r="A282" t="str">
            <v/>
          </cell>
          <cell r="B282" t="str">
            <v/>
          </cell>
        </row>
        <row r="283">
          <cell r="A283" t="str">
            <v/>
          </cell>
          <cell r="B283" t="str">
            <v/>
          </cell>
        </row>
        <row r="284">
          <cell r="A284" t="str">
            <v/>
          </cell>
          <cell r="B284" t="str">
            <v/>
          </cell>
        </row>
        <row r="285">
          <cell r="A285" t="str">
            <v/>
          </cell>
          <cell r="B285" t="str">
            <v/>
          </cell>
        </row>
        <row r="286">
          <cell r="A286" t="str">
            <v/>
          </cell>
          <cell r="B286" t="str">
            <v/>
          </cell>
        </row>
        <row r="287">
          <cell r="A287" t="str">
            <v/>
          </cell>
          <cell r="B287" t="str">
            <v/>
          </cell>
        </row>
        <row r="288">
          <cell r="A288" t="str">
            <v/>
          </cell>
          <cell r="B288" t="str">
            <v/>
          </cell>
        </row>
        <row r="289">
          <cell r="A289" t="str">
            <v/>
          </cell>
          <cell r="B289" t="str">
            <v/>
          </cell>
        </row>
        <row r="290">
          <cell r="A290" t="str">
            <v/>
          </cell>
          <cell r="B290" t="str">
            <v/>
          </cell>
        </row>
        <row r="291">
          <cell r="A291" t="str">
            <v/>
          </cell>
          <cell r="B291" t="str">
            <v/>
          </cell>
        </row>
        <row r="292">
          <cell r="A292" t="str">
            <v/>
          </cell>
          <cell r="B292" t="str">
            <v/>
          </cell>
        </row>
        <row r="293">
          <cell r="A293" t="str">
            <v/>
          </cell>
          <cell r="B293" t="str">
            <v/>
          </cell>
        </row>
        <row r="294">
          <cell r="A294" t="str">
            <v/>
          </cell>
          <cell r="B294" t="str">
            <v/>
          </cell>
        </row>
        <row r="295">
          <cell r="A295" t="str">
            <v/>
          </cell>
          <cell r="B295" t="str">
            <v/>
          </cell>
        </row>
        <row r="296">
          <cell r="A296" t="str">
            <v/>
          </cell>
          <cell r="B296" t="str">
            <v/>
          </cell>
        </row>
        <row r="297">
          <cell r="A297" t="str">
            <v/>
          </cell>
          <cell r="B297" t="str">
            <v/>
          </cell>
        </row>
        <row r="298">
          <cell r="A298" t="str">
            <v/>
          </cell>
          <cell r="B298" t="str">
            <v/>
          </cell>
        </row>
        <row r="299">
          <cell r="A299" t="str">
            <v/>
          </cell>
          <cell r="B299" t="str">
            <v/>
          </cell>
        </row>
        <row r="300">
          <cell r="A300" t="str">
            <v/>
          </cell>
          <cell r="B300" t="str">
            <v/>
          </cell>
        </row>
        <row r="301">
          <cell r="A301" t="str">
            <v/>
          </cell>
          <cell r="B301" t="str">
            <v/>
          </cell>
        </row>
        <row r="302">
          <cell r="A302" t="str">
            <v/>
          </cell>
          <cell r="B302" t="str">
            <v/>
          </cell>
        </row>
        <row r="303">
          <cell r="A303" t="str">
            <v/>
          </cell>
          <cell r="B303" t="str">
            <v/>
          </cell>
        </row>
        <row r="304">
          <cell r="A304" t="str">
            <v/>
          </cell>
          <cell r="B304" t="str">
            <v/>
          </cell>
        </row>
        <row r="305">
          <cell r="A305" t="str">
            <v/>
          </cell>
          <cell r="B305" t="str">
            <v/>
          </cell>
        </row>
        <row r="306">
          <cell r="A306" t="str">
            <v/>
          </cell>
          <cell r="B306" t="str">
            <v/>
          </cell>
        </row>
        <row r="307">
          <cell r="A307" t="str">
            <v/>
          </cell>
          <cell r="B307" t="str">
            <v/>
          </cell>
        </row>
        <row r="308">
          <cell r="A308" t="str">
            <v/>
          </cell>
          <cell r="B308" t="str">
            <v/>
          </cell>
        </row>
        <row r="309">
          <cell r="A309" t="str">
            <v/>
          </cell>
          <cell r="B309" t="str">
            <v/>
          </cell>
        </row>
        <row r="310">
          <cell r="A310" t="str">
            <v/>
          </cell>
          <cell r="B310" t="str">
            <v/>
          </cell>
        </row>
        <row r="311">
          <cell r="A311" t="str">
            <v/>
          </cell>
          <cell r="B311" t="str">
            <v/>
          </cell>
        </row>
        <row r="312">
          <cell r="A312">
            <v>0</v>
          </cell>
          <cell r="B312">
            <v>0</v>
          </cell>
        </row>
        <row r="313">
          <cell r="A313">
            <v>0</v>
          </cell>
          <cell r="B313">
            <v>0</v>
          </cell>
        </row>
        <row r="314">
          <cell r="A314">
            <v>0</v>
          </cell>
          <cell r="B314">
            <v>0</v>
          </cell>
        </row>
        <row r="315">
          <cell r="A315">
            <v>0</v>
          </cell>
          <cell r="B315">
            <v>0</v>
          </cell>
        </row>
        <row r="316">
          <cell r="A316">
            <v>0</v>
          </cell>
          <cell r="B316">
            <v>0</v>
          </cell>
        </row>
        <row r="317">
          <cell r="A317">
            <v>0</v>
          </cell>
          <cell r="B317">
            <v>0</v>
          </cell>
        </row>
        <row r="318">
          <cell r="A318">
            <v>0</v>
          </cell>
          <cell r="B318">
            <v>0</v>
          </cell>
        </row>
        <row r="319">
          <cell r="A319">
            <v>0</v>
          </cell>
          <cell r="B319">
            <v>0</v>
          </cell>
        </row>
        <row r="320">
          <cell r="A320">
            <v>0</v>
          </cell>
          <cell r="B320">
            <v>0</v>
          </cell>
        </row>
        <row r="321">
          <cell r="A321">
            <v>0</v>
          </cell>
          <cell r="B321">
            <v>0</v>
          </cell>
        </row>
        <row r="322">
          <cell r="A322">
            <v>0</v>
          </cell>
          <cell r="B322">
            <v>0</v>
          </cell>
        </row>
        <row r="323">
          <cell r="A323">
            <v>0</v>
          </cell>
          <cell r="B323">
            <v>0</v>
          </cell>
        </row>
        <row r="324">
          <cell r="A324">
            <v>0</v>
          </cell>
          <cell r="B324">
            <v>0</v>
          </cell>
        </row>
        <row r="325">
          <cell r="A325">
            <v>0</v>
          </cell>
          <cell r="B325">
            <v>0</v>
          </cell>
        </row>
        <row r="326">
          <cell r="A326">
            <v>0</v>
          </cell>
          <cell r="B326">
            <v>0</v>
          </cell>
        </row>
        <row r="327">
          <cell r="A327">
            <v>0</v>
          </cell>
          <cell r="B327">
            <v>0</v>
          </cell>
        </row>
        <row r="328">
          <cell r="A328">
            <v>0</v>
          </cell>
          <cell r="B328">
            <v>0</v>
          </cell>
        </row>
        <row r="329">
          <cell r="A329">
            <v>0</v>
          </cell>
          <cell r="B329">
            <v>0</v>
          </cell>
        </row>
        <row r="330">
          <cell r="A330">
            <v>0</v>
          </cell>
          <cell r="B330">
            <v>0</v>
          </cell>
        </row>
        <row r="331">
          <cell r="A331">
            <v>0</v>
          </cell>
          <cell r="B331">
            <v>0</v>
          </cell>
        </row>
        <row r="332">
          <cell r="A332">
            <v>0</v>
          </cell>
          <cell r="B332">
            <v>0</v>
          </cell>
        </row>
        <row r="333">
          <cell r="A333">
            <v>0</v>
          </cell>
          <cell r="B333">
            <v>0</v>
          </cell>
        </row>
        <row r="334">
          <cell r="A334">
            <v>0</v>
          </cell>
          <cell r="B334">
            <v>0</v>
          </cell>
        </row>
        <row r="335">
          <cell r="A335">
            <v>0</v>
          </cell>
          <cell r="B335">
            <v>0</v>
          </cell>
        </row>
        <row r="336">
          <cell r="A336">
            <v>0</v>
          </cell>
          <cell r="B336">
            <v>0</v>
          </cell>
        </row>
        <row r="337">
          <cell r="A337">
            <v>0</v>
          </cell>
          <cell r="B337">
            <v>0</v>
          </cell>
        </row>
        <row r="338">
          <cell r="A338">
            <v>0</v>
          </cell>
          <cell r="B338">
            <v>0</v>
          </cell>
        </row>
        <row r="339">
          <cell r="A339">
            <v>0</v>
          </cell>
          <cell r="B339">
            <v>0</v>
          </cell>
        </row>
        <row r="340">
          <cell r="A340">
            <v>0</v>
          </cell>
          <cell r="B340">
            <v>0</v>
          </cell>
        </row>
        <row r="341">
          <cell r="A341">
            <v>0</v>
          </cell>
          <cell r="B341">
            <v>0</v>
          </cell>
        </row>
        <row r="342">
          <cell r="A342">
            <v>0</v>
          </cell>
          <cell r="B342">
            <v>0</v>
          </cell>
        </row>
        <row r="343">
          <cell r="A343">
            <v>0</v>
          </cell>
          <cell r="B343">
            <v>0</v>
          </cell>
        </row>
        <row r="344">
          <cell r="A344">
            <v>0</v>
          </cell>
          <cell r="B344">
            <v>0</v>
          </cell>
        </row>
        <row r="345">
          <cell r="A345">
            <v>0</v>
          </cell>
          <cell r="B345">
            <v>0</v>
          </cell>
        </row>
        <row r="346">
          <cell r="A346">
            <v>0</v>
          </cell>
          <cell r="B346">
            <v>0</v>
          </cell>
        </row>
        <row r="347">
          <cell r="A347">
            <v>0</v>
          </cell>
          <cell r="B347">
            <v>0</v>
          </cell>
        </row>
        <row r="348">
          <cell r="A348">
            <v>0</v>
          </cell>
          <cell r="B348">
            <v>0</v>
          </cell>
        </row>
        <row r="349">
          <cell r="A349">
            <v>0</v>
          </cell>
          <cell r="B349">
            <v>0</v>
          </cell>
        </row>
        <row r="350">
          <cell r="A350">
            <v>0</v>
          </cell>
          <cell r="B350">
            <v>0</v>
          </cell>
        </row>
        <row r="351">
          <cell r="A351">
            <v>0</v>
          </cell>
          <cell r="B351">
            <v>0</v>
          </cell>
        </row>
        <row r="352">
          <cell r="A352">
            <v>0</v>
          </cell>
          <cell r="B352">
            <v>0</v>
          </cell>
        </row>
        <row r="353">
          <cell r="A353">
            <v>0</v>
          </cell>
          <cell r="B353">
            <v>0</v>
          </cell>
        </row>
        <row r="354">
          <cell r="A354">
            <v>0</v>
          </cell>
          <cell r="B354">
            <v>0</v>
          </cell>
        </row>
        <row r="355">
          <cell r="A355">
            <v>0</v>
          </cell>
          <cell r="B355">
            <v>0</v>
          </cell>
        </row>
        <row r="356">
          <cell r="A356">
            <v>0</v>
          </cell>
          <cell r="B356">
            <v>0</v>
          </cell>
        </row>
        <row r="357">
          <cell r="A357">
            <v>0</v>
          </cell>
          <cell r="B357">
            <v>0</v>
          </cell>
        </row>
        <row r="358">
          <cell r="A358">
            <v>0</v>
          </cell>
          <cell r="B358">
            <v>0</v>
          </cell>
        </row>
        <row r="359">
          <cell r="A359">
            <v>0</v>
          </cell>
          <cell r="B359">
            <v>0</v>
          </cell>
        </row>
        <row r="360">
          <cell r="A360">
            <v>0</v>
          </cell>
          <cell r="B360">
            <v>0</v>
          </cell>
        </row>
        <row r="361">
          <cell r="A361">
            <v>0</v>
          </cell>
          <cell r="B361">
            <v>0</v>
          </cell>
        </row>
        <row r="362">
          <cell r="A362">
            <v>0</v>
          </cell>
          <cell r="B362">
            <v>0</v>
          </cell>
        </row>
        <row r="363">
          <cell r="A363">
            <v>0</v>
          </cell>
          <cell r="B363">
            <v>0</v>
          </cell>
        </row>
        <row r="364">
          <cell r="A364">
            <v>0</v>
          </cell>
          <cell r="B364">
            <v>0</v>
          </cell>
        </row>
        <row r="365">
          <cell r="A365">
            <v>0</v>
          </cell>
          <cell r="B365">
            <v>0</v>
          </cell>
        </row>
        <row r="366">
          <cell r="A366">
            <v>0</v>
          </cell>
          <cell r="B366">
            <v>0</v>
          </cell>
        </row>
        <row r="367">
          <cell r="A367">
            <v>0</v>
          </cell>
          <cell r="B367">
            <v>0</v>
          </cell>
        </row>
        <row r="368">
          <cell r="A368">
            <v>0</v>
          </cell>
          <cell r="B368">
            <v>0</v>
          </cell>
        </row>
        <row r="369">
          <cell r="A369">
            <v>0</v>
          </cell>
          <cell r="B369">
            <v>0</v>
          </cell>
        </row>
        <row r="370">
          <cell r="A370">
            <v>0</v>
          </cell>
          <cell r="B370">
            <v>0</v>
          </cell>
        </row>
        <row r="371">
          <cell r="A371">
            <v>0</v>
          </cell>
          <cell r="B371">
            <v>0</v>
          </cell>
        </row>
        <row r="372">
          <cell r="A372">
            <v>0</v>
          </cell>
          <cell r="B372">
            <v>0</v>
          </cell>
        </row>
        <row r="373">
          <cell r="A373">
            <v>0</v>
          </cell>
          <cell r="B373">
            <v>0</v>
          </cell>
        </row>
        <row r="374">
          <cell r="A374">
            <v>0</v>
          </cell>
          <cell r="B374">
            <v>0</v>
          </cell>
        </row>
        <row r="375">
          <cell r="A375">
            <v>0</v>
          </cell>
          <cell r="B375">
            <v>0</v>
          </cell>
        </row>
        <row r="376">
          <cell r="A376">
            <v>0</v>
          </cell>
          <cell r="B376">
            <v>0</v>
          </cell>
        </row>
        <row r="377">
          <cell r="A377">
            <v>0</v>
          </cell>
          <cell r="B377">
            <v>0</v>
          </cell>
        </row>
        <row r="378">
          <cell r="A378">
            <v>0</v>
          </cell>
          <cell r="B378">
            <v>0</v>
          </cell>
        </row>
        <row r="379">
          <cell r="A379">
            <v>0</v>
          </cell>
          <cell r="B379">
            <v>0</v>
          </cell>
        </row>
        <row r="380">
          <cell r="A380">
            <v>0</v>
          </cell>
          <cell r="B380">
            <v>0</v>
          </cell>
        </row>
        <row r="381">
          <cell r="A381">
            <v>0</v>
          </cell>
          <cell r="B381">
            <v>0</v>
          </cell>
        </row>
        <row r="382">
          <cell r="A382">
            <v>0</v>
          </cell>
          <cell r="B382">
            <v>0</v>
          </cell>
        </row>
        <row r="383">
          <cell r="A383">
            <v>0</v>
          </cell>
          <cell r="B383">
            <v>0</v>
          </cell>
        </row>
        <row r="384">
          <cell r="A384">
            <v>0</v>
          </cell>
          <cell r="B384">
            <v>0</v>
          </cell>
        </row>
        <row r="385">
          <cell r="A385">
            <v>0</v>
          </cell>
          <cell r="B385">
            <v>0</v>
          </cell>
        </row>
        <row r="386">
          <cell r="A386">
            <v>0</v>
          </cell>
          <cell r="B386">
            <v>0</v>
          </cell>
        </row>
        <row r="387">
          <cell r="A387">
            <v>0</v>
          </cell>
          <cell r="B387">
            <v>0</v>
          </cell>
        </row>
        <row r="388">
          <cell r="A388">
            <v>0</v>
          </cell>
          <cell r="B388">
            <v>0</v>
          </cell>
        </row>
        <row r="389">
          <cell r="A389">
            <v>0</v>
          </cell>
          <cell r="B389">
            <v>0</v>
          </cell>
        </row>
        <row r="390">
          <cell r="A390">
            <v>0</v>
          </cell>
          <cell r="B390">
            <v>0</v>
          </cell>
        </row>
        <row r="391">
          <cell r="A391">
            <v>0</v>
          </cell>
          <cell r="B391">
            <v>0</v>
          </cell>
        </row>
        <row r="392">
          <cell r="A392">
            <v>0</v>
          </cell>
          <cell r="B392">
            <v>0</v>
          </cell>
        </row>
        <row r="393">
          <cell r="A393">
            <v>0</v>
          </cell>
          <cell r="B393">
            <v>0</v>
          </cell>
        </row>
        <row r="394">
          <cell r="A394">
            <v>0</v>
          </cell>
          <cell r="B394">
            <v>0</v>
          </cell>
        </row>
        <row r="395">
          <cell r="A395">
            <v>0</v>
          </cell>
          <cell r="B395">
            <v>0</v>
          </cell>
        </row>
        <row r="396">
          <cell r="A396">
            <v>0</v>
          </cell>
          <cell r="B396">
            <v>0</v>
          </cell>
        </row>
        <row r="397">
          <cell r="A397">
            <v>0</v>
          </cell>
          <cell r="B397">
            <v>0</v>
          </cell>
        </row>
        <row r="398">
          <cell r="A398">
            <v>0</v>
          </cell>
          <cell r="B398">
            <v>0</v>
          </cell>
        </row>
        <row r="399">
          <cell r="A399">
            <v>0</v>
          </cell>
          <cell r="B399">
            <v>0</v>
          </cell>
        </row>
        <row r="400">
          <cell r="A400">
            <v>0</v>
          </cell>
          <cell r="B400">
            <v>0</v>
          </cell>
        </row>
        <row r="401">
          <cell r="A401">
            <v>0</v>
          </cell>
          <cell r="B401">
            <v>0</v>
          </cell>
        </row>
        <row r="402">
          <cell r="A402">
            <v>0</v>
          </cell>
          <cell r="B402">
            <v>0</v>
          </cell>
        </row>
        <row r="403">
          <cell r="A403">
            <v>0</v>
          </cell>
          <cell r="B403">
            <v>0</v>
          </cell>
        </row>
        <row r="404">
          <cell r="A404">
            <v>0</v>
          </cell>
          <cell r="B404">
            <v>0</v>
          </cell>
        </row>
        <row r="405">
          <cell r="A405">
            <v>0</v>
          </cell>
          <cell r="B405">
            <v>0</v>
          </cell>
        </row>
        <row r="406">
          <cell r="A406">
            <v>0</v>
          </cell>
          <cell r="B406">
            <v>0</v>
          </cell>
        </row>
        <row r="407">
          <cell r="A407">
            <v>0</v>
          </cell>
          <cell r="B407">
            <v>0</v>
          </cell>
        </row>
        <row r="408">
          <cell r="A408">
            <v>0</v>
          </cell>
          <cell r="B408">
            <v>0</v>
          </cell>
        </row>
        <row r="409">
          <cell r="A409">
            <v>0</v>
          </cell>
          <cell r="B409">
            <v>0</v>
          </cell>
        </row>
        <row r="410">
          <cell r="A410">
            <v>0</v>
          </cell>
          <cell r="B410">
            <v>0</v>
          </cell>
        </row>
        <row r="411">
          <cell r="A411">
            <v>0</v>
          </cell>
          <cell r="B411">
            <v>0</v>
          </cell>
        </row>
        <row r="412">
          <cell r="A412">
            <v>0</v>
          </cell>
          <cell r="B412">
            <v>0</v>
          </cell>
        </row>
        <row r="413">
          <cell r="A413">
            <v>0</v>
          </cell>
          <cell r="B413">
            <v>0</v>
          </cell>
        </row>
        <row r="414">
          <cell r="A414">
            <v>0</v>
          </cell>
          <cell r="B414">
            <v>0</v>
          </cell>
        </row>
        <row r="415">
          <cell r="A415">
            <v>0</v>
          </cell>
          <cell r="B415">
            <v>0</v>
          </cell>
        </row>
        <row r="416">
          <cell r="A416">
            <v>0</v>
          </cell>
          <cell r="B416">
            <v>0</v>
          </cell>
        </row>
        <row r="417">
          <cell r="A417">
            <v>0</v>
          </cell>
          <cell r="B417">
            <v>0</v>
          </cell>
        </row>
        <row r="418">
          <cell r="A418">
            <v>0</v>
          </cell>
          <cell r="B418">
            <v>0</v>
          </cell>
        </row>
        <row r="419">
          <cell r="A419">
            <v>0</v>
          </cell>
          <cell r="B419">
            <v>0</v>
          </cell>
        </row>
        <row r="420">
          <cell r="A420">
            <v>0</v>
          </cell>
          <cell r="B420">
            <v>0</v>
          </cell>
        </row>
        <row r="421">
          <cell r="A421">
            <v>0</v>
          </cell>
          <cell r="B421">
            <v>0</v>
          </cell>
        </row>
        <row r="422">
          <cell r="A422">
            <v>0</v>
          </cell>
          <cell r="B422">
            <v>0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  <row r="1067">
          <cell r="A1067">
            <v>0</v>
          </cell>
          <cell r="B1067">
            <v>0</v>
          </cell>
        </row>
        <row r="1068">
          <cell r="A1068">
            <v>0</v>
          </cell>
          <cell r="B1068">
            <v>0</v>
          </cell>
        </row>
        <row r="1069">
          <cell r="A1069">
            <v>0</v>
          </cell>
          <cell r="B1069">
            <v>0</v>
          </cell>
        </row>
        <row r="1070">
          <cell r="A1070">
            <v>0</v>
          </cell>
          <cell r="B1070">
            <v>0</v>
          </cell>
        </row>
        <row r="1071">
          <cell r="A1071">
            <v>0</v>
          </cell>
          <cell r="B1071">
            <v>0</v>
          </cell>
        </row>
        <row r="1072">
          <cell r="A1072">
            <v>0</v>
          </cell>
          <cell r="B1072">
            <v>0</v>
          </cell>
        </row>
        <row r="1073">
          <cell r="A1073">
            <v>0</v>
          </cell>
          <cell r="B1073">
            <v>0</v>
          </cell>
        </row>
        <row r="1074">
          <cell r="A1074">
            <v>0</v>
          </cell>
          <cell r="B1074">
            <v>0</v>
          </cell>
        </row>
        <row r="1075">
          <cell r="A1075">
            <v>0</v>
          </cell>
          <cell r="B1075">
            <v>0</v>
          </cell>
        </row>
        <row r="1076">
          <cell r="A1076">
            <v>0</v>
          </cell>
          <cell r="B1076">
            <v>0</v>
          </cell>
        </row>
        <row r="1077">
          <cell r="A1077">
            <v>0</v>
          </cell>
          <cell r="B1077">
            <v>0</v>
          </cell>
        </row>
        <row r="1078">
          <cell r="A1078">
            <v>0</v>
          </cell>
          <cell r="B1078">
            <v>0</v>
          </cell>
        </row>
        <row r="1079">
          <cell r="A1079">
            <v>0</v>
          </cell>
          <cell r="B1079">
            <v>0</v>
          </cell>
        </row>
        <row r="1080">
          <cell r="A1080">
            <v>0</v>
          </cell>
          <cell r="B1080">
            <v>0</v>
          </cell>
        </row>
        <row r="1081">
          <cell r="A1081">
            <v>0</v>
          </cell>
          <cell r="B1081">
            <v>0</v>
          </cell>
        </row>
        <row r="1082">
          <cell r="A1082">
            <v>0</v>
          </cell>
          <cell r="B1082">
            <v>0</v>
          </cell>
        </row>
        <row r="1083">
          <cell r="A1083">
            <v>0</v>
          </cell>
          <cell r="B1083">
            <v>0</v>
          </cell>
        </row>
        <row r="1084">
          <cell r="A1084">
            <v>0</v>
          </cell>
          <cell r="B1084">
            <v>0</v>
          </cell>
        </row>
        <row r="1085">
          <cell r="A1085">
            <v>0</v>
          </cell>
          <cell r="B1085">
            <v>0</v>
          </cell>
        </row>
        <row r="1086">
          <cell r="A1086">
            <v>0</v>
          </cell>
          <cell r="B1086">
            <v>0</v>
          </cell>
        </row>
        <row r="1087">
          <cell r="A1087">
            <v>0</v>
          </cell>
          <cell r="B1087">
            <v>0</v>
          </cell>
        </row>
        <row r="1088">
          <cell r="A1088">
            <v>0</v>
          </cell>
          <cell r="B1088">
            <v>0</v>
          </cell>
        </row>
        <row r="1089">
          <cell r="A1089">
            <v>0</v>
          </cell>
          <cell r="B1089">
            <v>0</v>
          </cell>
        </row>
        <row r="1090">
          <cell r="A1090">
            <v>0</v>
          </cell>
          <cell r="B1090">
            <v>0</v>
          </cell>
        </row>
        <row r="1091">
          <cell r="A1091">
            <v>0</v>
          </cell>
          <cell r="B1091">
            <v>0</v>
          </cell>
        </row>
        <row r="1092">
          <cell r="A1092">
            <v>0</v>
          </cell>
          <cell r="B1092">
            <v>0</v>
          </cell>
        </row>
        <row r="1093">
          <cell r="A1093">
            <v>0</v>
          </cell>
          <cell r="B1093">
            <v>0</v>
          </cell>
        </row>
        <row r="1094">
          <cell r="A1094">
            <v>0</v>
          </cell>
          <cell r="B1094">
            <v>0</v>
          </cell>
        </row>
        <row r="1095">
          <cell r="A1095">
            <v>0</v>
          </cell>
          <cell r="B1095">
            <v>0</v>
          </cell>
        </row>
        <row r="1096">
          <cell r="A1096">
            <v>0</v>
          </cell>
          <cell r="B1096">
            <v>0</v>
          </cell>
        </row>
        <row r="1097">
          <cell r="A1097">
            <v>0</v>
          </cell>
          <cell r="B1097">
            <v>0</v>
          </cell>
        </row>
        <row r="1098">
          <cell r="A1098">
            <v>0</v>
          </cell>
          <cell r="B1098">
            <v>0</v>
          </cell>
        </row>
        <row r="1099">
          <cell r="A1099">
            <v>0</v>
          </cell>
          <cell r="B1099">
            <v>0</v>
          </cell>
        </row>
        <row r="1100">
          <cell r="A1100">
            <v>0</v>
          </cell>
          <cell r="B1100">
            <v>0</v>
          </cell>
        </row>
        <row r="1101">
          <cell r="A1101">
            <v>0</v>
          </cell>
          <cell r="B1101">
            <v>0</v>
          </cell>
        </row>
        <row r="1102">
          <cell r="A1102">
            <v>0</v>
          </cell>
          <cell r="B1102">
            <v>0</v>
          </cell>
        </row>
        <row r="1103">
          <cell r="A1103">
            <v>0</v>
          </cell>
          <cell r="B1103">
            <v>0</v>
          </cell>
        </row>
        <row r="1104">
          <cell r="A1104">
            <v>0</v>
          </cell>
          <cell r="B1104">
            <v>0</v>
          </cell>
        </row>
        <row r="1105">
          <cell r="A1105">
            <v>0</v>
          </cell>
          <cell r="B1105">
            <v>0</v>
          </cell>
        </row>
        <row r="1106">
          <cell r="A1106">
            <v>0</v>
          </cell>
          <cell r="B1106">
            <v>0</v>
          </cell>
        </row>
        <row r="1107">
          <cell r="A1107">
            <v>0</v>
          </cell>
          <cell r="B1107">
            <v>0</v>
          </cell>
        </row>
        <row r="1108">
          <cell r="A1108">
            <v>0</v>
          </cell>
          <cell r="B110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08"/>
  <sheetViews>
    <sheetView tabSelected="1" topLeftCell="A17" workbookViewId="0">
      <selection activeCell="A18" sqref="A18:A21"/>
    </sheetView>
  </sheetViews>
  <sheetFormatPr defaultRowHeight="15" x14ac:dyDescent="0.25"/>
  <cols>
    <col min="1" max="1" width="22.85546875" customWidth="1"/>
    <col min="2" max="2" width="23" customWidth="1"/>
    <col min="3" max="3" width="65" customWidth="1"/>
    <col min="4" max="4" width="22.7109375" style="33" customWidth="1"/>
    <col min="5" max="5" width="61.28515625" customWidth="1"/>
    <col min="6" max="6" width="27.5703125" style="19" customWidth="1"/>
    <col min="7" max="7" width="26.42578125" style="19" customWidth="1"/>
    <col min="8" max="8" width="31.42578125" style="19" customWidth="1"/>
    <col min="9" max="9" width="25.140625" customWidth="1"/>
    <col min="10" max="10" width="9.140625" customWidth="1"/>
    <col min="11" max="11" width="0.42578125" customWidth="1"/>
    <col min="12" max="16" width="10.7109375" customWidth="1"/>
    <col min="22" max="22" width="12" customWidth="1"/>
  </cols>
  <sheetData>
    <row r="1" spans="1:25" ht="207.75" customHeight="1" thickBot="1" x14ac:dyDescent="0.55000000000000004">
      <c r="A1" s="1"/>
      <c r="B1" s="2">
        <f>201-COUNTBLANK(C6:C206)</f>
        <v>0</v>
      </c>
      <c r="C1" s="3" t="s">
        <v>0</v>
      </c>
      <c r="D1" s="1"/>
      <c r="E1" s="4" t="s">
        <v>1</v>
      </c>
      <c r="F1" s="5">
        <v>10</v>
      </c>
      <c r="G1" s="6"/>
      <c r="H1" s="6"/>
      <c r="I1" s="7"/>
    </row>
    <row r="2" spans="1:25" ht="24" thickBot="1" x14ac:dyDescent="0.4">
      <c r="D2" s="8" t="s">
        <v>2</v>
      </c>
      <c r="E2" s="8" t="s">
        <v>3</v>
      </c>
      <c r="F2" s="8" t="s">
        <v>4</v>
      </c>
      <c r="G2" s="9" t="s">
        <v>5</v>
      </c>
      <c r="H2" s="9" t="s">
        <v>6</v>
      </c>
      <c r="I2" s="10"/>
      <c r="V2" s="11">
        <f ca="1">TODAY()</f>
        <v>43893</v>
      </c>
      <c r="W2">
        <f ca="1">MONTH(V2)</f>
        <v>3</v>
      </c>
    </row>
    <row r="3" spans="1:25" ht="28.5" thickBot="1" x14ac:dyDescent="0.45">
      <c r="B3" s="12" t="s">
        <v>7</v>
      </c>
      <c r="C3" s="13"/>
      <c r="D3" s="14" t="s">
        <v>8</v>
      </c>
      <c r="E3" s="14" t="s">
        <v>9</v>
      </c>
      <c r="F3" s="15">
        <v>43939</v>
      </c>
      <c r="G3" s="16">
        <f>+B1</f>
        <v>0</v>
      </c>
      <c r="H3" s="17">
        <f ca="1">NOW()</f>
        <v>43893.890647800923</v>
      </c>
      <c r="I3" s="18"/>
      <c r="V3">
        <f ca="1">YEAR(TODAY())</f>
        <v>2020</v>
      </c>
    </row>
    <row r="4" spans="1:25" ht="24" thickBot="1" x14ac:dyDescent="0.4">
      <c r="D4"/>
      <c r="I4" s="10"/>
    </row>
    <row r="5" spans="1:25" ht="56.25" thickBot="1" x14ac:dyDescent="0.3">
      <c r="A5" s="20" t="s">
        <v>10</v>
      </c>
      <c r="B5" s="20" t="s">
        <v>11</v>
      </c>
      <c r="C5" s="20" t="s">
        <v>12</v>
      </c>
      <c r="D5" s="20" t="s">
        <v>13</v>
      </c>
      <c r="E5" s="20" t="s">
        <v>14</v>
      </c>
      <c r="F5" s="20" t="s">
        <v>15</v>
      </c>
      <c r="G5" s="20" t="s">
        <v>16</v>
      </c>
      <c r="H5" s="20" t="s">
        <v>17</v>
      </c>
      <c r="I5" s="21" t="s">
        <v>18</v>
      </c>
      <c r="M5" s="22" t="s">
        <v>19</v>
      </c>
      <c r="P5" t="s">
        <v>20</v>
      </c>
      <c r="U5" s="23"/>
      <c r="V5" s="23">
        <f ca="1">VLOOKUP(F1,U6:V17,2,0)</f>
        <v>13</v>
      </c>
      <c r="W5" s="24"/>
      <c r="X5" s="24"/>
      <c r="Y5" s="24"/>
    </row>
    <row r="6" spans="1:25" ht="39.950000000000003" customHeight="1" thickBot="1" x14ac:dyDescent="0.45">
      <c r="A6" s="25"/>
      <c r="B6" s="26" t="str">
        <f t="shared" ref="B6:B69" si="0">IF(ISERROR(RANK(M6,$M$6:$M$206,1))=TRUE,"",RANK(M6,$M$6:$M$206,1))</f>
        <v/>
      </c>
      <c r="C6" s="27" t="str">
        <f>IF(A6="","",IF(ISERROR(VLOOKUP(A6,'[1]export mladez'!$C$1:$M$13000,11,0))=TRUE,"NEREG.HRAC !!!!",VLOOKUP(A6,'[1]export mladez'!$C$1:$M$13000,11,0)))</f>
        <v/>
      </c>
      <c r="D6" s="26" t="str">
        <f>IF(A6="","",IF(ISERROR(VLOOKUP(A6,'[1]export mladez'!$C$1:$M$13000,4,0))=TRUE,"NEREG.HRAC !!!!",VLOOKUP(A6,'[1]export mladez'!$C$1:$M$13000,4,0)))</f>
        <v/>
      </c>
      <c r="E6" s="28" t="str">
        <f>IF(A6="","",IF(ISERROR(VLOOKUP(A6,'[1]export mladez'!$C$1:$M$13000,6,0))=TRUE,"NEREG.HRAC !!!!",VLOOKUP(A6,'[1]export mladez'!$C$1:$M$13000,6,0)))</f>
        <v/>
      </c>
      <c r="F6" s="26">
        <f>IF(ISERROR(VLOOKUP(A6,'[1]Aktualny rebricek'!$A$10:$B$1108,2,0))=TRUE,999,VLOOKUP(A6,'[1]Aktualny rebricek'!$A$10:$B$1108,2,0))</f>
        <v>0</v>
      </c>
      <c r="G6" s="29" t="e">
        <f ca="1">IF(I6&lt;TODAY(),"NEREG. HRAC",IF(($V$3-D6)&gt;$V$5,"NESPĹŇA VEK - NEMôŽE HRAŤ",""))</f>
        <v>#VALUE!</v>
      </c>
      <c r="H6" s="30"/>
      <c r="I6" s="31" t="str">
        <f>IF(A6="","",IF(ISERROR(VLOOKUP(A6,'[1]export mladez'!$C$1:$M$13000,5,0))=TRUE,"NEREG.HRAC !!!!",VLOOKUP(A6,'[1]export mladez'!$C$1:$M$13000,5,0)))</f>
        <v/>
      </c>
      <c r="L6" t="str">
        <f t="shared" ref="L6:L69" si="1">B6</f>
        <v/>
      </c>
      <c r="M6" t="str">
        <f>IF(ISERROR(F6+N6)=TRUE,"",IF(F6+N6=0,"",F6+N6))</f>
        <v/>
      </c>
      <c r="N6">
        <f>IF(B1=0,0,IF(F6=MAX(F6:F206),1,0))</f>
        <v>0</v>
      </c>
      <c r="P6" t="str">
        <f>CONCATENATE(TRIM(C6),TRIM(D6))</f>
        <v/>
      </c>
      <c r="U6" s="32">
        <v>1</v>
      </c>
      <c r="V6" s="32">
        <f ca="1">IF($W$2&gt;8,X6,W6)</f>
        <v>999</v>
      </c>
      <c r="W6" s="32">
        <v>999</v>
      </c>
      <c r="X6" s="32">
        <v>999</v>
      </c>
    </row>
    <row r="7" spans="1:25" ht="39.950000000000003" customHeight="1" thickBot="1" x14ac:dyDescent="0.45">
      <c r="A7" s="25"/>
      <c r="B7" s="26" t="str">
        <f t="shared" si="0"/>
        <v/>
      </c>
      <c r="C7" s="27" t="str">
        <f>IF(A7="","",IF(ISERROR(VLOOKUP(A7,'[1]export mladez'!$C$1:$M$13000,11,0))=TRUE,"NEREG.HRAC !!!!",VLOOKUP(A7,'[1]export mladez'!$C$1:$M$13000,11,0)))</f>
        <v/>
      </c>
      <c r="D7" s="26" t="str">
        <f>IF(A7="","",IF(ISERROR(VLOOKUP(A7,'[1]export mladez'!$C$1:$M$13000,4,0))=TRUE,"NEREG.HRAC !!!!",VLOOKUP(A7,'[1]export mladez'!$C$1:$M$13000,4,0)))</f>
        <v/>
      </c>
      <c r="E7" s="28" t="str">
        <f>IF(A7="","",IF(ISERROR(VLOOKUP(A7,'[1]export mladez'!$C$1:$M$13000,6,0))=TRUE,"NEREG.HRAC !!!!",VLOOKUP(A7,'[1]export mladez'!$C$1:$M$13000,6,0)))</f>
        <v/>
      </c>
      <c r="F7" s="26">
        <f>IF(ISERROR(VLOOKUP(A7,'[1]Aktualny rebricek'!$A$10:$B$1108,2,0))=TRUE,999,VLOOKUP(A7,'[1]Aktualny rebricek'!$A$10:$B$1108,2,0))</f>
        <v>0</v>
      </c>
      <c r="G7" s="29" t="e">
        <f t="shared" ref="G7:G70" ca="1" si="2">IF(I7&lt;TODAY(),"NEREG. HRAC",IF(($V$3-D7)&gt;$V$5,"NESPĹŇA VEK - NEMôŽE HRAŤ",""))</f>
        <v>#VALUE!</v>
      </c>
      <c r="H7" s="30"/>
      <c r="I7" s="31" t="str">
        <f>IF(A7="","",IF(ISERROR(VLOOKUP(A7,'[1]export mladez'!$C$1:$M$13000,5,0))=TRUE,"NEREG.HRAC !!!!",VLOOKUP(A7,'[1]export mladez'!$C$1:$M$13000,5,0)))</f>
        <v/>
      </c>
      <c r="L7" t="str">
        <f t="shared" si="1"/>
        <v/>
      </c>
      <c r="M7" t="str">
        <f t="shared" ref="M7:M70" si="3">IF(ISERROR(F7+N7)=TRUE,"",IF(F7+N7=0,"",F7+N7))</f>
        <v/>
      </c>
      <c r="N7">
        <f>IF($B$1=0,0,IF(F7=MAX($F$6:$F$206),N6+1,0))</f>
        <v>0</v>
      </c>
      <c r="P7" t="str">
        <f t="shared" ref="P7:P70" si="4">CONCATENATE(TRIM(C7),TRIM(D7))</f>
        <v/>
      </c>
      <c r="U7" s="32">
        <v>2</v>
      </c>
      <c r="V7" s="32">
        <f t="shared" ref="V7:V17" ca="1" si="5">IF($W$2&gt;8,X7,W7)</f>
        <v>999</v>
      </c>
      <c r="W7" s="32">
        <v>999</v>
      </c>
      <c r="X7" s="32">
        <v>999</v>
      </c>
    </row>
    <row r="8" spans="1:25" ht="39.950000000000003" customHeight="1" thickBot="1" x14ac:dyDescent="0.45">
      <c r="A8" s="25"/>
      <c r="B8" s="26" t="str">
        <f t="shared" si="0"/>
        <v/>
      </c>
      <c r="C8" s="27" t="str">
        <f>IF(A8="","",IF(ISERROR(VLOOKUP(A8,'[1]export mladez'!$C$1:$M$13000,11,0))=TRUE,"NEREG.HRAC !!!!",VLOOKUP(A8,'[1]export mladez'!$C$1:$M$13000,11,0)))</f>
        <v/>
      </c>
      <c r="D8" s="26" t="str">
        <f>IF(A8="","",IF(ISERROR(VLOOKUP(A8,'[1]export mladez'!$C$1:$M$13000,4,0))=TRUE,"NEREG.HRAC !!!!",VLOOKUP(A8,'[1]export mladez'!$C$1:$M$13000,4,0)))</f>
        <v/>
      </c>
      <c r="E8" s="28" t="str">
        <f>IF(A8="","",IF(ISERROR(VLOOKUP(A8,'[1]export mladez'!$C$1:$M$13000,6,0))=TRUE,"NEREG.HRAC !!!!",VLOOKUP(A8,'[1]export mladez'!$C$1:$M$13000,6,0)))</f>
        <v/>
      </c>
      <c r="F8" s="26">
        <f>IF(ISERROR(VLOOKUP(A8,'[1]Aktualny rebricek'!$A$10:$B$1108,2,0))=TRUE,999,VLOOKUP(A8,'[1]Aktualny rebricek'!$A$10:$B$1108,2,0))</f>
        <v>0</v>
      </c>
      <c r="G8" s="29" t="e">
        <f t="shared" ca="1" si="2"/>
        <v>#VALUE!</v>
      </c>
      <c r="H8" s="30"/>
      <c r="I8" s="31" t="str">
        <f>IF(A8="","",IF(ISERROR(VLOOKUP(A8,'[1]export mladez'!$C$1:$M$13000,5,0))=TRUE,"NEREG.HRAC !!!!",VLOOKUP(A8,'[1]export mladez'!$C$1:$M$13000,5,0)))</f>
        <v/>
      </c>
      <c r="L8" t="str">
        <f t="shared" si="1"/>
        <v/>
      </c>
      <c r="M8" t="str">
        <f t="shared" si="3"/>
        <v/>
      </c>
      <c r="N8">
        <f>IF($B$1=0,0,IF(F8=MAX($F$6:$F$206),MAX($N$6:N7)+1,0))</f>
        <v>0</v>
      </c>
      <c r="P8" t="str">
        <f t="shared" si="4"/>
        <v/>
      </c>
      <c r="U8" s="32">
        <v>3</v>
      </c>
      <c r="V8" s="32">
        <f t="shared" ca="1" si="5"/>
        <v>21</v>
      </c>
      <c r="W8" s="32">
        <v>21</v>
      </c>
      <c r="X8" s="32">
        <v>20</v>
      </c>
    </row>
    <row r="9" spans="1:25" ht="39.950000000000003" customHeight="1" thickBot="1" x14ac:dyDescent="0.45">
      <c r="A9" s="25"/>
      <c r="B9" s="26" t="str">
        <f t="shared" si="0"/>
        <v/>
      </c>
      <c r="C9" s="27" t="str">
        <f>IF(A9="","",IF(ISERROR(VLOOKUP(A9,'[1]export mladez'!$C$1:$M$13000,11,0))=TRUE,"NEREG.HRAC !!!!",VLOOKUP(A9,'[1]export mladez'!$C$1:$M$13000,11,0)))</f>
        <v/>
      </c>
      <c r="D9" s="26" t="str">
        <f>IF(A9="","",IF(ISERROR(VLOOKUP(A9,'[1]export mladez'!$C$1:$M$13000,4,0))=TRUE,"NEREG.HRAC !!!!",VLOOKUP(A9,'[1]export mladez'!$C$1:$M$13000,4,0)))</f>
        <v/>
      </c>
      <c r="E9" s="28" t="str">
        <f>IF(A9="","",IF(ISERROR(VLOOKUP(A9,'[1]export mladez'!$C$1:$M$13000,6,0))=TRUE,"NEREG.HRAC !!!!",VLOOKUP(A9,'[1]export mladez'!$C$1:$M$13000,6,0)))</f>
        <v/>
      </c>
      <c r="F9" s="26">
        <f>IF(ISERROR(VLOOKUP(A9,'[1]Aktualny rebricek'!$A$10:$B$1108,2,0))=TRUE,999,VLOOKUP(A9,'[1]Aktualny rebricek'!$A$10:$B$1108,2,0))</f>
        <v>0</v>
      </c>
      <c r="G9" s="29" t="e">
        <f t="shared" ca="1" si="2"/>
        <v>#VALUE!</v>
      </c>
      <c r="H9" s="30"/>
      <c r="I9" s="31" t="str">
        <f>IF(A9="","",IF(ISERROR(VLOOKUP(A9,'[1]export mladez'!$C$1:$M$13000,5,0))=TRUE,"NEREG.HRAC !!!!",VLOOKUP(A9,'[1]export mladez'!$C$1:$M$13000,5,0)))</f>
        <v/>
      </c>
      <c r="L9" t="str">
        <f t="shared" si="1"/>
        <v/>
      </c>
      <c r="M9" t="str">
        <f t="shared" si="3"/>
        <v/>
      </c>
      <c r="N9">
        <f>IF($B$1=0,0,IF(F9=MAX($F$6:$F$206),MAX($N$6:N8)+1,0))</f>
        <v>0</v>
      </c>
      <c r="P9" t="str">
        <f t="shared" si="4"/>
        <v/>
      </c>
      <c r="U9" s="32">
        <v>4</v>
      </c>
      <c r="V9" s="32">
        <f t="shared" ca="1" si="5"/>
        <v>21</v>
      </c>
      <c r="W9" s="32">
        <v>21</v>
      </c>
      <c r="X9" s="32">
        <v>20</v>
      </c>
    </row>
    <row r="10" spans="1:25" ht="39.950000000000003" customHeight="1" thickBot="1" x14ac:dyDescent="0.45">
      <c r="A10" s="25"/>
      <c r="B10" s="26" t="str">
        <f t="shared" si="0"/>
        <v/>
      </c>
      <c r="C10" s="27" t="str">
        <f>IF(A10="","",IF(ISERROR(VLOOKUP(A10,'[1]export mladez'!$C$1:$M$13000,11,0))=TRUE,"NEREG.HRAC !!!!",VLOOKUP(A10,'[1]export mladez'!$C$1:$M$13000,11,0)))</f>
        <v/>
      </c>
      <c r="D10" s="26" t="str">
        <f>IF(A10="","",IF(ISERROR(VLOOKUP(A10,'[1]export mladez'!$C$1:$M$13000,4,0))=TRUE,"NEREG.HRAC !!!!",VLOOKUP(A10,'[1]export mladez'!$C$1:$M$13000,4,0)))</f>
        <v/>
      </c>
      <c r="E10" s="28" t="str">
        <f>IF(A10="","",IF(ISERROR(VLOOKUP(A10,'[1]export mladez'!$C$1:$M$13000,6,0))=TRUE,"NEREG.HRAC !!!!",VLOOKUP(A10,'[1]export mladez'!$C$1:$M$13000,6,0)))</f>
        <v/>
      </c>
      <c r="F10" s="26">
        <f>IF(ISERROR(VLOOKUP(A10,'[1]Aktualny rebricek'!$A$10:$B$1108,2,0))=TRUE,999,VLOOKUP(A10,'[1]Aktualny rebricek'!$A$10:$B$1108,2,0))</f>
        <v>0</v>
      </c>
      <c r="G10" s="29" t="e">
        <f t="shared" ca="1" si="2"/>
        <v>#VALUE!</v>
      </c>
      <c r="H10" s="30"/>
      <c r="I10" s="31" t="str">
        <f>IF(A10="","",IF(ISERROR(VLOOKUP(A10,'[1]export mladez'!$C$1:$M$13000,5,0))=TRUE,"NEREG.HRAC !!!!",VLOOKUP(A10,'[1]export mladez'!$C$1:$M$13000,5,0)))</f>
        <v/>
      </c>
      <c r="L10" t="str">
        <f t="shared" si="1"/>
        <v/>
      </c>
      <c r="M10" t="str">
        <f t="shared" si="3"/>
        <v/>
      </c>
      <c r="N10">
        <f>IF($B$1=0,0,IF(F10=MAX($F$6:$F$206),MAX($N$6:N9)+1,0))</f>
        <v>0</v>
      </c>
      <c r="P10" t="str">
        <f t="shared" si="4"/>
        <v/>
      </c>
      <c r="U10" s="32">
        <v>5</v>
      </c>
      <c r="V10" s="32">
        <f t="shared" ca="1" si="5"/>
        <v>18</v>
      </c>
      <c r="W10" s="32">
        <v>18</v>
      </c>
      <c r="X10" s="32">
        <v>17</v>
      </c>
    </row>
    <row r="11" spans="1:25" ht="39.950000000000003" customHeight="1" thickBot="1" x14ac:dyDescent="0.45">
      <c r="A11" s="25"/>
      <c r="B11" s="26" t="str">
        <f t="shared" si="0"/>
        <v/>
      </c>
      <c r="C11" s="27" t="str">
        <f>IF(A11="","",IF(ISERROR(VLOOKUP(A11,'[1]export mladez'!$C$1:$M$13000,11,0))=TRUE,"NEREG.HRAC !!!!",VLOOKUP(A11,'[1]export mladez'!$C$1:$M$13000,11,0)))</f>
        <v/>
      </c>
      <c r="D11" s="26" t="str">
        <f>IF(A11="","",IF(ISERROR(VLOOKUP(A11,'[1]export mladez'!$C$1:$M$13000,4,0))=TRUE,"NEREG.HRAC !!!!",VLOOKUP(A11,'[1]export mladez'!$C$1:$M$13000,4,0)))</f>
        <v/>
      </c>
      <c r="E11" s="28" t="str">
        <f>IF(A11="","",IF(ISERROR(VLOOKUP(A11,'[1]export mladez'!$C$1:$M$13000,6,0))=TRUE,"NEREG.HRAC !!!!",VLOOKUP(A11,'[1]export mladez'!$C$1:$M$13000,6,0)))</f>
        <v/>
      </c>
      <c r="F11" s="26">
        <f>IF(ISERROR(VLOOKUP(A11,'[1]Aktualny rebricek'!$A$10:$B$1108,2,0))=TRUE,999,VLOOKUP(A11,'[1]Aktualny rebricek'!$A$10:$B$1108,2,0))</f>
        <v>0</v>
      </c>
      <c r="G11" s="29" t="e">
        <f t="shared" ca="1" si="2"/>
        <v>#VALUE!</v>
      </c>
      <c r="H11" s="30"/>
      <c r="I11" s="31" t="str">
        <f>IF(A11="","",IF(ISERROR(VLOOKUP(A11,'[1]export mladez'!$C$1:$M$13000,5,0))=TRUE,"NEREG.HRAC !!!!",VLOOKUP(A11,'[1]export mladez'!$C$1:$M$13000,5,0)))</f>
        <v/>
      </c>
      <c r="L11" t="str">
        <f t="shared" si="1"/>
        <v/>
      </c>
      <c r="M11" t="str">
        <f t="shared" si="3"/>
        <v/>
      </c>
      <c r="N11">
        <f>IF($B$1=0,0,IF(F11=MAX($F$6:$F$206),MAX($N$6:N10)+1,0))</f>
        <v>0</v>
      </c>
      <c r="P11" t="str">
        <f t="shared" si="4"/>
        <v/>
      </c>
      <c r="U11" s="32">
        <v>6</v>
      </c>
      <c r="V11" s="32">
        <f t="shared" ca="1" si="5"/>
        <v>18</v>
      </c>
      <c r="W11" s="32">
        <v>18</v>
      </c>
      <c r="X11" s="32">
        <v>17</v>
      </c>
    </row>
    <row r="12" spans="1:25" ht="39.950000000000003" customHeight="1" thickBot="1" x14ac:dyDescent="0.45">
      <c r="A12" s="25"/>
      <c r="B12" s="26" t="str">
        <f t="shared" si="0"/>
        <v/>
      </c>
      <c r="C12" s="27" t="str">
        <f>IF(A12="","",IF(ISERROR(VLOOKUP(A12,'[1]export mladez'!$C$1:$M$13000,11,0))=TRUE,"NEREG.HRAC !!!!",VLOOKUP(A12,'[1]export mladez'!$C$1:$M$13000,11,0)))</f>
        <v/>
      </c>
      <c r="D12" s="26" t="str">
        <f>IF(A12="","",IF(ISERROR(VLOOKUP(A12,'[1]export mladez'!$C$1:$M$13000,4,0))=TRUE,"NEREG.HRAC !!!!",VLOOKUP(A12,'[1]export mladez'!$C$1:$M$13000,4,0)))</f>
        <v/>
      </c>
      <c r="E12" s="28" t="str">
        <f>IF(A12="","",IF(ISERROR(VLOOKUP(A12,'[1]export mladez'!$C$1:$M$13000,6,0))=TRUE,"NEREG.HRAC !!!!",VLOOKUP(A12,'[1]export mladez'!$C$1:$M$13000,6,0)))</f>
        <v/>
      </c>
      <c r="F12" s="26">
        <f>IF(ISERROR(VLOOKUP(A12,'[1]Aktualny rebricek'!$A$10:$B$1108,2,0))=TRUE,999,VLOOKUP(A12,'[1]Aktualny rebricek'!$A$10:$B$1108,2,0))</f>
        <v>0</v>
      </c>
      <c r="G12" s="29" t="e">
        <f t="shared" ca="1" si="2"/>
        <v>#VALUE!</v>
      </c>
      <c r="H12" s="30"/>
      <c r="I12" s="31" t="str">
        <f>IF(A12="","",IF(ISERROR(VLOOKUP(A12,'[1]export mladez'!$C$1:$M$13000,5,0))=TRUE,"NEREG.HRAC !!!!",VLOOKUP(A12,'[1]export mladez'!$C$1:$M$13000,5,0)))</f>
        <v/>
      </c>
      <c r="L12" t="str">
        <f t="shared" si="1"/>
        <v/>
      </c>
      <c r="M12" t="str">
        <f t="shared" si="3"/>
        <v/>
      </c>
      <c r="N12">
        <f>IF($B$1=0,0,IF(F12=MAX($F$6:$F$206),MAX($N$6:N11)+1,0))</f>
        <v>0</v>
      </c>
      <c r="P12" t="str">
        <f t="shared" si="4"/>
        <v/>
      </c>
      <c r="U12" s="32">
        <v>7</v>
      </c>
      <c r="V12" s="32">
        <f t="shared" ca="1" si="5"/>
        <v>15</v>
      </c>
      <c r="W12" s="32">
        <v>15</v>
      </c>
      <c r="X12" s="32">
        <v>14</v>
      </c>
    </row>
    <row r="13" spans="1:25" ht="39.950000000000003" customHeight="1" thickBot="1" x14ac:dyDescent="0.45">
      <c r="A13" s="25"/>
      <c r="B13" s="26" t="str">
        <f t="shared" si="0"/>
        <v/>
      </c>
      <c r="C13" s="27" t="str">
        <f>IF(A13="","",IF(ISERROR(VLOOKUP(A13,'[1]export mladez'!$C$1:$M$13000,11,0))=TRUE,"NEREG.HRAC !!!!",VLOOKUP(A13,'[1]export mladez'!$C$1:$M$13000,11,0)))</f>
        <v/>
      </c>
      <c r="D13" s="26" t="str">
        <f>IF(A13="","",IF(ISERROR(VLOOKUP(A13,'[1]export mladez'!$C$1:$M$13000,4,0))=TRUE,"NEREG.HRAC !!!!",VLOOKUP(A13,'[1]export mladez'!$C$1:$M$13000,4,0)))</f>
        <v/>
      </c>
      <c r="E13" s="28" t="str">
        <f>IF(A13="","",IF(ISERROR(VLOOKUP(A13,'[1]export mladez'!$C$1:$M$13000,6,0))=TRUE,"NEREG.HRAC !!!!",VLOOKUP(A13,'[1]export mladez'!$C$1:$M$13000,6,0)))</f>
        <v/>
      </c>
      <c r="F13" s="26">
        <f>IF(ISERROR(VLOOKUP(A13,'[1]Aktualny rebricek'!$A$10:$B$1108,2,0))=TRUE,999,VLOOKUP(A13,'[1]Aktualny rebricek'!$A$10:$B$1108,2,0))</f>
        <v>0</v>
      </c>
      <c r="G13" s="29" t="e">
        <f t="shared" ca="1" si="2"/>
        <v>#VALUE!</v>
      </c>
      <c r="H13" s="30"/>
      <c r="I13" s="31" t="str">
        <f>IF(A13="","",IF(ISERROR(VLOOKUP(A13,'[1]export mladez'!$C$1:$M$13000,5,0))=TRUE,"NEREG.HRAC !!!!",VLOOKUP(A13,'[1]export mladez'!$C$1:$M$13000,5,0)))</f>
        <v/>
      </c>
      <c r="L13" t="str">
        <f t="shared" si="1"/>
        <v/>
      </c>
      <c r="M13" t="str">
        <f t="shared" si="3"/>
        <v/>
      </c>
      <c r="N13">
        <f>IF($B$1=0,0,IF(F13=MAX($F$6:$F$206),MAX($N$6:N12)+1,0))</f>
        <v>0</v>
      </c>
      <c r="P13" t="str">
        <f t="shared" si="4"/>
        <v/>
      </c>
      <c r="U13" s="32">
        <v>8</v>
      </c>
      <c r="V13" s="32">
        <f t="shared" ca="1" si="5"/>
        <v>15</v>
      </c>
      <c r="W13" s="32">
        <v>15</v>
      </c>
      <c r="X13" s="32">
        <v>14</v>
      </c>
    </row>
    <row r="14" spans="1:25" ht="39.950000000000003" customHeight="1" thickBot="1" x14ac:dyDescent="0.45">
      <c r="A14" s="25"/>
      <c r="B14" s="26" t="str">
        <f t="shared" si="0"/>
        <v/>
      </c>
      <c r="C14" s="27" t="str">
        <f>IF(A14="","",IF(ISERROR(VLOOKUP(A14,'[1]export mladez'!$C$1:$M$13000,11,0))=TRUE,"NEREG.HRAC !!!!",VLOOKUP(A14,'[1]export mladez'!$C$1:$M$13000,11,0)))</f>
        <v/>
      </c>
      <c r="D14" s="26" t="str">
        <f>IF(A14="","",IF(ISERROR(VLOOKUP(A14,'[1]export mladez'!$C$1:$M$13000,4,0))=TRUE,"NEREG.HRAC !!!!",VLOOKUP(A14,'[1]export mladez'!$C$1:$M$13000,4,0)))</f>
        <v/>
      </c>
      <c r="E14" s="28" t="str">
        <f>IF(A14="","",IF(ISERROR(VLOOKUP(A14,'[1]export mladez'!$C$1:$M$13000,6,0))=TRUE,"NEREG.HRAC !!!!",VLOOKUP(A14,'[1]export mladez'!$C$1:$M$13000,6,0)))</f>
        <v/>
      </c>
      <c r="F14" s="26">
        <f>IF(ISERROR(VLOOKUP(A14,'[1]Aktualny rebricek'!$A$10:$B$1108,2,0))=TRUE,999,VLOOKUP(A14,'[1]Aktualny rebricek'!$A$10:$B$1108,2,0))</f>
        <v>0</v>
      </c>
      <c r="G14" s="29" t="e">
        <f t="shared" ca="1" si="2"/>
        <v>#VALUE!</v>
      </c>
      <c r="H14" s="30"/>
      <c r="I14" s="31" t="str">
        <f>IF(A14="","",IF(ISERROR(VLOOKUP(A14,'[1]export mladez'!$C$1:$M$13000,5,0))=TRUE,"NEREG.HRAC !!!!",VLOOKUP(A14,'[1]export mladez'!$C$1:$M$13000,5,0)))</f>
        <v/>
      </c>
      <c r="L14" t="str">
        <f t="shared" si="1"/>
        <v/>
      </c>
      <c r="M14" t="str">
        <f t="shared" si="3"/>
        <v/>
      </c>
      <c r="N14">
        <f>IF($B$1=0,0,IF(F14=MAX($F$6:$F$206),MAX($N$6:N13)+1,0))</f>
        <v>0</v>
      </c>
      <c r="P14" t="str">
        <f t="shared" si="4"/>
        <v/>
      </c>
      <c r="U14" s="32">
        <v>9</v>
      </c>
      <c r="V14" s="32">
        <f t="shared" ca="1" si="5"/>
        <v>13</v>
      </c>
      <c r="W14" s="32">
        <v>13</v>
      </c>
      <c r="X14" s="32">
        <v>12</v>
      </c>
    </row>
    <row r="15" spans="1:25" ht="39.950000000000003" customHeight="1" thickBot="1" x14ac:dyDescent="0.45">
      <c r="A15" s="25"/>
      <c r="B15" s="26" t="str">
        <f t="shared" si="0"/>
        <v/>
      </c>
      <c r="C15" s="27" t="str">
        <f>IF(A15="","",IF(ISERROR(VLOOKUP(A15,'[1]export mladez'!$C$1:$M$13000,11,0))=TRUE,"NEREG.HRAC !!!!",VLOOKUP(A15,'[1]export mladez'!$C$1:$M$13000,11,0)))</f>
        <v/>
      </c>
      <c r="D15" s="26" t="str">
        <f>IF(A15="","",IF(ISERROR(VLOOKUP(A15,'[1]export mladez'!$C$1:$M$13000,4,0))=TRUE,"NEREG.HRAC !!!!",VLOOKUP(A15,'[1]export mladez'!$C$1:$M$13000,4,0)))</f>
        <v/>
      </c>
      <c r="E15" s="28" t="str">
        <f>IF(A15="","",IF(ISERROR(VLOOKUP(A15,'[1]export mladez'!$C$1:$M$13000,6,0))=TRUE,"NEREG.HRAC !!!!",VLOOKUP(A15,'[1]export mladez'!$C$1:$M$13000,6,0)))</f>
        <v/>
      </c>
      <c r="F15" s="26">
        <f>IF(ISERROR(VLOOKUP(A15,'[1]Aktualny rebricek'!$A$10:$B$1108,2,0))=TRUE,999,VLOOKUP(A15,'[1]Aktualny rebricek'!$A$10:$B$1108,2,0))</f>
        <v>0</v>
      </c>
      <c r="G15" s="29" t="e">
        <f t="shared" ca="1" si="2"/>
        <v>#VALUE!</v>
      </c>
      <c r="H15" s="30"/>
      <c r="I15" s="31" t="str">
        <f>IF(A15="","",IF(ISERROR(VLOOKUP(A15,'[1]export mladez'!$C$1:$M$13000,5,0))=TRUE,"NEREG.HRAC !!!!",VLOOKUP(A15,'[1]export mladez'!$C$1:$M$13000,5,0)))</f>
        <v/>
      </c>
      <c r="L15" t="str">
        <f t="shared" si="1"/>
        <v/>
      </c>
      <c r="M15" t="str">
        <f t="shared" si="3"/>
        <v/>
      </c>
      <c r="N15">
        <f>IF($B$1=0,0,IF(F15=MAX($F$6:$F$206),MAX($N$6:N14)+1,0))</f>
        <v>0</v>
      </c>
      <c r="P15" t="str">
        <f t="shared" si="4"/>
        <v/>
      </c>
      <c r="U15" s="32">
        <v>10</v>
      </c>
      <c r="V15" s="32">
        <f t="shared" ca="1" si="5"/>
        <v>13</v>
      </c>
      <c r="W15" s="32">
        <v>13</v>
      </c>
      <c r="X15" s="32">
        <v>12</v>
      </c>
    </row>
    <row r="16" spans="1:25" ht="39.950000000000003" customHeight="1" thickBot="1" x14ac:dyDescent="0.45">
      <c r="A16" s="25"/>
      <c r="B16" s="26" t="str">
        <f t="shared" si="0"/>
        <v/>
      </c>
      <c r="C16" s="27" t="str">
        <f>IF(A16="","",IF(ISERROR(VLOOKUP(A16,'[1]export mladez'!$C$1:$M$13000,11,0))=TRUE,"NEREG.HRAC !!!!",VLOOKUP(A16,'[1]export mladez'!$C$1:$M$13000,11,0)))</f>
        <v/>
      </c>
      <c r="D16" s="26" t="str">
        <f>IF(A16="","",IF(ISERROR(VLOOKUP(A16,'[1]export mladez'!$C$1:$M$13000,4,0))=TRUE,"NEREG.HRAC !!!!",VLOOKUP(A16,'[1]export mladez'!$C$1:$M$13000,4,0)))</f>
        <v/>
      </c>
      <c r="E16" s="28" t="str">
        <f>IF(A16="","",IF(ISERROR(VLOOKUP(A16,'[1]export mladez'!$C$1:$M$13000,6,0))=TRUE,"NEREG.HRAC !!!!",VLOOKUP(A16,'[1]export mladez'!$C$1:$M$13000,6,0)))</f>
        <v/>
      </c>
      <c r="F16" s="26">
        <f>IF(ISERROR(VLOOKUP(A16,'[1]Aktualny rebricek'!$A$10:$B$1108,2,0))=TRUE,999,VLOOKUP(A16,'[1]Aktualny rebricek'!$A$10:$B$1108,2,0))</f>
        <v>0</v>
      </c>
      <c r="G16" s="29" t="e">
        <f t="shared" ca="1" si="2"/>
        <v>#VALUE!</v>
      </c>
      <c r="H16" s="30"/>
      <c r="I16" s="31" t="str">
        <f>IF(A16="","",IF(ISERROR(VLOOKUP(A16,'[1]export mladez'!$C$1:$M$13000,5,0))=TRUE,"NEREG.HRAC !!!!",VLOOKUP(A16,'[1]export mladez'!$C$1:$M$13000,5,0)))</f>
        <v/>
      </c>
      <c r="L16" t="str">
        <f t="shared" si="1"/>
        <v/>
      </c>
      <c r="M16" t="str">
        <f t="shared" si="3"/>
        <v/>
      </c>
      <c r="N16">
        <f>IF($B$1=0,0,IF(F16=MAX($F$6:$F$206),MAX($N$6:N15)+1,0))</f>
        <v>0</v>
      </c>
      <c r="P16" t="str">
        <f t="shared" si="4"/>
        <v/>
      </c>
      <c r="U16" s="32">
        <v>11</v>
      </c>
      <c r="V16" s="32">
        <f t="shared" ca="1" si="5"/>
        <v>11</v>
      </c>
      <c r="W16" s="32">
        <v>11</v>
      </c>
      <c r="X16" s="32">
        <v>10</v>
      </c>
    </row>
    <row r="17" spans="1:24" ht="28.5" thickBot="1" x14ac:dyDescent="0.45">
      <c r="A17" s="25"/>
      <c r="B17" s="26" t="str">
        <f t="shared" si="0"/>
        <v/>
      </c>
      <c r="C17" s="27" t="str">
        <f>IF(A17="","",IF(ISERROR(VLOOKUP(A17,'[1]export mladez'!$C$1:$M$13000,11,0))=TRUE,"NEREG.HRAC !!!!",VLOOKUP(A17,'[1]export mladez'!$C$1:$M$13000,11,0)))</f>
        <v/>
      </c>
      <c r="D17" s="26" t="str">
        <f>IF(A17="","",IF(ISERROR(VLOOKUP(A17,'[1]export mladez'!$C$1:$M$13000,4,0))=TRUE,"NEREG.HRAC !!!!",VLOOKUP(A17,'[1]export mladez'!$C$1:$M$13000,4,0)))</f>
        <v/>
      </c>
      <c r="E17" s="28" t="str">
        <f>IF(A17="","",IF(ISERROR(VLOOKUP(A17,'[1]export mladez'!$C$1:$M$13000,6,0))=TRUE,"NEREG.HRAC !!!!",VLOOKUP(A17,'[1]export mladez'!$C$1:$M$13000,6,0)))</f>
        <v/>
      </c>
      <c r="F17" s="26">
        <f>IF(ISERROR(VLOOKUP(A17,'[1]Aktualny rebricek'!$A$10:$B$1108,2,0))=TRUE,999,VLOOKUP(A17,'[1]Aktualny rebricek'!$A$10:$B$1108,2,0))</f>
        <v>0</v>
      </c>
      <c r="G17" s="29" t="e">
        <f t="shared" ca="1" si="2"/>
        <v>#VALUE!</v>
      </c>
      <c r="H17" s="30"/>
      <c r="I17" s="31" t="str">
        <f>IF(A17="","",IF(ISERROR(VLOOKUP(A17,'[1]export mladez'!$C$1:$M$13000,5,0))=TRUE,"NEREG.HRAC !!!!",VLOOKUP(A17,'[1]export mladez'!$C$1:$M$13000,5,0)))</f>
        <v/>
      </c>
      <c r="L17" t="str">
        <f t="shared" si="1"/>
        <v/>
      </c>
      <c r="M17" t="str">
        <f t="shared" si="3"/>
        <v/>
      </c>
      <c r="N17">
        <f>IF($B$1=0,0,IF(F17=MAX($F$6:$F$206),MAX($N$6:N16)+1,0))</f>
        <v>0</v>
      </c>
      <c r="P17" t="str">
        <f t="shared" si="4"/>
        <v/>
      </c>
      <c r="U17" s="32">
        <v>12</v>
      </c>
      <c r="V17" s="32">
        <f t="shared" ca="1" si="5"/>
        <v>11</v>
      </c>
      <c r="W17" s="32">
        <v>11</v>
      </c>
      <c r="X17" s="32">
        <v>10</v>
      </c>
    </row>
    <row r="18" spans="1:24" ht="28.5" thickBot="1" x14ac:dyDescent="0.45">
      <c r="A18" s="25"/>
      <c r="B18" s="26" t="str">
        <f t="shared" si="0"/>
        <v/>
      </c>
      <c r="C18" s="27" t="str">
        <f>IF(A18="","",IF(ISERROR(VLOOKUP(A18,'[1]export mladez'!$C$1:$M$13000,11,0))=TRUE,"NEREG.HRAC !!!!",VLOOKUP(A18,'[1]export mladez'!$C$1:$M$13000,11,0)))</f>
        <v/>
      </c>
      <c r="D18" s="26" t="str">
        <f>IF(A18="","",IF(ISERROR(VLOOKUP(A18,'[1]export mladez'!$C$1:$M$13000,4,0))=TRUE,"NEREG.HRAC !!!!",VLOOKUP(A18,'[1]export mladez'!$C$1:$M$13000,4,0)))</f>
        <v/>
      </c>
      <c r="E18" s="28" t="str">
        <f>IF(A18="","",IF(ISERROR(VLOOKUP(A18,'[1]export mladez'!$C$1:$M$13000,6,0))=TRUE,"NEREG.HRAC !!!!",VLOOKUP(A18,'[1]export mladez'!$C$1:$M$13000,6,0)))</f>
        <v/>
      </c>
      <c r="F18" s="26">
        <f>IF(ISERROR(VLOOKUP(A18,'[1]Aktualny rebricek'!$A$10:$B$1108,2,0))=TRUE,999,VLOOKUP(A18,'[1]Aktualny rebricek'!$A$10:$B$1108,2,0))</f>
        <v>0</v>
      </c>
      <c r="G18" s="29" t="e">
        <f t="shared" ca="1" si="2"/>
        <v>#VALUE!</v>
      </c>
      <c r="H18" s="30"/>
      <c r="I18" s="31" t="str">
        <f>IF(A18="","",IF(ISERROR(VLOOKUP(A18,'[1]export mladez'!$C$1:$M$13000,5,0))=TRUE,"NEREG.HRAC !!!!",VLOOKUP(A18,'[1]export mladez'!$C$1:$M$13000,5,0)))</f>
        <v/>
      </c>
      <c r="L18" t="str">
        <f t="shared" si="1"/>
        <v/>
      </c>
      <c r="M18" t="str">
        <f t="shared" si="3"/>
        <v/>
      </c>
      <c r="N18">
        <f>IF($B$1=0,0,IF(F18=MAX($F$6:$F$206),MAX($N$6:N17)+1,0))</f>
        <v>0</v>
      </c>
      <c r="P18" t="str">
        <f t="shared" si="4"/>
        <v/>
      </c>
      <c r="U18" s="32"/>
      <c r="V18" s="32"/>
    </row>
    <row r="19" spans="1:24" ht="28.5" thickBot="1" x14ac:dyDescent="0.45">
      <c r="A19" s="25"/>
      <c r="B19" s="26" t="str">
        <f t="shared" si="0"/>
        <v/>
      </c>
      <c r="C19" s="27" t="str">
        <f>IF(A19="","",IF(ISERROR(VLOOKUP(A19,'[1]export mladez'!$C$1:$M$13000,11,0))=TRUE,"NEREG.HRAC !!!!",VLOOKUP(A19,'[1]export mladez'!$C$1:$M$13000,11,0)))</f>
        <v/>
      </c>
      <c r="D19" s="26" t="str">
        <f>IF(A19="","",IF(ISERROR(VLOOKUP(A19,'[1]export mladez'!$C$1:$M$13000,4,0))=TRUE,"NEREG.HRAC !!!!",VLOOKUP(A19,'[1]export mladez'!$C$1:$M$13000,4,0)))</f>
        <v/>
      </c>
      <c r="E19" s="28" t="str">
        <f>IF(A19="","",IF(ISERROR(VLOOKUP(A19,'[1]export mladez'!$C$1:$M$13000,6,0))=TRUE,"NEREG.HRAC !!!!",VLOOKUP(A19,'[1]export mladez'!$C$1:$M$13000,6,0)))</f>
        <v/>
      </c>
      <c r="F19" s="26">
        <f>IF(ISERROR(VLOOKUP(A19,'[1]Aktualny rebricek'!$A$10:$B$1108,2,0))=TRUE,999,VLOOKUP(A19,'[1]Aktualny rebricek'!$A$10:$B$1108,2,0))</f>
        <v>0</v>
      </c>
      <c r="G19" s="29" t="e">
        <f t="shared" ca="1" si="2"/>
        <v>#VALUE!</v>
      </c>
      <c r="H19" s="30"/>
      <c r="I19" s="31" t="str">
        <f>IF(A19="","",IF(ISERROR(VLOOKUP(A19,'[1]export mladez'!$C$1:$M$13000,5,0))=TRUE,"NEREG.HRAC !!!!",VLOOKUP(A19,'[1]export mladez'!$C$1:$M$13000,5,0)))</f>
        <v/>
      </c>
      <c r="L19" t="str">
        <f t="shared" si="1"/>
        <v/>
      </c>
      <c r="M19" t="str">
        <f t="shared" si="3"/>
        <v/>
      </c>
      <c r="N19">
        <f>IF($B$1=0,0,IF(F19=MAX($F$6:$F$206),MAX($N$6:N18)+1,0))</f>
        <v>0</v>
      </c>
      <c r="P19" t="str">
        <f t="shared" si="4"/>
        <v/>
      </c>
    </row>
    <row r="20" spans="1:24" ht="28.5" thickBot="1" x14ac:dyDescent="0.45">
      <c r="A20" s="25"/>
      <c r="B20" s="26" t="str">
        <f t="shared" si="0"/>
        <v/>
      </c>
      <c r="C20" s="27" t="str">
        <f>IF(A20="","",IF(ISERROR(VLOOKUP(A20,'[1]export mladez'!$C$1:$M$13000,11,0))=TRUE,"NEREG.HRAC !!!!",VLOOKUP(A20,'[1]export mladez'!$C$1:$M$13000,11,0)))</f>
        <v/>
      </c>
      <c r="D20" s="26" t="str">
        <f>IF(A20="","",IF(ISERROR(VLOOKUP(A20,'[1]export mladez'!$C$1:$M$13000,4,0))=TRUE,"NEREG.HRAC !!!!",VLOOKUP(A20,'[1]export mladez'!$C$1:$M$13000,4,0)))</f>
        <v/>
      </c>
      <c r="E20" s="28" t="str">
        <f>IF(A20="","",IF(ISERROR(VLOOKUP(A20,'[1]export mladez'!$C$1:$M$13000,6,0))=TRUE,"NEREG.HRAC !!!!",VLOOKUP(A20,'[1]export mladez'!$C$1:$M$13000,6,0)))</f>
        <v/>
      </c>
      <c r="F20" s="26">
        <f>IF(ISERROR(VLOOKUP(A20,'[1]Aktualny rebricek'!$A$10:$B$1108,2,0))=TRUE,999,VLOOKUP(A20,'[1]Aktualny rebricek'!$A$10:$B$1108,2,0))</f>
        <v>0</v>
      </c>
      <c r="G20" s="29" t="e">
        <f t="shared" ca="1" si="2"/>
        <v>#VALUE!</v>
      </c>
      <c r="H20" s="30"/>
      <c r="I20" s="31" t="str">
        <f>IF(A20="","",IF(ISERROR(VLOOKUP(A20,'[1]export mladez'!$C$1:$M$13000,5,0))=TRUE,"NEREG.HRAC !!!!",VLOOKUP(A20,'[1]export mladez'!$C$1:$M$13000,5,0)))</f>
        <v/>
      </c>
      <c r="L20" t="str">
        <f t="shared" si="1"/>
        <v/>
      </c>
      <c r="M20" t="str">
        <f t="shared" si="3"/>
        <v/>
      </c>
      <c r="N20">
        <f>IF($B$1=0,0,IF(F20=MAX($F$6:$F$206),MAX($N$6:N19)+1,0))</f>
        <v>0</v>
      </c>
      <c r="P20" t="str">
        <f t="shared" si="4"/>
        <v/>
      </c>
    </row>
    <row r="21" spans="1:24" ht="28.5" thickBot="1" x14ac:dyDescent="0.45">
      <c r="A21" s="25"/>
      <c r="B21" s="26" t="str">
        <f t="shared" si="0"/>
        <v/>
      </c>
      <c r="C21" s="27" t="str">
        <f>IF(A21="","",IF(ISERROR(VLOOKUP(A21,'[1]export mladez'!$C$1:$M$13000,11,0))=TRUE,"NEREG.HRAC !!!!",VLOOKUP(A21,'[1]export mladez'!$C$1:$M$13000,11,0)))</f>
        <v/>
      </c>
      <c r="D21" s="26" t="str">
        <f>IF(A21="","",IF(ISERROR(VLOOKUP(A21,'[1]export mladez'!$C$1:$M$13000,4,0))=TRUE,"NEREG.HRAC !!!!",VLOOKUP(A21,'[1]export mladez'!$C$1:$M$13000,4,0)))</f>
        <v/>
      </c>
      <c r="E21" s="28" t="str">
        <f>IF(A21="","",IF(ISERROR(VLOOKUP(A21,'[1]export mladez'!$C$1:$M$13000,6,0))=TRUE,"NEREG.HRAC !!!!",VLOOKUP(A21,'[1]export mladez'!$C$1:$M$13000,6,0)))</f>
        <v/>
      </c>
      <c r="F21" s="26">
        <f>IF(ISERROR(VLOOKUP(A21,'[1]Aktualny rebricek'!$A$10:$B$1108,2,0))=TRUE,999,VLOOKUP(A21,'[1]Aktualny rebricek'!$A$10:$B$1108,2,0))</f>
        <v>0</v>
      </c>
      <c r="G21" s="29" t="e">
        <f t="shared" ca="1" si="2"/>
        <v>#VALUE!</v>
      </c>
      <c r="H21" s="30"/>
      <c r="I21" s="31" t="str">
        <f>IF(A21="","",IF(ISERROR(VLOOKUP(A21,'[1]export mladez'!$C$1:$M$13000,5,0))=TRUE,"NEREG.HRAC !!!!",VLOOKUP(A21,'[1]export mladez'!$C$1:$M$13000,5,0)))</f>
        <v/>
      </c>
      <c r="L21" t="str">
        <f t="shared" si="1"/>
        <v/>
      </c>
      <c r="M21" t="str">
        <f t="shared" si="3"/>
        <v/>
      </c>
      <c r="N21">
        <f>IF($B$1=0,0,IF(F21=MAX($F$6:$F$206),MAX($N$6:N20)+1,0))</f>
        <v>0</v>
      </c>
      <c r="P21" t="str">
        <f t="shared" si="4"/>
        <v/>
      </c>
    </row>
    <row r="22" spans="1:24" ht="28.5" thickBot="1" x14ac:dyDescent="0.45">
      <c r="A22" s="25"/>
      <c r="B22" s="26" t="str">
        <f t="shared" si="0"/>
        <v/>
      </c>
      <c r="C22" s="27" t="str">
        <f>IF(A22="","",IF(ISERROR(VLOOKUP(A22,'[1]export mladez'!$C$1:$M$13000,11,0))=TRUE,"NEREG.HRAC !!!!",VLOOKUP(A22,'[1]export mladez'!$C$1:$M$13000,11,0)))</f>
        <v/>
      </c>
      <c r="D22" s="26" t="str">
        <f>IF(A22="","",IF(ISERROR(VLOOKUP(A22,'[1]export mladez'!$C$1:$M$13000,4,0))=TRUE,"NEREG.HRAC !!!!",VLOOKUP(A22,'[1]export mladez'!$C$1:$M$13000,4,0)))</f>
        <v/>
      </c>
      <c r="E22" s="28" t="str">
        <f>IF(A22="","",IF(ISERROR(VLOOKUP(A22,'[1]export mladez'!$C$1:$M$13000,6,0))=TRUE,"NEREG.HRAC !!!!",VLOOKUP(A22,'[1]export mladez'!$C$1:$M$13000,6,0)))</f>
        <v/>
      </c>
      <c r="F22" s="26">
        <f>IF(ISERROR(VLOOKUP(A22,'[1]Aktualny rebricek'!$A$10:$B$1108,2,0))=TRUE,999,VLOOKUP(A22,'[1]Aktualny rebricek'!$A$10:$B$1108,2,0))</f>
        <v>0</v>
      </c>
      <c r="G22" s="29" t="e">
        <f t="shared" ca="1" si="2"/>
        <v>#VALUE!</v>
      </c>
      <c r="H22" s="30"/>
      <c r="I22" s="31" t="str">
        <f>IF(A22="","",IF(ISERROR(VLOOKUP(A22,'[1]export mladez'!$C$1:$M$13000,5,0))=TRUE,"NEREG.HRAC !!!!",VLOOKUP(A22,'[1]export mladez'!$C$1:$M$13000,5,0)))</f>
        <v/>
      </c>
      <c r="L22" t="str">
        <f t="shared" si="1"/>
        <v/>
      </c>
      <c r="M22" t="str">
        <f t="shared" si="3"/>
        <v/>
      </c>
      <c r="N22">
        <f>IF($B$1=0,0,IF(F22=MAX($F$6:$F$206),MAX($N$6:N21)+1,0))</f>
        <v>0</v>
      </c>
      <c r="P22" t="str">
        <f t="shared" si="4"/>
        <v/>
      </c>
    </row>
    <row r="23" spans="1:24" ht="28.5" thickBot="1" x14ac:dyDescent="0.45">
      <c r="A23" s="25"/>
      <c r="B23" s="26" t="str">
        <f t="shared" si="0"/>
        <v/>
      </c>
      <c r="C23" s="27" t="str">
        <f>IF(A23="","",IF(ISERROR(VLOOKUP(A23,'[1]export mladez'!$C$1:$M$13000,11,0))=TRUE,"NEREG.HRAC !!!!",VLOOKUP(A23,'[1]export mladez'!$C$1:$M$13000,11,0)))</f>
        <v/>
      </c>
      <c r="D23" s="26" t="str">
        <f>IF(A23="","",IF(ISERROR(VLOOKUP(A23,'[1]export mladez'!$C$1:$M$13000,4,0))=TRUE,"NEREG.HRAC !!!!",VLOOKUP(A23,'[1]export mladez'!$C$1:$M$13000,4,0)))</f>
        <v/>
      </c>
      <c r="E23" s="28" t="str">
        <f>IF(A23="","",IF(ISERROR(VLOOKUP(A23,'[1]export mladez'!$C$1:$M$13000,6,0))=TRUE,"NEREG.HRAC !!!!",VLOOKUP(A23,'[1]export mladez'!$C$1:$M$13000,6,0)))</f>
        <v/>
      </c>
      <c r="F23" s="26">
        <f>IF(ISERROR(VLOOKUP(A23,'[1]Aktualny rebricek'!$A$10:$B$1108,2,0))=TRUE,999,VLOOKUP(A23,'[1]Aktualny rebricek'!$A$10:$B$1108,2,0))</f>
        <v>0</v>
      </c>
      <c r="G23" s="29" t="e">
        <f t="shared" ca="1" si="2"/>
        <v>#VALUE!</v>
      </c>
      <c r="H23" s="30"/>
      <c r="I23" s="31" t="str">
        <f>IF(A23="","",IF(ISERROR(VLOOKUP(A23,'[1]export mladez'!$C$1:$M$13000,5,0))=TRUE,"NEREG.HRAC !!!!",VLOOKUP(A23,'[1]export mladez'!$C$1:$M$13000,5,0)))</f>
        <v/>
      </c>
      <c r="L23" t="str">
        <f t="shared" si="1"/>
        <v/>
      </c>
      <c r="M23" t="str">
        <f t="shared" si="3"/>
        <v/>
      </c>
      <c r="N23">
        <f>IF($B$1=0,0,IF(F23=MAX($F$6:$F$206),MAX($N$6:N22)+1,0))</f>
        <v>0</v>
      </c>
      <c r="P23" t="str">
        <f t="shared" si="4"/>
        <v/>
      </c>
    </row>
    <row r="24" spans="1:24" ht="28.5" thickBot="1" x14ac:dyDescent="0.45">
      <c r="A24" s="25"/>
      <c r="B24" s="26" t="str">
        <f t="shared" si="0"/>
        <v/>
      </c>
      <c r="C24" s="27" t="str">
        <f>IF(A24="","",IF(ISERROR(VLOOKUP(A24,'[1]export mladez'!$C$1:$M$13000,11,0))=TRUE,"NEREG.HRAC !!!!",VLOOKUP(A24,'[1]export mladez'!$C$1:$M$13000,11,0)))</f>
        <v/>
      </c>
      <c r="D24" s="26" t="str">
        <f>IF(A24="","",IF(ISERROR(VLOOKUP(A24,'[1]export mladez'!$C$1:$M$13000,4,0))=TRUE,"NEREG.HRAC !!!!",VLOOKUP(A24,'[1]export mladez'!$C$1:$M$13000,4,0)))</f>
        <v/>
      </c>
      <c r="E24" s="28" t="str">
        <f>IF(A24="","",IF(ISERROR(VLOOKUP(A24,'[1]export mladez'!$C$1:$M$13000,6,0))=TRUE,"NEREG.HRAC !!!!",VLOOKUP(A24,'[1]export mladez'!$C$1:$M$13000,6,0)))</f>
        <v/>
      </c>
      <c r="F24" s="26">
        <f>IF(ISERROR(VLOOKUP(A24,'[1]Aktualny rebricek'!$A$10:$B$1108,2,0))=TRUE,999,VLOOKUP(A24,'[1]Aktualny rebricek'!$A$10:$B$1108,2,0))</f>
        <v>0</v>
      </c>
      <c r="G24" s="29" t="e">
        <f t="shared" ca="1" si="2"/>
        <v>#VALUE!</v>
      </c>
      <c r="H24" s="30"/>
      <c r="I24" s="31" t="str">
        <f>IF(A24="","",IF(ISERROR(VLOOKUP(A24,'[1]export mladez'!$C$1:$M$13000,5,0))=TRUE,"NEREG.HRAC !!!!",VLOOKUP(A24,'[1]export mladez'!$C$1:$M$13000,5,0)))</f>
        <v/>
      </c>
      <c r="L24" t="str">
        <f t="shared" si="1"/>
        <v/>
      </c>
      <c r="M24" t="str">
        <f t="shared" si="3"/>
        <v/>
      </c>
      <c r="N24">
        <f>IF($B$1=0,0,IF(F24=MAX($F$6:$F$206),MAX($N$6:N23)+1,0))</f>
        <v>0</v>
      </c>
      <c r="P24" t="str">
        <f t="shared" si="4"/>
        <v/>
      </c>
    </row>
    <row r="25" spans="1:24" ht="28.5" thickBot="1" x14ac:dyDescent="0.45">
      <c r="A25" s="25"/>
      <c r="B25" s="26" t="str">
        <f t="shared" si="0"/>
        <v/>
      </c>
      <c r="C25" s="27" t="str">
        <f>IF(A25="","",IF(ISERROR(VLOOKUP(A25,'[1]export mladez'!$C$1:$M$13000,11,0))=TRUE,"NEREG.HRAC !!!!",VLOOKUP(A25,'[1]export mladez'!$C$1:$M$13000,11,0)))</f>
        <v/>
      </c>
      <c r="D25" s="26" t="str">
        <f>IF(A25="","",IF(ISERROR(VLOOKUP(A25,'[1]export mladez'!$C$1:$M$13000,4,0))=TRUE,"NEREG.HRAC !!!!",VLOOKUP(A25,'[1]export mladez'!$C$1:$M$13000,4,0)))</f>
        <v/>
      </c>
      <c r="E25" s="28" t="str">
        <f>IF(A25="","",IF(ISERROR(VLOOKUP(A25,'[1]export mladez'!$C$1:$M$13000,6,0))=TRUE,"NEREG.HRAC !!!!",VLOOKUP(A25,'[1]export mladez'!$C$1:$M$13000,6,0)))</f>
        <v/>
      </c>
      <c r="F25" s="26">
        <f>IF(ISERROR(VLOOKUP(A25,'[1]Aktualny rebricek'!$A$10:$B$1108,2,0))=TRUE,999,VLOOKUP(A25,'[1]Aktualny rebricek'!$A$10:$B$1108,2,0))</f>
        <v>0</v>
      </c>
      <c r="G25" s="29" t="e">
        <f t="shared" ca="1" si="2"/>
        <v>#VALUE!</v>
      </c>
      <c r="H25" s="30"/>
      <c r="I25" s="31" t="str">
        <f>IF(A25="","",IF(ISERROR(VLOOKUP(A25,'[1]export mladez'!$C$1:$M$13000,5,0))=TRUE,"NEREG.HRAC !!!!",VLOOKUP(A25,'[1]export mladez'!$C$1:$M$13000,5,0)))</f>
        <v/>
      </c>
      <c r="L25" t="str">
        <f t="shared" si="1"/>
        <v/>
      </c>
      <c r="M25" t="str">
        <f t="shared" si="3"/>
        <v/>
      </c>
      <c r="N25">
        <f>IF($B$1=0,0,IF(F25=MAX($F$6:$F$206),MAX($N$6:N24)+1,0))</f>
        <v>0</v>
      </c>
      <c r="P25" t="str">
        <f t="shared" si="4"/>
        <v/>
      </c>
    </row>
    <row r="26" spans="1:24" ht="28.5" thickBot="1" x14ac:dyDescent="0.45">
      <c r="A26" s="25"/>
      <c r="B26" s="26" t="str">
        <f t="shared" si="0"/>
        <v/>
      </c>
      <c r="C26" s="27" t="str">
        <f>IF(A26="","",IF(ISERROR(VLOOKUP(A26,'[1]export mladez'!$C$1:$M$13000,11,0))=TRUE,"NEREG.HRAC !!!!",VLOOKUP(A26,'[1]export mladez'!$C$1:$M$13000,11,0)))</f>
        <v/>
      </c>
      <c r="D26" s="26" t="str">
        <f>IF(A26="","",IF(ISERROR(VLOOKUP(A26,'[1]export mladez'!$C$1:$M$13000,4,0))=TRUE,"NEREG.HRAC !!!!",VLOOKUP(A26,'[1]export mladez'!$C$1:$M$13000,4,0)))</f>
        <v/>
      </c>
      <c r="E26" s="28" t="str">
        <f>IF(A26="","",IF(ISERROR(VLOOKUP(A26,'[1]export mladez'!$C$1:$M$13000,6,0))=TRUE,"NEREG.HRAC !!!!",VLOOKUP(A26,'[1]export mladez'!$C$1:$M$13000,6,0)))</f>
        <v/>
      </c>
      <c r="F26" s="26">
        <f>IF(ISERROR(VLOOKUP(A26,'[1]Aktualny rebricek'!$A$10:$B$1108,2,0))=TRUE,999,VLOOKUP(A26,'[1]Aktualny rebricek'!$A$10:$B$1108,2,0))</f>
        <v>0</v>
      </c>
      <c r="G26" s="29" t="e">
        <f t="shared" ca="1" si="2"/>
        <v>#VALUE!</v>
      </c>
      <c r="H26" s="30"/>
      <c r="I26" s="31" t="str">
        <f>IF(A26="","",IF(ISERROR(VLOOKUP(A26,'[1]export mladez'!$C$1:$M$13000,5,0))=TRUE,"NEREG.HRAC !!!!",VLOOKUP(A26,'[1]export mladez'!$C$1:$M$13000,5,0)))</f>
        <v/>
      </c>
      <c r="L26" t="str">
        <f t="shared" si="1"/>
        <v/>
      </c>
      <c r="M26" t="str">
        <f t="shared" si="3"/>
        <v/>
      </c>
      <c r="N26">
        <f>IF($B$1=0,0,IF(F26=MAX($F$6:$F$206),MAX($N$6:N25)+1,0))</f>
        <v>0</v>
      </c>
      <c r="P26" t="str">
        <f t="shared" si="4"/>
        <v/>
      </c>
    </row>
    <row r="27" spans="1:24" ht="28.5" thickBot="1" x14ac:dyDescent="0.45">
      <c r="A27" s="25"/>
      <c r="B27" s="26" t="str">
        <f t="shared" si="0"/>
        <v/>
      </c>
      <c r="C27" s="27" t="str">
        <f>IF(A27="","",IF(ISERROR(VLOOKUP(A27,'[1]export mladez'!$C$1:$M$13000,11,0))=TRUE,"NEREG.HRAC !!!!",VLOOKUP(A27,'[1]export mladez'!$C$1:$M$13000,11,0)))</f>
        <v/>
      </c>
      <c r="D27" s="26" t="str">
        <f>IF(A27="","",IF(ISERROR(VLOOKUP(A27,'[1]export mladez'!$C$1:$M$13000,4,0))=TRUE,"NEREG.HRAC !!!!",VLOOKUP(A27,'[1]export mladez'!$C$1:$M$13000,4,0)))</f>
        <v/>
      </c>
      <c r="E27" s="28" t="str">
        <f>IF(A27="","",IF(ISERROR(VLOOKUP(A27,'[1]export mladez'!$C$1:$M$13000,6,0))=TRUE,"NEREG.HRAC !!!!",VLOOKUP(A27,'[1]export mladez'!$C$1:$M$13000,6,0)))</f>
        <v/>
      </c>
      <c r="F27" s="26">
        <f>IF(ISERROR(VLOOKUP(A27,'[1]Aktualny rebricek'!$A$10:$B$1108,2,0))=TRUE,999,VLOOKUP(A27,'[1]Aktualny rebricek'!$A$10:$B$1108,2,0))</f>
        <v>0</v>
      </c>
      <c r="G27" s="29" t="e">
        <f t="shared" ca="1" si="2"/>
        <v>#VALUE!</v>
      </c>
      <c r="H27" s="30"/>
      <c r="I27" s="31" t="str">
        <f>IF(A27="","",IF(ISERROR(VLOOKUP(A27,'[1]export mladez'!$C$1:$M$13000,5,0))=TRUE,"NEREG.HRAC !!!!",VLOOKUP(A27,'[1]export mladez'!$C$1:$M$13000,5,0)))</f>
        <v/>
      </c>
      <c r="L27" t="str">
        <f t="shared" si="1"/>
        <v/>
      </c>
      <c r="M27" t="str">
        <f t="shared" si="3"/>
        <v/>
      </c>
      <c r="N27">
        <f>IF($B$1=0,0,IF(F27=MAX($F$6:$F$206),MAX($N$6:N26)+1,0))</f>
        <v>0</v>
      </c>
      <c r="P27" t="str">
        <f t="shared" si="4"/>
        <v/>
      </c>
    </row>
    <row r="28" spans="1:24" ht="28.5" thickBot="1" x14ac:dyDescent="0.45">
      <c r="A28" s="25"/>
      <c r="B28" s="26" t="str">
        <f t="shared" si="0"/>
        <v/>
      </c>
      <c r="C28" s="27" t="str">
        <f>IF(A28="","",IF(ISERROR(VLOOKUP(A28,'[1]export mladez'!$C$1:$M$13000,11,0))=TRUE,"NEREG.HRAC !!!!",VLOOKUP(A28,'[1]export mladez'!$C$1:$M$13000,11,0)))</f>
        <v/>
      </c>
      <c r="D28" s="26" t="str">
        <f>IF(A28="","",IF(ISERROR(VLOOKUP(A28,'[1]export mladez'!$C$1:$M$13000,4,0))=TRUE,"NEREG.HRAC !!!!",VLOOKUP(A28,'[1]export mladez'!$C$1:$M$13000,4,0)))</f>
        <v/>
      </c>
      <c r="E28" s="28" t="str">
        <f>IF(A28="","",IF(ISERROR(VLOOKUP(A28,'[1]export mladez'!$C$1:$M$13000,6,0))=TRUE,"NEREG.HRAC !!!!",VLOOKUP(A28,'[1]export mladez'!$C$1:$M$13000,6,0)))</f>
        <v/>
      </c>
      <c r="F28" s="26">
        <f>IF(ISERROR(VLOOKUP(A28,'[1]Aktualny rebricek'!$A$10:$B$1108,2,0))=TRUE,999,VLOOKUP(A28,'[1]Aktualny rebricek'!$A$10:$B$1108,2,0))</f>
        <v>0</v>
      </c>
      <c r="G28" s="29" t="e">
        <f t="shared" ca="1" si="2"/>
        <v>#VALUE!</v>
      </c>
      <c r="H28" s="30"/>
      <c r="I28" s="31" t="str">
        <f>IF(A28="","",IF(ISERROR(VLOOKUP(A28,'[1]export mladez'!$C$1:$M$13000,5,0))=TRUE,"NEREG.HRAC !!!!",VLOOKUP(A28,'[1]export mladez'!$C$1:$M$13000,5,0)))</f>
        <v/>
      </c>
      <c r="L28" t="str">
        <f t="shared" si="1"/>
        <v/>
      </c>
      <c r="M28" t="str">
        <f t="shared" si="3"/>
        <v/>
      </c>
      <c r="N28">
        <f>IF($B$1=0,0,IF(F28=MAX($F$6:$F$206),MAX($N$6:N27)+1,0))</f>
        <v>0</v>
      </c>
      <c r="P28" t="str">
        <f t="shared" si="4"/>
        <v/>
      </c>
    </row>
    <row r="29" spans="1:24" ht="28.5" thickBot="1" x14ac:dyDescent="0.45">
      <c r="A29" s="25"/>
      <c r="B29" s="26" t="str">
        <f t="shared" si="0"/>
        <v/>
      </c>
      <c r="C29" s="27" t="str">
        <f>IF(A29="","",IF(ISERROR(VLOOKUP(A29,'[1]export mladez'!$C$1:$M$13000,11,0))=TRUE,"NEREG.HRAC !!!!",VLOOKUP(A29,'[1]export mladez'!$C$1:$M$13000,11,0)))</f>
        <v/>
      </c>
      <c r="D29" s="26" t="str">
        <f>IF(A29="","",IF(ISERROR(VLOOKUP(A29,'[1]export mladez'!$C$1:$M$13000,4,0))=TRUE,"NEREG.HRAC !!!!",VLOOKUP(A29,'[1]export mladez'!$C$1:$M$13000,4,0)))</f>
        <v/>
      </c>
      <c r="E29" s="28" t="str">
        <f>IF(A29="","",IF(ISERROR(VLOOKUP(A29,'[1]export mladez'!$C$1:$M$13000,6,0))=TRUE,"NEREG.HRAC !!!!",VLOOKUP(A29,'[1]export mladez'!$C$1:$M$13000,6,0)))</f>
        <v/>
      </c>
      <c r="F29" s="26">
        <f>IF(ISERROR(VLOOKUP(A29,'[1]Aktualny rebricek'!$A$10:$B$1108,2,0))=TRUE,999,VLOOKUP(A29,'[1]Aktualny rebricek'!$A$10:$B$1108,2,0))</f>
        <v>0</v>
      </c>
      <c r="G29" s="29" t="e">
        <f t="shared" ca="1" si="2"/>
        <v>#VALUE!</v>
      </c>
      <c r="H29" s="30"/>
      <c r="I29" s="31" t="str">
        <f>IF(A29="","",IF(ISERROR(VLOOKUP(A29,'[1]export mladez'!$C$1:$M$13000,5,0))=TRUE,"NEREG.HRAC !!!!",VLOOKUP(A29,'[1]export mladez'!$C$1:$M$13000,5,0)))</f>
        <v/>
      </c>
      <c r="L29" t="str">
        <f t="shared" si="1"/>
        <v/>
      </c>
      <c r="M29" t="str">
        <f t="shared" si="3"/>
        <v/>
      </c>
      <c r="N29">
        <f>IF($B$1=0,0,IF(F29=MAX($F$6:$F$206),MAX($N$6:N28)+1,0))</f>
        <v>0</v>
      </c>
      <c r="P29" t="str">
        <f t="shared" si="4"/>
        <v/>
      </c>
    </row>
    <row r="30" spans="1:24" ht="28.5" thickBot="1" x14ac:dyDescent="0.45">
      <c r="A30" s="25"/>
      <c r="B30" s="26" t="str">
        <f t="shared" si="0"/>
        <v/>
      </c>
      <c r="C30" s="27" t="str">
        <f>IF(A30="","",IF(ISERROR(VLOOKUP(A30,'[1]export mladez'!$C$1:$M$13000,11,0))=TRUE,"NEREG.HRAC !!!!",VLOOKUP(A30,'[1]export mladez'!$C$1:$M$13000,11,0)))</f>
        <v/>
      </c>
      <c r="D30" s="26" t="str">
        <f>IF(A30="","",IF(ISERROR(VLOOKUP(A30,'[1]export mladez'!$C$1:$M$13000,4,0))=TRUE,"NEREG.HRAC !!!!",VLOOKUP(A30,'[1]export mladez'!$C$1:$M$13000,4,0)))</f>
        <v/>
      </c>
      <c r="E30" s="28" t="str">
        <f>IF(A30="","",IF(ISERROR(VLOOKUP(A30,'[1]export mladez'!$C$1:$M$13000,6,0))=TRUE,"NEREG.HRAC !!!!",VLOOKUP(A30,'[1]export mladez'!$C$1:$M$13000,6,0)))</f>
        <v/>
      </c>
      <c r="F30" s="26">
        <f>IF(ISERROR(VLOOKUP(A30,'[1]Aktualny rebricek'!$A$10:$B$1108,2,0))=TRUE,999,VLOOKUP(A30,'[1]Aktualny rebricek'!$A$10:$B$1108,2,0))</f>
        <v>0</v>
      </c>
      <c r="G30" s="29" t="e">
        <f t="shared" ca="1" si="2"/>
        <v>#VALUE!</v>
      </c>
      <c r="H30" s="30"/>
      <c r="I30" s="31" t="str">
        <f>IF(A30="","",IF(ISERROR(VLOOKUP(A30,'[1]export mladez'!$C$1:$M$13000,5,0))=TRUE,"NEREG.HRAC !!!!",VLOOKUP(A30,'[1]export mladez'!$C$1:$M$13000,5,0)))</f>
        <v/>
      </c>
      <c r="L30" t="str">
        <f t="shared" si="1"/>
        <v/>
      </c>
      <c r="M30" t="str">
        <f t="shared" si="3"/>
        <v/>
      </c>
      <c r="N30">
        <f>IF($B$1=0,0,IF(F30=MAX($F$6:$F$206),MAX($N$6:N29)+1,0))</f>
        <v>0</v>
      </c>
      <c r="P30" t="str">
        <f t="shared" si="4"/>
        <v/>
      </c>
    </row>
    <row r="31" spans="1:24" ht="28.5" thickBot="1" x14ac:dyDescent="0.45">
      <c r="A31" s="25"/>
      <c r="B31" s="26" t="str">
        <f t="shared" si="0"/>
        <v/>
      </c>
      <c r="C31" s="27" t="str">
        <f>IF(A31="","",IF(ISERROR(VLOOKUP(A31,'[1]export mladez'!$C$1:$M$13000,11,0))=TRUE,"NEREG.HRAC !!!!",VLOOKUP(A31,'[1]export mladez'!$C$1:$M$13000,11,0)))</f>
        <v/>
      </c>
      <c r="D31" s="26" t="str">
        <f>IF(A31="","",IF(ISERROR(VLOOKUP(A31,'[1]export mladez'!$C$1:$M$13000,4,0))=TRUE,"NEREG.HRAC !!!!",VLOOKUP(A31,'[1]export mladez'!$C$1:$M$13000,4,0)))</f>
        <v/>
      </c>
      <c r="E31" s="28" t="str">
        <f>IF(A31="","",IF(ISERROR(VLOOKUP(A31,'[1]export mladez'!$C$1:$M$13000,6,0))=TRUE,"NEREG.HRAC !!!!",VLOOKUP(A31,'[1]export mladez'!$C$1:$M$13000,6,0)))</f>
        <v/>
      </c>
      <c r="F31" s="26">
        <f>IF(ISERROR(VLOOKUP(A31,'[1]Aktualny rebricek'!$A$10:$B$1108,2,0))=TRUE,999,VLOOKUP(A31,'[1]Aktualny rebricek'!$A$10:$B$1108,2,0))</f>
        <v>0</v>
      </c>
      <c r="G31" s="29" t="e">
        <f t="shared" ca="1" si="2"/>
        <v>#VALUE!</v>
      </c>
      <c r="H31" s="30"/>
      <c r="I31" s="31" t="str">
        <f>IF(A31="","",IF(ISERROR(VLOOKUP(A31,'[1]export mladez'!$C$1:$M$13000,5,0))=TRUE,"NEREG.HRAC !!!!",VLOOKUP(A31,'[1]export mladez'!$C$1:$M$13000,5,0)))</f>
        <v/>
      </c>
      <c r="L31" t="str">
        <f t="shared" si="1"/>
        <v/>
      </c>
      <c r="M31" t="str">
        <f t="shared" si="3"/>
        <v/>
      </c>
      <c r="N31">
        <f>IF($B$1=0,0,IF(F31=MAX($F$6:$F$206),MAX($N$6:N30)+1,0))</f>
        <v>0</v>
      </c>
      <c r="P31" t="str">
        <f t="shared" si="4"/>
        <v/>
      </c>
    </row>
    <row r="32" spans="1:24" ht="28.5" thickBot="1" x14ac:dyDescent="0.45">
      <c r="A32" s="25"/>
      <c r="B32" s="26" t="str">
        <f t="shared" si="0"/>
        <v/>
      </c>
      <c r="C32" s="27" t="str">
        <f>IF(A32="","",IF(ISERROR(VLOOKUP(A32,'[1]export mladez'!$C$1:$M$13000,11,0))=TRUE,"NEREG.HRAC !!!!",VLOOKUP(A32,'[1]export mladez'!$C$1:$M$13000,11,0)))</f>
        <v/>
      </c>
      <c r="D32" s="26" t="str">
        <f>IF(A32="","",IF(ISERROR(VLOOKUP(A32,'[1]export mladez'!$C$1:$M$13000,4,0))=TRUE,"NEREG.HRAC !!!!",VLOOKUP(A32,'[1]export mladez'!$C$1:$M$13000,4,0)))</f>
        <v/>
      </c>
      <c r="E32" s="28" t="str">
        <f>IF(A32="","",IF(ISERROR(VLOOKUP(A32,'[1]export mladez'!$C$1:$M$13000,6,0))=TRUE,"NEREG.HRAC !!!!",VLOOKUP(A32,'[1]export mladez'!$C$1:$M$13000,6,0)))</f>
        <v/>
      </c>
      <c r="F32" s="26">
        <f>IF(ISERROR(VLOOKUP(A32,'[1]Aktualny rebricek'!$A$10:$B$1108,2,0))=TRUE,999,VLOOKUP(A32,'[1]Aktualny rebricek'!$A$10:$B$1108,2,0))</f>
        <v>0</v>
      </c>
      <c r="G32" s="29" t="e">
        <f t="shared" ca="1" si="2"/>
        <v>#VALUE!</v>
      </c>
      <c r="H32" s="30"/>
      <c r="I32" s="31" t="str">
        <f>IF(A32="","",IF(ISERROR(VLOOKUP(A32,'[1]export mladez'!$C$1:$M$13000,5,0))=TRUE,"NEREG.HRAC !!!!",VLOOKUP(A32,'[1]export mladez'!$C$1:$M$13000,5,0)))</f>
        <v/>
      </c>
      <c r="L32" t="str">
        <f t="shared" si="1"/>
        <v/>
      </c>
      <c r="M32" t="str">
        <f t="shared" si="3"/>
        <v/>
      </c>
      <c r="N32">
        <f>IF($B$1=0,0,IF(F32=MAX($F$6:$F$206),MAX($N$6:N31)+1,0))</f>
        <v>0</v>
      </c>
      <c r="P32" t="str">
        <f t="shared" si="4"/>
        <v/>
      </c>
    </row>
    <row r="33" spans="1:16" ht="28.5" thickBot="1" x14ac:dyDescent="0.45">
      <c r="A33" s="25"/>
      <c r="B33" s="26" t="str">
        <f t="shared" si="0"/>
        <v/>
      </c>
      <c r="C33" s="27" t="str">
        <f>IF(A33="","",IF(ISERROR(VLOOKUP(A33,'[1]export mladez'!$C$1:$M$13000,11,0))=TRUE,"NEREG.HRAC !!!!",VLOOKUP(A33,'[1]export mladez'!$C$1:$M$13000,11,0)))</f>
        <v/>
      </c>
      <c r="D33" s="26" t="str">
        <f>IF(A33="","",IF(ISERROR(VLOOKUP(A33,'[1]export mladez'!$C$1:$M$13000,4,0))=TRUE,"NEREG.HRAC !!!!",VLOOKUP(A33,'[1]export mladez'!$C$1:$M$13000,4,0)))</f>
        <v/>
      </c>
      <c r="E33" s="28" t="str">
        <f>IF(A33="","",IF(ISERROR(VLOOKUP(A33,'[1]export mladez'!$C$1:$M$13000,6,0))=TRUE,"NEREG.HRAC !!!!",VLOOKUP(A33,'[1]export mladez'!$C$1:$M$13000,6,0)))</f>
        <v/>
      </c>
      <c r="F33" s="26">
        <f>IF(ISERROR(VLOOKUP(A33,'[1]Aktualny rebricek'!$A$10:$B$1108,2,0))=TRUE,999,VLOOKUP(A33,'[1]Aktualny rebricek'!$A$10:$B$1108,2,0))</f>
        <v>0</v>
      </c>
      <c r="G33" s="29" t="e">
        <f t="shared" ca="1" si="2"/>
        <v>#VALUE!</v>
      </c>
      <c r="H33" s="30"/>
      <c r="I33" s="31" t="str">
        <f>IF(A33="","",IF(ISERROR(VLOOKUP(A33,'[1]export mladez'!$C$1:$M$13000,5,0))=TRUE,"NEREG.HRAC !!!!",VLOOKUP(A33,'[1]export mladez'!$C$1:$M$13000,5,0)))</f>
        <v/>
      </c>
      <c r="L33" t="str">
        <f t="shared" si="1"/>
        <v/>
      </c>
      <c r="M33" t="str">
        <f t="shared" si="3"/>
        <v/>
      </c>
      <c r="N33">
        <f>IF($B$1=0,0,IF(F33=MAX($F$6:$F$206),MAX($N$6:N32)+1,0))</f>
        <v>0</v>
      </c>
      <c r="P33" t="str">
        <f t="shared" si="4"/>
        <v/>
      </c>
    </row>
    <row r="34" spans="1:16" ht="28.5" thickBot="1" x14ac:dyDescent="0.45">
      <c r="A34" s="25"/>
      <c r="B34" s="26" t="str">
        <f t="shared" si="0"/>
        <v/>
      </c>
      <c r="C34" s="27" t="str">
        <f>IF(A34="","",IF(ISERROR(VLOOKUP(A34,'[1]export mladez'!$C$1:$M$13000,11,0))=TRUE,"NEREG.HRAC !!!!",VLOOKUP(A34,'[1]export mladez'!$C$1:$M$13000,11,0)))</f>
        <v/>
      </c>
      <c r="D34" s="26" t="str">
        <f>IF(A34="","",IF(ISERROR(VLOOKUP(A34,'[1]export mladez'!$C$1:$M$13000,4,0))=TRUE,"NEREG.HRAC !!!!",VLOOKUP(A34,'[1]export mladez'!$C$1:$M$13000,4,0)))</f>
        <v/>
      </c>
      <c r="E34" s="28" t="str">
        <f>IF(A34="","",IF(ISERROR(VLOOKUP(A34,'[1]export mladez'!$C$1:$M$13000,6,0))=TRUE,"NEREG.HRAC !!!!",VLOOKUP(A34,'[1]export mladez'!$C$1:$M$13000,6,0)))</f>
        <v/>
      </c>
      <c r="F34" s="26">
        <f>IF(ISERROR(VLOOKUP(A34,'[1]Aktualny rebricek'!$A$10:$B$1108,2,0))=TRUE,999,VLOOKUP(A34,'[1]Aktualny rebricek'!$A$10:$B$1108,2,0))</f>
        <v>0</v>
      </c>
      <c r="G34" s="29" t="e">
        <f t="shared" ca="1" si="2"/>
        <v>#VALUE!</v>
      </c>
      <c r="H34" s="30"/>
      <c r="I34" s="31" t="str">
        <f>IF(A34="","",IF(ISERROR(VLOOKUP(A34,'[1]export mladez'!$C$1:$M$13000,5,0))=TRUE,"NEREG.HRAC !!!!",VLOOKUP(A34,'[1]export mladez'!$C$1:$M$13000,5,0)))</f>
        <v/>
      </c>
      <c r="L34" t="str">
        <f t="shared" si="1"/>
        <v/>
      </c>
      <c r="M34" t="str">
        <f t="shared" si="3"/>
        <v/>
      </c>
      <c r="N34">
        <f>IF($B$1=0,0,IF(F34=MAX($F$6:$F$206),MAX($N$6:N33)+1,0))</f>
        <v>0</v>
      </c>
      <c r="P34" t="str">
        <f t="shared" si="4"/>
        <v/>
      </c>
    </row>
    <row r="35" spans="1:16" ht="28.5" thickBot="1" x14ac:dyDescent="0.45">
      <c r="A35" s="25"/>
      <c r="B35" s="26" t="str">
        <f t="shared" si="0"/>
        <v/>
      </c>
      <c r="C35" s="27" t="str">
        <f>IF(A35="","",IF(ISERROR(VLOOKUP(A35,'[1]export mladez'!$C$1:$M$13000,11,0))=TRUE,"NEREG.HRAC !!!!",VLOOKUP(A35,'[1]export mladez'!$C$1:$M$13000,11,0)))</f>
        <v/>
      </c>
      <c r="D35" s="26" t="str">
        <f>IF(A35="","",IF(ISERROR(VLOOKUP(A35,'[1]export mladez'!$C$1:$M$13000,4,0))=TRUE,"NEREG.HRAC !!!!",VLOOKUP(A35,'[1]export mladez'!$C$1:$M$13000,4,0)))</f>
        <v/>
      </c>
      <c r="E35" s="28" t="str">
        <f>IF(A35="","",IF(ISERROR(VLOOKUP(A35,'[1]export mladez'!$C$1:$M$13000,6,0))=TRUE,"NEREG.HRAC !!!!",VLOOKUP(A35,'[1]export mladez'!$C$1:$M$13000,6,0)))</f>
        <v/>
      </c>
      <c r="F35" s="26">
        <f>IF(ISERROR(VLOOKUP(A35,'[1]Aktualny rebricek'!$A$10:$B$1108,2,0))=TRUE,999,VLOOKUP(A35,'[1]Aktualny rebricek'!$A$10:$B$1108,2,0))</f>
        <v>0</v>
      </c>
      <c r="G35" s="29" t="e">
        <f t="shared" ca="1" si="2"/>
        <v>#VALUE!</v>
      </c>
      <c r="H35" s="30"/>
      <c r="I35" s="31" t="str">
        <f>IF(A35="","",IF(ISERROR(VLOOKUP(A35,'[1]export mladez'!$C$1:$M$13000,5,0))=TRUE,"NEREG.HRAC !!!!",VLOOKUP(A35,'[1]export mladez'!$C$1:$M$13000,5,0)))</f>
        <v/>
      </c>
      <c r="L35" t="str">
        <f t="shared" si="1"/>
        <v/>
      </c>
      <c r="M35" t="str">
        <f t="shared" si="3"/>
        <v/>
      </c>
      <c r="N35">
        <f>IF($B$1=0,0,IF(F35=MAX($F$6:$F$206),MAX($N$6:N34)+1,0))</f>
        <v>0</v>
      </c>
      <c r="P35" t="str">
        <f t="shared" si="4"/>
        <v/>
      </c>
    </row>
    <row r="36" spans="1:16" ht="28.5" thickBot="1" x14ac:dyDescent="0.45">
      <c r="A36" s="25"/>
      <c r="B36" s="26" t="str">
        <f t="shared" si="0"/>
        <v/>
      </c>
      <c r="C36" s="27" t="str">
        <f>IF(A36="","",IF(ISERROR(VLOOKUP(A36,'[1]export mladez'!$C$1:$M$13000,11,0))=TRUE,"NEREG.HRAC !!!!",VLOOKUP(A36,'[1]export mladez'!$C$1:$M$13000,11,0)))</f>
        <v/>
      </c>
      <c r="D36" s="26" t="str">
        <f>IF(A36="","",IF(ISERROR(VLOOKUP(A36,'[1]export mladez'!$C$1:$M$13000,4,0))=TRUE,"NEREG.HRAC !!!!",VLOOKUP(A36,'[1]export mladez'!$C$1:$M$13000,4,0)))</f>
        <v/>
      </c>
      <c r="E36" s="28" t="str">
        <f>IF(A36="","",IF(ISERROR(VLOOKUP(A36,'[1]export mladez'!$C$1:$M$13000,6,0))=TRUE,"NEREG.HRAC !!!!",VLOOKUP(A36,'[1]export mladez'!$C$1:$M$13000,6,0)))</f>
        <v/>
      </c>
      <c r="F36" s="26">
        <f>IF(ISERROR(VLOOKUP(A36,'[1]Aktualny rebricek'!$A$10:$B$1108,2,0))=TRUE,999,VLOOKUP(A36,'[1]Aktualny rebricek'!$A$10:$B$1108,2,0))</f>
        <v>0</v>
      </c>
      <c r="G36" s="29" t="e">
        <f t="shared" ca="1" si="2"/>
        <v>#VALUE!</v>
      </c>
      <c r="H36" s="30"/>
      <c r="I36" s="31" t="str">
        <f>IF(A36="","",IF(ISERROR(VLOOKUP(A36,'[1]export mladez'!$C$1:$M$13000,5,0))=TRUE,"NEREG.HRAC !!!!",VLOOKUP(A36,'[1]export mladez'!$C$1:$M$13000,5,0)))</f>
        <v/>
      </c>
      <c r="L36" t="str">
        <f t="shared" si="1"/>
        <v/>
      </c>
      <c r="M36" t="str">
        <f t="shared" si="3"/>
        <v/>
      </c>
      <c r="N36">
        <f>IF($B$1=0,0,IF(F36=MAX($F$6:$F$206),MAX($N$6:N35)+1,0))</f>
        <v>0</v>
      </c>
      <c r="P36" t="str">
        <f t="shared" si="4"/>
        <v/>
      </c>
    </row>
    <row r="37" spans="1:16" ht="28.5" thickBot="1" x14ac:dyDescent="0.45">
      <c r="A37" s="25"/>
      <c r="B37" s="26" t="str">
        <f t="shared" si="0"/>
        <v/>
      </c>
      <c r="C37" s="27" t="str">
        <f>IF(A37="","",IF(ISERROR(VLOOKUP(A37,'[1]export mladez'!$C$1:$M$13000,11,0))=TRUE,"NEREG.HRAC !!!!",VLOOKUP(A37,'[1]export mladez'!$C$1:$M$13000,11,0)))</f>
        <v/>
      </c>
      <c r="D37" s="26" t="str">
        <f>IF(A37="","",IF(ISERROR(VLOOKUP(A37,'[1]export mladez'!$C$1:$M$13000,4,0))=TRUE,"NEREG.HRAC !!!!",VLOOKUP(A37,'[1]export mladez'!$C$1:$M$13000,4,0)))</f>
        <v/>
      </c>
      <c r="E37" s="28" t="str">
        <f>IF(A37="","",IF(ISERROR(VLOOKUP(A37,'[1]export mladez'!$C$1:$M$13000,6,0))=TRUE,"NEREG.HRAC !!!!",VLOOKUP(A37,'[1]export mladez'!$C$1:$M$13000,6,0)))</f>
        <v/>
      </c>
      <c r="F37" s="26">
        <f>IF(ISERROR(VLOOKUP(A37,'[1]Aktualny rebricek'!$A$10:$B$1108,2,0))=TRUE,999,VLOOKUP(A37,'[1]Aktualny rebricek'!$A$10:$B$1108,2,0))</f>
        <v>0</v>
      </c>
      <c r="G37" s="29" t="e">
        <f t="shared" ca="1" si="2"/>
        <v>#VALUE!</v>
      </c>
      <c r="H37" s="30"/>
      <c r="I37" s="31" t="str">
        <f>IF(A37="","",IF(ISERROR(VLOOKUP(A37,'[1]export mladez'!$C$1:$M$13000,5,0))=TRUE,"NEREG.HRAC !!!!",VLOOKUP(A37,'[1]export mladez'!$C$1:$M$13000,5,0)))</f>
        <v/>
      </c>
      <c r="L37" t="str">
        <f t="shared" si="1"/>
        <v/>
      </c>
      <c r="M37" t="str">
        <f t="shared" si="3"/>
        <v/>
      </c>
      <c r="N37">
        <f>IF($B$1=0,0,IF(F37=MAX($F$6:$F$206),MAX($N$6:N36)+1,0))</f>
        <v>0</v>
      </c>
      <c r="P37" t="str">
        <f t="shared" si="4"/>
        <v/>
      </c>
    </row>
    <row r="38" spans="1:16" ht="28.5" thickBot="1" x14ac:dyDescent="0.45">
      <c r="A38" s="25"/>
      <c r="B38" s="26" t="str">
        <f t="shared" si="0"/>
        <v/>
      </c>
      <c r="C38" s="27" t="str">
        <f>IF(A38="","",IF(ISERROR(VLOOKUP(A38,'[1]export mladez'!$C$1:$M$13000,11,0))=TRUE,"NEREG.HRAC !!!!",VLOOKUP(A38,'[1]export mladez'!$C$1:$M$13000,11,0)))</f>
        <v/>
      </c>
      <c r="D38" s="26" t="str">
        <f>IF(A38="","",IF(ISERROR(VLOOKUP(A38,'[1]export mladez'!$C$1:$M$13000,4,0))=TRUE,"NEREG.HRAC !!!!",VLOOKUP(A38,'[1]export mladez'!$C$1:$M$13000,4,0)))</f>
        <v/>
      </c>
      <c r="E38" s="28" t="str">
        <f>IF(A38="","",IF(ISERROR(VLOOKUP(A38,'[1]export mladez'!$C$1:$M$13000,6,0))=TRUE,"NEREG.HRAC !!!!",VLOOKUP(A38,'[1]export mladez'!$C$1:$M$13000,6,0)))</f>
        <v/>
      </c>
      <c r="F38" s="26">
        <f>IF(ISERROR(VLOOKUP(A38,'[1]Aktualny rebricek'!$A$10:$B$1108,2,0))=TRUE,999,VLOOKUP(A38,'[1]Aktualny rebricek'!$A$10:$B$1108,2,0))</f>
        <v>0</v>
      </c>
      <c r="G38" s="29" t="e">
        <f t="shared" ca="1" si="2"/>
        <v>#VALUE!</v>
      </c>
      <c r="H38" s="30"/>
      <c r="I38" s="31" t="str">
        <f>IF(A38="","",IF(ISERROR(VLOOKUP(A38,'[1]export mladez'!$C$1:$M$13000,5,0))=TRUE,"NEREG.HRAC !!!!",VLOOKUP(A38,'[1]export mladez'!$C$1:$M$13000,5,0)))</f>
        <v/>
      </c>
      <c r="L38" t="str">
        <f t="shared" si="1"/>
        <v/>
      </c>
      <c r="M38" t="str">
        <f t="shared" si="3"/>
        <v/>
      </c>
      <c r="N38">
        <f>IF($B$1=0,0,IF(F38=MAX($F$6:$F$206),MAX($N$6:N37)+1,0))</f>
        <v>0</v>
      </c>
      <c r="P38" t="str">
        <f t="shared" si="4"/>
        <v/>
      </c>
    </row>
    <row r="39" spans="1:16" ht="28.5" thickBot="1" x14ac:dyDescent="0.45">
      <c r="A39" s="25"/>
      <c r="B39" s="26" t="str">
        <f t="shared" si="0"/>
        <v/>
      </c>
      <c r="C39" s="27" t="str">
        <f>IF(A39="","",IF(ISERROR(VLOOKUP(A39,'[1]export mladez'!$C$1:$M$13000,11,0))=TRUE,"NEREG.HRAC !!!!",VLOOKUP(A39,'[1]export mladez'!$C$1:$M$13000,11,0)))</f>
        <v/>
      </c>
      <c r="D39" s="26" t="str">
        <f>IF(A39="","",IF(ISERROR(VLOOKUP(A39,'[1]export mladez'!$C$1:$M$13000,4,0))=TRUE,"NEREG.HRAC !!!!",VLOOKUP(A39,'[1]export mladez'!$C$1:$M$13000,4,0)))</f>
        <v/>
      </c>
      <c r="E39" s="28" t="str">
        <f>IF(A39="","",IF(ISERROR(VLOOKUP(A39,'[1]export mladez'!$C$1:$M$13000,6,0))=TRUE,"NEREG.HRAC !!!!",VLOOKUP(A39,'[1]export mladez'!$C$1:$M$13000,6,0)))</f>
        <v/>
      </c>
      <c r="F39" s="26">
        <f>IF(ISERROR(VLOOKUP(A39,'[1]Aktualny rebricek'!$A$10:$B$1108,2,0))=TRUE,999,VLOOKUP(A39,'[1]Aktualny rebricek'!$A$10:$B$1108,2,0))</f>
        <v>0</v>
      </c>
      <c r="G39" s="29" t="e">
        <f t="shared" ca="1" si="2"/>
        <v>#VALUE!</v>
      </c>
      <c r="H39" s="30"/>
      <c r="I39" s="31" t="str">
        <f>IF(A39="","",IF(ISERROR(VLOOKUP(A39,'[1]export mladez'!$C$1:$M$13000,5,0))=TRUE,"NEREG.HRAC !!!!",VLOOKUP(A39,'[1]export mladez'!$C$1:$M$13000,5,0)))</f>
        <v/>
      </c>
      <c r="L39" t="str">
        <f t="shared" si="1"/>
        <v/>
      </c>
      <c r="M39" t="str">
        <f t="shared" si="3"/>
        <v/>
      </c>
      <c r="N39">
        <f>IF($B$1=0,0,IF(F39=MAX($F$6:$F$206),MAX($N$6:N38)+1,0))</f>
        <v>0</v>
      </c>
      <c r="P39" t="str">
        <f t="shared" si="4"/>
        <v/>
      </c>
    </row>
    <row r="40" spans="1:16" ht="28.5" thickBot="1" x14ac:dyDescent="0.45">
      <c r="A40" s="25"/>
      <c r="B40" s="26" t="str">
        <f t="shared" si="0"/>
        <v/>
      </c>
      <c r="C40" s="27" t="str">
        <f>IF(A40="","",IF(ISERROR(VLOOKUP(A40,'[1]export mladez'!$C$1:$M$13000,11,0))=TRUE,"NEREG.HRAC !!!!",VLOOKUP(A40,'[1]export mladez'!$C$1:$M$13000,11,0)))</f>
        <v/>
      </c>
      <c r="D40" s="26" t="str">
        <f>IF(A40="","",IF(ISERROR(VLOOKUP(A40,'[1]export mladez'!$C$1:$M$13000,4,0))=TRUE,"NEREG.HRAC !!!!",VLOOKUP(A40,'[1]export mladez'!$C$1:$M$13000,4,0)))</f>
        <v/>
      </c>
      <c r="E40" s="28" t="str">
        <f>IF(A40="","",IF(ISERROR(VLOOKUP(A40,'[1]export mladez'!$C$1:$M$13000,6,0))=TRUE,"NEREG.HRAC !!!!",VLOOKUP(A40,'[1]export mladez'!$C$1:$M$13000,6,0)))</f>
        <v/>
      </c>
      <c r="F40" s="26">
        <f>IF(ISERROR(VLOOKUP(A40,'[1]Aktualny rebricek'!$A$10:$B$1108,2,0))=TRUE,999,VLOOKUP(A40,'[1]Aktualny rebricek'!$A$10:$B$1108,2,0))</f>
        <v>0</v>
      </c>
      <c r="G40" s="29" t="e">
        <f t="shared" ca="1" si="2"/>
        <v>#VALUE!</v>
      </c>
      <c r="H40" s="30"/>
      <c r="I40" s="31" t="str">
        <f>IF(A40="","",IF(ISERROR(VLOOKUP(A40,'[1]export mladez'!$C$1:$M$13000,5,0))=TRUE,"NEREG.HRAC !!!!",VLOOKUP(A40,'[1]export mladez'!$C$1:$M$13000,5,0)))</f>
        <v/>
      </c>
      <c r="L40" t="str">
        <f t="shared" si="1"/>
        <v/>
      </c>
      <c r="M40" t="str">
        <f t="shared" si="3"/>
        <v/>
      </c>
      <c r="N40">
        <f>IF($B$1=0,0,IF(F40=MAX($F$6:$F$206),MAX($N$6:N39)+1,0))</f>
        <v>0</v>
      </c>
      <c r="P40" t="str">
        <f t="shared" si="4"/>
        <v/>
      </c>
    </row>
    <row r="41" spans="1:16" ht="28.5" thickBot="1" x14ac:dyDescent="0.45">
      <c r="A41" s="25"/>
      <c r="B41" s="26" t="str">
        <f t="shared" si="0"/>
        <v/>
      </c>
      <c r="C41" s="27" t="str">
        <f>IF(A41="","",IF(ISERROR(VLOOKUP(A41,'[1]export mladez'!$C$1:$M$13000,11,0))=TRUE,"NEREG.HRAC !!!!",VLOOKUP(A41,'[1]export mladez'!$C$1:$M$13000,11,0)))</f>
        <v/>
      </c>
      <c r="D41" s="26" t="str">
        <f>IF(A41="","",IF(ISERROR(VLOOKUP(A41,'[1]export mladez'!$C$1:$M$13000,4,0))=TRUE,"NEREG.HRAC !!!!",VLOOKUP(A41,'[1]export mladez'!$C$1:$M$13000,4,0)))</f>
        <v/>
      </c>
      <c r="E41" s="28" t="str">
        <f>IF(A41="","",IF(ISERROR(VLOOKUP(A41,'[1]export mladez'!$C$1:$M$13000,6,0))=TRUE,"NEREG.HRAC !!!!",VLOOKUP(A41,'[1]export mladez'!$C$1:$M$13000,6,0)))</f>
        <v/>
      </c>
      <c r="F41" s="26">
        <f>IF(ISERROR(VLOOKUP(A41,'[1]Aktualny rebricek'!$A$10:$B$1108,2,0))=TRUE,999,VLOOKUP(A41,'[1]Aktualny rebricek'!$A$10:$B$1108,2,0))</f>
        <v>0</v>
      </c>
      <c r="G41" s="29" t="e">
        <f t="shared" ca="1" si="2"/>
        <v>#VALUE!</v>
      </c>
      <c r="H41" s="30"/>
      <c r="I41" s="31" t="str">
        <f>IF(A41="","",IF(ISERROR(VLOOKUP(A41,'[1]export mladez'!$C$1:$M$13000,5,0))=TRUE,"NEREG.HRAC !!!!",VLOOKUP(A41,'[1]export mladez'!$C$1:$M$13000,5,0)))</f>
        <v/>
      </c>
      <c r="L41" t="str">
        <f t="shared" si="1"/>
        <v/>
      </c>
      <c r="M41" t="str">
        <f t="shared" si="3"/>
        <v/>
      </c>
      <c r="N41">
        <f>IF($B$1=0,0,IF(F41=MAX($F$6:$F$206),MAX($N$6:N40)+1,0))</f>
        <v>0</v>
      </c>
      <c r="P41" t="str">
        <f t="shared" si="4"/>
        <v/>
      </c>
    </row>
    <row r="42" spans="1:16" ht="28.5" thickBot="1" x14ac:dyDescent="0.45">
      <c r="A42" s="25"/>
      <c r="B42" s="26" t="str">
        <f t="shared" si="0"/>
        <v/>
      </c>
      <c r="C42" s="27" t="str">
        <f>IF(A42="","",IF(ISERROR(VLOOKUP(A42,'[1]export mladez'!$C$1:$M$13000,11,0))=TRUE,"NEREG.HRAC !!!!",VLOOKUP(A42,'[1]export mladez'!$C$1:$M$13000,11,0)))</f>
        <v/>
      </c>
      <c r="D42" s="26" t="str">
        <f>IF(A42="","",IF(ISERROR(VLOOKUP(A42,'[1]export mladez'!$C$1:$M$13000,4,0))=TRUE,"NEREG.HRAC !!!!",VLOOKUP(A42,'[1]export mladez'!$C$1:$M$13000,4,0)))</f>
        <v/>
      </c>
      <c r="E42" s="28" t="str">
        <f>IF(A42="","",IF(ISERROR(VLOOKUP(A42,'[1]export mladez'!$C$1:$M$13000,6,0))=TRUE,"NEREG.HRAC !!!!",VLOOKUP(A42,'[1]export mladez'!$C$1:$M$13000,6,0)))</f>
        <v/>
      </c>
      <c r="F42" s="26">
        <f>IF(ISERROR(VLOOKUP(A42,'[1]Aktualny rebricek'!$A$10:$B$1108,2,0))=TRUE,999,VLOOKUP(A42,'[1]Aktualny rebricek'!$A$10:$B$1108,2,0))</f>
        <v>0</v>
      </c>
      <c r="G42" s="29" t="e">
        <f t="shared" ca="1" si="2"/>
        <v>#VALUE!</v>
      </c>
      <c r="H42" s="30"/>
      <c r="I42" s="31" t="str">
        <f>IF(A42="","",IF(ISERROR(VLOOKUP(A42,'[1]export mladez'!$C$1:$M$13000,5,0))=TRUE,"NEREG.HRAC !!!!",VLOOKUP(A42,'[1]export mladez'!$C$1:$M$13000,5,0)))</f>
        <v/>
      </c>
      <c r="L42" t="str">
        <f t="shared" si="1"/>
        <v/>
      </c>
      <c r="M42" t="str">
        <f t="shared" si="3"/>
        <v/>
      </c>
      <c r="N42">
        <f>IF($B$1=0,0,IF(F42=MAX($F$6:$F$206),MAX($N$6:N41)+1,0))</f>
        <v>0</v>
      </c>
      <c r="P42" t="str">
        <f t="shared" si="4"/>
        <v/>
      </c>
    </row>
    <row r="43" spans="1:16" ht="28.5" thickBot="1" x14ac:dyDescent="0.45">
      <c r="A43" s="25"/>
      <c r="B43" s="26" t="str">
        <f t="shared" si="0"/>
        <v/>
      </c>
      <c r="C43" s="27" t="str">
        <f>IF(A43="","",IF(ISERROR(VLOOKUP(A43,'[1]export mladez'!$C$1:$M$13000,11,0))=TRUE,"NEREG.HRAC !!!!",VLOOKUP(A43,'[1]export mladez'!$C$1:$M$13000,11,0)))</f>
        <v/>
      </c>
      <c r="D43" s="26" t="str">
        <f>IF(A43="","",IF(ISERROR(VLOOKUP(A43,'[1]export mladez'!$C$1:$M$13000,4,0))=TRUE,"NEREG.HRAC !!!!",VLOOKUP(A43,'[1]export mladez'!$C$1:$M$13000,4,0)))</f>
        <v/>
      </c>
      <c r="E43" s="28" t="str">
        <f>IF(A43="","",IF(ISERROR(VLOOKUP(A43,'[1]export mladez'!$C$1:$M$13000,6,0))=TRUE,"NEREG.HRAC !!!!",VLOOKUP(A43,'[1]export mladez'!$C$1:$M$13000,6,0)))</f>
        <v/>
      </c>
      <c r="F43" s="26">
        <f>IF(ISERROR(VLOOKUP(A43,'[1]Aktualny rebricek'!$A$10:$B$1108,2,0))=TRUE,999,VLOOKUP(A43,'[1]Aktualny rebricek'!$A$10:$B$1108,2,0))</f>
        <v>0</v>
      </c>
      <c r="G43" s="29" t="e">
        <f t="shared" ca="1" si="2"/>
        <v>#VALUE!</v>
      </c>
      <c r="H43" s="30"/>
      <c r="I43" s="31" t="str">
        <f>IF(A43="","",IF(ISERROR(VLOOKUP(A43,'[1]export mladez'!$C$1:$M$13000,5,0))=TRUE,"NEREG.HRAC !!!!",VLOOKUP(A43,'[1]export mladez'!$C$1:$M$13000,5,0)))</f>
        <v/>
      </c>
      <c r="L43" t="str">
        <f t="shared" si="1"/>
        <v/>
      </c>
      <c r="M43" t="str">
        <f t="shared" si="3"/>
        <v/>
      </c>
      <c r="N43">
        <f>IF($B$1=0,0,IF(F43=MAX($F$6:$F$206),MAX($N$6:N42)+1,0))</f>
        <v>0</v>
      </c>
      <c r="P43" t="str">
        <f t="shared" si="4"/>
        <v/>
      </c>
    </row>
    <row r="44" spans="1:16" ht="28.5" thickBot="1" x14ac:dyDescent="0.45">
      <c r="A44" s="25"/>
      <c r="B44" s="26" t="str">
        <f t="shared" si="0"/>
        <v/>
      </c>
      <c r="C44" s="27" t="str">
        <f>IF(A44="","",IF(ISERROR(VLOOKUP(A44,'[1]export mladez'!$C$1:$M$13000,11,0))=TRUE,"NEREG.HRAC !!!!",VLOOKUP(A44,'[1]export mladez'!$C$1:$M$13000,11,0)))</f>
        <v/>
      </c>
      <c r="D44" s="26" t="str">
        <f>IF(A44="","",IF(ISERROR(VLOOKUP(A44,'[1]export mladez'!$C$1:$M$13000,4,0))=TRUE,"NEREG.HRAC !!!!",VLOOKUP(A44,'[1]export mladez'!$C$1:$M$13000,4,0)))</f>
        <v/>
      </c>
      <c r="E44" s="28" t="str">
        <f>IF(A44="","",IF(ISERROR(VLOOKUP(A44,'[1]export mladez'!$C$1:$M$13000,6,0))=TRUE,"NEREG.HRAC !!!!",VLOOKUP(A44,'[1]export mladez'!$C$1:$M$13000,6,0)))</f>
        <v/>
      </c>
      <c r="F44" s="26">
        <f>IF(ISERROR(VLOOKUP(A44,'[1]Aktualny rebricek'!$A$10:$B$1108,2,0))=TRUE,999,VLOOKUP(A44,'[1]Aktualny rebricek'!$A$10:$B$1108,2,0))</f>
        <v>0</v>
      </c>
      <c r="G44" s="29" t="e">
        <f t="shared" ca="1" si="2"/>
        <v>#VALUE!</v>
      </c>
      <c r="H44" s="30"/>
      <c r="I44" s="31" t="str">
        <f>IF(A44="","",IF(ISERROR(VLOOKUP(A44,'[1]export mladez'!$C$1:$M$13000,5,0))=TRUE,"NEREG.HRAC !!!!",VLOOKUP(A44,'[1]export mladez'!$C$1:$M$13000,5,0)))</f>
        <v/>
      </c>
      <c r="L44" t="str">
        <f t="shared" si="1"/>
        <v/>
      </c>
      <c r="M44" t="str">
        <f t="shared" si="3"/>
        <v/>
      </c>
      <c r="N44">
        <f>IF($B$1=0,0,IF(F44=MAX($F$6:$F$206),MAX($N$6:N43)+1,0))</f>
        <v>0</v>
      </c>
      <c r="P44" t="str">
        <f t="shared" si="4"/>
        <v/>
      </c>
    </row>
    <row r="45" spans="1:16" ht="28.5" thickBot="1" x14ac:dyDescent="0.45">
      <c r="A45" s="25"/>
      <c r="B45" s="26" t="str">
        <f t="shared" si="0"/>
        <v/>
      </c>
      <c r="C45" s="27" t="str">
        <f>IF(A45="","",IF(ISERROR(VLOOKUP(A45,'[1]export mladez'!$C$1:$M$13000,11,0))=TRUE,"NEREG.HRAC !!!!",VLOOKUP(A45,'[1]export mladez'!$C$1:$M$13000,11,0)))</f>
        <v/>
      </c>
      <c r="D45" s="26" t="str">
        <f>IF(A45="","",IF(ISERROR(VLOOKUP(A45,'[1]export mladez'!$C$1:$M$13000,4,0))=TRUE,"NEREG.HRAC !!!!",VLOOKUP(A45,'[1]export mladez'!$C$1:$M$13000,4,0)))</f>
        <v/>
      </c>
      <c r="E45" s="28" t="str">
        <f>IF(A45="","",IF(ISERROR(VLOOKUP(A45,'[1]export mladez'!$C$1:$M$13000,6,0))=TRUE,"NEREG.HRAC !!!!",VLOOKUP(A45,'[1]export mladez'!$C$1:$M$13000,6,0)))</f>
        <v/>
      </c>
      <c r="F45" s="26">
        <f>IF(ISERROR(VLOOKUP(A45,'[1]Aktualny rebricek'!$A$10:$B$1108,2,0))=TRUE,999,VLOOKUP(A45,'[1]Aktualny rebricek'!$A$10:$B$1108,2,0))</f>
        <v>0</v>
      </c>
      <c r="G45" s="29" t="e">
        <f t="shared" ca="1" si="2"/>
        <v>#VALUE!</v>
      </c>
      <c r="H45" s="30"/>
      <c r="I45" s="31" t="str">
        <f>IF(A45="","",IF(ISERROR(VLOOKUP(A45,'[1]export mladez'!$C$1:$M$13000,5,0))=TRUE,"NEREG.HRAC !!!!",VLOOKUP(A45,'[1]export mladez'!$C$1:$M$13000,5,0)))</f>
        <v/>
      </c>
      <c r="L45" t="str">
        <f t="shared" si="1"/>
        <v/>
      </c>
      <c r="M45" t="str">
        <f t="shared" si="3"/>
        <v/>
      </c>
      <c r="N45">
        <f>IF($B$1=0,0,IF(F45=MAX($F$6:$F$206),MAX($N$6:N44)+1,0))</f>
        <v>0</v>
      </c>
      <c r="P45" t="str">
        <f t="shared" si="4"/>
        <v/>
      </c>
    </row>
    <row r="46" spans="1:16" ht="28.5" thickBot="1" x14ac:dyDescent="0.45">
      <c r="A46" s="25"/>
      <c r="B46" s="26" t="str">
        <f t="shared" si="0"/>
        <v/>
      </c>
      <c r="C46" s="27" t="str">
        <f>IF(A46="","",IF(ISERROR(VLOOKUP(A46,'[1]export mladez'!$C$1:$M$13000,11,0))=TRUE,"NEREG.HRAC !!!!",VLOOKUP(A46,'[1]export mladez'!$C$1:$M$13000,11,0)))</f>
        <v/>
      </c>
      <c r="D46" s="26" t="str">
        <f>IF(A46="","",IF(ISERROR(VLOOKUP(A46,'[1]export mladez'!$C$1:$M$13000,4,0))=TRUE,"NEREG.HRAC !!!!",VLOOKUP(A46,'[1]export mladez'!$C$1:$M$13000,4,0)))</f>
        <v/>
      </c>
      <c r="E46" s="28" t="str">
        <f>IF(A46="","",IF(ISERROR(VLOOKUP(A46,'[1]export mladez'!$C$1:$M$13000,6,0))=TRUE,"NEREG.HRAC !!!!",VLOOKUP(A46,'[1]export mladez'!$C$1:$M$13000,6,0)))</f>
        <v/>
      </c>
      <c r="F46" s="26">
        <f>IF(ISERROR(VLOOKUP(A46,'[1]Aktualny rebricek'!$A$10:$B$1108,2,0))=TRUE,999,VLOOKUP(A46,'[1]Aktualny rebricek'!$A$10:$B$1108,2,0))</f>
        <v>0</v>
      </c>
      <c r="G46" s="29" t="e">
        <f t="shared" ca="1" si="2"/>
        <v>#VALUE!</v>
      </c>
      <c r="H46" s="30"/>
      <c r="I46" s="31" t="str">
        <f>IF(A46="","",IF(ISERROR(VLOOKUP(A46,'[1]export mladez'!$C$1:$M$13000,5,0))=TRUE,"NEREG.HRAC !!!!",VLOOKUP(A46,'[1]export mladez'!$C$1:$M$13000,5,0)))</f>
        <v/>
      </c>
      <c r="L46" t="str">
        <f t="shared" si="1"/>
        <v/>
      </c>
      <c r="M46" t="str">
        <f t="shared" si="3"/>
        <v/>
      </c>
      <c r="N46">
        <f>IF($B$1=0,0,IF(F46=MAX($F$6:$F$206),MAX($N$6:N45)+1,0))</f>
        <v>0</v>
      </c>
      <c r="P46" t="str">
        <f t="shared" si="4"/>
        <v/>
      </c>
    </row>
    <row r="47" spans="1:16" ht="28.5" thickBot="1" x14ac:dyDescent="0.45">
      <c r="A47" s="25"/>
      <c r="B47" s="26" t="str">
        <f t="shared" si="0"/>
        <v/>
      </c>
      <c r="C47" s="27" t="str">
        <f>IF(A47="","",IF(ISERROR(VLOOKUP(A47,'[1]export mladez'!$C$1:$M$13000,11,0))=TRUE,"NEREG.HRAC !!!!",VLOOKUP(A47,'[1]export mladez'!$C$1:$M$13000,11,0)))</f>
        <v/>
      </c>
      <c r="D47" s="26" t="str">
        <f>IF(A47="","",IF(ISERROR(VLOOKUP(A47,'[1]export mladez'!$C$1:$M$13000,4,0))=TRUE,"NEREG.HRAC !!!!",VLOOKUP(A47,'[1]export mladez'!$C$1:$M$13000,4,0)))</f>
        <v/>
      </c>
      <c r="E47" s="28" t="str">
        <f>IF(A47="","",IF(ISERROR(VLOOKUP(A47,'[1]export mladez'!$C$1:$M$13000,6,0))=TRUE,"NEREG.HRAC !!!!",VLOOKUP(A47,'[1]export mladez'!$C$1:$M$13000,6,0)))</f>
        <v/>
      </c>
      <c r="F47" s="26">
        <f>IF(ISERROR(VLOOKUP(A47,'[1]Aktualny rebricek'!$A$10:$B$1108,2,0))=TRUE,999,VLOOKUP(A47,'[1]Aktualny rebricek'!$A$10:$B$1108,2,0))</f>
        <v>0</v>
      </c>
      <c r="G47" s="29" t="e">
        <f t="shared" ca="1" si="2"/>
        <v>#VALUE!</v>
      </c>
      <c r="H47" s="30"/>
      <c r="I47" s="31" t="str">
        <f>IF(A47="","",IF(ISERROR(VLOOKUP(A47,'[1]export mladez'!$C$1:$M$13000,5,0))=TRUE,"NEREG.HRAC !!!!",VLOOKUP(A47,'[1]export mladez'!$C$1:$M$13000,5,0)))</f>
        <v/>
      </c>
      <c r="L47" t="str">
        <f t="shared" si="1"/>
        <v/>
      </c>
      <c r="M47" t="str">
        <f t="shared" si="3"/>
        <v/>
      </c>
      <c r="N47">
        <f>IF($B$1=0,0,IF(F47=MAX($F$6:$F$206),MAX($N$6:N46)+1,0))</f>
        <v>0</v>
      </c>
      <c r="P47" t="str">
        <f t="shared" si="4"/>
        <v/>
      </c>
    </row>
    <row r="48" spans="1:16" ht="28.5" thickBot="1" x14ac:dyDescent="0.45">
      <c r="A48" s="25"/>
      <c r="B48" s="26" t="str">
        <f t="shared" si="0"/>
        <v/>
      </c>
      <c r="C48" s="27" t="str">
        <f>IF(A48="","",IF(ISERROR(VLOOKUP(A48,'[1]export mladez'!$C$1:$M$13000,11,0))=TRUE,"NEREG.HRAC !!!!",VLOOKUP(A48,'[1]export mladez'!$C$1:$M$13000,11,0)))</f>
        <v/>
      </c>
      <c r="D48" s="26" t="str">
        <f>IF(A48="","",IF(ISERROR(VLOOKUP(A48,'[1]export mladez'!$C$1:$M$13000,4,0))=TRUE,"NEREG.HRAC !!!!",VLOOKUP(A48,'[1]export mladez'!$C$1:$M$13000,4,0)))</f>
        <v/>
      </c>
      <c r="E48" s="28" t="str">
        <f>IF(A48="","",IF(ISERROR(VLOOKUP(A48,'[1]export mladez'!$C$1:$M$13000,6,0))=TRUE,"NEREG.HRAC !!!!",VLOOKUP(A48,'[1]export mladez'!$C$1:$M$13000,6,0)))</f>
        <v/>
      </c>
      <c r="F48" s="26">
        <f>IF(ISERROR(VLOOKUP(A48,'[1]Aktualny rebricek'!$A$10:$B$1108,2,0))=TRUE,999,VLOOKUP(A48,'[1]Aktualny rebricek'!$A$10:$B$1108,2,0))</f>
        <v>0</v>
      </c>
      <c r="G48" s="29" t="e">
        <f t="shared" ca="1" si="2"/>
        <v>#VALUE!</v>
      </c>
      <c r="H48" s="30"/>
      <c r="I48" s="31" t="str">
        <f>IF(A48="","",IF(ISERROR(VLOOKUP(A48,'[1]export mladez'!$C$1:$M$13000,5,0))=TRUE,"NEREG.HRAC !!!!",VLOOKUP(A48,'[1]export mladez'!$C$1:$M$13000,5,0)))</f>
        <v/>
      </c>
      <c r="L48" t="str">
        <f t="shared" si="1"/>
        <v/>
      </c>
      <c r="M48" t="str">
        <f t="shared" si="3"/>
        <v/>
      </c>
      <c r="N48">
        <f>IF($B$1=0,0,IF(F48=MAX($F$6:$F$206),MAX($N$6:N47)+1,0))</f>
        <v>0</v>
      </c>
      <c r="P48" t="str">
        <f t="shared" si="4"/>
        <v/>
      </c>
    </row>
    <row r="49" spans="1:16" ht="28.5" thickBot="1" x14ac:dyDescent="0.45">
      <c r="A49" s="25"/>
      <c r="B49" s="26" t="str">
        <f t="shared" si="0"/>
        <v/>
      </c>
      <c r="C49" s="27" t="str">
        <f>IF(A49="","",IF(ISERROR(VLOOKUP(A49,'[1]export mladez'!$C$1:$M$13000,11,0))=TRUE,"NEREG.HRAC !!!!",VLOOKUP(A49,'[1]export mladez'!$C$1:$M$13000,11,0)))</f>
        <v/>
      </c>
      <c r="D49" s="26" t="str">
        <f>IF(A49="","",IF(ISERROR(VLOOKUP(A49,'[1]export mladez'!$C$1:$M$13000,4,0))=TRUE,"NEREG.HRAC !!!!",VLOOKUP(A49,'[1]export mladez'!$C$1:$M$13000,4,0)))</f>
        <v/>
      </c>
      <c r="E49" s="28" t="str">
        <f>IF(A49="","",IF(ISERROR(VLOOKUP(A49,'[1]export mladez'!$C$1:$M$13000,6,0))=TRUE,"NEREG.HRAC !!!!",VLOOKUP(A49,'[1]export mladez'!$C$1:$M$13000,6,0)))</f>
        <v/>
      </c>
      <c r="F49" s="26">
        <f>IF(ISERROR(VLOOKUP(A49,'[1]Aktualny rebricek'!$A$10:$B$1108,2,0))=TRUE,999,VLOOKUP(A49,'[1]Aktualny rebricek'!$A$10:$B$1108,2,0))</f>
        <v>0</v>
      </c>
      <c r="G49" s="29" t="e">
        <f t="shared" ca="1" si="2"/>
        <v>#VALUE!</v>
      </c>
      <c r="H49" s="30"/>
      <c r="I49" s="31" t="str">
        <f>IF(A49="","",IF(ISERROR(VLOOKUP(A49,'[1]export mladez'!$C$1:$M$13000,5,0))=TRUE,"NEREG.HRAC !!!!",VLOOKUP(A49,'[1]export mladez'!$C$1:$M$13000,5,0)))</f>
        <v/>
      </c>
      <c r="L49" t="str">
        <f t="shared" si="1"/>
        <v/>
      </c>
      <c r="M49" t="str">
        <f t="shared" si="3"/>
        <v/>
      </c>
      <c r="N49">
        <f>IF($B$1=0,0,IF(F49=MAX($F$6:$F$206),MAX($N$6:N48)+1,0))</f>
        <v>0</v>
      </c>
      <c r="P49" t="str">
        <f t="shared" si="4"/>
        <v/>
      </c>
    </row>
    <row r="50" spans="1:16" ht="28.5" thickBot="1" x14ac:dyDescent="0.45">
      <c r="A50" s="25"/>
      <c r="B50" s="26" t="str">
        <f t="shared" si="0"/>
        <v/>
      </c>
      <c r="C50" s="27" t="str">
        <f>IF(A50="","",IF(ISERROR(VLOOKUP(A50,'[1]export mladez'!$C$1:$M$13000,11,0))=TRUE,"NEREG.HRAC !!!!",VLOOKUP(A50,'[1]export mladez'!$C$1:$M$13000,11,0)))</f>
        <v/>
      </c>
      <c r="D50" s="26" t="str">
        <f>IF(A50="","",IF(ISERROR(VLOOKUP(A50,'[1]export mladez'!$C$1:$M$13000,4,0))=TRUE,"NEREG.HRAC !!!!",VLOOKUP(A50,'[1]export mladez'!$C$1:$M$13000,4,0)))</f>
        <v/>
      </c>
      <c r="E50" s="28" t="str">
        <f>IF(A50="","",IF(ISERROR(VLOOKUP(A50,'[1]export mladez'!$C$1:$M$13000,6,0))=TRUE,"NEREG.HRAC !!!!",VLOOKUP(A50,'[1]export mladez'!$C$1:$M$13000,6,0)))</f>
        <v/>
      </c>
      <c r="F50" s="26">
        <f>IF(ISERROR(VLOOKUP(A50,'[1]Aktualny rebricek'!$A$10:$B$1108,2,0))=TRUE,999,VLOOKUP(A50,'[1]Aktualny rebricek'!$A$10:$B$1108,2,0))</f>
        <v>0</v>
      </c>
      <c r="G50" s="29" t="e">
        <f t="shared" ca="1" si="2"/>
        <v>#VALUE!</v>
      </c>
      <c r="H50" s="30"/>
      <c r="I50" s="31" t="str">
        <f>IF(A50="","",IF(ISERROR(VLOOKUP(A50,'[1]export mladez'!$C$1:$M$13000,5,0))=TRUE,"NEREG.HRAC !!!!",VLOOKUP(A50,'[1]export mladez'!$C$1:$M$13000,5,0)))</f>
        <v/>
      </c>
      <c r="L50" t="str">
        <f t="shared" si="1"/>
        <v/>
      </c>
      <c r="M50" t="str">
        <f t="shared" si="3"/>
        <v/>
      </c>
      <c r="N50">
        <f>IF($B$1=0,0,IF(F50=MAX($F$6:$F$206),MAX($N$6:N49)+1,0))</f>
        <v>0</v>
      </c>
      <c r="P50" t="str">
        <f t="shared" si="4"/>
        <v/>
      </c>
    </row>
    <row r="51" spans="1:16" ht="28.5" thickBot="1" x14ac:dyDescent="0.45">
      <c r="A51" s="25"/>
      <c r="B51" s="26" t="str">
        <f t="shared" si="0"/>
        <v/>
      </c>
      <c r="C51" s="27" t="str">
        <f>IF(A51="","",IF(ISERROR(VLOOKUP(A51,'[1]export mladez'!$C$1:$M$13000,11,0))=TRUE,"NEREG.HRAC !!!!",VLOOKUP(A51,'[1]export mladez'!$C$1:$M$13000,11,0)))</f>
        <v/>
      </c>
      <c r="D51" s="26" t="str">
        <f>IF(A51="","",IF(ISERROR(VLOOKUP(A51,'[1]export mladez'!$C$1:$M$13000,4,0))=TRUE,"NEREG.HRAC !!!!",VLOOKUP(A51,'[1]export mladez'!$C$1:$M$13000,4,0)))</f>
        <v/>
      </c>
      <c r="E51" s="28" t="str">
        <f>IF(A51="","",IF(ISERROR(VLOOKUP(A51,'[1]export mladez'!$C$1:$M$13000,6,0))=TRUE,"NEREG.HRAC !!!!",VLOOKUP(A51,'[1]export mladez'!$C$1:$M$13000,6,0)))</f>
        <v/>
      </c>
      <c r="F51" s="26">
        <f>IF(ISERROR(VLOOKUP(A51,'[1]Aktualny rebricek'!$A$10:$B$1108,2,0))=TRUE,999,VLOOKUP(A51,'[1]Aktualny rebricek'!$A$10:$B$1108,2,0))</f>
        <v>0</v>
      </c>
      <c r="G51" s="29" t="e">
        <f t="shared" ca="1" si="2"/>
        <v>#VALUE!</v>
      </c>
      <c r="H51" s="30"/>
      <c r="I51" s="31" t="str">
        <f>IF(A51="","",IF(ISERROR(VLOOKUP(A51,'[1]export mladez'!$C$1:$M$13000,5,0))=TRUE,"NEREG.HRAC !!!!",VLOOKUP(A51,'[1]export mladez'!$C$1:$M$13000,5,0)))</f>
        <v/>
      </c>
      <c r="L51" t="str">
        <f t="shared" si="1"/>
        <v/>
      </c>
      <c r="M51" t="str">
        <f t="shared" si="3"/>
        <v/>
      </c>
      <c r="N51">
        <f>IF($B$1=0,0,IF(F51=MAX($F$6:$F$206),MAX($N$6:N50)+1,0))</f>
        <v>0</v>
      </c>
      <c r="P51" t="str">
        <f t="shared" si="4"/>
        <v/>
      </c>
    </row>
    <row r="52" spans="1:16" ht="28.5" thickBot="1" x14ac:dyDescent="0.45">
      <c r="A52" s="25"/>
      <c r="B52" s="26" t="str">
        <f t="shared" si="0"/>
        <v/>
      </c>
      <c r="C52" s="27" t="str">
        <f>IF(A52="","",IF(ISERROR(VLOOKUP(A52,'[1]export mladez'!$C$1:$M$13000,11,0))=TRUE,"NEREG.HRAC !!!!",VLOOKUP(A52,'[1]export mladez'!$C$1:$M$13000,11,0)))</f>
        <v/>
      </c>
      <c r="D52" s="26" t="str">
        <f>IF(A52="","",IF(ISERROR(VLOOKUP(A52,'[1]export mladez'!$C$1:$M$13000,4,0))=TRUE,"NEREG.HRAC !!!!",VLOOKUP(A52,'[1]export mladez'!$C$1:$M$13000,4,0)))</f>
        <v/>
      </c>
      <c r="E52" s="28" t="str">
        <f>IF(A52="","",IF(ISERROR(VLOOKUP(A52,'[1]export mladez'!$C$1:$M$13000,6,0))=TRUE,"NEREG.HRAC !!!!",VLOOKUP(A52,'[1]export mladez'!$C$1:$M$13000,6,0)))</f>
        <v/>
      </c>
      <c r="F52" s="26">
        <f>IF(ISERROR(VLOOKUP(A52,'[1]Aktualny rebricek'!$A$10:$B$1108,2,0))=TRUE,999,VLOOKUP(A52,'[1]Aktualny rebricek'!$A$10:$B$1108,2,0))</f>
        <v>0</v>
      </c>
      <c r="G52" s="29" t="e">
        <f t="shared" ca="1" si="2"/>
        <v>#VALUE!</v>
      </c>
      <c r="H52" s="30"/>
      <c r="I52" s="31" t="str">
        <f>IF(A52="","",IF(ISERROR(VLOOKUP(A52,'[1]export mladez'!$C$1:$M$13000,5,0))=TRUE,"NEREG.HRAC !!!!",VLOOKUP(A52,'[1]export mladez'!$C$1:$M$13000,5,0)))</f>
        <v/>
      </c>
      <c r="L52" t="str">
        <f t="shared" si="1"/>
        <v/>
      </c>
      <c r="M52" t="str">
        <f t="shared" si="3"/>
        <v/>
      </c>
      <c r="N52">
        <f>IF($B$1=0,0,IF(F52=MAX($F$6:$F$206),MAX($N$6:N51)+1,0))</f>
        <v>0</v>
      </c>
      <c r="P52" t="str">
        <f t="shared" si="4"/>
        <v/>
      </c>
    </row>
    <row r="53" spans="1:16" ht="28.5" thickBot="1" x14ac:dyDescent="0.45">
      <c r="A53" s="25"/>
      <c r="B53" s="26" t="str">
        <f t="shared" si="0"/>
        <v/>
      </c>
      <c r="C53" s="27" t="str">
        <f>IF(A53="","",IF(ISERROR(VLOOKUP(A53,'[1]export mladez'!$C$1:$M$13000,11,0))=TRUE,"NEREG.HRAC !!!!",VLOOKUP(A53,'[1]export mladez'!$C$1:$M$13000,11,0)))</f>
        <v/>
      </c>
      <c r="D53" s="26" t="str">
        <f>IF(A53="","",IF(ISERROR(VLOOKUP(A53,'[1]export mladez'!$C$1:$M$13000,4,0))=TRUE,"NEREG.HRAC !!!!",VLOOKUP(A53,'[1]export mladez'!$C$1:$M$13000,4,0)))</f>
        <v/>
      </c>
      <c r="E53" s="28" t="str">
        <f>IF(A53="","",IF(ISERROR(VLOOKUP(A53,'[1]export mladez'!$C$1:$M$13000,6,0))=TRUE,"NEREG.HRAC !!!!",VLOOKUP(A53,'[1]export mladez'!$C$1:$M$13000,6,0)))</f>
        <v/>
      </c>
      <c r="F53" s="26">
        <f>IF(ISERROR(VLOOKUP(A53,'[1]Aktualny rebricek'!$A$10:$B$1108,2,0))=TRUE,999,VLOOKUP(A53,'[1]Aktualny rebricek'!$A$10:$B$1108,2,0))</f>
        <v>0</v>
      </c>
      <c r="G53" s="29" t="e">
        <f t="shared" ca="1" si="2"/>
        <v>#VALUE!</v>
      </c>
      <c r="H53" s="30"/>
      <c r="I53" s="31" t="str">
        <f>IF(A53="","",IF(ISERROR(VLOOKUP(A53,'[1]export mladez'!$C$1:$M$13000,5,0))=TRUE,"NEREG.HRAC !!!!",VLOOKUP(A53,'[1]export mladez'!$C$1:$M$13000,5,0)))</f>
        <v/>
      </c>
      <c r="L53" t="str">
        <f t="shared" si="1"/>
        <v/>
      </c>
      <c r="M53" t="str">
        <f t="shared" si="3"/>
        <v/>
      </c>
      <c r="N53">
        <f>IF($B$1=0,0,IF(F53=MAX($F$6:$F$206),MAX($N$6:N52)+1,0))</f>
        <v>0</v>
      </c>
      <c r="P53" t="str">
        <f t="shared" si="4"/>
        <v/>
      </c>
    </row>
    <row r="54" spans="1:16" ht="28.5" thickBot="1" x14ac:dyDescent="0.45">
      <c r="A54" s="25"/>
      <c r="B54" s="26" t="str">
        <f t="shared" si="0"/>
        <v/>
      </c>
      <c r="C54" s="27" t="str">
        <f>IF(A54="","",IF(ISERROR(VLOOKUP(A54,'[1]export mladez'!$C$1:$M$13000,11,0))=TRUE,"NEREG.HRAC !!!!",VLOOKUP(A54,'[1]export mladez'!$C$1:$M$13000,11,0)))</f>
        <v/>
      </c>
      <c r="D54" s="26" t="str">
        <f>IF(A54="","",IF(ISERROR(VLOOKUP(A54,'[1]export mladez'!$C$1:$M$13000,4,0))=TRUE,"NEREG.HRAC !!!!",VLOOKUP(A54,'[1]export mladez'!$C$1:$M$13000,4,0)))</f>
        <v/>
      </c>
      <c r="E54" s="28" t="str">
        <f>IF(A54="","",IF(ISERROR(VLOOKUP(A54,'[1]export mladez'!$C$1:$M$13000,6,0))=TRUE,"NEREG.HRAC !!!!",VLOOKUP(A54,'[1]export mladez'!$C$1:$M$13000,6,0)))</f>
        <v/>
      </c>
      <c r="F54" s="26">
        <f>IF(ISERROR(VLOOKUP(A54,'[1]Aktualny rebricek'!$A$10:$B$1108,2,0))=TRUE,999,VLOOKUP(A54,'[1]Aktualny rebricek'!$A$10:$B$1108,2,0))</f>
        <v>0</v>
      </c>
      <c r="G54" s="29" t="e">
        <f t="shared" ca="1" si="2"/>
        <v>#VALUE!</v>
      </c>
      <c r="H54" s="30"/>
      <c r="I54" s="31" t="str">
        <f>IF(A54="","",IF(ISERROR(VLOOKUP(A54,'[1]export mladez'!$C$1:$M$13000,5,0))=TRUE,"NEREG.HRAC !!!!",VLOOKUP(A54,'[1]export mladez'!$C$1:$M$13000,5,0)))</f>
        <v/>
      </c>
      <c r="L54" t="str">
        <f t="shared" si="1"/>
        <v/>
      </c>
      <c r="M54" t="str">
        <f t="shared" si="3"/>
        <v/>
      </c>
      <c r="N54">
        <f>IF($B$1=0,0,IF(F54=MAX($F$6:$F$206),MAX($N$6:N53)+1,0))</f>
        <v>0</v>
      </c>
      <c r="P54" t="str">
        <f t="shared" si="4"/>
        <v/>
      </c>
    </row>
    <row r="55" spans="1:16" ht="28.5" thickBot="1" x14ac:dyDescent="0.45">
      <c r="A55" s="25"/>
      <c r="B55" s="26" t="str">
        <f t="shared" si="0"/>
        <v/>
      </c>
      <c r="C55" s="27" t="str">
        <f>IF(A55="","",IF(ISERROR(VLOOKUP(A55,'[1]export mladez'!$C$1:$M$13000,11,0))=TRUE,"NEREG.HRAC !!!!",VLOOKUP(A55,'[1]export mladez'!$C$1:$M$13000,11,0)))</f>
        <v/>
      </c>
      <c r="D55" s="26" t="str">
        <f>IF(A55="","",IF(ISERROR(VLOOKUP(A55,'[1]export mladez'!$C$1:$M$13000,4,0))=TRUE,"NEREG.HRAC !!!!",VLOOKUP(A55,'[1]export mladez'!$C$1:$M$13000,4,0)))</f>
        <v/>
      </c>
      <c r="E55" s="28" t="str">
        <f>IF(A55="","",IF(ISERROR(VLOOKUP(A55,'[1]export mladez'!$C$1:$M$13000,6,0))=TRUE,"NEREG.HRAC !!!!",VLOOKUP(A55,'[1]export mladez'!$C$1:$M$13000,6,0)))</f>
        <v/>
      </c>
      <c r="F55" s="26">
        <f>IF(ISERROR(VLOOKUP(A55,'[1]Aktualny rebricek'!$A$10:$B$1108,2,0))=TRUE,999,VLOOKUP(A55,'[1]Aktualny rebricek'!$A$10:$B$1108,2,0))</f>
        <v>0</v>
      </c>
      <c r="G55" s="29" t="e">
        <f t="shared" ca="1" si="2"/>
        <v>#VALUE!</v>
      </c>
      <c r="H55" s="30"/>
      <c r="I55" s="31" t="str">
        <f>IF(A55="","",IF(ISERROR(VLOOKUP(A55,'[1]export mladez'!$C$1:$M$13000,5,0))=TRUE,"NEREG.HRAC !!!!",VLOOKUP(A55,'[1]export mladez'!$C$1:$M$13000,5,0)))</f>
        <v/>
      </c>
      <c r="L55" t="str">
        <f t="shared" si="1"/>
        <v/>
      </c>
      <c r="M55" t="str">
        <f t="shared" si="3"/>
        <v/>
      </c>
      <c r="N55">
        <f>IF($B$1=0,0,IF(F55=MAX($F$6:$F$206),MAX($N$6:N54)+1,0))</f>
        <v>0</v>
      </c>
      <c r="P55" t="str">
        <f t="shared" si="4"/>
        <v/>
      </c>
    </row>
    <row r="56" spans="1:16" ht="28.5" thickBot="1" x14ac:dyDescent="0.45">
      <c r="A56" s="25"/>
      <c r="B56" s="26" t="str">
        <f t="shared" si="0"/>
        <v/>
      </c>
      <c r="C56" s="27" t="str">
        <f>IF(A56="","",IF(ISERROR(VLOOKUP(A56,'[1]export mladez'!$C$1:$M$13000,11,0))=TRUE,"NEREG.HRAC !!!!",VLOOKUP(A56,'[1]export mladez'!$C$1:$M$13000,11,0)))</f>
        <v/>
      </c>
      <c r="D56" s="26" t="str">
        <f>IF(A56="","",IF(ISERROR(VLOOKUP(A56,'[1]export mladez'!$C$1:$M$13000,4,0))=TRUE,"NEREG.HRAC !!!!",VLOOKUP(A56,'[1]export mladez'!$C$1:$M$13000,4,0)))</f>
        <v/>
      </c>
      <c r="E56" s="28" t="str">
        <f>IF(A56="","",IF(ISERROR(VLOOKUP(A56,'[1]export mladez'!$C$1:$M$13000,6,0))=TRUE,"NEREG.HRAC !!!!",VLOOKUP(A56,'[1]export mladez'!$C$1:$M$13000,6,0)))</f>
        <v/>
      </c>
      <c r="F56" s="26">
        <f>IF(ISERROR(VLOOKUP(A56,'[1]Aktualny rebricek'!$A$10:$B$1108,2,0))=TRUE,999,VLOOKUP(A56,'[1]Aktualny rebricek'!$A$10:$B$1108,2,0))</f>
        <v>0</v>
      </c>
      <c r="G56" s="29" t="e">
        <f t="shared" ca="1" si="2"/>
        <v>#VALUE!</v>
      </c>
      <c r="H56" s="30"/>
      <c r="I56" s="31" t="str">
        <f>IF(A56="","",IF(ISERROR(VLOOKUP(A56,'[1]export mladez'!$C$1:$M$13000,5,0))=TRUE,"NEREG.HRAC !!!!",VLOOKUP(A56,'[1]export mladez'!$C$1:$M$13000,5,0)))</f>
        <v/>
      </c>
      <c r="L56" t="str">
        <f t="shared" si="1"/>
        <v/>
      </c>
      <c r="M56" t="str">
        <f t="shared" si="3"/>
        <v/>
      </c>
      <c r="N56">
        <f>IF($B$1=0,0,IF(F56=MAX($F$6:$F$206),MAX($N$6:N55)+1,0))</f>
        <v>0</v>
      </c>
      <c r="P56" t="str">
        <f t="shared" si="4"/>
        <v/>
      </c>
    </row>
    <row r="57" spans="1:16" ht="28.5" thickBot="1" x14ac:dyDescent="0.45">
      <c r="A57" s="25"/>
      <c r="B57" s="26" t="str">
        <f t="shared" si="0"/>
        <v/>
      </c>
      <c r="C57" s="27" t="str">
        <f>IF(A57="","",IF(ISERROR(VLOOKUP(A57,'[1]export mladez'!$C$1:$M$13000,11,0))=TRUE,"NEREG.HRAC !!!!",VLOOKUP(A57,'[1]export mladez'!$C$1:$M$13000,11,0)))</f>
        <v/>
      </c>
      <c r="D57" s="26" t="str">
        <f>IF(A57="","",IF(ISERROR(VLOOKUP(A57,'[1]export mladez'!$C$1:$M$13000,4,0))=TRUE,"NEREG.HRAC !!!!",VLOOKUP(A57,'[1]export mladez'!$C$1:$M$13000,4,0)))</f>
        <v/>
      </c>
      <c r="E57" s="28" t="str">
        <f>IF(A57="","",IF(ISERROR(VLOOKUP(A57,'[1]export mladez'!$C$1:$M$13000,6,0))=TRUE,"NEREG.HRAC !!!!",VLOOKUP(A57,'[1]export mladez'!$C$1:$M$13000,6,0)))</f>
        <v/>
      </c>
      <c r="F57" s="26">
        <f>IF(ISERROR(VLOOKUP(A57,'[1]Aktualny rebricek'!$A$10:$B$1108,2,0))=TRUE,999,VLOOKUP(A57,'[1]Aktualny rebricek'!$A$10:$B$1108,2,0))</f>
        <v>0</v>
      </c>
      <c r="G57" s="29" t="e">
        <f t="shared" ca="1" si="2"/>
        <v>#VALUE!</v>
      </c>
      <c r="H57" s="30"/>
      <c r="I57" s="31" t="str">
        <f>IF(A57="","",IF(ISERROR(VLOOKUP(A57,'[1]export mladez'!$C$1:$M$13000,5,0))=TRUE,"NEREG.HRAC !!!!",VLOOKUP(A57,'[1]export mladez'!$C$1:$M$13000,5,0)))</f>
        <v/>
      </c>
      <c r="L57" t="str">
        <f t="shared" si="1"/>
        <v/>
      </c>
      <c r="M57" t="str">
        <f t="shared" si="3"/>
        <v/>
      </c>
      <c r="N57">
        <f>IF($B$1=0,0,IF(F57=MAX($F$6:$F$206),MAX($N$6:N56)+1,0))</f>
        <v>0</v>
      </c>
      <c r="P57" t="str">
        <f t="shared" si="4"/>
        <v/>
      </c>
    </row>
    <row r="58" spans="1:16" ht="28.5" thickBot="1" x14ac:dyDescent="0.45">
      <c r="A58" s="25"/>
      <c r="B58" s="26" t="str">
        <f t="shared" si="0"/>
        <v/>
      </c>
      <c r="C58" s="27" t="str">
        <f>IF(A58="","",IF(ISERROR(VLOOKUP(A58,'[1]export mladez'!$C$1:$M$13000,11,0))=TRUE,"NEREG.HRAC !!!!",VLOOKUP(A58,'[1]export mladez'!$C$1:$M$13000,11,0)))</f>
        <v/>
      </c>
      <c r="D58" s="26" t="str">
        <f>IF(A58="","",IF(ISERROR(VLOOKUP(A58,'[1]export mladez'!$C$1:$M$13000,4,0))=TRUE,"NEREG.HRAC !!!!",VLOOKUP(A58,'[1]export mladez'!$C$1:$M$13000,4,0)))</f>
        <v/>
      </c>
      <c r="E58" s="28" t="str">
        <f>IF(A58="","",IF(ISERROR(VLOOKUP(A58,'[1]export mladez'!$C$1:$M$13000,6,0))=TRUE,"NEREG.HRAC !!!!",VLOOKUP(A58,'[1]export mladez'!$C$1:$M$13000,6,0)))</f>
        <v/>
      </c>
      <c r="F58" s="26">
        <f>IF(ISERROR(VLOOKUP(A58,'[1]Aktualny rebricek'!$A$10:$B$1108,2,0))=TRUE,999,VLOOKUP(A58,'[1]Aktualny rebricek'!$A$10:$B$1108,2,0))</f>
        <v>0</v>
      </c>
      <c r="G58" s="29" t="e">
        <f t="shared" ca="1" si="2"/>
        <v>#VALUE!</v>
      </c>
      <c r="H58" s="30"/>
      <c r="I58" s="31" t="str">
        <f>IF(A58="","",IF(ISERROR(VLOOKUP(A58,'[1]export mladez'!$C$1:$M$13000,5,0))=TRUE,"NEREG.HRAC !!!!",VLOOKUP(A58,'[1]export mladez'!$C$1:$M$13000,5,0)))</f>
        <v/>
      </c>
      <c r="L58" t="str">
        <f t="shared" si="1"/>
        <v/>
      </c>
      <c r="M58" t="str">
        <f t="shared" si="3"/>
        <v/>
      </c>
      <c r="N58">
        <f>IF($B$1=0,0,IF(F58=MAX($F$6:$F$206),MAX($N$6:N57)+1,0))</f>
        <v>0</v>
      </c>
      <c r="P58" t="str">
        <f t="shared" si="4"/>
        <v/>
      </c>
    </row>
    <row r="59" spans="1:16" ht="28.5" thickBot="1" x14ac:dyDescent="0.45">
      <c r="A59" s="25"/>
      <c r="B59" s="26" t="str">
        <f t="shared" si="0"/>
        <v/>
      </c>
      <c r="C59" s="27" t="str">
        <f>IF(A59="","",IF(ISERROR(VLOOKUP(A59,'[1]export mladez'!$C$1:$M$13000,11,0))=TRUE,"NEREG.HRAC !!!!",VLOOKUP(A59,'[1]export mladez'!$C$1:$M$13000,11,0)))</f>
        <v/>
      </c>
      <c r="D59" s="26" t="str">
        <f>IF(A59="","",IF(ISERROR(VLOOKUP(A59,'[1]export mladez'!$C$1:$M$13000,4,0))=TRUE,"NEREG.HRAC !!!!",VLOOKUP(A59,'[1]export mladez'!$C$1:$M$13000,4,0)))</f>
        <v/>
      </c>
      <c r="E59" s="28" t="str">
        <f>IF(A59="","",IF(ISERROR(VLOOKUP(A59,'[1]export mladez'!$C$1:$M$13000,6,0))=TRUE,"NEREG.HRAC !!!!",VLOOKUP(A59,'[1]export mladez'!$C$1:$M$13000,6,0)))</f>
        <v/>
      </c>
      <c r="F59" s="26">
        <f>IF(ISERROR(VLOOKUP(A59,'[1]Aktualny rebricek'!$A$10:$B$1108,2,0))=TRUE,999,VLOOKUP(A59,'[1]Aktualny rebricek'!$A$10:$B$1108,2,0))</f>
        <v>0</v>
      </c>
      <c r="G59" s="29" t="e">
        <f t="shared" ca="1" si="2"/>
        <v>#VALUE!</v>
      </c>
      <c r="H59" s="30"/>
      <c r="I59" s="31" t="str">
        <f>IF(A59="","",IF(ISERROR(VLOOKUP(A59,'[1]export mladez'!$C$1:$M$13000,5,0))=TRUE,"NEREG.HRAC !!!!",VLOOKUP(A59,'[1]export mladez'!$C$1:$M$13000,5,0)))</f>
        <v/>
      </c>
      <c r="L59" t="str">
        <f t="shared" si="1"/>
        <v/>
      </c>
      <c r="M59" t="str">
        <f t="shared" si="3"/>
        <v/>
      </c>
      <c r="N59">
        <f>IF($B$1=0,0,IF(F59=MAX($F$6:$F$206),MAX($N$6:N58)+1,0))</f>
        <v>0</v>
      </c>
      <c r="P59" t="str">
        <f t="shared" si="4"/>
        <v/>
      </c>
    </row>
    <row r="60" spans="1:16" ht="28.5" thickBot="1" x14ac:dyDescent="0.45">
      <c r="A60" s="25"/>
      <c r="B60" s="26" t="str">
        <f t="shared" si="0"/>
        <v/>
      </c>
      <c r="C60" s="27" t="str">
        <f>IF(A60="","",IF(ISERROR(VLOOKUP(A60,'[1]export mladez'!$C$1:$M$13000,11,0))=TRUE,"NEREG.HRAC !!!!",VLOOKUP(A60,'[1]export mladez'!$C$1:$M$13000,11,0)))</f>
        <v/>
      </c>
      <c r="D60" s="26" t="str">
        <f>IF(A60="","",IF(ISERROR(VLOOKUP(A60,'[1]export mladez'!$C$1:$M$13000,4,0))=TRUE,"NEREG.HRAC !!!!",VLOOKUP(A60,'[1]export mladez'!$C$1:$M$13000,4,0)))</f>
        <v/>
      </c>
      <c r="E60" s="28" t="str">
        <f>IF(A60="","",IF(ISERROR(VLOOKUP(A60,'[1]export mladez'!$C$1:$M$13000,6,0))=TRUE,"NEREG.HRAC !!!!",VLOOKUP(A60,'[1]export mladez'!$C$1:$M$13000,6,0)))</f>
        <v/>
      </c>
      <c r="F60" s="26">
        <f>IF(ISERROR(VLOOKUP(A60,'[1]Aktualny rebricek'!$A$10:$B$1108,2,0))=TRUE,999,VLOOKUP(A60,'[1]Aktualny rebricek'!$A$10:$B$1108,2,0))</f>
        <v>0</v>
      </c>
      <c r="G60" s="29" t="e">
        <f t="shared" ca="1" si="2"/>
        <v>#VALUE!</v>
      </c>
      <c r="H60" s="30"/>
      <c r="I60" s="31" t="str">
        <f>IF(A60="","",IF(ISERROR(VLOOKUP(A60,'[1]export mladez'!$C$1:$M$13000,5,0))=TRUE,"NEREG.HRAC !!!!",VLOOKUP(A60,'[1]export mladez'!$C$1:$M$13000,5,0)))</f>
        <v/>
      </c>
      <c r="L60" t="str">
        <f t="shared" si="1"/>
        <v/>
      </c>
      <c r="M60" t="str">
        <f t="shared" si="3"/>
        <v/>
      </c>
      <c r="N60">
        <f>IF($B$1=0,0,IF(F60=MAX($F$6:$F$206),MAX($N$6:N59)+1,0))</f>
        <v>0</v>
      </c>
      <c r="P60" t="str">
        <f t="shared" si="4"/>
        <v/>
      </c>
    </row>
    <row r="61" spans="1:16" ht="28.5" thickBot="1" x14ac:dyDescent="0.45">
      <c r="A61" s="25"/>
      <c r="B61" s="26" t="str">
        <f t="shared" si="0"/>
        <v/>
      </c>
      <c r="C61" s="27" t="str">
        <f>IF(A61="","",IF(ISERROR(VLOOKUP(A61,'[1]export mladez'!$C$1:$M$13000,11,0))=TRUE,"NEREG.HRAC !!!!",VLOOKUP(A61,'[1]export mladez'!$C$1:$M$13000,11,0)))</f>
        <v/>
      </c>
      <c r="D61" s="26" t="str">
        <f>IF(A61="","",IF(ISERROR(VLOOKUP(A61,'[1]export mladez'!$C$1:$M$13000,4,0))=TRUE,"NEREG.HRAC !!!!",VLOOKUP(A61,'[1]export mladez'!$C$1:$M$13000,4,0)))</f>
        <v/>
      </c>
      <c r="E61" s="28" t="str">
        <f>IF(A61="","",IF(ISERROR(VLOOKUP(A61,'[1]export mladez'!$C$1:$M$13000,6,0))=TRUE,"NEREG.HRAC !!!!",VLOOKUP(A61,'[1]export mladez'!$C$1:$M$13000,6,0)))</f>
        <v/>
      </c>
      <c r="F61" s="26">
        <f>IF(ISERROR(VLOOKUP(A61,'[1]Aktualny rebricek'!$A$10:$B$1108,2,0))=TRUE,999,VLOOKUP(A61,'[1]Aktualny rebricek'!$A$10:$B$1108,2,0))</f>
        <v>0</v>
      </c>
      <c r="G61" s="29" t="e">
        <f t="shared" ca="1" si="2"/>
        <v>#VALUE!</v>
      </c>
      <c r="H61" s="30"/>
      <c r="I61" s="31" t="str">
        <f>IF(A61="","",IF(ISERROR(VLOOKUP(A61,'[1]export mladez'!$C$1:$M$13000,5,0))=TRUE,"NEREG.HRAC !!!!",VLOOKUP(A61,'[1]export mladez'!$C$1:$M$13000,5,0)))</f>
        <v/>
      </c>
      <c r="L61" t="str">
        <f t="shared" si="1"/>
        <v/>
      </c>
      <c r="M61" t="str">
        <f t="shared" si="3"/>
        <v/>
      </c>
      <c r="N61">
        <f>IF($B$1=0,0,IF(F61=MAX($F$6:$F$206),MAX($N$6:N60)+1,0))</f>
        <v>0</v>
      </c>
      <c r="P61" t="str">
        <f t="shared" si="4"/>
        <v/>
      </c>
    </row>
    <row r="62" spans="1:16" ht="28.5" thickBot="1" x14ac:dyDescent="0.45">
      <c r="A62" s="25"/>
      <c r="B62" s="26" t="str">
        <f t="shared" si="0"/>
        <v/>
      </c>
      <c r="C62" s="27" t="str">
        <f>IF(A62="","",IF(ISERROR(VLOOKUP(A62,'[1]export mladez'!$C$1:$M$13000,11,0))=TRUE,"NEREG.HRAC !!!!",VLOOKUP(A62,'[1]export mladez'!$C$1:$M$13000,11,0)))</f>
        <v/>
      </c>
      <c r="D62" s="26" t="str">
        <f>IF(A62="","",IF(ISERROR(VLOOKUP(A62,'[1]export mladez'!$C$1:$M$13000,4,0))=TRUE,"NEREG.HRAC !!!!",VLOOKUP(A62,'[1]export mladez'!$C$1:$M$13000,4,0)))</f>
        <v/>
      </c>
      <c r="E62" s="28" t="str">
        <f>IF(A62="","",IF(ISERROR(VLOOKUP(A62,'[1]export mladez'!$C$1:$M$13000,6,0))=TRUE,"NEREG.HRAC !!!!",VLOOKUP(A62,'[1]export mladez'!$C$1:$M$13000,6,0)))</f>
        <v/>
      </c>
      <c r="F62" s="26">
        <f>IF(ISERROR(VLOOKUP(A62,'[1]Aktualny rebricek'!$A$10:$B$1108,2,0))=TRUE,999,VLOOKUP(A62,'[1]Aktualny rebricek'!$A$10:$B$1108,2,0))</f>
        <v>0</v>
      </c>
      <c r="G62" s="29" t="e">
        <f t="shared" ca="1" si="2"/>
        <v>#VALUE!</v>
      </c>
      <c r="H62" s="30"/>
      <c r="I62" s="31" t="str">
        <f>IF(A62="","",IF(ISERROR(VLOOKUP(A62,'[1]export mladez'!$C$1:$M$13000,5,0))=TRUE,"NEREG.HRAC !!!!",VLOOKUP(A62,'[1]export mladez'!$C$1:$M$13000,5,0)))</f>
        <v/>
      </c>
      <c r="L62" t="str">
        <f t="shared" si="1"/>
        <v/>
      </c>
      <c r="M62" t="str">
        <f t="shared" si="3"/>
        <v/>
      </c>
      <c r="N62">
        <f>IF($B$1=0,0,IF(F62=MAX($F$6:$F$206),MAX($N$6:N61)+1,0))</f>
        <v>0</v>
      </c>
      <c r="P62" t="str">
        <f t="shared" si="4"/>
        <v/>
      </c>
    </row>
    <row r="63" spans="1:16" ht="28.5" thickBot="1" x14ac:dyDescent="0.45">
      <c r="A63" s="25"/>
      <c r="B63" s="26" t="str">
        <f t="shared" si="0"/>
        <v/>
      </c>
      <c r="C63" s="27" t="str">
        <f>IF(A63="","",IF(ISERROR(VLOOKUP(A63,'[1]export mladez'!$C$1:$M$13000,11,0))=TRUE,"NEREG.HRAC !!!!",VLOOKUP(A63,'[1]export mladez'!$C$1:$M$13000,11,0)))</f>
        <v/>
      </c>
      <c r="D63" s="26" t="str">
        <f>IF(A63="","",IF(ISERROR(VLOOKUP(A63,'[1]export mladez'!$C$1:$M$13000,4,0))=TRUE,"NEREG.HRAC !!!!",VLOOKUP(A63,'[1]export mladez'!$C$1:$M$13000,4,0)))</f>
        <v/>
      </c>
      <c r="E63" s="28" t="str">
        <f>IF(A63="","",IF(ISERROR(VLOOKUP(A63,'[1]export mladez'!$C$1:$M$13000,6,0))=TRUE,"NEREG.HRAC !!!!",VLOOKUP(A63,'[1]export mladez'!$C$1:$M$13000,6,0)))</f>
        <v/>
      </c>
      <c r="F63" s="26">
        <f>IF(ISERROR(VLOOKUP(A63,'[1]Aktualny rebricek'!$A$10:$B$1108,2,0))=TRUE,999,VLOOKUP(A63,'[1]Aktualny rebricek'!$A$10:$B$1108,2,0))</f>
        <v>0</v>
      </c>
      <c r="G63" s="29" t="e">
        <f t="shared" ca="1" si="2"/>
        <v>#VALUE!</v>
      </c>
      <c r="H63" s="30"/>
      <c r="I63" s="31" t="str">
        <f>IF(A63="","",IF(ISERROR(VLOOKUP(A63,'[1]export mladez'!$C$1:$M$13000,5,0))=TRUE,"NEREG.HRAC !!!!",VLOOKUP(A63,'[1]export mladez'!$C$1:$M$13000,5,0)))</f>
        <v/>
      </c>
      <c r="L63" t="str">
        <f t="shared" si="1"/>
        <v/>
      </c>
      <c r="M63" t="str">
        <f t="shared" si="3"/>
        <v/>
      </c>
      <c r="N63">
        <f>IF($B$1=0,0,IF(F63=MAX($F$6:$F$206),MAX($N$6:N62)+1,0))</f>
        <v>0</v>
      </c>
      <c r="P63" t="str">
        <f t="shared" si="4"/>
        <v/>
      </c>
    </row>
    <row r="64" spans="1:16" ht="28.5" thickBot="1" x14ac:dyDescent="0.45">
      <c r="A64" s="25"/>
      <c r="B64" s="26" t="str">
        <f t="shared" si="0"/>
        <v/>
      </c>
      <c r="C64" s="27" t="str">
        <f>IF(A64="","",IF(ISERROR(VLOOKUP(A64,'[1]export mladez'!$C$1:$M$13000,11,0))=TRUE,"NEREG.HRAC !!!!",VLOOKUP(A64,'[1]export mladez'!$C$1:$M$13000,11,0)))</f>
        <v/>
      </c>
      <c r="D64" s="26" t="str">
        <f>IF(A64="","",IF(ISERROR(VLOOKUP(A64,'[1]export mladez'!$C$1:$M$13000,4,0))=TRUE,"NEREG.HRAC !!!!",VLOOKUP(A64,'[1]export mladez'!$C$1:$M$13000,4,0)))</f>
        <v/>
      </c>
      <c r="E64" s="28" t="str">
        <f>IF(A64="","",IF(ISERROR(VLOOKUP(A64,'[1]export mladez'!$C$1:$M$13000,6,0))=TRUE,"NEREG.HRAC !!!!",VLOOKUP(A64,'[1]export mladez'!$C$1:$M$13000,6,0)))</f>
        <v/>
      </c>
      <c r="F64" s="26">
        <f>IF(ISERROR(VLOOKUP(A64,'[1]Aktualny rebricek'!$A$10:$B$1108,2,0))=TRUE,999,VLOOKUP(A64,'[1]Aktualny rebricek'!$A$10:$B$1108,2,0))</f>
        <v>0</v>
      </c>
      <c r="G64" s="29" t="e">
        <f t="shared" ca="1" si="2"/>
        <v>#VALUE!</v>
      </c>
      <c r="H64" s="30"/>
      <c r="I64" s="31" t="str">
        <f>IF(A64="","",IF(ISERROR(VLOOKUP(A64,'[1]export mladez'!$C$1:$M$13000,5,0))=TRUE,"NEREG.HRAC !!!!",VLOOKUP(A64,'[1]export mladez'!$C$1:$M$13000,5,0)))</f>
        <v/>
      </c>
      <c r="L64" t="str">
        <f t="shared" si="1"/>
        <v/>
      </c>
      <c r="M64" t="str">
        <f t="shared" si="3"/>
        <v/>
      </c>
      <c r="N64">
        <f>IF($B$1=0,0,IF(F64=MAX($F$6:$F$206),MAX($N$6:N63)+1,0))</f>
        <v>0</v>
      </c>
      <c r="P64" t="str">
        <f t="shared" si="4"/>
        <v/>
      </c>
    </row>
    <row r="65" spans="1:16" ht="28.5" thickBot="1" x14ac:dyDescent="0.45">
      <c r="A65" s="25"/>
      <c r="B65" s="26" t="str">
        <f t="shared" si="0"/>
        <v/>
      </c>
      <c r="C65" s="27" t="str">
        <f>IF(A65="","",IF(ISERROR(VLOOKUP(A65,'[1]export mladez'!$C$1:$M$13000,11,0))=TRUE,"NEREG.HRAC !!!!",VLOOKUP(A65,'[1]export mladez'!$C$1:$M$13000,11,0)))</f>
        <v/>
      </c>
      <c r="D65" s="26" t="str">
        <f>IF(A65="","",IF(ISERROR(VLOOKUP(A65,'[1]export mladez'!$C$1:$M$13000,4,0))=TRUE,"NEREG.HRAC !!!!",VLOOKUP(A65,'[1]export mladez'!$C$1:$M$13000,4,0)))</f>
        <v/>
      </c>
      <c r="E65" s="28" t="str">
        <f>IF(A65="","",IF(ISERROR(VLOOKUP(A65,'[1]export mladez'!$C$1:$M$13000,6,0))=TRUE,"NEREG.HRAC !!!!",VLOOKUP(A65,'[1]export mladez'!$C$1:$M$13000,6,0)))</f>
        <v/>
      </c>
      <c r="F65" s="26">
        <f>IF(ISERROR(VLOOKUP(A65,'[1]Aktualny rebricek'!$A$10:$B$1108,2,0))=TRUE,999,VLOOKUP(A65,'[1]Aktualny rebricek'!$A$10:$B$1108,2,0))</f>
        <v>0</v>
      </c>
      <c r="G65" s="29" t="e">
        <f t="shared" ca="1" si="2"/>
        <v>#VALUE!</v>
      </c>
      <c r="H65" s="30"/>
      <c r="I65" s="31" t="str">
        <f>IF(A65="","",IF(ISERROR(VLOOKUP(A65,'[1]export mladez'!$C$1:$M$13000,5,0))=TRUE,"NEREG.HRAC !!!!",VLOOKUP(A65,'[1]export mladez'!$C$1:$M$13000,5,0)))</f>
        <v/>
      </c>
      <c r="L65" t="str">
        <f t="shared" si="1"/>
        <v/>
      </c>
      <c r="M65" t="str">
        <f t="shared" si="3"/>
        <v/>
      </c>
      <c r="N65">
        <f>IF($B$1=0,0,IF(F65=MAX($F$6:$F$206),MAX($N$6:N64)+1,0))</f>
        <v>0</v>
      </c>
      <c r="P65" t="str">
        <f t="shared" si="4"/>
        <v/>
      </c>
    </row>
    <row r="66" spans="1:16" ht="28.5" thickBot="1" x14ac:dyDescent="0.45">
      <c r="A66" s="25"/>
      <c r="B66" s="26" t="str">
        <f t="shared" si="0"/>
        <v/>
      </c>
      <c r="C66" s="27" t="str">
        <f>IF(A66="","",IF(ISERROR(VLOOKUP(A66,'[1]export mladez'!$C$1:$M$13000,11,0))=TRUE,"NEREG.HRAC !!!!",VLOOKUP(A66,'[1]export mladez'!$C$1:$M$13000,11,0)))</f>
        <v/>
      </c>
      <c r="D66" s="26" t="str">
        <f>IF(A66="","",IF(ISERROR(VLOOKUP(A66,'[1]export mladez'!$C$1:$M$13000,4,0))=TRUE,"NEREG.HRAC !!!!",VLOOKUP(A66,'[1]export mladez'!$C$1:$M$13000,4,0)))</f>
        <v/>
      </c>
      <c r="E66" s="28" t="str">
        <f>IF(A66="","",IF(ISERROR(VLOOKUP(A66,'[1]export mladez'!$C$1:$M$13000,6,0))=TRUE,"NEREG.HRAC !!!!",VLOOKUP(A66,'[1]export mladez'!$C$1:$M$13000,6,0)))</f>
        <v/>
      </c>
      <c r="F66" s="26">
        <f>IF(ISERROR(VLOOKUP(A66,'[1]Aktualny rebricek'!$A$10:$B$1108,2,0))=TRUE,999,VLOOKUP(A66,'[1]Aktualny rebricek'!$A$10:$B$1108,2,0))</f>
        <v>0</v>
      </c>
      <c r="G66" s="29" t="e">
        <f t="shared" ca="1" si="2"/>
        <v>#VALUE!</v>
      </c>
      <c r="H66" s="30"/>
      <c r="I66" s="31" t="str">
        <f>IF(A66="","",IF(ISERROR(VLOOKUP(A66,'[1]export mladez'!$C$1:$M$13000,5,0))=TRUE,"NEREG.HRAC !!!!",VLOOKUP(A66,'[1]export mladez'!$C$1:$M$13000,5,0)))</f>
        <v/>
      </c>
      <c r="L66" t="str">
        <f t="shared" si="1"/>
        <v/>
      </c>
      <c r="M66" t="str">
        <f t="shared" si="3"/>
        <v/>
      </c>
      <c r="N66">
        <f>IF($B$1=0,0,IF(F66=MAX($F$6:$F$206),MAX($N$6:N65)+1,0))</f>
        <v>0</v>
      </c>
      <c r="P66" t="str">
        <f t="shared" si="4"/>
        <v/>
      </c>
    </row>
    <row r="67" spans="1:16" ht="28.5" thickBot="1" x14ac:dyDescent="0.45">
      <c r="A67" s="25"/>
      <c r="B67" s="26" t="str">
        <f t="shared" si="0"/>
        <v/>
      </c>
      <c r="C67" s="27" t="str">
        <f>IF(A67="","",IF(ISERROR(VLOOKUP(A67,'[1]export mladez'!$C$1:$M$13000,11,0))=TRUE,"NEREG.HRAC !!!!",VLOOKUP(A67,'[1]export mladez'!$C$1:$M$13000,11,0)))</f>
        <v/>
      </c>
      <c r="D67" s="26" t="str">
        <f>IF(A67="","",IF(ISERROR(VLOOKUP(A67,'[1]export mladez'!$C$1:$M$13000,4,0))=TRUE,"NEREG.HRAC !!!!",VLOOKUP(A67,'[1]export mladez'!$C$1:$M$13000,4,0)))</f>
        <v/>
      </c>
      <c r="E67" s="28" t="str">
        <f>IF(A67="","",IF(ISERROR(VLOOKUP(A67,'[1]export mladez'!$C$1:$M$13000,6,0))=TRUE,"NEREG.HRAC !!!!",VLOOKUP(A67,'[1]export mladez'!$C$1:$M$13000,6,0)))</f>
        <v/>
      </c>
      <c r="F67" s="26">
        <f>IF(ISERROR(VLOOKUP(A67,'[1]Aktualny rebricek'!$A$10:$B$1108,2,0))=TRUE,999,VLOOKUP(A67,'[1]Aktualny rebricek'!$A$10:$B$1108,2,0))</f>
        <v>0</v>
      </c>
      <c r="G67" s="29" t="e">
        <f t="shared" ca="1" si="2"/>
        <v>#VALUE!</v>
      </c>
      <c r="H67" s="30"/>
      <c r="I67" s="31" t="str">
        <f>IF(A67="","",IF(ISERROR(VLOOKUP(A67,'[1]export mladez'!$C$1:$M$13000,5,0))=TRUE,"NEREG.HRAC !!!!",VLOOKUP(A67,'[1]export mladez'!$C$1:$M$13000,5,0)))</f>
        <v/>
      </c>
      <c r="L67" t="str">
        <f t="shared" si="1"/>
        <v/>
      </c>
      <c r="M67" t="str">
        <f t="shared" si="3"/>
        <v/>
      </c>
      <c r="N67">
        <f>IF($B$1=0,0,IF(F67=MAX($F$6:$F$206),MAX($N$6:N66)+1,0))</f>
        <v>0</v>
      </c>
      <c r="P67" t="str">
        <f t="shared" si="4"/>
        <v/>
      </c>
    </row>
    <row r="68" spans="1:16" ht="28.5" thickBot="1" x14ac:dyDescent="0.45">
      <c r="A68" s="25"/>
      <c r="B68" s="26" t="str">
        <f t="shared" si="0"/>
        <v/>
      </c>
      <c r="C68" s="27" t="str">
        <f>IF(A68="","",IF(ISERROR(VLOOKUP(A68,'[1]export mladez'!$C$1:$M$13000,11,0))=TRUE,"NEREG.HRAC !!!!",VLOOKUP(A68,'[1]export mladez'!$C$1:$M$13000,11,0)))</f>
        <v/>
      </c>
      <c r="D68" s="26" t="str">
        <f>IF(A68="","",IF(ISERROR(VLOOKUP(A68,'[1]export mladez'!$C$1:$M$13000,4,0))=TRUE,"NEREG.HRAC !!!!",VLOOKUP(A68,'[1]export mladez'!$C$1:$M$13000,4,0)))</f>
        <v/>
      </c>
      <c r="E68" s="28" t="str">
        <f>IF(A68="","",IF(ISERROR(VLOOKUP(A68,'[1]export mladez'!$C$1:$M$13000,6,0))=TRUE,"NEREG.HRAC !!!!",VLOOKUP(A68,'[1]export mladez'!$C$1:$M$13000,6,0)))</f>
        <v/>
      </c>
      <c r="F68" s="26">
        <f>IF(ISERROR(VLOOKUP(A68,'[1]Aktualny rebricek'!$A$10:$B$1108,2,0))=TRUE,999,VLOOKUP(A68,'[1]Aktualny rebricek'!$A$10:$B$1108,2,0))</f>
        <v>0</v>
      </c>
      <c r="G68" s="29" t="e">
        <f t="shared" ca="1" si="2"/>
        <v>#VALUE!</v>
      </c>
      <c r="H68" s="30"/>
      <c r="I68" s="31" t="str">
        <f>IF(A68="","",IF(ISERROR(VLOOKUP(A68,'[1]export mladez'!$C$1:$M$13000,5,0))=TRUE,"NEREG.HRAC !!!!",VLOOKUP(A68,'[1]export mladez'!$C$1:$M$13000,5,0)))</f>
        <v/>
      </c>
      <c r="L68" t="str">
        <f t="shared" si="1"/>
        <v/>
      </c>
      <c r="M68" t="str">
        <f t="shared" si="3"/>
        <v/>
      </c>
      <c r="N68">
        <f>IF($B$1=0,0,IF(F68=MAX($F$6:$F$206),MAX($N$6:N67)+1,0))</f>
        <v>0</v>
      </c>
      <c r="P68" t="str">
        <f t="shared" si="4"/>
        <v/>
      </c>
    </row>
    <row r="69" spans="1:16" ht="28.5" thickBot="1" x14ac:dyDescent="0.45">
      <c r="A69" s="25"/>
      <c r="B69" s="26" t="str">
        <f t="shared" si="0"/>
        <v/>
      </c>
      <c r="C69" s="27" t="str">
        <f>IF(A69="","",IF(ISERROR(VLOOKUP(A69,'[1]export mladez'!$C$1:$M$13000,11,0))=TRUE,"NEREG.HRAC !!!!",VLOOKUP(A69,'[1]export mladez'!$C$1:$M$13000,11,0)))</f>
        <v/>
      </c>
      <c r="D69" s="26" t="str">
        <f>IF(A69="","",IF(ISERROR(VLOOKUP(A69,'[1]export mladez'!$C$1:$M$13000,4,0))=TRUE,"NEREG.HRAC !!!!",VLOOKUP(A69,'[1]export mladez'!$C$1:$M$13000,4,0)))</f>
        <v/>
      </c>
      <c r="E69" s="28" t="str">
        <f>IF(A69="","",IF(ISERROR(VLOOKUP(A69,'[1]export mladez'!$C$1:$M$13000,6,0))=TRUE,"NEREG.HRAC !!!!",VLOOKUP(A69,'[1]export mladez'!$C$1:$M$13000,6,0)))</f>
        <v/>
      </c>
      <c r="F69" s="26">
        <f>IF(ISERROR(VLOOKUP(A69,'[1]Aktualny rebricek'!$A$10:$B$1108,2,0))=TRUE,999,VLOOKUP(A69,'[1]Aktualny rebricek'!$A$10:$B$1108,2,0))</f>
        <v>0</v>
      </c>
      <c r="G69" s="29" t="e">
        <f t="shared" ca="1" si="2"/>
        <v>#VALUE!</v>
      </c>
      <c r="H69" s="30"/>
      <c r="I69" s="31" t="str">
        <f>IF(A69="","",IF(ISERROR(VLOOKUP(A69,'[1]export mladez'!$C$1:$M$13000,5,0))=TRUE,"NEREG.HRAC !!!!",VLOOKUP(A69,'[1]export mladez'!$C$1:$M$13000,5,0)))</f>
        <v/>
      </c>
      <c r="L69" t="str">
        <f t="shared" si="1"/>
        <v/>
      </c>
      <c r="M69" t="str">
        <f t="shared" si="3"/>
        <v/>
      </c>
      <c r="N69">
        <f>IF($B$1=0,0,IF(F69=MAX($F$6:$F$206),MAX($N$6:N68)+1,0))</f>
        <v>0</v>
      </c>
      <c r="P69" t="str">
        <f t="shared" si="4"/>
        <v/>
      </c>
    </row>
    <row r="70" spans="1:16" ht="28.5" thickBot="1" x14ac:dyDescent="0.45">
      <c r="A70" s="25"/>
      <c r="B70" s="26" t="str">
        <f t="shared" ref="B70:B133" si="6">IF(ISERROR(RANK(M70,$M$6:$M$206,1))=TRUE,"",RANK(M70,$M$6:$M$206,1))</f>
        <v/>
      </c>
      <c r="C70" s="27" t="str">
        <f>IF(A70="","",IF(ISERROR(VLOOKUP(A70,'[1]export mladez'!$C$1:$M$13000,11,0))=TRUE,"NEREG.HRAC !!!!",VLOOKUP(A70,'[1]export mladez'!$C$1:$M$13000,11,0)))</f>
        <v/>
      </c>
      <c r="D70" s="26" t="str">
        <f>IF(A70="","",IF(ISERROR(VLOOKUP(A70,'[1]export mladez'!$C$1:$M$13000,4,0))=TRUE,"NEREG.HRAC !!!!",VLOOKUP(A70,'[1]export mladez'!$C$1:$M$13000,4,0)))</f>
        <v/>
      </c>
      <c r="E70" s="28" t="str">
        <f>IF(A70="","",IF(ISERROR(VLOOKUP(A70,'[1]export mladez'!$C$1:$M$13000,6,0))=TRUE,"NEREG.HRAC !!!!",VLOOKUP(A70,'[1]export mladez'!$C$1:$M$13000,6,0)))</f>
        <v/>
      </c>
      <c r="F70" s="26">
        <f>IF(ISERROR(VLOOKUP(A70,'[1]Aktualny rebricek'!$A$10:$B$1108,2,0))=TRUE,999,VLOOKUP(A70,'[1]Aktualny rebricek'!$A$10:$B$1108,2,0))</f>
        <v>0</v>
      </c>
      <c r="G70" s="29" t="e">
        <f t="shared" ca="1" si="2"/>
        <v>#VALUE!</v>
      </c>
      <c r="H70" s="30"/>
      <c r="I70" s="31" t="str">
        <f>IF(A70="","",IF(ISERROR(VLOOKUP(A70,'[1]export mladez'!$C$1:$M$13000,5,0))=TRUE,"NEREG.HRAC !!!!",VLOOKUP(A70,'[1]export mladez'!$C$1:$M$13000,5,0)))</f>
        <v/>
      </c>
      <c r="L70" t="str">
        <f t="shared" ref="L70:L133" si="7">B70</f>
        <v/>
      </c>
      <c r="M70" t="str">
        <f t="shared" si="3"/>
        <v/>
      </c>
      <c r="N70">
        <f>IF($B$1=0,0,IF(F70=MAX($F$6:$F$206),MAX($N$6:N69)+1,0))</f>
        <v>0</v>
      </c>
      <c r="P70" t="str">
        <f t="shared" si="4"/>
        <v/>
      </c>
    </row>
    <row r="71" spans="1:16" ht="28.5" thickBot="1" x14ac:dyDescent="0.45">
      <c r="A71" s="25"/>
      <c r="B71" s="26" t="str">
        <f t="shared" si="6"/>
        <v/>
      </c>
      <c r="C71" s="27" t="str">
        <f>IF(A71="","",IF(ISERROR(VLOOKUP(A71,'[1]export mladez'!$C$1:$M$13000,11,0))=TRUE,"NEREG.HRAC !!!!",VLOOKUP(A71,'[1]export mladez'!$C$1:$M$13000,11,0)))</f>
        <v/>
      </c>
      <c r="D71" s="26" t="str">
        <f>IF(A71="","",IF(ISERROR(VLOOKUP(A71,'[1]export mladez'!$C$1:$M$13000,4,0))=TRUE,"NEREG.HRAC !!!!",VLOOKUP(A71,'[1]export mladez'!$C$1:$M$13000,4,0)))</f>
        <v/>
      </c>
      <c r="E71" s="28" t="str">
        <f>IF(A71="","",IF(ISERROR(VLOOKUP(A71,'[1]export mladez'!$C$1:$M$13000,6,0))=TRUE,"NEREG.HRAC !!!!",VLOOKUP(A71,'[1]export mladez'!$C$1:$M$13000,6,0)))</f>
        <v/>
      </c>
      <c r="F71" s="26">
        <f>IF(ISERROR(VLOOKUP(A71,'[1]Aktualny rebricek'!$A$10:$B$1108,2,0))=TRUE,999,VLOOKUP(A71,'[1]Aktualny rebricek'!$A$10:$B$1108,2,0))</f>
        <v>0</v>
      </c>
      <c r="G71" s="29" t="e">
        <f t="shared" ref="G71:G134" ca="1" si="8">IF(I71&lt;TODAY(),"NEREG. HRAC",IF(($V$3-D71)&gt;$V$5,"NESPĹŇA VEK - NEMôŽE HRAŤ",""))</f>
        <v>#VALUE!</v>
      </c>
      <c r="H71" s="30"/>
      <c r="I71" s="31" t="str">
        <f>IF(A71="","",IF(ISERROR(VLOOKUP(A71,'[1]export mladez'!$C$1:$M$13000,5,0))=TRUE,"NEREG.HRAC !!!!",VLOOKUP(A71,'[1]export mladez'!$C$1:$M$13000,5,0)))</f>
        <v/>
      </c>
      <c r="L71" t="str">
        <f t="shared" si="7"/>
        <v/>
      </c>
      <c r="M71" t="str">
        <f t="shared" ref="M71:M134" si="9">IF(ISERROR(F71+N71)=TRUE,"",IF(F71+N71=0,"",F71+N71))</f>
        <v/>
      </c>
      <c r="N71">
        <f>IF($B$1=0,0,IF(F71=MAX($F$6:$F$206),MAX($N$6:N70)+1,0))</f>
        <v>0</v>
      </c>
      <c r="P71" t="str">
        <f t="shared" ref="P71:P134" si="10">CONCATENATE(TRIM(C71),TRIM(D71))</f>
        <v/>
      </c>
    </row>
    <row r="72" spans="1:16" ht="28.5" thickBot="1" x14ac:dyDescent="0.45">
      <c r="A72" s="25"/>
      <c r="B72" s="26" t="str">
        <f t="shared" si="6"/>
        <v/>
      </c>
      <c r="C72" s="27" t="str">
        <f>IF(A72="","",IF(ISERROR(VLOOKUP(A72,'[1]export mladez'!$C$1:$M$13000,11,0))=TRUE,"NEREG.HRAC !!!!",VLOOKUP(A72,'[1]export mladez'!$C$1:$M$13000,11,0)))</f>
        <v/>
      </c>
      <c r="D72" s="26" t="str">
        <f>IF(A72="","",IF(ISERROR(VLOOKUP(A72,'[1]export mladez'!$C$1:$M$13000,4,0))=TRUE,"NEREG.HRAC !!!!",VLOOKUP(A72,'[1]export mladez'!$C$1:$M$13000,4,0)))</f>
        <v/>
      </c>
      <c r="E72" s="28" t="str">
        <f>IF(A72="","",IF(ISERROR(VLOOKUP(A72,'[1]export mladez'!$C$1:$M$13000,6,0))=TRUE,"NEREG.HRAC !!!!",VLOOKUP(A72,'[1]export mladez'!$C$1:$M$13000,6,0)))</f>
        <v/>
      </c>
      <c r="F72" s="26">
        <f>IF(ISERROR(VLOOKUP(A72,'[1]Aktualny rebricek'!$A$10:$B$1108,2,0))=TRUE,999,VLOOKUP(A72,'[1]Aktualny rebricek'!$A$10:$B$1108,2,0))</f>
        <v>0</v>
      </c>
      <c r="G72" s="29" t="e">
        <f t="shared" ca="1" si="8"/>
        <v>#VALUE!</v>
      </c>
      <c r="H72" s="30"/>
      <c r="I72" s="31" t="str">
        <f>IF(A72="","",IF(ISERROR(VLOOKUP(A72,'[1]export mladez'!$C$1:$M$13000,5,0))=TRUE,"NEREG.HRAC !!!!",VLOOKUP(A72,'[1]export mladez'!$C$1:$M$13000,5,0)))</f>
        <v/>
      </c>
      <c r="L72" t="str">
        <f t="shared" si="7"/>
        <v/>
      </c>
      <c r="M72" t="str">
        <f t="shared" si="9"/>
        <v/>
      </c>
      <c r="N72">
        <f>IF($B$1=0,0,IF(F72=MAX($F$6:$F$206),MAX($N$6:N71)+1,0))</f>
        <v>0</v>
      </c>
      <c r="P72" t="str">
        <f t="shared" si="10"/>
        <v/>
      </c>
    </row>
    <row r="73" spans="1:16" ht="28.5" thickBot="1" x14ac:dyDescent="0.45">
      <c r="A73" s="25"/>
      <c r="B73" s="26" t="str">
        <f t="shared" si="6"/>
        <v/>
      </c>
      <c r="C73" s="27" t="str">
        <f>IF(A73="","",IF(ISERROR(VLOOKUP(A73,'[1]export mladez'!$C$1:$M$13000,11,0))=TRUE,"NEREG.HRAC !!!!",VLOOKUP(A73,'[1]export mladez'!$C$1:$M$13000,11,0)))</f>
        <v/>
      </c>
      <c r="D73" s="26" t="str">
        <f>IF(A73="","",IF(ISERROR(VLOOKUP(A73,'[1]export mladez'!$C$1:$M$13000,4,0))=TRUE,"NEREG.HRAC !!!!",VLOOKUP(A73,'[1]export mladez'!$C$1:$M$13000,4,0)))</f>
        <v/>
      </c>
      <c r="E73" s="28" t="str">
        <f>IF(A73="","",IF(ISERROR(VLOOKUP(A73,'[1]export mladez'!$C$1:$M$13000,6,0))=TRUE,"NEREG.HRAC !!!!",VLOOKUP(A73,'[1]export mladez'!$C$1:$M$13000,6,0)))</f>
        <v/>
      </c>
      <c r="F73" s="26">
        <f>IF(ISERROR(VLOOKUP(A73,'[1]Aktualny rebricek'!$A$10:$B$1108,2,0))=TRUE,999,VLOOKUP(A73,'[1]Aktualny rebricek'!$A$10:$B$1108,2,0))</f>
        <v>0</v>
      </c>
      <c r="G73" s="29" t="e">
        <f t="shared" ca="1" si="8"/>
        <v>#VALUE!</v>
      </c>
      <c r="H73" s="30"/>
      <c r="I73" s="31" t="str">
        <f>IF(A73="","",IF(ISERROR(VLOOKUP(A73,'[1]export mladez'!$C$1:$M$13000,5,0))=TRUE,"NEREG.HRAC !!!!",VLOOKUP(A73,'[1]export mladez'!$C$1:$M$13000,5,0)))</f>
        <v/>
      </c>
      <c r="L73" t="str">
        <f t="shared" si="7"/>
        <v/>
      </c>
      <c r="M73" t="str">
        <f t="shared" si="9"/>
        <v/>
      </c>
      <c r="N73">
        <f>IF($B$1=0,0,IF(F73=MAX($F$6:$F$206),MAX($N$6:N72)+1,0))</f>
        <v>0</v>
      </c>
      <c r="P73" t="str">
        <f t="shared" si="10"/>
        <v/>
      </c>
    </row>
    <row r="74" spans="1:16" ht="28.5" thickBot="1" x14ac:dyDescent="0.45">
      <c r="A74" s="25"/>
      <c r="B74" s="26" t="str">
        <f t="shared" si="6"/>
        <v/>
      </c>
      <c r="C74" s="27" t="str">
        <f>IF(A74="","",IF(ISERROR(VLOOKUP(A74,'[1]export mladez'!$C$1:$M$13000,11,0))=TRUE,"NEREG.HRAC !!!!",VLOOKUP(A74,'[1]export mladez'!$C$1:$M$13000,11,0)))</f>
        <v/>
      </c>
      <c r="D74" s="26" t="str">
        <f>IF(A74="","",IF(ISERROR(VLOOKUP(A74,'[1]export mladez'!$C$1:$M$13000,4,0))=TRUE,"NEREG.HRAC !!!!",VLOOKUP(A74,'[1]export mladez'!$C$1:$M$13000,4,0)))</f>
        <v/>
      </c>
      <c r="E74" s="28" t="str">
        <f>IF(A74="","",IF(ISERROR(VLOOKUP(A74,'[1]export mladez'!$C$1:$M$13000,6,0))=TRUE,"NEREG.HRAC !!!!",VLOOKUP(A74,'[1]export mladez'!$C$1:$M$13000,6,0)))</f>
        <v/>
      </c>
      <c r="F74" s="26">
        <f>IF(ISERROR(VLOOKUP(A74,'[1]Aktualny rebricek'!$A$10:$B$1108,2,0))=TRUE,999,VLOOKUP(A74,'[1]Aktualny rebricek'!$A$10:$B$1108,2,0))</f>
        <v>0</v>
      </c>
      <c r="G74" s="29" t="e">
        <f t="shared" ca="1" si="8"/>
        <v>#VALUE!</v>
      </c>
      <c r="H74" s="30"/>
      <c r="I74" s="31" t="str">
        <f>IF(A74="","",IF(ISERROR(VLOOKUP(A74,'[1]export mladez'!$C$1:$M$13000,5,0))=TRUE,"NEREG.HRAC !!!!",VLOOKUP(A74,'[1]export mladez'!$C$1:$M$13000,5,0)))</f>
        <v/>
      </c>
      <c r="L74" t="str">
        <f t="shared" si="7"/>
        <v/>
      </c>
      <c r="M74" t="str">
        <f t="shared" si="9"/>
        <v/>
      </c>
      <c r="N74">
        <f>IF($B$1=0,0,IF(F74=MAX($F$6:$F$206),MAX($N$6:N73)+1,0))</f>
        <v>0</v>
      </c>
      <c r="P74" t="str">
        <f t="shared" si="10"/>
        <v/>
      </c>
    </row>
    <row r="75" spans="1:16" ht="28.5" thickBot="1" x14ac:dyDescent="0.45">
      <c r="A75" s="25"/>
      <c r="B75" s="26" t="str">
        <f t="shared" si="6"/>
        <v/>
      </c>
      <c r="C75" s="27" t="str">
        <f>IF(A75="","",IF(ISERROR(VLOOKUP(A75,'[1]export mladez'!$C$1:$M$13000,11,0))=TRUE,"NEREG.HRAC !!!!",VLOOKUP(A75,'[1]export mladez'!$C$1:$M$13000,11,0)))</f>
        <v/>
      </c>
      <c r="D75" s="26" t="str">
        <f>IF(A75="","",IF(ISERROR(VLOOKUP(A75,'[1]export mladez'!$C$1:$M$13000,4,0))=TRUE,"NEREG.HRAC !!!!",VLOOKUP(A75,'[1]export mladez'!$C$1:$M$13000,4,0)))</f>
        <v/>
      </c>
      <c r="E75" s="28" t="str">
        <f>IF(A75="","",IF(ISERROR(VLOOKUP(A75,'[1]export mladez'!$C$1:$M$13000,6,0))=TRUE,"NEREG.HRAC !!!!",VLOOKUP(A75,'[1]export mladez'!$C$1:$M$13000,6,0)))</f>
        <v/>
      </c>
      <c r="F75" s="26">
        <f>IF(ISERROR(VLOOKUP(A75,'[1]Aktualny rebricek'!$A$10:$B$1108,2,0))=TRUE,999,VLOOKUP(A75,'[1]Aktualny rebricek'!$A$10:$B$1108,2,0))</f>
        <v>0</v>
      </c>
      <c r="G75" s="29" t="e">
        <f t="shared" ca="1" si="8"/>
        <v>#VALUE!</v>
      </c>
      <c r="H75" s="30"/>
      <c r="I75" s="31" t="str">
        <f>IF(A75="","",IF(ISERROR(VLOOKUP(A75,'[1]export mladez'!$C$1:$M$13000,5,0))=TRUE,"NEREG.HRAC !!!!",VLOOKUP(A75,'[1]export mladez'!$C$1:$M$13000,5,0)))</f>
        <v/>
      </c>
      <c r="L75" t="str">
        <f t="shared" si="7"/>
        <v/>
      </c>
      <c r="M75" t="str">
        <f t="shared" si="9"/>
        <v/>
      </c>
      <c r="N75">
        <f>IF($B$1=0,0,IF(F75=MAX($F$6:$F$206),MAX($N$6:N74)+1,0))</f>
        <v>0</v>
      </c>
      <c r="P75" t="str">
        <f t="shared" si="10"/>
        <v/>
      </c>
    </row>
    <row r="76" spans="1:16" ht="28.5" thickBot="1" x14ac:dyDescent="0.45">
      <c r="A76" s="25"/>
      <c r="B76" s="26" t="str">
        <f t="shared" si="6"/>
        <v/>
      </c>
      <c r="C76" s="27" t="str">
        <f>IF(A76="","",IF(ISERROR(VLOOKUP(A76,'[1]export mladez'!$C$1:$M$13000,11,0))=TRUE,"NEREG.HRAC !!!!",VLOOKUP(A76,'[1]export mladez'!$C$1:$M$13000,11,0)))</f>
        <v/>
      </c>
      <c r="D76" s="26" t="str">
        <f>IF(A76="","",IF(ISERROR(VLOOKUP(A76,'[1]export mladez'!$C$1:$M$13000,4,0))=TRUE,"NEREG.HRAC !!!!",VLOOKUP(A76,'[1]export mladez'!$C$1:$M$13000,4,0)))</f>
        <v/>
      </c>
      <c r="E76" s="28" t="str">
        <f>IF(A76="","",IF(ISERROR(VLOOKUP(A76,'[1]export mladez'!$C$1:$M$13000,6,0))=TRUE,"NEREG.HRAC !!!!",VLOOKUP(A76,'[1]export mladez'!$C$1:$M$13000,6,0)))</f>
        <v/>
      </c>
      <c r="F76" s="26">
        <f>IF(ISERROR(VLOOKUP(A76,'[1]Aktualny rebricek'!$A$10:$B$1108,2,0))=TRUE,999,VLOOKUP(A76,'[1]Aktualny rebricek'!$A$10:$B$1108,2,0))</f>
        <v>0</v>
      </c>
      <c r="G76" s="29" t="e">
        <f t="shared" ca="1" si="8"/>
        <v>#VALUE!</v>
      </c>
      <c r="H76" s="30"/>
      <c r="I76" s="31" t="str">
        <f>IF(A76="","",IF(ISERROR(VLOOKUP(A76,'[1]export mladez'!$C$1:$M$13000,5,0))=TRUE,"NEREG.HRAC !!!!",VLOOKUP(A76,'[1]export mladez'!$C$1:$M$13000,5,0)))</f>
        <v/>
      </c>
      <c r="L76" t="str">
        <f t="shared" si="7"/>
        <v/>
      </c>
      <c r="M76" t="str">
        <f t="shared" si="9"/>
        <v/>
      </c>
      <c r="N76">
        <f>IF($B$1=0,0,IF(F76=MAX($F$6:$F$206),MAX($N$6:N75)+1,0))</f>
        <v>0</v>
      </c>
      <c r="P76" t="str">
        <f t="shared" si="10"/>
        <v/>
      </c>
    </row>
    <row r="77" spans="1:16" ht="28.5" thickBot="1" x14ac:dyDescent="0.45">
      <c r="A77" s="25"/>
      <c r="B77" s="26" t="str">
        <f t="shared" si="6"/>
        <v/>
      </c>
      <c r="C77" s="27" t="str">
        <f>IF(A77="","",IF(ISERROR(VLOOKUP(A77,'[1]export mladez'!$C$1:$M$13000,11,0))=TRUE,"NEREG.HRAC !!!!",VLOOKUP(A77,'[1]export mladez'!$C$1:$M$13000,11,0)))</f>
        <v/>
      </c>
      <c r="D77" s="26" t="str">
        <f>IF(A77="","",IF(ISERROR(VLOOKUP(A77,'[1]export mladez'!$C$1:$M$13000,4,0))=TRUE,"NEREG.HRAC !!!!",VLOOKUP(A77,'[1]export mladez'!$C$1:$M$13000,4,0)))</f>
        <v/>
      </c>
      <c r="E77" s="28" t="str">
        <f>IF(A77="","",IF(ISERROR(VLOOKUP(A77,'[1]export mladez'!$C$1:$M$13000,6,0))=TRUE,"NEREG.HRAC !!!!",VLOOKUP(A77,'[1]export mladez'!$C$1:$M$13000,6,0)))</f>
        <v/>
      </c>
      <c r="F77" s="26">
        <f>IF(ISERROR(VLOOKUP(A77,'[1]Aktualny rebricek'!$A$10:$B$1108,2,0))=TRUE,999,VLOOKUP(A77,'[1]Aktualny rebricek'!$A$10:$B$1108,2,0))</f>
        <v>0</v>
      </c>
      <c r="G77" s="29" t="e">
        <f t="shared" ca="1" si="8"/>
        <v>#VALUE!</v>
      </c>
      <c r="H77" s="30"/>
      <c r="I77" s="31" t="str">
        <f>IF(A77="","",IF(ISERROR(VLOOKUP(A77,'[1]export mladez'!$C$1:$M$13000,5,0))=TRUE,"NEREG.HRAC !!!!",VLOOKUP(A77,'[1]export mladez'!$C$1:$M$13000,5,0)))</f>
        <v/>
      </c>
      <c r="L77" t="str">
        <f t="shared" si="7"/>
        <v/>
      </c>
      <c r="M77" t="str">
        <f t="shared" si="9"/>
        <v/>
      </c>
      <c r="N77">
        <f>IF($B$1=0,0,IF(F77=MAX($F$6:$F$206),MAX($N$6:N76)+1,0))</f>
        <v>0</v>
      </c>
      <c r="P77" t="str">
        <f t="shared" si="10"/>
        <v/>
      </c>
    </row>
    <row r="78" spans="1:16" ht="28.5" thickBot="1" x14ac:dyDescent="0.45">
      <c r="A78" s="25"/>
      <c r="B78" s="26" t="str">
        <f t="shared" si="6"/>
        <v/>
      </c>
      <c r="C78" s="27" t="str">
        <f>IF(A78="","",IF(ISERROR(VLOOKUP(A78,'[1]export mladez'!$C$1:$M$13000,11,0))=TRUE,"NEREG.HRAC !!!!",VLOOKUP(A78,'[1]export mladez'!$C$1:$M$13000,11,0)))</f>
        <v/>
      </c>
      <c r="D78" s="26" t="str">
        <f>IF(A78="","",IF(ISERROR(VLOOKUP(A78,'[1]export mladez'!$C$1:$M$13000,4,0))=TRUE,"NEREG.HRAC !!!!",VLOOKUP(A78,'[1]export mladez'!$C$1:$M$13000,4,0)))</f>
        <v/>
      </c>
      <c r="E78" s="28" t="str">
        <f>IF(A78="","",IF(ISERROR(VLOOKUP(A78,'[1]export mladez'!$C$1:$M$13000,6,0))=TRUE,"NEREG.HRAC !!!!",VLOOKUP(A78,'[1]export mladez'!$C$1:$M$13000,6,0)))</f>
        <v/>
      </c>
      <c r="F78" s="26">
        <f>IF(ISERROR(VLOOKUP(A78,'[1]Aktualny rebricek'!$A$10:$B$1108,2,0))=TRUE,999,VLOOKUP(A78,'[1]Aktualny rebricek'!$A$10:$B$1108,2,0))</f>
        <v>0</v>
      </c>
      <c r="G78" s="29" t="e">
        <f t="shared" ca="1" si="8"/>
        <v>#VALUE!</v>
      </c>
      <c r="H78" s="30"/>
      <c r="I78" s="31" t="str">
        <f>IF(A78="","",IF(ISERROR(VLOOKUP(A78,'[1]export mladez'!$C$1:$M$13000,5,0))=TRUE,"NEREG.HRAC !!!!",VLOOKUP(A78,'[1]export mladez'!$C$1:$M$13000,5,0)))</f>
        <v/>
      </c>
      <c r="L78" t="str">
        <f t="shared" si="7"/>
        <v/>
      </c>
      <c r="M78" t="str">
        <f t="shared" si="9"/>
        <v/>
      </c>
      <c r="N78">
        <f>IF($B$1=0,0,IF(F78=MAX($F$6:$F$206),MAX($N$6:N77)+1,0))</f>
        <v>0</v>
      </c>
      <c r="P78" t="str">
        <f t="shared" si="10"/>
        <v/>
      </c>
    </row>
    <row r="79" spans="1:16" ht="28.5" thickBot="1" x14ac:dyDescent="0.45">
      <c r="A79" s="25"/>
      <c r="B79" s="26" t="str">
        <f t="shared" si="6"/>
        <v/>
      </c>
      <c r="C79" s="27" t="str">
        <f>IF(A79="","",IF(ISERROR(VLOOKUP(A79,'[1]export mladez'!$C$1:$M$13000,11,0))=TRUE,"NEREG.HRAC !!!!",VLOOKUP(A79,'[1]export mladez'!$C$1:$M$13000,11,0)))</f>
        <v/>
      </c>
      <c r="D79" s="26" t="str">
        <f>IF(A79="","",IF(ISERROR(VLOOKUP(A79,'[1]export mladez'!$C$1:$M$13000,4,0))=TRUE,"NEREG.HRAC !!!!",VLOOKUP(A79,'[1]export mladez'!$C$1:$M$13000,4,0)))</f>
        <v/>
      </c>
      <c r="E79" s="28" t="str">
        <f>IF(A79="","",IF(ISERROR(VLOOKUP(A79,'[1]export mladez'!$C$1:$M$13000,6,0))=TRUE,"NEREG.HRAC !!!!",VLOOKUP(A79,'[1]export mladez'!$C$1:$M$13000,6,0)))</f>
        <v/>
      </c>
      <c r="F79" s="26">
        <f>IF(ISERROR(VLOOKUP(A79,'[1]Aktualny rebricek'!$A$10:$B$1108,2,0))=TRUE,999,VLOOKUP(A79,'[1]Aktualny rebricek'!$A$10:$B$1108,2,0))</f>
        <v>0</v>
      </c>
      <c r="G79" s="29" t="e">
        <f t="shared" ca="1" si="8"/>
        <v>#VALUE!</v>
      </c>
      <c r="H79" s="30"/>
      <c r="I79" s="31" t="str">
        <f>IF(A79="","",IF(ISERROR(VLOOKUP(A79,'[1]export mladez'!$C$1:$M$13000,5,0))=TRUE,"NEREG.HRAC !!!!",VLOOKUP(A79,'[1]export mladez'!$C$1:$M$13000,5,0)))</f>
        <v/>
      </c>
      <c r="L79" t="str">
        <f t="shared" si="7"/>
        <v/>
      </c>
      <c r="M79" t="str">
        <f t="shared" si="9"/>
        <v/>
      </c>
      <c r="N79">
        <f>IF($B$1=0,0,IF(F79=MAX($F$6:$F$206),MAX($N$6:N78)+1,0))</f>
        <v>0</v>
      </c>
      <c r="P79" t="str">
        <f t="shared" si="10"/>
        <v/>
      </c>
    </row>
    <row r="80" spans="1:16" ht="28.5" thickBot="1" x14ac:dyDescent="0.45">
      <c r="A80" s="25"/>
      <c r="B80" s="26" t="str">
        <f t="shared" si="6"/>
        <v/>
      </c>
      <c r="C80" s="27" t="str">
        <f>IF(A80="","",IF(ISERROR(VLOOKUP(A80,'[1]export mladez'!$C$1:$M$13000,11,0))=TRUE,"NEREG.HRAC !!!!",VLOOKUP(A80,'[1]export mladez'!$C$1:$M$13000,11,0)))</f>
        <v/>
      </c>
      <c r="D80" s="26" t="str">
        <f>IF(A80="","",IF(ISERROR(VLOOKUP(A80,'[1]export mladez'!$C$1:$M$13000,4,0))=TRUE,"NEREG.HRAC !!!!",VLOOKUP(A80,'[1]export mladez'!$C$1:$M$13000,4,0)))</f>
        <v/>
      </c>
      <c r="E80" s="28" t="str">
        <f>IF(A80="","",IF(ISERROR(VLOOKUP(A80,'[1]export mladez'!$C$1:$M$13000,6,0))=TRUE,"NEREG.HRAC !!!!",VLOOKUP(A80,'[1]export mladez'!$C$1:$M$13000,6,0)))</f>
        <v/>
      </c>
      <c r="F80" s="26">
        <f>IF(ISERROR(VLOOKUP(A80,'[1]Aktualny rebricek'!$A$10:$B$1108,2,0))=TRUE,999,VLOOKUP(A80,'[1]Aktualny rebricek'!$A$10:$B$1108,2,0))</f>
        <v>0</v>
      </c>
      <c r="G80" s="29" t="e">
        <f t="shared" ca="1" si="8"/>
        <v>#VALUE!</v>
      </c>
      <c r="H80" s="30"/>
      <c r="I80" s="31" t="str">
        <f>IF(A80="","",IF(ISERROR(VLOOKUP(A80,'[1]export mladez'!$C$1:$M$13000,5,0))=TRUE,"NEREG.HRAC !!!!",VLOOKUP(A80,'[1]export mladez'!$C$1:$M$13000,5,0)))</f>
        <v/>
      </c>
      <c r="L80" t="str">
        <f t="shared" si="7"/>
        <v/>
      </c>
      <c r="M80" t="str">
        <f t="shared" si="9"/>
        <v/>
      </c>
      <c r="N80">
        <f>IF($B$1=0,0,IF(F80=MAX($F$6:$F$206),MAX($N$6:N79)+1,0))</f>
        <v>0</v>
      </c>
      <c r="P80" t="str">
        <f t="shared" si="10"/>
        <v/>
      </c>
    </row>
    <row r="81" spans="1:16" ht="28.5" thickBot="1" x14ac:dyDescent="0.45">
      <c r="A81" s="25"/>
      <c r="B81" s="26" t="str">
        <f t="shared" si="6"/>
        <v/>
      </c>
      <c r="C81" s="27" t="str">
        <f>IF(A81="","",IF(ISERROR(VLOOKUP(A81,'[1]export mladez'!$C$1:$M$13000,11,0))=TRUE,"NEREG.HRAC !!!!",VLOOKUP(A81,'[1]export mladez'!$C$1:$M$13000,11,0)))</f>
        <v/>
      </c>
      <c r="D81" s="26" t="str">
        <f>IF(A81="","",IF(ISERROR(VLOOKUP(A81,'[1]export mladez'!$C$1:$M$13000,4,0))=TRUE,"NEREG.HRAC !!!!",VLOOKUP(A81,'[1]export mladez'!$C$1:$M$13000,4,0)))</f>
        <v/>
      </c>
      <c r="E81" s="28" t="str">
        <f>IF(A81="","",IF(ISERROR(VLOOKUP(A81,'[1]export mladez'!$C$1:$M$13000,6,0))=TRUE,"NEREG.HRAC !!!!",VLOOKUP(A81,'[1]export mladez'!$C$1:$M$13000,6,0)))</f>
        <v/>
      </c>
      <c r="F81" s="26">
        <f>IF(ISERROR(VLOOKUP(A81,'[1]Aktualny rebricek'!$A$10:$B$1108,2,0))=TRUE,999,VLOOKUP(A81,'[1]Aktualny rebricek'!$A$10:$B$1108,2,0))</f>
        <v>0</v>
      </c>
      <c r="G81" s="29" t="e">
        <f t="shared" ca="1" si="8"/>
        <v>#VALUE!</v>
      </c>
      <c r="H81" s="30"/>
      <c r="I81" s="31" t="str">
        <f>IF(A81="","",IF(ISERROR(VLOOKUP(A81,'[1]export mladez'!$C$1:$M$13000,5,0))=TRUE,"NEREG.HRAC !!!!",VLOOKUP(A81,'[1]export mladez'!$C$1:$M$13000,5,0)))</f>
        <v/>
      </c>
      <c r="L81" t="str">
        <f t="shared" si="7"/>
        <v/>
      </c>
      <c r="M81" t="str">
        <f t="shared" si="9"/>
        <v/>
      </c>
      <c r="N81">
        <f>IF($B$1=0,0,IF(F81=MAX($F$6:$F$206),MAX($N$6:N80)+1,0))</f>
        <v>0</v>
      </c>
      <c r="P81" t="str">
        <f t="shared" si="10"/>
        <v/>
      </c>
    </row>
    <row r="82" spans="1:16" ht="28.5" thickBot="1" x14ac:dyDescent="0.45">
      <c r="A82" s="25"/>
      <c r="B82" s="26" t="str">
        <f t="shared" si="6"/>
        <v/>
      </c>
      <c r="C82" s="27" t="str">
        <f>IF(A82="","",IF(ISERROR(VLOOKUP(A82,'[1]export mladez'!$C$1:$M$13000,11,0))=TRUE,"NEREG.HRAC !!!!",VLOOKUP(A82,'[1]export mladez'!$C$1:$M$13000,11,0)))</f>
        <v/>
      </c>
      <c r="D82" s="26" t="str">
        <f>IF(A82="","",IF(ISERROR(VLOOKUP(A82,'[1]export mladez'!$C$1:$M$13000,4,0))=TRUE,"NEREG.HRAC !!!!",VLOOKUP(A82,'[1]export mladez'!$C$1:$M$13000,4,0)))</f>
        <v/>
      </c>
      <c r="E82" s="28" t="str">
        <f>IF(A82="","",IF(ISERROR(VLOOKUP(A82,'[1]export mladez'!$C$1:$M$13000,6,0))=TRUE,"NEREG.HRAC !!!!",VLOOKUP(A82,'[1]export mladez'!$C$1:$M$13000,6,0)))</f>
        <v/>
      </c>
      <c r="F82" s="26">
        <f>IF(ISERROR(VLOOKUP(A82,'[1]Aktualny rebricek'!$A$10:$B$1108,2,0))=TRUE,999,VLOOKUP(A82,'[1]Aktualny rebricek'!$A$10:$B$1108,2,0))</f>
        <v>0</v>
      </c>
      <c r="G82" s="29" t="e">
        <f t="shared" ca="1" si="8"/>
        <v>#VALUE!</v>
      </c>
      <c r="H82" s="30"/>
      <c r="I82" s="31" t="str">
        <f>IF(A82="","",IF(ISERROR(VLOOKUP(A82,'[1]export mladez'!$C$1:$M$13000,5,0))=TRUE,"NEREG.HRAC !!!!",VLOOKUP(A82,'[1]export mladez'!$C$1:$M$13000,5,0)))</f>
        <v/>
      </c>
      <c r="L82" t="str">
        <f t="shared" si="7"/>
        <v/>
      </c>
      <c r="M82" t="str">
        <f t="shared" si="9"/>
        <v/>
      </c>
      <c r="N82">
        <f>IF($B$1=0,0,IF(F82=MAX($F$6:$F$206),MAX($N$6:N81)+1,0))</f>
        <v>0</v>
      </c>
      <c r="P82" t="str">
        <f t="shared" si="10"/>
        <v/>
      </c>
    </row>
    <row r="83" spans="1:16" ht="28.5" thickBot="1" x14ac:dyDescent="0.45">
      <c r="A83" s="25"/>
      <c r="B83" s="26" t="str">
        <f t="shared" si="6"/>
        <v/>
      </c>
      <c r="C83" s="27" t="str">
        <f>IF(A83="","",IF(ISERROR(VLOOKUP(A83,'[1]export mladez'!$C$1:$M$13000,11,0))=TRUE,"NEREG.HRAC !!!!",VLOOKUP(A83,'[1]export mladez'!$C$1:$M$13000,11,0)))</f>
        <v/>
      </c>
      <c r="D83" s="26" t="str">
        <f>IF(A83="","",IF(ISERROR(VLOOKUP(A83,'[1]export mladez'!$C$1:$M$13000,4,0))=TRUE,"NEREG.HRAC !!!!",VLOOKUP(A83,'[1]export mladez'!$C$1:$M$13000,4,0)))</f>
        <v/>
      </c>
      <c r="E83" s="28" t="str">
        <f>IF(A83="","",IF(ISERROR(VLOOKUP(A83,'[1]export mladez'!$C$1:$M$13000,6,0))=TRUE,"NEREG.HRAC !!!!",VLOOKUP(A83,'[1]export mladez'!$C$1:$M$13000,6,0)))</f>
        <v/>
      </c>
      <c r="F83" s="26">
        <f>IF(ISERROR(VLOOKUP(A83,'[1]Aktualny rebricek'!$A$10:$B$1108,2,0))=TRUE,999,VLOOKUP(A83,'[1]Aktualny rebricek'!$A$10:$B$1108,2,0))</f>
        <v>0</v>
      </c>
      <c r="G83" s="29" t="e">
        <f t="shared" ca="1" si="8"/>
        <v>#VALUE!</v>
      </c>
      <c r="H83" s="30"/>
      <c r="I83" s="31" t="str">
        <f>IF(A83="","",IF(ISERROR(VLOOKUP(A83,'[1]export mladez'!$C$1:$M$13000,5,0))=TRUE,"NEREG.HRAC !!!!",VLOOKUP(A83,'[1]export mladez'!$C$1:$M$13000,5,0)))</f>
        <v/>
      </c>
      <c r="L83" t="str">
        <f t="shared" si="7"/>
        <v/>
      </c>
      <c r="M83" t="str">
        <f t="shared" si="9"/>
        <v/>
      </c>
      <c r="N83">
        <f>IF($B$1=0,0,IF(F83=MAX($F$6:$F$206),MAX($N$6:N82)+1,0))</f>
        <v>0</v>
      </c>
      <c r="P83" t="str">
        <f t="shared" si="10"/>
        <v/>
      </c>
    </row>
    <row r="84" spans="1:16" ht="28.5" thickBot="1" x14ac:dyDescent="0.45">
      <c r="A84" s="25"/>
      <c r="B84" s="26" t="str">
        <f t="shared" si="6"/>
        <v/>
      </c>
      <c r="C84" s="27" t="str">
        <f>IF(A84="","",IF(ISERROR(VLOOKUP(A84,'[1]export mladez'!$C$1:$M$13000,11,0))=TRUE,"NEREG.HRAC !!!!",VLOOKUP(A84,'[1]export mladez'!$C$1:$M$13000,11,0)))</f>
        <v/>
      </c>
      <c r="D84" s="26" t="str">
        <f>IF(A84="","",IF(ISERROR(VLOOKUP(A84,'[1]export mladez'!$C$1:$M$13000,4,0))=TRUE,"NEREG.HRAC !!!!",VLOOKUP(A84,'[1]export mladez'!$C$1:$M$13000,4,0)))</f>
        <v/>
      </c>
      <c r="E84" s="28" t="str">
        <f>IF(A84="","",IF(ISERROR(VLOOKUP(A84,'[1]export mladez'!$C$1:$M$13000,6,0))=TRUE,"NEREG.HRAC !!!!",VLOOKUP(A84,'[1]export mladez'!$C$1:$M$13000,6,0)))</f>
        <v/>
      </c>
      <c r="F84" s="26">
        <f>IF(ISERROR(VLOOKUP(A84,'[1]Aktualny rebricek'!$A$10:$B$1108,2,0))=TRUE,999,VLOOKUP(A84,'[1]Aktualny rebricek'!$A$10:$B$1108,2,0))</f>
        <v>0</v>
      </c>
      <c r="G84" s="29" t="e">
        <f t="shared" ca="1" si="8"/>
        <v>#VALUE!</v>
      </c>
      <c r="H84" s="30"/>
      <c r="I84" s="31" t="str">
        <f>IF(A84="","",IF(ISERROR(VLOOKUP(A84,'[1]export mladez'!$C$1:$M$13000,5,0))=TRUE,"NEREG.HRAC !!!!",VLOOKUP(A84,'[1]export mladez'!$C$1:$M$13000,5,0)))</f>
        <v/>
      </c>
      <c r="L84" t="str">
        <f t="shared" si="7"/>
        <v/>
      </c>
      <c r="M84" t="str">
        <f t="shared" si="9"/>
        <v/>
      </c>
      <c r="N84">
        <f>IF($B$1=0,0,IF(F84=MAX($F$6:$F$206),MAX($N$6:N83)+1,0))</f>
        <v>0</v>
      </c>
      <c r="P84" t="str">
        <f t="shared" si="10"/>
        <v/>
      </c>
    </row>
    <row r="85" spans="1:16" ht="28.5" thickBot="1" x14ac:dyDescent="0.45">
      <c r="A85" s="25"/>
      <c r="B85" s="26" t="str">
        <f t="shared" si="6"/>
        <v/>
      </c>
      <c r="C85" s="27" t="str">
        <f>IF(A85="","",IF(ISERROR(VLOOKUP(A85,'[1]export mladez'!$C$1:$M$13000,11,0))=TRUE,"NEREG.HRAC !!!!",VLOOKUP(A85,'[1]export mladez'!$C$1:$M$13000,11,0)))</f>
        <v/>
      </c>
      <c r="D85" s="26" t="str">
        <f>IF(A85="","",IF(ISERROR(VLOOKUP(A85,'[1]export mladez'!$C$1:$M$13000,4,0))=TRUE,"NEREG.HRAC !!!!",VLOOKUP(A85,'[1]export mladez'!$C$1:$M$13000,4,0)))</f>
        <v/>
      </c>
      <c r="E85" s="28" t="str">
        <f>IF(A85="","",IF(ISERROR(VLOOKUP(A85,'[1]export mladez'!$C$1:$M$13000,6,0))=TRUE,"NEREG.HRAC !!!!",VLOOKUP(A85,'[1]export mladez'!$C$1:$M$13000,6,0)))</f>
        <v/>
      </c>
      <c r="F85" s="26">
        <f>IF(ISERROR(VLOOKUP(A85,'[1]Aktualny rebricek'!$A$10:$B$1108,2,0))=TRUE,999,VLOOKUP(A85,'[1]Aktualny rebricek'!$A$10:$B$1108,2,0))</f>
        <v>0</v>
      </c>
      <c r="G85" s="29" t="e">
        <f t="shared" ca="1" si="8"/>
        <v>#VALUE!</v>
      </c>
      <c r="H85" s="30"/>
      <c r="I85" s="31" t="str">
        <f>IF(A85="","",IF(ISERROR(VLOOKUP(A85,'[1]export mladez'!$C$1:$M$13000,5,0))=TRUE,"NEREG.HRAC !!!!",VLOOKUP(A85,'[1]export mladez'!$C$1:$M$13000,5,0)))</f>
        <v/>
      </c>
      <c r="L85" t="str">
        <f t="shared" si="7"/>
        <v/>
      </c>
      <c r="M85" t="str">
        <f t="shared" si="9"/>
        <v/>
      </c>
      <c r="N85">
        <f>IF($B$1=0,0,IF(F85=MAX($F$6:$F$206),MAX($N$6:N84)+1,0))</f>
        <v>0</v>
      </c>
      <c r="P85" t="str">
        <f t="shared" si="10"/>
        <v/>
      </c>
    </row>
    <row r="86" spans="1:16" ht="28.5" thickBot="1" x14ac:dyDescent="0.45">
      <c r="A86" s="25"/>
      <c r="B86" s="26" t="str">
        <f t="shared" si="6"/>
        <v/>
      </c>
      <c r="C86" s="27" t="str">
        <f>IF(A86="","",IF(ISERROR(VLOOKUP(A86,'[1]export mladez'!$C$1:$M$13000,11,0))=TRUE,"NEREG.HRAC !!!!",VLOOKUP(A86,'[1]export mladez'!$C$1:$M$13000,11,0)))</f>
        <v/>
      </c>
      <c r="D86" s="26" t="str">
        <f>IF(A86="","",IF(ISERROR(VLOOKUP(A86,'[1]export mladez'!$C$1:$M$13000,4,0))=TRUE,"NEREG.HRAC !!!!",VLOOKUP(A86,'[1]export mladez'!$C$1:$M$13000,4,0)))</f>
        <v/>
      </c>
      <c r="E86" s="28" t="str">
        <f>IF(A86="","",IF(ISERROR(VLOOKUP(A86,'[1]export mladez'!$C$1:$M$13000,6,0))=TRUE,"NEREG.HRAC !!!!",VLOOKUP(A86,'[1]export mladez'!$C$1:$M$13000,6,0)))</f>
        <v/>
      </c>
      <c r="F86" s="26">
        <f>IF(ISERROR(VLOOKUP(A86,'[1]Aktualny rebricek'!$A$10:$B$1108,2,0))=TRUE,999,VLOOKUP(A86,'[1]Aktualny rebricek'!$A$10:$B$1108,2,0))</f>
        <v>0</v>
      </c>
      <c r="G86" s="29" t="e">
        <f t="shared" ca="1" si="8"/>
        <v>#VALUE!</v>
      </c>
      <c r="H86" s="30"/>
      <c r="I86" s="31" t="str">
        <f>IF(A86="","",IF(ISERROR(VLOOKUP(A86,'[1]export mladez'!$C$1:$M$13000,5,0))=TRUE,"NEREG.HRAC !!!!",VLOOKUP(A86,'[1]export mladez'!$C$1:$M$13000,5,0)))</f>
        <v/>
      </c>
      <c r="L86" t="str">
        <f t="shared" si="7"/>
        <v/>
      </c>
      <c r="M86" t="str">
        <f t="shared" si="9"/>
        <v/>
      </c>
      <c r="N86">
        <f>IF($B$1=0,0,IF(F86=MAX($F$6:$F$206),MAX($N$6:N85)+1,0))</f>
        <v>0</v>
      </c>
      <c r="P86" t="str">
        <f t="shared" si="10"/>
        <v/>
      </c>
    </row>
    <row r="87" spans="1:16" ht="28.5" thickBot="1" x14ac:dyDescent="0.45">
      <c r="A87" s="25"/>
      <c r="B87" s="26" t="str">
        <f t="shared" si="6"/>
        <v/>
      </c>
      <c r="C87" s="27" t="str">
        <f>IF(A87="","",IF(ISERROR(VLOOKUP(A87,'[1]export mladez'!$C$1:$M$13000,11,0))=TRUE,"NEREG.HRAC !!!!",VLOOKUP(A87,'[1]export mladez'!$C$1:$M$13000,11,0)))</f>
        <v/>
      </c>
      <c r="D87" s="26" t="str">
        <f>IF(A87="","",IF(ISERROR(VLOOKUP(A87,'[1]export mladez'!$C$1:$M$13000,4,0))=TRUE,"NEREG.HRAC !!!!",VLOOKUP(A87,'[1]export mladez'!$C$1:$M$13000,4,0)))</f>
        <v/>
      </c>
      <c r="E87" s="28" t="str">
        <f>IF(A87="","",IF(ISERROR(VLOOKUP(A87,'[1]export mladez'!$C$1:$M$13000,6,0))=TRUE,"NEREG.HRAC !!!!",VLOOKUP(A87,'[1]export mladez'!$C$1:$M$13000,6,0)))</f>
        <v/>
      </c>
      <c r="F87" s="26">
        <f>IF(ISERROR(VLOOKUP(A87,'[1]Aktualny rebricek'!$A$10:$B$1108,2,0))=TRUE,999,VLOOKUP(A87,'[1]Aktualny rebricek'!$A$10:$B$1108,2,0))</f>
        <v>0</v>
      </c>
      <c r="G87" s="29" t="e">
        <f t="shared" ca="1" si="8"/>
        <v>#VALUE!</v>
      </c>
      <c r="H87" s="30"/>
      <c r="I87" s="31" t="str">
        <f>IF(A87="","",IF(ISERROR(VLOOKUP(A87,'[1]export mladez'!$C$1:$M$13000,5,0))=TRUE,"NEREG.HRAC !!!!",VLOOKUP(A87,'[1]export mladez'!$C$1:$M$13000,5,0)))</f>
        <v/>
      </c>
      <c r="L87" t="str">
        <f t="shared" si="7"/>
        <v/>
      </c>
      <c r="M87" t="str">
        <f t="shared" si="9"/>
        <v/>
      </c>
      <c r="N87">
        <f>IF($B$1=0,0,IF(F87=MAX($F$6:$F$206),MAX($N$6:N86)+1,0))</f>
        <v>0</v>
      </c>
      <c r="P87" t="str">
        <f t="shared" si="10"/>
        <v/>
      </c>
    </row>
    <row r="88" spans="1:16" ht="28.5" thickBot="1" x14ac:dyDescent="0.45">
      <c r="A88" s="25"/>
      <c r="B88" s="26" t="str">
        <f t="shared" si="6"/>
        <v/>
      </c>
      <c r="C88" s="27" t="str">
        <f>IF(A88="","",IF(ISERROR(VLOOKUP(A88,'[1]export mladez'!$C$1:$M$13000,11,0))=TRUE,"NEREG.HRAC !!!!",VLOOKUP(A88,'[1]export mladez'!$C$1:$M$13000,11,0)))</f>
        <v/>
      </c>
      <c r="D88" s="26" t="str">
        <f>IF(A88="","",IF(ISERROR(VLOOKUP(A88,'[1]export mladez'!$C$1:$M$13000,4,0))=TRUE,"NEREG.HRAC !!!!",VLOOKUP(A88,'[1]export mladez'!$C$1:$M$13000,4,0)))</f>
        <v/>
      </c>
      <c r="E88" s="28" t="str">
        <f>IF(A88="","",IF(ISERROR(VLOOKUP(A88,'[1]export mladez'!$C$1:$M$13000,6,0))=TRUE,"NEREG.HRAC !!!!",VLOOKUP(A88,'[1]export mladez'!$C$1:$M$13000,6,0)))</f>
        <v/>
      </c>
      <c r="F88" s="26">
        <f>IF(ISERROR(VLOOKUP(A88,'[1]Aktualny rebricek'!$A$10:$B$1108,2,0))=TRUE,999,VLOOKUP(A88,'[1]Aktualny rebricek'!$A$10:$B$1108,2,0))</f>
        <v>0</v>
      </c>
      <c r="G88" s="29" t="e">
        <f t="shared" ca="1" si="8"/>
        <v>#VALUE!</v>
      </c>
      <c r="H88" s="30"/>
      <c r="I88" s="31" t="str">
        <f>IF(A88="","",IF(ISERROR(VLOOKUP(A88,'[1]export mladez'!$C$1:$M$13000,5,0))=TRUE,"NEREG.HRAC !!!!",VLOOKUP(A88,'[1]export mladez'!$C$1:$M$13000,5,0)))</f>
        <v/>
      </c>
      <c r="L88" t="str">
        <f t="shared" si="7"/>
        <v/>
      </c>
      <c r="M88" t="str">
        <f t="shared" si="9"/>
        <v/>
      </c>
      <c r="N88">
        <f>IF($B$1=0,0,IF(F88=MAX($F$6:$F$206),MAX($N$6:N87)+1,0))</f>
        <v>0</v>
      </c>
      <c r="P88" t="str">
        <f t="shared" si="10"/>
        <v/>
      </c>
    </row>
    <row r="89" spans="1:16" ht="28.5" thickBot="1" x14ac:dyDescent="0.45">
      <c r="A89" s="25"/>
      <c r="B89" s="26" t="str">
        <f t="shared" si="6"/>
        <v/>
      </c>
      <c r="C89" s="27" t="str">
        <f>IF(A89="","",IF(ISERROR(VLOOKUP(A89,'[1]export mladez'!$C$1:$M$13000,11,0))=TRUE,"NEREG.HRAC !!!!",VLOOKUP(A89,'[1]export mladez'!$C$1:$M$13000,11,0)))</f>
        <v/>
      </c>
      <c r="D89" s="26" t="str">
        <f>IF(A89="","",IF(ISERROR(VLOOKUP(A89,'[1]export mladez'!$C$1:$M$13000,4,0))=TRUE,"NEREG.HRAC !!!!",VLOOKUP(A89,'[1]export mladez'!$C$1:$M$13000,4,0)))</f>
        <v/>
      </c>
      <c r="E89" s="28" t="str">
        <f>IF(A89="","",IF(ISERROR(VLOOKUP(A89,'[1]export mladez'!$C$1:$M$13000,6,0))=TRUE,"NEREG.HRAC !!!!",VLOOKUP(A89,'[1]export mladez'!$C$1:$M$13000,6,0)))</f>
        <v/>
      </c>
      <c r="F89" s="26">
        <f>IF(ISERROR(VLOOKUP(A89,'[1]Aktualny rebricek'!$A$10:$B$1108,2,0))=TRUE,999,VLOOKUP(A89,'[1]Aktualny rebricek'!$A$10:$B$1108,2,0))</f>
        <v>0</v>
      </c>
      <c r="G89" s="29" t="e">
        <f t="shared" ca="1" si="8"/>
        <v>#VALUE!</v>
      </c>
      <c r="H89" s="30"/>
      <c r="I89" s="31" t="str">
        <f>IF(A89="","",IF(ISERROR(VLOOKUP(A89,'[1]export mladez'!$C$1:$M$13000,5,0))=TRUE,"NEREG.HRAC !!!!",VLOOKUP(A89,'[1]export mladez'!$C$1:$M$13000,5,0)))</f>
        <v/>
      </c>
      <c r="L89" t="str">
        <f t="shared" si="7"/>
        <v/>
      </c>
      <c r="M89" t="str">
        <f t="shared" si="9"/>
        <v/>
      </c>
      <c r="N89">
        <f>IF($B$1=0,0,IF(F89=MAX($F$6:$F$206),MAX($N$6:N88)+1,0))</f>
        <v>0</v>
      </c>
      <c r="P89" t="str">
        <f t="shared" si="10"/>
        <v/>
      </c>
    </row>
    <row r="90" spans="1:16" ht="28.5" thickBot="1" x14ac:dyDescent="0.45">
      <c r="A90" s="25"/>
      <c r="B90" s="26" t="str">
        <f t="shared" si="6"/>
        <v/>
      </c>
      <c r="C90" s="27" t="str">
        <f>IF(A90="","",IF(ISERROR(VLOOKUP(A90,'[1]export mladez'!$C$1:$M$13000,11,0))=TRUE,"NEREG.HRAC !!!!",VLOOKUP(A90,'[1]export mladez'!$C$1:$M$13000,11,0)))</f>
        <v/>
      </c>
      <c r="D90" s="26" t="str">
        <f>IF(A90="","",IF(ISERROR(VLOOKUP(A90,'[1]export mladez'!$C$1:$M$13000,4,0))=TRUE,"NEREG.HRAC !!!!",VLOOKUP(A90,'[1]export mladez'!$C$1:$M$13000,4,0)))</f>
        <v/>
      </c>
      <c r="E90" s="28" t="str">
        <f>IF(A90="","",IF(ISERROR(VLOOKUP(A90,'[1]export mladez'!$C$1:$M$13000,6,0))=TRUE,"NEREG.HRAC !!!!",VLOOKUP(A90,'[1]export mladez'!$C$1:$M$13000,6,0)))</f>
        <v/>
      </c>
      <c r="F90" s="26">
        <f>IF(ISERROR(VLOOKUP(A90,'[1]Aktualny rebricek'!$A$10:$B$1108,2,0))=TRUE,999,VLOOKUP(A90,'[1]Aktualny rebricek'!$A$10:$B$1108,2,0))</f>
        <v>0</v>
      </c>
      <c r="G90" s="29" t="e">
        <f t="shared" ca="1" si="8"/>
        <v>#VALUE!</v>
      </c>
      <c r="H90" s="30"/>
      <c r="I90" s="31" t="str">
        <f>IF(A90="","",IF(ISERROR(VLOOKUP(A90,'[1]export mladez'!$C$1:$M$13000,5,0))=TRUE,"NEREG.HRAC !!!!",VLOOKUP(A90,'[1]export mladez'!$C$1:$M$13000,5,0)))</f>
        <v/>
      </c>
      <c r="L90" t="str">
        <f t="shared" si="7"/>
        <v/>
      </c>
      <c r="M90" t="str">
        <f t="shared" si="9"/>
        <v/>
      </c>
      <c r="N90">
        <f>IF($B$1=0,0,IF(F90=MAX($F$6:$F$206),MAX($N$6:N89)+1,0))</f>
        <v>0</v>
      </c>
      <c r="P90" t="str">
        <f t="shared" si="10"/>
        <v/>
      </c>
    </row>
    <row r="91" spans="1:16" ht="28.5" thickBot="1" x14ac:dyDescent="0.45">
      <c r="A91" s="25"/>
      <c r="B91" s="26" t="str">
        <f t="shared" si="6"/>
        <v/>
      </c>
      <c r="C91" s="27" t="str">
        <f>IF(A91="","",IF(ISERROR(VLOOKUP(A91,'[1]export mladez'!$C$1:$M$13000,11,0))=TRUE,"NEREG.HRAC !!!!",VLOOKUP(A91,'[1]export mladez'!$C$1:$M$13000,11,0)))</f>
        <v/>
      </c>
      <c r="D91" s="26" t="str">
        <f>IF(A91="","",IF(ISERROR(VLOOKUP(A91,'[1]export mladez'!$C$1:$M$13000,4,0))=TRUE,"NEREG.HRAC !!!!",VLOOKUP(A91,'[1]export mladez'!$C$1:$M$13000,4,0)))</f>
        <v/>
      </c>
      <c r="E91" s="28" t="str">
        <f>IF(A91="","",IF(ISERROR(VLOOKUP(A91,'[1]export mladez'!$C$1:$M$13000,6,0))=TRUE,"NEREG.HRAC !!!!",VLOOKUP(A91,'[1]export mladez'!$C$1:$M$13000,6,0)))</f>
        <v/>
      </c>
      <c r="F91" s="26">
        <f>IF(ISERROR(VLOOKUP(A91,'[1]Aktualny rebricek'!$A$10:$B$1108,2,0))=TRUE,999,VLOOKUP(A91,'[1]Aktualny rebricek'!$A$10:$B$1108,2,0))</f>
        <v>0</v>
      </c>
      <c r="G91" s="29" t="e">
        <f t="shared" ca="1" si="8"/>
        <v>#VALUE!</v>
      </c>
      <c r="H91" s="30"/>
      <c r="I91" s="31" t="str">
        <f>IF(A91="","",IF(ISERROR(VLOOKUP(A91,'[1]export mladez'!$C$1:$M$13000,5,0))=TRUE,"NEREG.HRAC !!!!",VLOOKUP(A91,'[1]export mladez'!$C$1:$M$13000,5,0)))</f>
        <v/>
      </c>
      <c r="L91" t="str">
        <f t="shared" si="7"/>
        <v/>
      </c>
      <c r="M91" t="str">
        <f t="shared" si="9"/>
        <v/>
      </c>
      <c r="N91">
        <f>IF($B$1=0,0,IF(F91=MAX($F$6:$F$206),MAX($N$6:N90)+1,0))</f>
        <v>0</v>
      </c>
      <c r="P91" t="str">
        <f t="shared" si="10"/>
        <v/>
      </c>
    </row>
    <row r="92" spans="1:16" ht="28.5" thickBot="1" x14ac:dyDescent="0.45">
      <c r="A92" s="25"/>
      <c r="B92" s="26" t="str">
        <f t="shared" si="6"/>
        <v/>
      </c>
      <c r="C92" s="27" t="str">
        <f>IF(A92="","",IF(ISERROR(VLOOKUP(A92,'[1]export mladez'!$C$1:$M$13000,11,0))=TRUE,"NEREG.HRAC !!!!",VLOOKUP(A92,'[1]export mladez'!$C$1:$M$13000,11,0)))</f>
        <v/>
      </c>
      <c r="D92" s="26" t="str">
        <f>IF(A92="","",IF(ISERROR(VLOOKUP(A92,'[1]export mladez'!$C$1:$M$13000,4,0))=TRUE,"NEREG.HRAC !!!!",VLOOKUP(A92,'[1]export mladez'!$C$1:$M$13000,4,0)))</f>
        <v/>
      </c>
      <c r="E92" s="28" t="str">
        <f>IF(A92="","",IF(ISERROR(VLOOKUP(A92,'[1]export mladez'!$C$1:$M$13000,6,0))=TRUE,"NEREG.HRAC !!!!",VLOOKUP(A92,'[1]export mladez'!$C$1:$M$13000,6,0)))</f>
        <v/>
      </c>
      <c r="F92" s="26">
        <f>IF(ISERROR(VLOOKUP(A92,'[1]Aktualny rebricek'!$A$10:$B$1108,2,0))=TRUE,999,VLOOKUP(A92,'[1]Aktualny rebricek'!$A$10:$B$1108,2,0))</f>
        <v>0</v>
      </c>
      <c r="G92" s="29" t="e">
        <f t="shared" ca="1" si="8"/>
        <v>#VALUE!</v>
      </c>
      <c r="H92" s="30"/>
      <c r="I92" s="31" t="str">
        <f>IF(A92="","",IF(ISERROR(VLOOKUP(A92,'[1]export mladez'!$C$1:$M$13000,5,0))=TRUE,"NEREG.HRAC !!!!",VLOOKUP(A92,'[1]export mladez'!$C$1:$M$13000,5,0)))</f>
        <v/>
      </c>
      <c r="L92" t="str">
        <f t="shared" si="7"/>
        <v/>
      </c>
      <c r="M92" t="str">
        <f t="shared" si="9"/>
        <v/>
      </c>
      <c r="N92">
        <f>IF($B$1=0,0,IF(F92=MAX($F$6:$F$206),MAX($N$6:N91)+1,0))</f>
        <v>0</v>
      </c>
      <c r="P92" t="str">
        <f t="shared" si="10"/>
        <v/>
      </c>
    </row>
    <row r="93" spans="1:16" ht="28.5" thickBot="1" x14ac:dyDescent="0.45">
      <c r="A93" s="25"/>
      <c r="B93" s="26" t="str">
        <f t="shared" si="6"/>
        <v/>
      </c>
      <c r="C93" s="27" t="str">
        <f>IF(A93="","",IF(ISERROR(VLOOKUP(A93,'[1]export mladez'!$C$1:$M$13000,11,0))=TRUE,"NEREG.HRAC !!!!",VLOOKUP(A93,'[1]export mladez'!$C$1:$M$13000,11,0)))</f>
        <v/>
      </c>
      <c r="D93" s="26" t="str">
        <f>IF(A93="","",IF(ISERROR(VLOOKUP(A93,'[1]export mladez'!$C$1:$M$13000,4,0))=TRUE,"NEREG.HRAC !!!!",VLOOKUP(A93,'[1]export mladez'!$C$1:$M$13000,4,0)))</f>
        <v/>
      </c>
      <c r="E93" s="28" t="str">
        <f>IF(A93="","",IF(ISERROR(VLOOKUP(A93,'[1]export mladez'!$C$1:$M$13000,6,0))=TRUE,"NEREG.HRAC !!!!",VLOOKUP(A93,'[1]export mladez'!$C$1:$M$13000,6,0)))</f>
        <v/>
      </c>
      <c r="F93" s="26">
        <f>IF(ISERROR(VLOOKUP(A93,'[1]Aktualny rebricek'!$A$10:$B$1108,2,0))=TRUE,999,VLOOKUP(A93,'[1]Aktualny rebricek'!$A$10:$B$1108,2,0))</f>
        <v>0</v>
      </c>
      <c r="G93" s="29" t="e">
        <f t="shared" ca="1" si="8"/>
        <v>#VALUE!</v>
      </c>
      <c r="H93" s="30"/>
      <c r="I93" s="31" t="str">
        <f>IF(A93="","",IF(ISERROR(VLOOKUP(A93,'[1]export mladez'!$C$1:$M$13000,5,0))=TRUE,"NEREG.HRAC !!!!",VLOOKUP(A93,'[1]export mladez'!$C$1:$M$13000,5,0)))</f>
        <v/>
      </c>
      <c r="L93" t="str">
        <f t="shared" si="7"/>
        <v/>
      </c>
      <c r="M93" t="str">
        <f t="shared" si="9"/>
        <v/>
      </c>
      <c r="N93">
        <f>IF($B$1=0,0,IF(F93=MAX($F$6:$F$206),MAX($N$6:N92)+1,0))</f>
        <v>0</v>
      </c>
      <c r="P93" t="str">
        <f t="shared" si="10"/>
        <v/>
      </c>
    </row>
    <row r="94" spans="1:16" ht="28.5" thickBot="1" x14ac:dyDescent="0.45">
      <c r="A94" s="25"/>
      <c r="B94" s="26" t="str">
        <f t="shared" si="6"/>
        <v/>
      </c>
      <c r="C94" s="27" t="str">
        <f>IF(A94="","",IF(ISERROR(VLOOKUP(A94,'[1]export mladez'!$C$1:$M$13000,11,0))=TRUE,"NEREG.HRAC !!!!",VLOOKUP(A94,'[1]export mladez'!$C$1:$M$13000,11,0)))</f>
        <v/>
      </c>
      <c r="D94" s="26" t="str">
        <f>IF(A94="","",IF(ISERROR(VLOOKUP(A94,'[1]export mladez'!$C$1:$M$13000,4,0))=TRUE,"NEREG.HRAC !!!!",VLOOKUP(A94,'[1]export mladez'!$C$1:$M$13000,4,0)))</f>
        <v/>
      </c>
      <c r="E94" s="28" t="str">
        <f>IF(A94="","",IF(ISERROR(VLOOKUP(A94,'[1]export mladez'!$C$1:$M$13000,6,0))=TRUE,"NEREG.HRAC !!!!",VLOOKUP(A94,'[1]export mladez'!$C$1:$M$13000,6,0)))</f>
        <v/>
      </c>
      <c r="F94" s="26">
        <f>IF(ISERROR(VLOOKUP(A94,'[1]Aktualny rebricek'!$A$10:$B$1108,2,0))=TRUE,999,VLOOKUP(A94,'[1]Aktualny rebricek'!$A$10:$B$1108,2,0))</f>
        <v>0</v>
      </c>
      <c r="G94" s="29" t="e">
        <f t="shared" ca="1" si="8"/>
        <v>#VALUE!</v>
      </c>
      <c r="H94" s="30"/>
      <c r="I94" s="31" t="str">
        <f>IF(A94="","",IF(ISERROR(VLOOKUP(A94,'[1]export mladez'!$C$1:$M$13000,5,0))=TRUE,"NEREG.HRAC !!!!",VLOOKUP(A94,'[1]export mladez'!$C$1:$M$13000,5,0)))</f>
        <v/>
      </c>
      <c r="L94" t="str">
        <f t="shared" si="7"/>
        <v/>
      </c>
      <c r="M94" t="str">
        <f t="shared" si="9"/>
        <v/>
      </c>
      <c r="N94">
        <f>IF($B$1=0,0,IF(F94=MAX($F$6:$F$206),MAX($N$6:N93)+1,0))</f>
        <v>0</v>
      </c>
      <c r="P94" t="str">
        <f t="shared" si="10"/>
        <v/>
      </c>
    </row>
    <row r="95" spans="1:16" ht="28.5" thickBot="1" x14ac:dyDescent="0.45">
      <c r="A95" s="25"/>
      <c r="B95" s="26" t="str">
        <f t="shared" si="6"/>
        <v/>
      </c>
      <c r="C95" s="27" t="str">
        <f>IF(A95="","",IF(ISERROR(VLOOKUP(A95,'[1]export mladez'!$C$1:$M$13000,11,0))=TRUE,"NEREG.HRAC !!!!",VLOOKUP(A95,'[1]export mladez'!$C$1:$M$13000,11,0)))</f>
        <v/>
      </c>
      <c r="D95" s="26" t="str">
        <f>IF(A95="","",IF(ISERROR(VLOOKUP(A95,'[1]export mladez'!$C$1:$M$13000,4,0))=TRUE,"NEREG.HRAC !!!!",VLOOKUP(A95,'[1]export mladez'!$C$1:$M$13000,4,0)))</f>
        <v/>
      </c>
      <c r="E95" s="28" t="str">
        <f>IF(A95="","",IF(ISERROR(VLOOKUP(A95,'[1]export mladez'!$C$1:$M$13000,6,0))=TRUE,"NEREG.HRAC !!!!",VLOOKUP(A95,'[1]export mladez'!$C$1:$M$13000,6,0)))</f>
        <v/>
      </c>
      <c r="F95" s="26">
        <f>IF(ISERROR(VLOOKUP(A95,'[1]Aktualny rebricek'!$A$10:$B$1108,2,0))=TRUE,999,VLOOKUP(A95,'[1]Aktualny rebricek'!$A$10:$B$1108,2,0))</f>
        <v>0</v>
      </c>
      <c r="G95" s="29" t="e">
        <f t="shared" ca="1" si="8"/>
        <v>#VALUE!</v>
      </c>
      <c r="H95" s="30"/>
      <c r="I95" s="31" t="str">
        <f>IF(A95="","",IF(ISERROR(VLOOKUP(A95,'[1]export mladez'!$C$1:$M$13000,5,0))=TRUE,"NEREG.HRAC !!!!",VLOOKUP(A95,'[1]export mladez'!$C$1:$M$13000,5,0)))</f>
        <v/>
      </c>
      <c r="L95" t="str">
        <f t="shared" si="7"/>
        <v/>
      </c>
      <c r="M95" t="str">
        <f t="shared" si="9"/>
        <v/>
      </c>
      <c r="N95">
        <f>IF($B$1=0,0,IF(F95=MAX($F$6:$F$206),MAX($N$6:N94)+1,0))</f>
        <v>0</v>
      </c>
      <c r="P95" t="str">
        <f t="shared" si="10"/>
        <v/>
      </c>
    </row>
    <row r="96" spans="1:16" ht="28.5" thickBot="1" x14ac:dyDescent="0.45">
      <c r="A96" s="25"/>
      <c r="B96" s="26" t="str">
        <f t="shared" si="6"/>
        <v/>
      </c>
      <c r="C96" s="27" t="str">
        <f>IF(A96="","",IF(ISERROR(VLOOKUP(A96,'[1]export mladez'!$C$1:$M$13000,11,0))=TRUE,"NEREG.HRAC !!!!",VLOOKUP(A96,'[1]export mladez'!$C$1:$M$13000,11,0)))</f>
        <v/>
      </c>
      <c r="D96" s="26" t="str">
        <f>IF(A96="","",IF(ISERROR(VLOOKUP(A96,'[1]export mladez'!$C$1:$M$13000,4,0))=TRUE,"NEREG.HRAC !!!!",VLOOKUP(A96,'[1]export mladez'!$C$1:$M$13000,4,0)))</f>
        <v/>
      </c>
      <c r="E96" s="28" t="str">
        <f>IF(A96="","",IF(ISERROR(VLOOKUP(A96,'[1]export mladez'!$C$1:$M$13000,6,0))=TRUE,"NEREG.HRAC !!!!",VLOOKUP(A96,'[1]export mladez'!$C$1:$M$13000,6,0)))</f>
        <v/>
      </c>
      <c r="F96" s="26">
        <f>IF(ISERROR(VLOOKUP(A96,'[1]Aktualny rebricek'!$A$10:$B$1108,2,0))=TRUE,999,VLOOKUP(A96,'[1]Aktualny rebricek'!$A$10:$B$1108,2,0))</f>
        <v>0</v>
      </c>
      <c r="G96" s="29" t="e">
        <f t="shared" ca="1" si="8"/>
        <v>#VALUE!</v>
      </c>
      <c r="H96" s="30"/>
      <c r="I96" s="31" t="str">
        <f>IF(A96="","",IF(ISERROR(VLOOKUP(A96,'[1]export mladez'!$C$1:$M$13000,5,0))=TRUE,"NEREG.HRAC !!!!",VLOOKUP(A96,'[1]export mladez'!$C$1:$M$13000,5,0)))</f>
        <v/>
      </c>
      <c r="L96" t="str">
        <f t="shared" si="7"/>
        <v/>
      </c>
      <c r="M96" t="str">
        <f t="shared" si="9"/>
        <v/>
      </c>
      <c r="N96">
        <f>IF($B$1=0,0,IF(F96=MAX($F$6:$F$206),MAX($N$6:N95)+1,0))</f>
        <v>0</v>
      </c>
      <c r="P96" t="str">
        <f t="shared" si="10"/>
        <v/>
      </c>
    </row>
    <row r="97" spans="1:16" ht="28.5" thickBot="1" x14ac:dyDescent="0.45">
      <c r="A97" s="25"/>
      <c r="B97" s="26" t="str">
        <f t="shared" si="6"/>
        <v/>
      </c>
      <c r="C97" s="27" t="str">
        <f>IF(A97="","",IF(ISERROR(VLOOKUP(A97,'[1]export mladez'!$C$1:$M$13000,11,0))=TRUE,"NEREG.HRAC !!!!",VLOOKUP(A97,'[1]export mladez'!$C$1:$M$13000,11,0)))</f>
        <v/>
      </c>
      <c r="D97" s="26" t="str">
        <f>IF(A97="","",IF(ISERROR(VLOOKUP(A97,'[1]export mladez'!$C$1:$M$13000,4,0))=TRUE,"NEREG.HRAC !!!!",VLOOKUP(A97,'[1]export mladez'!$C$1:$M$13000,4,0)))</f>
        <v/>
      </c>
      <c r="E97" s="28" t="str">
        <f>IF(A97="","",IF(ISERROR(VLOOKUP(A97,'[1]export mladez'!$C$1:$M$13000,6,0))=TRUE,"NEREG.HRAC !!!!",VLOOKUP(A97,'[1]export mladez'!$C$1:$M$13000,6,0)))</f>
        <v/>
      </c>
      <c r="F97" s="26">
        <f>IF(ISERROR(VLOOKUP(A97,'[1]Aktualny rebricek'!$A$10:$B$1108,2,0))=TRUE,999,VLOOKUP(A97,'[1]Aktualny rebricek'!$A$10:$B$1108,2,0))</f>
        <v>0</v>
      </c>
      <c r="G97" s="29" t="e">
        <f t="shared" ca="1" si="8"/>
        <v>#VALUE!</v>
      </c>
      <c r="H97" s="30"/>
      <c r="I97" s="31" t="str">
        <f>IF(A97="","",IF(ISERROR(VLOOKUP(A97,'[1]export mladez'!$C$1:$M$13000,5,0))=TRUE,"NEREG.HRAC !!!!",VLOOKUP(A97,'[1]export mladez'!$C$1:$M$13000,5,0)))</f>
        <v/>
      </c>
      <c r="L97" t="str">
        <f t="shared" si="7"/>
        <v/>
      </c>
      <c r="M97" t="str">
        <f t="shared" si="9"/>
        <v/>
      </c>
      <c r="N97">
        <f>IF($B$1=0,0,IF(F97=MAX($F$6:$F$206),MAX($N$6:N96)+1,0))</f>
        <v>0</v>
      </c>
      <c r="P97" t="str">
        <f t="shared" si="10"/>
        <v/>
      </c>
    </row>
    <row r="98" spans="1:16" ht="28.5" thickBot="1" x14ac:dyDescent="0.45">
      <c r="A98" s="25"/>
      <c r="B98" s="26" t="str">
        <f t="shared" si="6"/>
        <v/>
      </c>
      <c r="C98" s="27" t="str">
        <f>IF(A98="","",IF(ISERROR(VLOOKUP(A98,'[1]export mladez'!$C$1:$M$13000,11,0))=TRUE,"NEREG.HRAC !!!!",VLOOKUP(A98,'[1]export mladez'!$C$1:$M$13000,11,0)))</f>
        <v/>
      </c>
      <c r="D98" s="26" t="str">
        <f>IF(A98="","",IF(ISERROR(VLOOKUP(A98,'[1]export mladez'!$C$1:$M$13000,4,0))=TRUE,"NEREG.HRAC !!!!",VLOOKUP(A98,'[1]export mladez'!$C$1:$M$13000,4,0)))</f>
        <v/>
      </c>
      <c r="E98" s="28" t="str">
        <f>IF(A98="","",IF(ISERROR(VLOOKUP(A98,'[1]export mladez'!$C$1:$M$13000,6,0))=TRUE,"NEREG.HRAC !!!!",VLOOKUP(A98,'[1]export mladez'!$C$1:$M$13000,6,0)))</f>
        <v/>
      </c>
      <c r="F98" s="26">
        <f>IF(ISERROR(VLOOKUP(A98,'[1]Aktualny rebricek'!$A$10:$B$1108,2,0))=TRUE,999,VLOOKUP(A98,'[1]Aktualny rebricek'!$A$10:$B$1108,2,0))</f>
        <v>0</v>
      </c>
      <c r="G98" s="29" t="e">
        <f t="shared" ca="1" si="8"/>
        <v>#VALUE!</v>
      </c>
      <c r="H98" s="30"/>
      <c r="I98" s="31" t="str">
        <f>IF(A98="","",IF(ISERROR(VLOOKUP(A98,'[1]export mladez'!$C$1:$M$13000,5,0))=TRUE,"NEREG.HRAC !!!!",VLOOKUP(A98,'[1]export mladez'!$C$1:$M$13000,5,0)))</f>
        <v/>
      </c>
      <c r="L98" t="str">
        <f t="shared" si="7"/>
        <v/>
      </c>
      <c r="M98" t="str">
        <f t="shared" si="9"/>
        <v/>
      </c>
      <c r="N98">
        <f>IF($B$1=0,0,IF(F98=MAX($F$6:$F$206),MAX($N$6:N97)+1,0))</f>
        <v>0</v>
      </c>
      <c r="P98" t="str">
        <f t="shared" si="10"/>
        <v/>
      </c>
    </row>
    <row r="99" spans="1:16" ht="28.5" thickBot="1" x14ac:dyDescent="0.45">
      <c r="A99" s="25"/>
      <c r="B99" s="26" t="str">
        <f t="shared" si="6"/>
        <v/>
      </c>
      <c r="C99" s="27" t="str">
        <f>IF(A99="","",IF(ISERROR(VLOOKUP(A99,'[1]export mladez'!$C$1:$M$13000,11,0))=TRUE,"NEREG.HRAC !!!!",VLOOKUP(A99,'[1]export mladez'!$C$1:$M$13000,11,0)))</f>
        <v/>
      </c>
      <c r="D99" s="26" t="str">
        <f>IF(A99="","",IF(ISERROR(VLOOKUP(A99,'[1]export mladez'!$C$1:$M$13000,4,0))=TRUE,"NEREG.HRAC !!!!",VLOOKUP(A99,'[1]export mladez'!$C$1:$M$13000,4,0)))</f>
        <v/>
      </c>
      <c r="E99" s="28" t="str">
        <f>IF(A99="","",IF(ISERROR(VLOOKUP(A99,'[1]export mladez'!$C$1:$M$13000,6,0))=TRUE,"NEREG.HRAC !!!!",VLOOKUP(A99,'[1]export mladez'!$C$1:$M$13000,6,0)))</f>
        <v/>
      </c>
      <c r="F99" s="26">
        <f>IF(ISERROR(VLOOKUP(A99,'[1]Aktualny rebricek'!$A$10:$B$1108,2,0))=TRUE,999,VLOOKUP(A99,'[1]Aktualny rebricek'!$A$10:$B$1108,2,0))</f>
        <v>0</v>
      </c>
      <c r="G99" s="29" t="e">
        <f t="shared" ca="1" si="8"/>
        <v>#VALUE!</v>
      </c>
      <c r="H99" s="30"/>
      <c r="I99" s="31" t="str">
        <f>IF(A99="","",IF(ISERROR(VLOOKUP(A99,'[1]export mladez'!$C$1:$M$13000,5,0))=TRUE,"NEREG.HRAC !!!!",VLOOKUP(A99,'[1]export mladez'!$C$1:$M$13000,5,0)))</f>
        <v/>
      </c>
      <c r="L99" t="str">
        <f t="shared" si="7"/>
        <v/>
      </c>
      <c r="M99" t="str">
        <f t="shared" si="9"/>
        <v/>
      </c>
      <c r="N99">
        <f>IF($B$1=0,0,IF(F99=MAX($F$6:$F$206),MAX($N$6:N98)+1,0))</f>
        <v>0</v>
      </c>
      <c r="P99" t="str">
        <f t="shared" si="10"/>
        <v/>
      </c>
    </row>
    <row r="100" spans="1:16" ht="28.5" thickBot="1" x14ac:dyDescent="0.45">
      <c r="A100" s="25"/>
      <c r="B100" s="26" t="str">
        <f t="shared" si="6"/>
        <v/>
      </c>
      <c r="C100" s="27" t="str">
        <f>IF(A100="","",IF(ISERROR(VLOOKUP(A100,'[1]export mladez'!$C$1:$M$13000,11,0))=TRUE,"NEREG.HRAC !!!!",VLOOKUP(A100,'[1]export mladez'!$C$1:$M$13000,11,0)))</f>
        <v/>
      </c>
      <c r="D100" s="26" t="str">
        <f>IF(A100="","",IF(ISERROR(VLOOKUP(A100,'[1]export mladez'!$C$1:$M$13000,4,0))=TRUE,"NEREG.HRAC !!!!",VLOOKUP(A100,'[1]export mladez'!$C$1:$M$13000,4,0)))</f>
        <v/>
      </c>
      <c r="E100" s="28" t="str">
        <f>IF(A100="","",IF(ISERROR(VLOOKUP(A100,'[1]export mladez'!$C$1:$M$13000,6,0))=TRUE,"NEREG.HRAC !!!!",VLOOKUP(A100,'[1]export mladez'!$C$1:$M$13000,6,0)))</f>
        <v/>
      </c>
      <c r="F100" s="26">
        <f>IF(ISERROR(VLOOKUP(A100,'[1]Aktualny rebricek'!$A$10:$B$1108,2,0))=TRUE,999,VLOOKUP(A100,'[1]Aktualny rebricek'!$A$10:$B$1108,2,0))</f>
        <v>0</v>
      </c>
      <c r="G100" s="29" t="e">
        <f t="shared" ca="1" si="8"/>
        <v>#VALUE!</v>
      </c>
      <c r="H100" s="30"/>
      <c r="I100" s="31" t="str">
        <f>IF(A100="","",IF(ISERROR(VLOOKUP(A100,'[1]export mladez'!$C$1:$M$13000,5,0))=TRUE,"NEREG.HRAC !!!!",VLOOKUP(A100,'[1]export mladez'!$C$1:$M$13000,5,0)))</f>
        <v/>
      </c>
      <c r="L100" t="str">
        <f t="shared" si="7"/>
        <v/>
      </c>
      <c r="M100" t="str">
        <f t="shared" si="9"/>
        <v/>
      </c>
      <c r="N100">
        <f>IF($B$1=0,0,IF(F100=MAX($F$6:$F$206),MAX($N$6:N99)+1,0))</f>
        <v>0</v>
      </c>
      <c r="P100" t="str">
        <f t="shared" si="10"/>
        <v/>
      </c>
    </row>
    <row r="101" spans="1:16" ht="28.5" thickBot="1" x14ac:dyDescent="0.45">
      <c r="A101" s="25"/>
      <c r="B101" s="26" t="str">
        <f t="shared" si="6"/>
        <v/>
      </c>
      <c r="C101" s="27" t="str">
        <f>IF(A101="","",IF(ISERROR(VLOOKUP(A101,'[1]export mladez'!$C$1:$M$13000,11,0))=TRUE,"NEREG.HRAC !!!!",VLOOKUP(A101,'[1]export mladez'!$C$1:$M$13000,11,0)))</f>
        <v/>
      </c>
      <c r="D101" s="26" t="str">
        <f>IF(A101="","",IF(ISERROR(VLOOKUP(A101,'[1]export mladez'!$C$1:$M$13000,4,0))=TRUE,"NEREG.HRAC !!!!",VLOOKUP(A101,'[1]export mladez'!$C$1:$M$13000,4,0)))</f>
        <v/>
      </c>
      <c r="E101" s="28" t="str">
        <f>IF(A101="","",IF(ISERROR(VLOOKUP(A101,'[1]export mladez'!$C$1:$M$13000,6,0))=TRUE,"NEREG.HRAC !!!!",VLOOKUP(A101,'[1]export mladez'!$C$1:$M$13000,6,0)))</f>
        <v/>
      </c>
      <c r="F101" s="26">
        <f>IF(ISERROR(VLOOKUP(A101,'[1]Aktualny rebricek'!$A$10:$B$1108,2,0))=TRUE,999,VLOOKUP(A101,'[1]Aktualny rebricek'!$A$10:$B$1108,2,0))</f>
        <v>0</v>
      </c>
      <c r="G101" s="29" t="e">
        <f t="shared" ca="1" si="8"/>
        <v>#VALUE!</v>
      </c>
      <c r="H101" s="30"/>
      <c r="I101" s="31" t="str">
        <f>IF(A101="","",IF(ISERROR(VLOOKUP(A101,'[1]export mladez'!$C$1:$M$13000,5,0))=TRUE,"NEREG.HRAC !!!!",VLOOKUP(A101,'[1]export mladez'!$C$1:$M$13000,5,0)))</f>
        <v/>
      </c>
      <c r="L101" t="str">
        <f t="shared" si="7"/>
        <v/>
      </c>
      <c r="M101" t="str">
        <f t="shared" si="9"/>
        <v/>
      </c>
      <c r="N101">
        <f>IF($B$1=0,0,IF(F101=MAX($F$6:$F$206),MAX($N$6:N100)+1,0))</f>
        <v>0</v>
      </c>
      <c r="P101" t="str">
        <f t="shared" si="10"/>
        <v/>
      </c>
    </row>
    <row r="102" spans="1:16" ht="28.5" thickBot="1" x14ac:dyDescent="0.45">
      <c r="A102" s="25"/>
      <c r="B102" s="26" t="str">
        <f t="shared" si="6"/>
        <v/>
      </c>
      <c r="C102" s="27" t="str">
        <f>IF(A102="","",IF(ISERROR(VLOOKUP(A102,'[1]export mladez'!$C$1:$M$13000,11,0))=TRUE,"NEREG.HRAC !!!!",VLOOKUP(A102,'[1]export mladez'!$C$1:$M$13000,11,0)))</f>
        <v/>
      </c>
      <c r="D102" s="26" t="str">
        <f>IF(A102="","",IF(ISERROR(VLOOKUP(A102,'[1]export mladez'!$C$1:$M$13000,4,0))=TRUE,"NEREG.HRAC !!!!",VLOOKUP(A102,'[1]export mladez'!$C$1:$M$13000,4,0)))</f>
        <v/>
      </c>
      <c r="E102" s="28" t="str">
        <f>IF(A102="","",IF(ISERROR(VLOOKUP(A102,'[1]export mladez'!$C$1:$M$13000,6,0))=TRUE,"NEREG.HRAC !!!!",VLOOKUP(A102,'[1]export mladez'!$C$1:$M$13000,6,0)))</f>
        <v/>
      </c>
      <c r="F102" s="26">
        <f>IF(ISERROR(VLOOKUP(A102,'[1]Aktualny rebricek'!$A$10:$B$1108,2,0))=TRUE,999,VLOOKUP(A102,'[1]Aktualny rebricek'!$A$10:$B$1108,2,0))</f>
        <v>0</v>
      </c>
      <c r="G102" s="29" t="e">
        <f t="shared" ca="1" si="8"/>
        <v>#VALUE!</v>
      </c>
      <c r="H102" s="30"/>
      <c r="I102" s="31" t="str">
        <f>IF(A102="","",IF(ISERROR(VLOOKUP(A102,'[1]export mladez'!$C$1:$M$13000,5,0))=TRUE,"NEREG.HRAC !!!!",VLOOKUP(A102,'[1]export mladez'!$C$1:$M$13000,5,0)))</f>
        <v/>
      </c>
      <c r="L102" t="str">
        <f t="shared" si="7"/>
        <v/>
      </c>
      <c r="M102" t="str">
        <f t="shared" si="9"/>
        <v/>
      </c>
      <c r="N102">
        <f>IF($B$1=0,0,IF(F102=MAX($F$6:$F$206),MAX($N$6:N101)+1,0))</f>
        <v>0</v>
      </c>
      <c r="P102" t="str">
        <f t="shared" si="10"/>
        <v/>
      </c>
    </row>
    <row r="103" spans="1:16" ht="28.5" thickBot="1" x14ac:dyDescent="0.45">
      <c r="A103" s="25"/>
      <c r="B103" s="26" t="str">
        <f t="shared" si="6"/>
        <v/>
      </c>
      <c r="C103" s="27" t="str">
        <f>IF(A103="","",IF(ISERROR(VLOOKUP(A103,'[1]export mladez'!$C$1:$M$13000,11,0))=TRUE,"NEREG.HRAC !!!!",VLOOKUP(A103,'[1]export mladez'!$C$1:$M$13000,11,0)))</f>
        <v/>
      </c>
      <c r="D103" s="26" t="str">
        <f>IF(A103="","",IF(ISERROR(VLOOKUP(A103,'[1]export mladez'!$C$1:$M$13000,4,0))=TRUE,"NEREG.HRAC !!!!",VLOOKUP(A103,'[1]export mladez'!$C$1:$M$13000,4,0)))</f>
        <v/>
      </c>
      <c r="E103" s="28" t="str">
        <f>IF(A103="","",IF(ISERROR(VLOOKUP(A103,'[1]export mladez'!$C$1:$M$13000,6,0))=TRUE,"NEREG.HRAC !!!!",VLOOKUP(A103,'[1]export mladez'!$C$1:$M$13000,6,0)))</f>
        <v/>
      </c>
      <c r="F103" s="26">
        <f>IF(ISERROR(VLOOKUP(A103,'[1]Aktualny rebricek'!$A$10:$B$1108,2,0))=TRUE,999,VLOOKUP(A103,'[1]Aktualny rebricek'!$A$10:$B$1108,2,0))</f>
        <v>0</v>
      </c>
      <c r="G103" s="29" t="e">
        <f t="shared" ca="1" si="8"/>
        <v>#VALUE!</v>
      </c>
      <c r="H103" s="30"/>
      <c r="I103" s="31" t="str">
        <f>IF(A103="","",IF(ISERROR(VLOOKUP(A103,'[1]export mladez'!$C$1:$M$13000,5,0))=TRUE,"NEREG.HRAC !!!!",VLOOKUP(A103,'[1]export mladez'!$C$1:$M$13000,5,0)))</f>
        <v/>
      </c>
      <c r="L103" t="str">
        <f t="shared" si="7"/>
        <v/>
      </c>
      <c r="M103" t="str">
        <f t="shared" si="9"/>
        <v/>
      </c>
      <c r="N103">
        <f>IF($B$1=0,0,IF(F103=MAX($F$6:$F$206),MAX($N$6:N102)+1,0))</f>
        <v>0</v>
      </c>
      <c r="P103" t="str">
        <f t="shared" si="10"/>
        <v/>
      </c>
    </row>
    <row r="104" spans="1:16" ht="28.5" thickBot="1" x14ac:dyDescent="0.45">
      <c r="A104" s="25"/>
      <c r="B104" s="26" t="str">
        <f t="shared" si="6"/>
        <v/>
      </c>
      <c r="C104" s="27" t="str">
        <f>IF(A104="","",IF(ISERROR(VLOOKUP(A104,'[1]export mladez'!$C$1:$M$13000,11,0))=TRUE,"NEREG.HRAC !!!!",VLOOKUP(A104,'[1]export mladez'!$C$1:$M$13000,11,0)))</f>
        <v/>
      </c>
      <c r="D104" s="26" t="str">
        <f>IF(A104="","",IF(ISERROR(VLOOKUP(A104,'[1]export mladez'!$C$1:$M$13000,4,0))=TRUE,"NEREG.HRAC !!!!",VLOOKUP(A104,'[1]export mladez'!$C$1:$M$13000,4,0)))</f>
        <v/>
      </c>
      <c r="E104" s="28" t="str">
        <f>IF(A104="","",IF(ISERROR(VLOOKUP(A104,'[1]export mladez'!$C$1:$M$13000,6,0))=TRUE,"NEREG.HRAC !!!!",VLOOKUP(A104,'[1]export mladez'!$C$1:$M$13000,6,0)))</f>
        <v/>
      </c>
      <c r="F104" s="26">
        <f>IF(ISERROR(VLOOKUP(A104,'[1]Aktualny rebricek'!$A$10:$B$1108,2,0))=TRUE,999,VLOOKUP(A104,'[1]Aktualny rebricek'!$A$10:$B$1108,2,0))</f>
        <v>0</v>
      </c>
      <c r="G104" s="29" t="e">
        <f t="shared" ca="1" si="8"/>
        <v>#VALUE!</v>
      </c>
      <c r="H104" s="30"/>
      <c r="I104" s="31" t="str">
        <f>IF(A104="","",IF(ISERROR(VLOOKUP(A104,'[1]export mladez'!$C$1:$M$13000,5,0))=TRUE,"NEREG.HRAC !!!!",VLOOKUP(A104,'[1]export mladez'!$C$1:$M$13000,5,0)))</f>
        <v/>
      </c>
      <c r="L104" t="str">
        <f t="shared" si="7"/>
        <v/>
      </c>
      <c r="M104" t="str">
        <f t="shared" si="9"/>
        <v/>
      </c>
      <c r="N104">
        <f>IF($B$1=0,0,IF(F104=MAX($F$6:$F$206),MAX($N$6:N103)+1,0))</f>
        <v>0</v>
      </c>
      <c r="P104" t="str">
        <f t="shared" si="10"/>
        <v/>
      </c>
    </row>
    <row r="105" spans="1:16" ht="28.5" thickBot="1" x14ac:dyDescent="0.45">
      <c r="A105" s="25"/>
      <c r="B105" s="26" t="str">
        <f t="shared" si="6"/>
        <v/>
      </c>
      <c r="C105" s="27" t="str">
        <f>IF(A105="","",IF(ISERROR(VLOOKUP(A105,'[1]export mladez'!$C$1:$M$13000,11,0))=TRUE,"NEREG.HRAC !!!!",VLOOKUP(A105,'[1]export mladez'!$C$1:$M$13000,11,0)))</f>
        <v/>
      </c>
      <c r="D105" s="26" t="str">
        <f>IF(A105="","",IF(ISERROR(VLOOKUP(A105,'[1]export mladez'!$C$1:$M$13000,4,0))=TRUE,"NEREG.HRAC !!!!",VLOOKUP(A105,'[1]export mladez'!$C$1:$M$13000,4,0)))</f>
        <v/>
      </c>
      <c r="E105" s="28" t="str">
        <f>IF(A105="","",IF(ISERROR(VLOOKUP(A105,'[1]export mladez'!$C$1:$M$13000,6,0))=TRUE,"NEREG.HRAC !!!!",VLOOKUP(A105,'[1]export mladez'!$C$1:$M$13000,6,0)))</f>
        <v/>
      </c>
      <c r="F105" s="26">
        <f>IF(ISERROR(VLOOKUP(A105,'[1]Aktualny rebricek'!$A$10:$B$1108,2,0))=TRUE,999,VLOOKUP(A105,'[1]Aktualny rebricek'!$A$10:$B$1108,2,0))</f>
        <v>0</v>
      </c>
      <c r="G105" s="29" t="e">
        <f t="shared" ca="1" si="8"/>
        <v>#VALUE!</v>
      </c>
      <c r="H105" s="30"/>
      <c r="I105" s="31" t="str">
        <f>IF(A105="","",IF(ISERROR(VLOOKUP(A105,'[1]export mladez'!$C$1:$M$13000,5,0))=TRUE,"NEREG.HRAC !!!!",VLOOKUP(A105,'[1]export mladez'!$C$1:$M$13000,5,0)))</f>
        <v/>
      </c>
      <c r="L105" t="str">
        <f t="shared" si="7"/>
        <v/>
      </c>
      <c r="M105" t="str">
        <f t="shared" si="9"/>
        <v/>
      </c>
      <c r="N105">
        <f>IF($B$1=0,0,IF(F105=MAX($F$6:$F$206),MAX($N$6:N104)+1,0))</f>
        <v>0</v>
      </c>
      <c r="P105" t="str">
        <f t="shared" si="10"/>
        <v/>
      </c>
    </row>
    <row r="106" spans="1:16" ht="28.5" thickBot="1" x14ac:dyDescent="0.45">
      <c r="A106" s="25"/>
      <c r="B106" s="26" t="str">
        <f t="shared" si="6"/>
        <v/>
      </c>
      <c r="C106" s="27" t="str">
        <f>IF(A106="","",IF(ISERROR(VLOOKUP(A106,'[1]export mladez'!$C$1:$M$13000,11,0))=TRUE,"NEREG.HRAC !!!!",VLOOKUP(A106,'[1]export mladez'!$C$1:$M$13000,11,0)))</f>
        <v/>
      </c>
      <c r="D106" s="26" t="str">
        <f>IF(A106="","",IF(ISERROR(VLOOKUP(A106,'[1]export mladez'!$C$1:$M$13000,4,0))=TRUE,"NEREG.HRAC !!!!",VLOOKUP(A106,'[1]export mladez'!$C$1:$M$13000,4,0)))</f>
        <v/>
      </c>
      <c r="E106" s="28" t="str">
        <f>IF(A106="","",IF(ISERROR(VLOOKUP(A106,'[1]export mladez'!$C$1:$M$13000,6,0))=TRUE,"NEREG.HRAC !!!!",VLOOKUP(A106,'[1]export mladez'!$C$1:$M$13000,6,0)))</f>
        <v/>
      </c>
      <c r="F106" s="26">
        <f>IF(ISERROR(VLOOKUP(A106,'[1]Aktualny rebricek'!$A$10:$B$1108,2,0))=TRUE,999,VLOOKUP(A106,'[1]Aktualny rebricek'!$A$10:$B$1108,2,0))</f>
        <v>0</v>
      </c>
      <c r="G106" s="29" t="e">
        <f t="shared" ca="1" si="8"/>
        <v>#VALUE!</v>
      </c>
      <c r="H106" s="30"/>
      <c r="I106" s="31" t="str">
        <f>IF(A106="","",IF(ISERROR(VLOOKUP(A106,'[1]export mladez'!$C$1:$M$13000,5,0))=TRUE,"NEREG.HRAC !!!!",VLOOKUP(A106,'[1]export mladez'!$C$1:$M$13000,5,0)))</f>
        <v/>
      </c>
      <c r="L106" t="str">
        <f t="shared" si="7"/>
        <v/>
      </c>
      <c r="M106" t="str">
        <f t="shared" si="9"/>
        <v/>
      </c>
      <c r="N106">
        <f>IF($B$1=0,0,IF(F106=MAX($F$6:$F$206),MAX($N$6:N105)+1,0))</f>
        <v>0</v>
      </c>
      <c r="P106" t="str">
        <f t="shared" si="10"/>
        <v/>
      </c>
    </row>
    <row r="107" spans="1:16" ht="28.5" thickBot="1" x14ac:dyDescent="0.45">
      <c r="A107" s="25"/>
      <c r="B107" s="26" t="str">
        <f t="shared" si="6"/>
        <v/>
      </c>
      <c r="C107" s="27" t="str">
        <f>IF(A107="","",IF(ISERROR(VLOOKUP(A107,'[1]export mladez'!$C$1:$M$13000,11,0))=TRUE,"NEREG.HRAC !!!!",VLOOKUP(A107,'[1]export mladez'!$C$1:$M$13000,11,0)))</f>
        <v/>
      </c>
      <c r="D107" s="26" t="str">
        <f>IF(A107="","",IF(ISERROR(VLOOKUP(A107,'[1]export mladez'!$C$1:$M$13000,4,0))=TRUE,"NEREG.HRAC !!!!",VLOOKUP(A107,'[1]export mladez'!$C$1:$M$13000,4,0)))</f>
        <v/>
      </c>
      <c r="E107" s="28" t="str">
        <f>IF(A107="","",IF(ISERROR(VLOOKUP(A107,'[1]export mladez'!$C$1:$M$13000,6,0))=TRUE,"NEREG.HRAC !!!!",VLOOKUP(A107,'[1]export mladez'!$C$1:$M$13000,6,0)))</f>
        <v/>
      </c>
      <c r="F107" s="26">
        <f>IF(ISERROR(VLOOKUP(A107,'[1]Aktualny rebricek'!$A$10:$B$1108,2,0))=TRUE,999,VLOOKUP(A107,'[1]Aktualny rebricek'!$A$10:$B$1108,2,0))</f>
        <v>0</v>
      </c>
      <c r="G107" s="29" t="e">
        <f t="shared" ca="1" si="8"/>
        <v>#VALUE!</v>
      </c>
      <c r="H107" s="30"/>
      <c r="I107" s="31" t="str">
        <f>IF(A107="","",IF(ISERROR(VLOOKUP(A107,'[1]export mladez'!$C$1:$M$13000,5,0))=TRUE,"NEREG.HRAC !!!!",VLOOKUP(A107,'[1]export mladez'!$C$1:$M$13000,5,0)))</f>
        <v/>
      </c>
      <c r="L107" t="str">
        <f t="shared" si="7"/>
        <v/>
      </c>
      <c r="M107" t="str">
        <f t="shared" si="9"/>
        <v/>
      </c>
      <c r="N107">
        <f>IF($B$1=0,0,IF(F107=MAX($F$6:$F$206),MAX($N$6:N106)+1,0))</f>
        <v>0</v>
      </c>
      <c r="P107" t="str">
        <f t="shared" si="10"/>
        <v/>
      </c>
    </row>
    <row r="108" spans="1:16" ht="28.5" thickBot="1" x14ac:dyDescent="0.45">
      <c r="A108" s="25"/>
      <c r="B108" s="26" t="str">
        <f t="shared" si="6"/>
        <v/>
      </c>
      <c r="C108" s="27" t="str">
        <f>IF(A108="","",IF(ISERROR(VLOOKUP(A108,'[1]export mladez'!$C$1:$M$13000,11,0))=TRUE,"NEREG.HRAC !!!!",VLOOKUP(A108,'[1]export mladez'!$C$1:$M$13000,11,0)))</f>
        <v/>
      </c>
      <c r="D108" s="26" t="str">
        <f>IF(A108="","",IF(ISERROR(VLOOKUP(A108,'[1]export mladez'!$C$1:$M$13000,4,0))=TRUE,"NEREG.HRAC !!!!",VLOOKUP(A108,'[1]export mladez'!$C$1:$M$13000,4,0)))</f>
        <v/>
      </c>
      <c r="E108" s="28" t="str">
        <f>IF(A108="","",IF(ISERROR(VLOOKUP(A108,'[1]export mladez'!$C$1:$M$13000,6,0))=TRUE,"NEREG.HRAC !!!!",VLOOKUP(A108,'[1]export mladez'!$C$1:$M$13000,6,0)))</f>
        <v/>
      </c>
      <c r="F108" s="26">
        <f>IF(ISERROR(VLOOKUP(A108,'[1]Aktualny rebricek'!$A$10:$B$1108,2,0))=TRUE,999,VLOOKUP(A108,'[1]Aktualny rebricek'!$A$10:$B$1108,2,0))</f>
        <v>0</v>
      </c>
      <c r="G108" s="29" t="e">
        <f t="shared" ca="1" si="8"/>
        <v>#VALUE!</v>
      </c>
      <c r="H108" s="30"/>
      <c r="I108" s="31" t="str">
        <f>IF(A108="","",IF(ISERROR(VLOOKUP(A108,'[1]export mladez'!$C$1:$M$13000,5,0))=TRUE,"NEREG.HRAC !!!!",VLOOKUP(A108,'[1]export mladez'!$C$1:$M$13000,5,0)))</f>
        <v/>
      </c>
      <c r="L108" t="str">
        <f t="shared" si="7"/>
        <v/>
      </c>
      <c r="M108" t="str">
        <f t="shared" si="9"/>
        <v/>
      </c>
      <c r="N108">
        <f>IF($B$1=0,0,IF(F108=MAX($F$6:$F$206),MAX($N$6:N107)+1,0))</f>
        <v>0</v>
      </c>
      <c r="P108" t="str">
        <f t="shared" si="10"/>
        <v/>
      </c>
    </row>
    <row r="109" spans="1:16" ht="28.5" thickBot="1" x14ac:dyDescent="0.45">
      <c r="A109" s="25"/>
      <c r="B109" s="26" t="str">
        <f t="shared" si="6"/>
        <v/>
      </c>
      <c r="C109" s="27" t="str">
        <f>IF(A109="","",IF(ISERROR(VLOOKUP(A109,'[1]export mladez'!$C$1:$M$13000,11,0))=TRUE,"NEREG.HRAC !!!!",VLOOKUP(A109,'[1]export mladez'!$C$1:$M$13000,11,0)))</f>
        <v/>
      </c>
      <c r="D109" s="26" t="str">
        <f>IF(A109="","",IF(ISERROR(VLOOKUP(A109,'[1]export mladez'!$C$1:$M$13000,4,0))=TRUE,"NEREG.HRAC !!!!",VLOOKUP(A109,'[1]export mladez'!$C$1:$M$13000,4,0)))</f>
        <v/>
      </c>
      <c r="E109" s="28" t="str">
        <f>IF(A109="","",IF(ISERROR(VLOOKUP(A109,'[1]export mladez'!$C$1:$M$13000,6,0))=TRUE,"NEREG.HRAC !!!!",VLOOKUP(A109,'[1]export mladez'!$C$1:$M$13000,6,0)))</f>
        <v/>
      </c>
      <c r="F109" s="26">
        <f>IF(ISERROR(VLOOKUP(A109,'[1]Aktualny rebricek'!$A$10:$B$1108,2,0))=TRUE,999,VLOOKUP(A109,'[1]Aktualny rebricek'!$A$10:$B$1108,2,0))</f>
        <v>0</v>
      </c>
      <c r="G109" s="29" t="e">
        <f t="shared" ca="1" si="8"/>
        <v>#VALUE!</v>
      </c>
      <c r="H109" s="30"/>
      <c r="I109" s="31" t="str">
        <f>IF(A109="","",IF(ISERROR(VLOOKUP(A109,'[1]export mladez'!$C$1:$M$13000,5,0))=TRUE,"NEREG.HRAC !!!!",VLOOKUP(A109,'[1]export mladez'!$C$1:$M$13000,5,0)))</f>
        <v/>
      </c>
      <c r="L109" t="str">
        <f t="shared" si="7"/>
        <v/>
      </c>
      <c r="M109" t="str">
        <f t="shared" si="9"/>
        <v/>
      </c>
      <c r="N109">
        <f>IF($B$1=0,0,IF(F109=MAX($F$6:$F$206),MAX($N$6:N108)+1,0))</f>
        <v>0</v>
      </c>
      <c r="P109" t="str">
        <f t="shared" si="10"/>
        <v/>
      </c>
    </row>
    <row r="110" spans="1:16" ht="28.5" thickBot="1" x14ac:dyDescent="0.45">
      <c r="A110" s="25"/>
      <c r="B110" s="26" t="str">
        <f t="shared" si="6"/>
        <v/>
      </c>
      <c r="C110" s="27" t="str">
        <f>IF(A110="","",IF(ISERROR(VLOOKUP(A110,'[1]export mladez'!$C$1:$M$13000,11,0))=TRUE,"NEREG.HRAC !!!!",VLOOKUP(A110,'[1]export mladez'!$C$1:$M$13000,11,0)))</f>
        <v/>
      </c>
      <c r="D110" s="26" t="str">
        <f>IF(A110="","",IF(ISERROR(VLOOKUP(A110,'[1]export mladez'!$C$1:$M$13000,4,0))=TRUE,"NEREG.HRAC !!!!",VLOOKUP(A110,'[1]export mladez'!$C$1:$M$13000,4,0)))</f>
        <v/>
      </c>
      <c r="E110" s="28" t="str">
        <f>IF(A110="","",IF(ISERROR(VLOOKUP(A110,'[1]export mladez'!$C$1:$M$13000,6,0))=TRUE,"NEREG.HRAC !!!!",VLOOKUP(A110,'[1]export mladez'!$C$1:$M$13000,6,0)))</f>
        <v/>
      </c>
      <c r="F110" s="26">
        <f>IF(ISERROR(VLOOKUP(A110,'[1]Aktualny rebricek'!$A$10:$B$1108,2,0))=TRUE,999,VLOOKUP(A110,'[1]Aktualny rebricek'!$A$10:$B$1108,2,0))</f>
        <v>0</v>
      </c>
      <c r="G110" s="29" t="e">
        <f t="shared" ca="1" si="8"/>
        <v>#VALUE!</v>
      </c>
      <c r="H110" s="30"/>
      <c r="I110" s="31" t="str">
        <f>IF(A110="","",IF(ISERROR(VLOOKUP(A110,'[1]export mladez'!$C$1:$M$13000,5,0))=TRUE,"NEREG.HRAC !!!!",VLOOKUP(A110,'[1]export mladez'!$C$1:$M$13000,5,0)))</f>
        <v/>
      </c>
      <c r="L110" t="str">
        <f t="shared" si="7"/>
        <v/>
      </c>
      <c r="M110" t="str">
        <f t="shared" si="9"/>
        <v/>
      </c>
      <c r="N110">
        <f>IF($B$1=0,0,IF(F110=MAX($F$6:$F$206),MAX($N$6:N109)+1,0))</f>
        <v>0</v>
      </c>
      <c r="P110" t="str">
        <f t="shared" si="10"/>
        <v/>
      </c>
    </row>
    <row r="111" spans="1:16" ht="28.5" thickBot="1" x14ac:dyDescent="0.45">
      <c r="A111" s="25"/>
      <c r="B111" s="26" t="str">
        <f t="shared" si="6"/>
        <v/>
      </c>
      <c r="C111" s="27" t="str">
        <f>IF(A111="","",IF(ISERROR(VLOOKUP(A111,'[1]export mladez'!$C$1:$M$13000,11,0))=TRUE,"NEREG.HRAC !!!!",VLOOKUP(A111,'[1]export mladez'!$C$1:$M$13000,11,0)))</f>
        <v/>
      </c>
      <c r="D111" s="26" t="str">
        <f>IF(A111="","",IF(ISERROR(VLOOKUP(A111,'[1]export mladez'!$C$1:$M$13000,4,0))=TRUE,"NEREG.HRAC !!!!",VLOOKUP(A111,'[1]export mladez'!$C$1:$M$13000,4,0)))</f>
        <v/>
      </c>
      <c r="E111" s="28" t="str">
        <f>IF(A111="","",IF(ISERROR(VLOOKUP(A111,'[1]export mladez'!$C$1:$M$13000,6,0))=TRUE,"NEREG.HRAC !!!!",VLOOKUP(A111,'[1]export mladez'!$C$1:$M$13000,6,0)))</f>
        <v/>
      </c>
      <c r="F111" s="26">
        <f>IF(ISERROR(VLOOKUP(A111,'[1]Aktualny rebricek'!$A$10:$B$1108,2,0))=TRUE,999,VLOOKUP(A111,'[1]Aktualny rebricek'!$A$10:$B$1108,2,0))</f>
        <v>0</v>
      </c>
      <c r="G111" s="29" t="e">
        <f t="shared" ca="1" si="8"/>
        <v>#VALUE!</v>
      </c>
      <c r="H111" s="30"/>
      <c r="I111" s="31" t="str">
        <f>IF(A111="","",IF(ISERROR(VLOOKUP(A111,'[1]export mladez'!$C$1:$M$13000,5,0))=TRUE,"NEREG.HRAC !!!!",VLOOKUP(A111,'[1]export mladez'!$C$1:$M$13000,5,0)))</f>
        <v/>
      </c>
      <c r="L111" t="str">
        <f t="shared" si="7"/>
        <v/>
      </c>
      <c r="M111" t="str">
        <f t="shared" si="9"/>
        <v/>
      </c>
      <c r="N111">
        <f>IF($B$1=0,0,IF(F111=MAX($F$6:$F$206),MAX($N$6:N110)+1,0))</f>
        <v>0</v>
      </c>
      <c r="P111" t="str">
        <f t="shared" si="10"/>
        <v/>
      </c>
    </row>
    <row r="112" spans="1:16" ht="28.5" thickBot="1" x14ac:dyDescent="0.45">
      <c r="A112" s="25"/>
      <c r="B112" s="26" t="str">
        <f t="shared" si="6"/>
        <v/>
      </c>
      <c r="C112" s="27" t="str">
        <f>IF(A112="","",IF(ISERROR(VLOOKUP(A112,'[1]export mladez'!$C$1:$M$13000,11,0))=TRUE,"NEREG.HRAC !!!!",VLOOKUP(A112,'[1]export mladez'!$C$1:$M$13000,11,0)))</f>
        <v/>
      </c>
      <c r="D112" s="26" t="str">
        <f>IF(A112="","",IF(ISERROR(VLOOKUP(A112,'[1]export mladez'!$C$1:$M$13000,4,0))=TRUE,"NEREG.HRAC !!!!",VLOOKUP(A112,'[1]export mladez'!$C$1:$M$13000,4,0)))</f>
        <v/>
      </c>
      <c r="E112" s="28" t="str">
        <f>IF(A112="","",IF(ISERROR(VLOOKUP(A112,'[1]export mladez'!$C$1:$M$13000,6,0))=TRUE,"NEREG.HRAC !!!!",VLOOKUP(A112,'[1]export mladez'!$C$1:$M$13000,6,0)))</f>
        <v/>
      </c>
      <c r="F112" s="26">
        <f>IF(ISERROR(VLOOKUP(A112,'[1]Aktualny rebricek'!$A$10:$B$1108,2,0))=TRUE,999,VLOOKUP(A112,'[1]Aktualny rebricek'!$A$10:$B$1108,2,0))</f>
        <v>0</v>
      </c>
      <c r="G112" s="29" t="e">
        <f t="shared" ca="1" si="8"/>
        <v>#VALUE!</v>
      </c>
      <c r="H112" s="30"/>
      <c r="I112" s="31" t="str">
        <f>IF(A112="","",IF(ISERROR(VLOOKUP(A112,'[1]export mladez'!$C$1:$M$13000,5,0))=TRUE,"NEREG.HRAC !!!!",VLOOKUP(A112,'[1]export mladez'!$C$1:$M$13000,5,0)))</f>
        <v/>
      </c>
      <c r="L112" t="str">
        <f t="shared" si="7"/>
        <v/>
      </c>
      <c r="M112" t="str">
        <f t="shared" si="9"/>
        <v/>
      </c>
      <c r="N112">
        <f>IF($B$1=0,0,IF(F112=MAX($F$6:$F$206),MAX($N$6:N111)+1,0))</f>
        <v>0</v>
      </c>
      <c r="P112" t="str">
        <f t="shared" si="10"/>
        <v/>
      </c>
    </row>
    <row r="113" spans="1:16" ht="28.5" thickBot="1" x14ac:dyDescent="0.45">
      <c r="A113" s="25"/>
      <c r="B113" s="26" t="str">
        <f t="shared" si="6"/>
        <v/>
      </c>
      <c r="C113" s="27" t="str">
        <f>IF(A113="","",IF(ISERROR(VLOOKUP(A113,'[1]export mladez'!$C$1:$M$13000,11,0))=TRUE,"NEREG.HRAC !!!!",VLOOKUP(A113,'[1]export mladez'!$C$1:$M$13000,11,0)))</f>
        <v/>
      </c>
      <c r="D113" s="26" t="str">
        <f>IF(A113="","",IF(ISERROR(VLOOKUP(A113,'[1]export mladez'!$C$1:$M$13000,4,0))=TRUE,"NEREG.HRAC !!!!",VLOOKUP(A113,'[1]export mladez'!$C$1:$M$13000,4,0)))</f>
        <v/>
      </c>
      <c r="E113" s="28" t="str">
        <f>IF(A113="","",IF(ISERROR(VLOOKUP(A113,'[1]export mladez'!$C$1:$M$13000,6,0))=TRUE,"NEREG.HRAC !!!!",VLOOKUP(A113,'[1]export mladez'!$C$1:$M$13000,6,0)))</f>
        <v/>
      </c>
      <c r="F113" s="26">
        <f>IF(ISERROR(VLOOKUP(A113,'[1]Aktualny rebricek'!$A$10:$B$1108,2,0))=TRUE,999,VLOOKUP(A113,'[1]Aktualny rebricek'!$A$10:$B$1108,2,0))</f>
        <v>0</v>
      </c>
      <c r="G113" s="29" t="e">
        <f t="shared" ca="1" si="8"/>
        <v>#VALUE!</v>
      </c>
      <c r="H113" s="30"/>
      <c r="I113" s="31" t="str">
        <f>IF(A113="","",IF(ISERROR(VLOOKUP(A113,'[1]export mladez'!$C$1:$M$13000,5,0))=TRUE,"NEREG.HRAC !!!!",VLOOKUP(A113,'[1]export mladez'!$C$1:$M$13000,5,0)))</f>
        <v/>
      </c>
      <c r="L113" t="str">
        <f t="shared" si="7"/>
        <v/>
      </c>
      <c r="M113" t="str">
        <f t="shared" si="9"/>
        <v/>
      </c>
      <c r="N113">
        <f>IF($B$1=0,0,IF(F113=MAX($F$6:$F$206),MAX($N$6:N112)+1,0))</f>
        <v>0</v>
      </c>
      <c r="P113" t="str">
        <f t="shared" si="10"/>
        <v/>
      </c>
    </row>
    <row r="114" spans="1:16" ht="28.5" thickBot="1" x14ac:dyDescent="0.45">
      <c r="A114" s="25"/>
      <c r="B114" s="26" t="str">
        <f t="shared" si="6"/>
        <v/>
      </c>
      <c r="C114" s="27" t="str">
        <f>IF(A114="","",IF(ISERROR(VLOOKUP(A114,'[1]export mladez'!$C$1:$M$13000,11,0))=TRUE,"NEREG.HRAC !!!!",VLOOKUP(A114,'[1]export mladez'!$C$1:$M$13000,11,0)))</f>
        <v/>
      </c>
      <c r="D114" s="26" t="str">
        <f>IF(A114="","",IF(ISERROR(VLOOKUP(A114,'[1]export mladez'!$C$1:$M$13000,4,0))=TRUE,"NEREG.HRAC !!!!",VLOOKUP(A114,'[1]export mladez'!$C$1:$M$13000,4,0)))</f>
        <v/>
      </c>
      <c r="E114" s="28" t="str">
        <f>IF(A114="","",IF(ISERROR(VLOOKUP(A114,'[1]export mladez'!$C$1:$M$13000,6,0))=TRUE,"NEREG.HRAC !!!!",VLOOKUP(A114,'[1]export mladez'!$C$1:$M$13000,6,0)))</f>
        <v/>
      </c>
      <c r="F114" s="26">
        <f>IF(ISERROR(VLOOKUP(A114,'[1]Aktualny rebricek'!$A$10:$B$1108,2,0))=TRUE,999,VLOOKUP(A114,'[1]Aktualny rebricek'!$A$10:$B$1108,2,0))</f>
        <v>0</v>
      </c>
      <c r="G114" s="29" t="e">
        <f t="shared" ca="1" si="8"/>
        <v>#VALUE!</v>
      </c>
      <c r="H114" s="30"/>
      <c r="I114" s="31" t="str">
        <f>IF(A114="","",IF(ISERROR(VLOOKUP(A114,'[1]export mladez'!$C$1:$M$13000,5,0))=TRUE,"NEREG.HRAC !!!!",VLOOKUP(A114,'[1]export mladez'!$C$1:$M$13000,5,0)))</f>
        <v/>
      </c>
      <c r="L114" t="str">
        <f t="shared" si="7"/>
        <v/>
      </c>
      <c r="M114" t="str">
        <f t="shared" si="9"/>
        <v/>
      </c>
      <c r="N114">
        <f>IF($B$1=0,0,IF(F114=MAX($F$6:$F$206),MAX($N$6:N113)+1,0))</f>
        <v>0</v>
      </c>
      <c r="P114" t="str">
        <f t="shared" si="10"/>
        <v/>
      </c>
    </row>
    <row r="115" spans="1:16" ht="28.5" thickBot="1" x14ac:dyDescent="0.45">
      <c r="A115" s="25"/>
      <c r="B115" s="26" t="str">
        <f t="shared" si="6"/>
        <v/>
      </c>
      <c r="C115" s="27" t="str">
        <f>IF(A115="","",IF(ISERROR(VLOOKUP(A115,'[1]export mladez'!$C$1:$M$13000,11,0))=TRUE,"NEREG.HRAC !!!!",VLOOKUP(A115,'[1]export mladez'!$C$1:$M$13000,11,0)))</f>
        <v/>
      </c>
      <c r="D115" s="26" t="str">
        <f>IF(A115="","",IF(ISERROR(VLOOKUP(A115,'[1]export mladez'!$C$1:$M$13000,4,0))=TRUE,"NEREG.HRAC !!!!",VLOOKUP(A115,'[1]export mladez'!$C$1:$M$13000,4,0)))</f>
        <v/>
      </c>
      <c r="E115" s="28" t="str">
        <f>IF(A115="","",IF(ISERROR(VLOOKUP(A115,'[1]export mladez'!$C$1:$M$13000,6,0))=TRUE,"NEREG.HRAC !!!!",VLOOKUP(A115,'[1]export mladez'!$C$1:$M$13000,6,0)))</f>
        <v/>
      </c>
      <c r="F115" s="26">
        <f>IF(ISERROR(VLOOKUP(A115,'[1]Aktualny rebricek'!$A$10:$B$1108,2,0))=TRUE,999,VLOOKUP(A115,'[1]Aktualny rebricek'!$A$10:$B$1108,2,0))</f>
        <v>0</v>
      </c>
      <c r="G115" s="29" t="e">
        <f t="shared" ca="1" si="8"/>
        <v>#VALUE!</v>
      </c>
      <c r="H115" s="30"/>
      <c r="I115" s="31" t="str">
        <f>IF(A115="","",IF(ISERROR(VLOOKUP(A115,'[1]export mladez'!$C$1:$M$13000,5,0))=TRUE,"NEREG.HRAC !!!!",VLOOKUP(A115,'[1]export mladez'!$C$1:$M$13000,5,0)))</f>
        <v/>
      </c>
      <c r="L115" t="str">
        <f t="shared" si="7"/>
        <v/>
      </c>
      <c r="M115" t="str">
        <f t="shared" si="9"/>
        <v/>
      </c>
      <c r="N115">
        <f>IF($B$1=0,0,IF(F115=MAX($F$6:$F$206),MAX($N$6:N114)+1,0))</f>
        <v>0</v>
      </c>
      <c r="P115" t="str">
        <f t="shared" si="10"/>
        <v/>
      </c>
    </row>
    <row r="116" spans="1:16" ht="28.5" thickBot="1" x14ac:dyDescent="0.45">
      <c r="A116" s="25"/>
      <c r="B116" s="26" t="str">
        <f t="shared" si="6"/>
        <v/>
      </c>
      <c r="C116" s="27" t="str">
        <f>IF(A116="","",IF(ISERROR(VLOOKUP(A116,'[1]export mladez'!$C$1:$M$13000,11,0))=TRUE,"NEREG.HRAC !!!!",VLOOKUP(A116,'[1]export mladez'!$C$1:$M$13000,11,0)))</f>
        <v/>
      </c>
      <c r="D116" s="26" t="str">
        <f>IF(A116="","",IF(ISERROR(VLOOKUP(A116,'[1]export mladez'!$C$1:$M$13000,4,0))=TRUE,"NEREG.HRAC !!!!",VLOOKUP(A116,'[1]export mladez'!$C$1:$M$13000,4,0)))</f>
        <v/>
      </c>
      <c r="E116" s="28" t="str">
        <f>IF(A116="","",IF(ISERROR(VLOOKUP(A116,'[1]export mladez'!$C$1:$M$13000,6,0))=TRUE,"NEREG.HRAC !!!!",VLOOKUP(A116,'[1]export mladez'!$C$1:$M$13000,6,0)))</f>
        <v/>
      </c>
      <c r="F116" s="26">
        <f>IF(ISERROR(VLOOKUP(A116,'[1]Aktualny rebricek'!$A$10:$B$1108,2,0))=TRUE,999,VLOOKUP(A116,'[1]Aktualny rebricek'!$A$10:$B$1108,2,0))</f>
        <v>0</v>
      </c>
      <c r="G116" s="29" t="e">
        <f t="shared" ca="1" si="8"/>
        <v>#VALUE!</v>
      </c>
      <c r="H116" s="30"/>
      <c r="I116" s="31" t="str">
        <f>IF(A116="","",IF(ISERROR(VLOOKUP(A116,'[1]export mladez'!$C$1:$M$13000,5,0))=TRUE,"NEREG.HRAC !!!!",VLOOKUP(A116,'[1]export mladez'!$C$1:$M$13000,5,0)))</f>
        <v/>
      </c>
      <c r="L116" t="str">
        <f t="shared" si="7"/>
        <v/>
      </c>
      <c r="M116" t="str">
        <f t="shared" si="9"/>
        <v/>
      </c>
      <c r="N116">
        <f>IF($B$1=0,0,IF(F116=MAX($F$6:$F$206),MAX($N$6:N115)+1,0))</f>
        <v>0</v>
      </c>
      <c r="P116" t="str">
        <f t="shared" si="10"/>
        <v/>
      </c>
    </row>
    <row r="117" spans="1:16" ht="28.5" thickBot="1" x14ac:dyDescent="0.45">
      <c r="A117" s="25"/>
      <c r="B117" s="26" t="str">
        <f t="shared" si="6"/>
        <v/>
      </c>
      <c r="C117" s="27" t="str">
        <f>IF(A117="","",IF(ISERROR(VLOOKUP(A117,'[1]export mladez'!$C$1:$M$13000,11,0))=TRUE,"NEREG.HRAC !!!!",VLOOKUP(A117,'[1]export mladez'!$C$1:$M$13000,11,0)))</f>
        <v/>
      </c>
      <c r="D117" s="26" t="str">
        <f>IF(A117="","",IF(ISERROR(VLOOKUP(A117,'[1]export mladez'!$C$1:$M$13000,4,0))=TRUE,"NEREG.HRAC !!!!",VLOOKUP(A117,'[1]export mladez'!$C$1:$M$13000,4,0)))</f>
        <v/>
      </c>
      <c r="E117" s="28" t="str">
        <f>IF(A117="","",IF(ISERROR(VLOOKUP(A117,'[1]export mladez'!$C$1:$M$13000,6,0))=TRUE,"NEREG.HRAC !!!!",VLOOKUP(A117,'[1]export mladez'!$C$1:$M$13000,6,0)))</f>
        <v/>
      </c>
      <c r="F117" s="26">
        <f>IF(ISERROR(VLOOKUP(A117,'[1]Aktualny rebricek'!$A$10:$B$1108,2,0))=TRUE,999,VLOOKUP(A117,'[1]Aktualny rebricek'!$A$10:$B$1108,2,0))</f>
        <v>0</v>
      </c>
      <c r="G117" s="29" t="e">
        <f t="shared" ca="1" si="8"/>
        <v>#VALUE!</v>
      </c>
      <c r="H117" s="30"/>
      <c r="I117" s="31" t="str">
        <f>IF(A117="","",IF(ISERROR(VLOOKUP(A117,'[1]export mladez'!$C$1:$M$13000,5,0))=TRUE,"NEREG.HRAC !!!!",VLOOKUP(A117,'[1]export mladez'!$C$1:$M$13000,5,0)))</f>
        <v/>
      </c>
      <c r="L117" t="str">
        <f t="shared" si="7"/>
        <v/>
      </c>
      <c r="M117" t="str">
        <f t="shared" si="9"/>
        <v/>
      </c>
      <c r="N117">
        <f>IF($B$1=0,0,IF(F117=MAX($F$6:$F$206),MAX($N$6:N116)+1,0))</f>
        <v>0</v>
      </c>
      <c r="P117" t="str">
        <f t="shared" si="10"/>
        <v/>
      </c>
    </row>
    <row r="118" spans="1:16" ht="28.5" thickBot="1" x14ac:dyDescent="0.45">
      <c r="A118" s="25"/>
      <c r="B118" s="26" t="str">
        <f t="shared" si="6"/>
        <v/>
      </c>
      <c r="C118" s="27" t="str">
        <f>IF(A118="","",IF(ISERROR(VLOOKUP(A118,'[1]export mladez'!$C$1:$M$13000,11,0))=TRUE,"NEREG.HRAC !!!!",VLOOKUP(A118,'[1]export mladez'!$C$1:$M$13000,11,0)))</f>
        <v/>
      </c>
      <c r="D118" s="26" t="str">
        <f>IF(A118="","",IF(ISERROR(VLOOKUP(A118,'[1]export mladez'!$C$1:$M$13000,4,0))=TRUE,"NEREG.HRAC !!!!",VLOOKUP(A118,'[1]export mladez'!$C$1:$M$13000,4,0)))</f>
        <v/>
      </c>
      <c r="E118" s="28" t="str">
        <f>IF(A118="","",IF(ISERROR(VLOOKUP(A118,'[1]export mladez'!$C$1:$M$13000,6,0))=TRUE,"NEREG.HRAC !!!!",VLOOKUP(A118,'[1]export mladez'!$C$1:$M$13000,6,0)))</f>
        <v/>
      </c>
      <c r="F118" s="26">
        <f>IF(ISERROR(VLOOKUP(A118,'[1]Aktualny rebricek'!$A$10:$B$1108,2,0))=TRUE,999,VLOOKUP(A118,'[1]Aktualny rebricek'!$A$10:$B$1108,2,0))</f>
        <v>0</v>
      </c>
      <c r="G118" s="29" t="e">
        <f t="shared" ca="1" si="8"/>
        <v>#VALUE!</v>
      </c>
      <c r="H118" s="30"/>
      <c r="I118" s="31" t="str">
        <f>IF(A118="","",IF(ISERROR(VLOOKUP(A118,'[1]export mladez'!$C$1:$M$13000,5,0))=TRUE,"NEREG.HRAC !!!!",VLOOKUP(A118,'[1]export mladez'!$C$1:$M$13000,5,0)))</f>
        <v/>
      </c>
      <c r="L118" t="str">
        <f t="shared" si="7"/>
        <v/>
      </c>
      <c r="M118" t="str">
        <f t="shared" si="9"/>
        <v/>
      </c>
      <c r="N118">
        <f>IF($B$1=0,0,IF(F118=MAX($F$6:$F$206),MAX($N$6:N117)+1,0))</f>
        <v>0</v>
      </c>
      <c r="P118" t="str">
        <f t="shared" si="10"/>
        <v/>
      </c>
    </row>
    <row r="119" spans="1:16" ht="28.5" thickBot="1" x14ac:dyDescent="0.45">
      <c r="A119" s="25"/>
      <c r="B119" s="26" t="str">
        <f t="shared" si="6"/>
        <v/>
      </c>
      <c r="C119" s="27" t="str">
        <f>IF(A119="","",IF(ISERROR(VLOOKUP(A119,'[1]export mladez'!$C$1:$M$13000,11,0))=TRUE,"NEREG.HRAC !!!!",VLOOKUP(A119,'[1]export mladez'!$C$1:$M$13000,11,0)))</f>
        <v/>
      </c>
      <c r="D119" s="26" t="str">
        <f>IF(A119="","",IF(ISERROR(VLOOKUP(A119,'[1]export mladez'!$C$1:$M$13000,4,0))=TRUE,"NEREG.HRAC !!!!",VLOOKUP(A119,'[1]export mladez'!$C$1:$M$13000,4,0)))</f>
        <v/>
      </c>
      <c r="E119" s="28" t="str">
        <f>IF(A119="","",IF(ISERROR(VLOOKUP(A119,'[1]export mladez'!$C$1:$M$13000,6,0))=TRUE,"NEREG.HRAC !!!!",VLOOKUP(A119,'[1]export mladez'!$C$1:$M$13000,6,0)))</f>
        <v/>
      </c>
      <c r="F119" s="26">
        <f>IF(ISERROR(VLOOKUP(A119,'[1]Aktualny rebricek'!$A$10:$B$1108,2,0))=TRUE,999,VLOOKUP(A119,'[1]Aktualny rebricek'!$A$10:$B$1108,2,0))</f>
        <v>0</v>
      </c>
      <c r="G119" s="29" t="e">
        <f t="shared" ca="1" si="8"/>
        <v>#VALUE!</v>
      </c>
      <c r="H119" s="30"/>
      <c r="I119" s="31" t="str">
        <f>IF(A119="","",IF(ISERROR(VLOOKUP(A119,'[1]export mladez'!$C$1:$M$13000,5,0))=TRUE,"NEREG.HRAC !!!!",VLOOKUP(A119,'[1]export mladez'!$C$1:$M$13000,5,0)))</f>
        <v/>
      </c>
      <c r="L119" t="str">
        <f t="shared" si="7"/>
        <v/>
      </c>
      <c r="M119" t="str">
        <f t="shared" si="9"/>
        <v/>
      </c>
      <c r="N119">
        <f>IF($B$1=0,0,IF(F119=MAX($F$6:$F$206),MAX($N$6:N118)+1,0))</f>
        <v>0</v>
      </c>
      <c r="P119" t="str">
        <f t="shared" si="10"/>
        <v/>
      </c>
    </row>
    <row r="120" spans="1:16" ht="28.5" thickBot="1" x14ac:dyDescent="0.45">
      <c r="A120" s="25"/>
      <c r="B120" s="26" t="str">
        <f t="shared" si="6"/>
        <v/>
      </c>
      <c r="C120" s="27" t="str">
        <f>IF(A120="","",IF(ISERROR(VLOOKUP(A120,'[1]export mladez'!$C$1:$M$13000,11,0))=TRUE,"NEREG.HRAC !!!!",VLOOKUP(A120,'[1]export mladez'!$C$1:$M$13000,11,0)))</f>
        <v/>
      </c>
      <c r="D120" s="26" t="str">
        <f>IF(A120="","",IF(ISERROR(VLOOKUP(A120,'[1]export mladez'!$C$1:$M$13000,4,0))=TRUE,"NEREG.HRAC !!!!",VLOOKUP(A120,'[1]export mladez'!$C$1:$M$13000,4,0)))</f>
        <v/>
      </c>
      <c r="E120" s="28" t="str">
        <f>IF(A120="","",IF(ISERROR(VLOOKUP(A120,'[1]export mladez'!$C$1:$M$13000,6,0))=TRUE,"NEREG.HRAC !!!!",VLOOKUP(A120,'[1]export mladez'!$C$1:$M$13000,6,0)))</f>
        <v/>
      </c>
      <c r="F120" s="26">
        <f>IF(ISERROR(VLOOKUP(A120,'[1]Aktualny rebricek'!$A$10:$B$1108,2,0))=TRUE,999,VLOOKUP(A120,'[1]Aktualny rebricek'!$A$10:$B$1108,2,0))</f>
        <v>0</v>
      </c>
      <c r="G120" s="29" t="e">
        <f t="shared" ca="1" si="8"/>
        <v>#VALUE!</v>
      </c>
      <c r="H120" s="30"/>
      <c r="I120" s="31" t="str">
        <f>IF(A120="","",IF(ISERROR(VLOOKUP(A120,'[1]export mladez'!$C$1:$M$13000,5,0))=TRUE,"NEREG.HRAC !!!!",VLOOKUP(A120,'[1]export mladez'!$C$1:$M$13000,5,0)))</f>
        <v/>
      </c>
      <c r="L120" t="str">
        <f t="shared" si="7"/>
        <v/>
      </c>
      <c r="M120" t="str">
        <f t="shared" si="9"/>
        <v/>
      </c>
      <c r="N120">
        <f>IF($B$1=0,0,IF(F120=MAX($F$6:$F$206),MAX($N$6:N119)+1,0))</f>
        <v>0</v>
      </c>
      <c r="P120" t="str">
        <f t="shared" si="10"/>
        <v/>
      </c>
    </row>
    <row r="121" spans="1:16" ht="28.5" thickBot="1" x14ac:dyDescent="0.45">
      <c r="A121" s="25"/>
      <c r="B121" s="26" t="str">
        <f t="shared" si="6"/>
        <v/>
      </c>
      <c r="C121" s="27" t="str">
        <f>IF(A121="","",IF(ISERROR(VLOOKUP(A121,'[1]export mladez'!$C$1:$M$13000,11,0))=TRUE,"NEREG.HRAC !!!!",VLOOKUP(A121,'[1]export mladez'!$C$1:$M$13000,11,0)))</f>
        <v/>
      </c>
      <c r="D121" s="26" t="str">
        <f>IF(A121="","",IF(ISERROR(VLOOKUP(A121,'[1]export mladez'!$C$1:$M$13000,4,0))=TRUE,"NEREG.HRAC !!!!",VLOOKUP(A121,'[1]export mladez'!$C$1:$M$13000,4,0)))</f>
        <v/>
      </c>
      <c r="E121" s="28" t="str">
        <f>IF(A121="","",IF(ISERROR(VLOOKUP(A121,'[1]export mladez'!$C$1:$M$13000,6,0))=TRUE,"NEREG.HRAC !!!!",VLOOKUP(A121,'[1]export mladez'!$C$1:$M$13000,6,0)))</f>
        <v/>
      </c>
      <c r="F121" s="26">
        <f>IF(ISERROR(VLOOKUP(A121,'[1]Aktualny rebricek'!$A$10:$B$1108,2,0))=TRUE,999,VLOOKUP(A121,'[1]Aktualny rebricek'!$A$10:$B$1108,2,0))</f>
        <v>0</v>
      </c>
      <c r="G121" s="29" t="e">
        <f t="shared" ca="1" si="8"/>
        <v>#VALUE!</v>
      </c>
      <c r="H121" s="30"/>
      <c r="I121" s="31" t="str">
        <f>IF(A121="","",IF(ISERROR(VLOOKUP(A121,'[1]export mladez'!$C$1:$M$13000,5,0))=TRUE,"NEREG.HRAC !!!!",VLOOKUP(A121,'[1]export mladez'!$C$1:$M$13000,5,0)))</f>
        <v/>
      </c>
      <c r="L121" t="str">
        <f t="shared" si="7"/>
        <v/>
      </c>
      <c r="M121" t="str">
        <f t="shared" si="9"/>
        <v/>
      </c>
      <c r="N121">
        <f>IF($B$1=0,0,IF(F121=MAX($F$6:$F$206),MAX($N$6:N120)+1,0))</f>
        <v>0</v>
      </c>
      <c r="P121" t="str">
        <f t="shared" si="10"/>
        <v/>
      </c>
    </row>
    <row r="122" spans="1:16" ht="28.5" thickBot="1" x14ac:dyDescent="0.45">
      <c r="A122" s="25"/>
      <c r="B122" s="26" t="str">
        <f t="shared" si="6"/>
        <v/>
      </c>
      <c r="C122" s="27" t="str">
        <f>IF(A122="","",IF(ISERROR(VLOOKUP(A122,'[1]export mladez'!$C$1:$M$13000,11,0))=TRUE,"NEREG.HRAC !!!!",VLOOKUP(A122,'[1]export mladez'!$C$1:$M$13000,11,0)))</f>
        <v/>
      </c>
      <c r="D122" s="26" t="str">
        <f>IF(A122="","",IF(ISERROR(VLOOKUP(A122,'[1]export mladez'!$C$1:$M$13000,4,0))=TRUE,"NEREG.HRAC !!!!",VLOOKUP(A122,'[1]export mladez'!$C$1:$M$13000,4,0)))</f>
        <v/>
      </c>
      <c r="E122" s="28" t="str">
        <f>IF(A122="","",IF(ISERROR(VLOOKUP(A122,'[1]export mladez'!$C$1:$M$13000,6,0))=TRUE,"NEREG.HRAC !!!!",VLOOKUP(A122,'[1]export mladez'!$C$1:$M$13000,6,0)))</f>
        <v/>
      </c>
      <c r="F122" s="26">
        <f>IF(ISERROR(VLOOKUP(A122,'[1]Aktualny rebricek'!$A$10:$B$1108,2,0))=TRUE,999,VLOOKUP(A122,'[1]Aktualny rebricek'!$A$10:$B$1108,2,0))</f>
        <v>0</v>
      </c>
      <c r="G122" s="29" t="e">
        <f t="shared" ca="1" si="8"/>
        <v>#VALUE!</v>
      </c>
      <c r="H122" s="30"/>
      <c r="I122" s="31" t="str">
        <f>IF(A122="","",IF(ISERROR(VLOOKUP(A122,'[1]export mladez'!$C$1:$M$13000,5,0))=TRUE,"NEREG.HRAC !!!!",VLOOKUP(A122,'[1]export mladez'!$C$1:$M$13000,5,0)))</f>
        <v/>
      </c>
      <c r="L122" t="str">
        <f t="shared" si="7"/>
        <v/>
      </c>
      <c r="M122" t="str">
        <f t="shared" si="9"/>
        <v/>
      </c>
      <c r="N122">
        <f>IF($B$1=0,0,IF(F122=MAX($F$6:$F$206),MAX($N$6:N121)+1,0))</f>
        <v>0</v>
      </c>
      <c r="P122" t="str">
        <f t="shared" si="10"/>
        <v/>
      </c>
    </row>
    <row r="123" spans="1:16" ht="28.5" thickBot="1" x14ac:dyDescent="0.45">
      <c r="A123" s="25"/>
      <c r="B123" s="26" t="str">
        <f t="shared" si="6"/>
        <v/>
      </c>
      <c r="C123" s="27" t="str">
        <f>IF(A123="","",IF(ISERROR(VLOOKUP(A123,'[1]export mladez'!$C$1:$M$13000,11,0))=TRUE,"NEREG.HRAC !!!!",VLOOKUP(A123,'[1]export mladez'!$C$1:$M$13000,11,0)))</f>
        <v/>
      </c>
      <c r="D123" s="26" t="str">
        <f>IF(A123="","",IF(ISERROR(VLOOKUP(A123,'[1]export mladez'!$C$1:$M$13000,4,0))=TRUE,"NEREG.HRAC !!!!",VLOOKUP(A123,'[1]export mladez'!$C$1:$M$13000,4,0)))</f>
        <v/>
      </c>
      <c r="E123" s="28" t="str">
        <f>IF(A123="","",IF(ISERROR(VLOOKUP(A123,'[1]export mladez'!$C$1:$M$13000,6,0))=TRUE,"NEREG.HRAC !!!!",VLOOKUP(A123,'[1]export mladez'!$C$1:$M$13000,6,0)))</f>
        <v/>
      </c>
      <c r="F123" s="26">
        <f>IF(ISERROR(VLOOKUP(A123,'[1]Aktualny rebricek'!$A$10:$B$1108,2,0))=TRUE,999,VLOOKUP(A123,'[1]Aktualny rebricek'!$A$10:$B$1108,2,0))</f>
        <v>0</v>
      </c>
      <c r="G123" s="29" t="e">
        <f t="shared" ca="1" si="8"/>
        <v>#VALUE!</v>
      </c>
      <c r="H123" s="30"/>
      <c r="I123" s="31" t="str">
        <f>IF(A123="","",IF(ISERROR(VLOOKUP(A123,'[1]export mladez'!$C$1:$M$13000,5,0))=TRUE,"NEREG.HRAC !!!!",VLOOKUP(A123,'[1]export mladez'!$C$1:$M$13000,5,0)))</f>
        <v/>
      </c>
      <c r="L123" t="str">
        <f t="shared" si="7"/>
        <v/>
      </c>
      <c r="M123" t="str">
        <f t="shared" si="9"/>
        <v/>
      </c>
      <c r="N123">
        <f>IF($B$1=0,0,IF(F123=MAX($F$6:$F$206),MAX($N$6:N122)+1,0))</f>
        <v>0</v>
      </c>
      <c r="P123" t="str">
        <f t="shared" si="10"/>
        <v/>
      </c>
    </row>
    <row r="124" spans="1:16" ht="28.5" thickBot="1" x14ac:dyDescent="0.45">
      <c r="A124" s="25"/>
      <c r="B124" s="26" t="str">
        <f t="shared" si="6"/>
        <v/>
      </c>
      <c r="C124" s="27" t="str">
        <f>IF(A124="","",IF(ISERROR(VLOOKUP(A124,'[1]export mladez'!$C$1:$M$13000,11,0))=TRUE,"NEREG.HRAC !!!!",VLOOKUP(A124,'[1]export mladez'!$C$1:$M$13000,11,0)))</f>
        <v/>
      </c>
      <c r="D124" s="26" t="str">
        <f>IF(A124="","",IF(ISERROR(VLOOKUP(A124,'[1]export mladez'!$C$1:$M$13000,4,0))=TRUE,"NEREG.HRAC !!!!",VLOOKUP(A124,'[1]export mladez'!$C$1:$M$13000,4,0)))</f>
        <v/>
      </c>
      <c r="E124" s="28" t="str">
        <f>IF(A124="","",IF(ISERROR(VLOOKUP(A124,'[1]export mladez'!$C$1:$M$13000,6,0))=TRUE,"NEREG.HRAC !!!!",VLOOKUP(A124,'[1]export mladez'!$C$1:$M$13000,6,0)))</f>
        <v/>
      </c>
      <c r="F124" s="26">
        <f>IF(ISERROR(VLOOKUP(A124,'[1]Aktualny rebricek'!$A$10:$B$1108,2,0))=TRUE,999,VLOOKUP(A124,'[1]Aktualny rebricek'!$A$10:$B$1108,2,0))</f>
        <v>0</v>
      </c>
      <c r="G124" s="29" t="e">
        <f t="shared" ca="1" si="8"/>
        <v>#VALUE!</v>
      </c>
      <c r="H124" s="30"/>
      <c r="I124" s="31" t="str">
        <f>IF(A124="","",IF(ISERROR(VLOOKUP(A124,'[1]export mladez'!$C$1:$M$13000,5,0))=TRUE,"NEREG.HRAC !!!!",VLOOKUP(A124,'[1]export mladez'!$C$1:$M$13000,5,0)))</f>
        <v/>
      </c>
      <c r="L124" t="str">
        <f t="shared" si="7"/>
        <v/>
      </c>
      <c r="M124" t="str">
        <f t="shared" si="9"/>
        <v/>
      </c>
      <c r="N124">
        <f>IF($B$1=0,0,IF(F124=MAX($F$6:$F$206),MAX($N$6:N123)+1,0))</f>
        <v>0</v>
      </c>
      <c r="P124" t="str">
        <f t="shared" si="10"/>
        <v/>
      </c>
    </row>
    <row r="125" spans="1:16" ht="28.5" thickBot="1" x14ac:dyDescent="0.45">
      <c r="A125" s="25"/>
      <c r="B125" s="26" t="str">
        <f t="shared" si="6"/>
        <v/>
      </c>
      <c r="C125" s="27" t="str">
        <f>IF(A125="","",IF(ISERROR(VLOOKUP(A125,'[1]export mladez'!$C$1:$M$13000,11,0))=TRUE,"NEREG.HRAC !!!!",VLOOKUP(A125,'[1]export mladez'!$C$1:$M$13000,11,0)))</f>
        <v/>
      </c>
      <c r="D125" s="26" t="str">
        <f>IF(A125="","",IF(ISERROR(VLOOKUP(A125,'[1]export mladez'!$C$1:$M$13000,4,0))=TRUE,"NEREG.HRAC !!!!",VLOOKUP(A125,'[1]export mladez'!$C$1:$M$13000,4,0)))</f>
        <v/>
      </c>
      <c r="E125" s="28" t="str">
        <f>IF(A125="","",IF(ISERROR(VLOOKUP(A125,'[1]export mladez'!$C$1:$M$13000,6,0))=TRUE,"NEREG.HRAC !!!!",VLOOKUP(A125,'[1]export mladez'!$C$1:$M$13000,6,0)))</f>
        <v/>
      </c>
      <c r="F125" s="26">
        <f>IF(ISERROR(VLOOKUP(A125,'[1]Aktualny rebricek'!$A$10:$B$1108,2,0))=TRUE,999,VLOOKUP(A125,'[1]Aktualny rebricek'!$A$10:$B$1108,2,0))</f>
        <v>0</v>
      </c>
      <c r="G125" s="29" t="e">
        <f t="shared" ca="1" si="8"/>
        <v>#VALUE!</v>
      </c>
      <c r="H125" s="30"/>
      <c r="I125" s="31" t="str">
        <f>IF(A125="","",IF(ISERROR(VLOOKUP(A125,'[1]export mladez'!$C$1:$M$13000,5,0))=TRUE,"NEREG.HRAC !!!!",VLOOKUP(A125,'[1]export mladez'!$C$1:$M$13000,5,0)))</f>
        <v/>
      </c>
      <c r="L125" t="str">
        <f t="shared" si="7"/>
        <v/>
      </c>
      <c r="M125" t="str">
        <f t="shared" si="9"/>
        <v/>
      </c>
      <c r="N125">
        <f>IF($B$1=0,0,IF(F125=MAX($F$6:$F$206),MAX($N$6:N124)+1,0))</f>
        <v>0</v>
      </c>
      <c r="P125" t="str">
        <f t="shared" si="10"/>
        <v/>
      </c>
    </row>
    <row r="126" spans="1:16" ht="28.5" thickBot="1" x14ac:dyDescent="0.45">
      <c r="A126" s="25"/>
      <c r="B126" s="26" t="str">
        <f t="shared" si="6"/>
        <v/>
      </c>
      <c r="C126" s="27" t="str">
        <f>IF(A126="","",IF(ISERROR(VLOOKUP(A126,'[1]export mladez'!$C$1:$M$13000,11,0))=TRUE,"NEREG.HRAC !!!!",VLOOKUP(A126,'[1]export mladez'!$C$1:$M$13000,11,0)))</f>
        <v/>
      </c>
      <c r="D126" s="26" t="str">
        <f>IF(A126="","",IF(ISERROR(VLOOKUP(A126,'[1]export mladez'!$C$1:$M$13000,4,0))=TRUE,"NEREG.HRAC !!!!",VLOOKUP(A126,'[1]export mladez'!$C$1:$M$13000,4,0)))</f>
        <v/>
      </c>
      <c r="E126" s="28" t="str">
        <f>IF(A126="","",IF(ISERROR(VLOOKUP(A126,'[1]export mladez'!$C$1:$M$13000,6,0))=TRUE,"NEREG.HRAC !!!!",VLOOKUP(A126,'[1]export mladez'!$C$1:$M$13000,6,0)))</f>
        <v/>
      </c>
      <c r="F126" s="26">
        <f>IF(ISERROR(VLOOKUP(A126,'[1]Aktualny rebricek'!$A$10:$B$1108,2,0))=TRUE,999,VLOOKUP(A126,'[1]Aktualny rebricek'!$A$10:$B$1108,2,0))</f>
        <v>0</v>
      </c>
      <c r="G126" s="29" t="e">
        <f t="shared" ca="1" si="8"/>
        <v>#VALUE!</v>
      </c>
      <c r="H126" s="30"/>
      <c r="I126" s="31" t="str">
        <f>IF(A126="","",IF(ISERROR(VLOOKUP(A126,'[1]export mladez'!$C$1:$M$13000,5,0))=TRUE,"NEREG.HRAC !!!!",VLOOKUP(A126,'[1]export mladez'!$C$1:$M$13000,5,0)))</f>
        <v/>
      </c>
      <c r="L126" t="str">
        <f t="shared" si="7"/>
        <v/>
      </c>
      <c r="M126" t="str">
        <f t="shared" si="9"/>
        <v/>
      </c>
      <c r="N126">
        <f>IF($B$1=0,0,IF(F126=MAX($F$6:$F$206),MAX($N$6:N125)+1,0))</f>
        <v>0</v>
      </c>
      <c r="P126" t="str">
        <f t="shared" si="10"/>
        <v/>
      </c>
    </row>
    <row r="127" spans="1:16" ht="28.5" thickBot="1" x14ac:dyDescent="0.45">
      <c r="A127" s="25"/>
      <c r="B127" s="26" t="str">
        <f t="shared" si="6"/>
        <v/>
      </c>
      <c r="C127" s="27" t="str">
        <f>IF(A127="","",IF(ISERROR(VLOOKUP(A127,'[1]export mladez'!$C$1:$M$13000,11,0))=TRUE,"NEREG.HRAC !!!!",VLOOKUP(A127,'[1]export mladez'!$C$1:$M$13000,11,0)))</f>
        <v/>
      </c>
      <c r="D127" s="26" t="str">
        <f>IF(A127="","",IF(ISERROR(VLOOKUP(A127,'[1]export mladez'!$C$1:$M$13000,4,0))=TRUE,"NEREG.HRAC !!!!",VLOOKUP(A127,'[1]export mladez'!$C$1:$M$13000,4,0)))</f>
        <v/>
      </c>
      <c r="E127" s="28" t="str">
        <f>IF(A127="","",IF(ISERROR(VLOOKUP(A127,'[1]export mladez'!$C$1:$M$13000,6,0))=TRUE,"NEREG.HRAC !!!!",VLOOKUP(A127,'[1]export mladez'!$C$1:$M$13000,6,0)))</f>
        <v/>
      </c>
      <c r="F127" s="26">
        <f>IF(ISERROR(VLOOKUP(A127,'[1]Aktualny rebricek'!$A$10:$B$1108,2,0))=TRUE,999,VLOOKUP(A127,'[1]Aktualny rebricek'!$A$10:$B$1108,2,0))</f>
        <v>0</v>
      </c>
      <c r="G127" s="29" t="e">
        <f t="shared" ca="1" si="8"/>
        <v>#VALUE!</v>
      </c>
      <c r="H127" s="30"/>
      <c r="I127" s="31" t="str">
        <f>IF(A127="","",IF(ISERROR(VLOOKUP(A127,'[1]export mladez'!$C$1:$M$13000,5,0))=TRUE,"NEREG.HRAC !!!!",VLOOKUP(A127,'[1]export mladez'!$C$1:$M$13000,5,0)))</f>
        <v/>
      </c>
      <c r="L127" t="str">
        <f t="shared" si="7"/>
        <v/>
      </c>
      <c r="M127" t="str">
        <f t="shared" si="9"/>
        <v/>
      </c>
      <c r="N127">
        <f>IF($B$1=0,0,IF(F127=MAX($F$6:$F$206),MAX($N$6:N126)+1,0))</f>
        <v>0</v>
      </c>
      <c r="P127" t="str">
        <f t="shared" si="10"/>
        <v/>
      </c>
    </row>
    <row r="128" spans="1:16" ht="28.5" thickBot="1" x14ac:dyDescent="0.45">
      <c r="A128" s="25"/>
      <c r="B128" s="26" t="str">
        <f t="shared" si="6"/>
        <v/>
      </c>
      <c r="C128" s="27" t="str">
        <f>IF(A128="","",IF(ISERROR(VLOOKUP(A128,'[1]export mladez'!$C$1:$M$13000,11,0))=TRUE,"NEREG.HRAC !!!!",VLOOKUP(A128,'[1]export mladez'!$C$1:$M$13000,11,0)))</f>
        <v/>
      </c>
      <c r="D128" s="26" t="str">
        <f>IF(A128="","",IF(ISERROR(VLOOKUP(A128,'[1]export mladez'!$C$1:$M$13000,4,0))=TRUE,"NEREG.HRAC !!!!",VLOOKUP(A128,'[1]export mladez'!$C$1:$M$13000,4,0)))</f>
        <v/>
      </c>
      <c r="E128" s="28" t="str">
        <f>IF(A128="","",IF(ISERROR(VLOOKUP(A128,'[1]export mladez'!$C$1:$M$13000,6,0))=TRUE,"NEREG.HRAC !!!!",VLOOKUP(A128,'[1]export mladez'!$C$1:$M$13000,6,0)))</f>
        <v/>
      </c>
      <c r="F128" s="26">
        <f>IF(ISERROR(VLOOKUP(A128,'[1]Aktualny rebricek'!$A$10:$B$1108,2,0))=TRUE,999,VLOOKUP(A128,'[1]Aktualny rebricek'!$A$10:$B$1108,2,0))</f>
        <v>0</v>
      </c>
      <c r="G128" s="29" t="e">
        <f t="shared" ca="1" si="8"/>
        <v>#VALUE!</v>
      </c>
      <c r="H128" s="30"/>
      <c r="I128" s="31" t="str">
        <f>IF(A128="","",IF(ISERROR(VLOOKUP(A128,'[1]export mladez'!$C$1:$M$13000,5,0))=TRUE,"NEREG.HRAC !!!!",VLOOKUP(A128,'[1]export mladez'!$C$1:$M$13000,5,0)))</f>
        <v/>
      </c>
      <c r="L128" t="str">
        <f t="shared" si="7"/>
        <v/>
      </c>
      <c r="M128" t="str">
        <f t="shared" si="9"/>
        <v/>
      </c>
      <c r="N128">
        <f>IF($B$1=0,0,IF(F128=MAX($F$6:$F$206),MAX($N$6:N127)+1,0))</f>
        <v>0</v>
      </c>
      <c r="P128" t="str">
        <f t="shared" si="10"/>
        <v/>
      </c>
    </row>
    <row r="129" spans="1:16" ht="28.5" thickBot="1" x14ac:dyDescent="0.45">
      <c r="A129" s="25"/>
      <c r="B129" s="26" t="str">
        <f t="shared" si="6"/>
        <v/>
      </c>
      <c r="C129" s="27" t="str">
        <f>IF(A129="","",IF(ISERROR(VLOOKUP(A129,'[1]export mladez'!$C$1:$M$13000,11,0))=TRUE,"NEREG.HRAC !!!!",VLOOKUP(A129,'[1]export mladez'!$C$1:$M$13000,11,0)))</f>
        <v/>
      </c>
      <c r="D129" s="26" t="str">
        <f>IF(A129="","",IF(ISERROR(VLOOKUP(A129,'[1]export mladez'!$C$1:$M$13000,4,0))=TRUE,"NEREG.HRAC !!!!",VLOOKUP(A129,'[1]export mladez'!$C$1:$M$13000,4,0)))</f>
        <v/>
      </c>
      <c r="E129" s="28" t="str">
        <f>IF(A129="","",IF(ISERROR(VLOOKUP(A129,'[1]export mladez'!$C$1:$M$13000,6,0))=TRUE,"NEREG.HRAC !!!!",VLOOKUP(A129,'[1]export mladez'!$C$1:$M$13000,6,0)))</f>
        <v/>
      </c>
      <c r="F129" s="26">
        <f>IF(ISERROR(VLOOKUP(A129,'[1]Aktualny rebricek'!$A$10:$B$1108,2,0))=TRUE,999,VLOOKUP(A129,'[1]Aktualny rebricek'!$A$10:$B$1108,2,0))</f>
        <v>0</v>
      </c>
      <c r="G129" s="29" t="e">
        <f t="shared" ca="1" si="8"/>
        <v>#VALUE!</v>
      </c>
      <c r="H129" s="30"/>
      <c r="I129" s="31" t="str">
        <f>IF(A129="","",IF(ISERROR(VLOOKUP(A129,'[1]export mladez'!$C$1:$M$13000,5,0))=TRUE,"NEREG.HRAC !!!!",VLOOKUP(A129,'[1]export mladez'!$C$1:$M$13000,5,0)))</f>
        <v/>
      </c>
      <c r="L129" t="str">
        <f t="shared" si="7"/>
        <v/>
      </c>
      <c r="M129" t="str">
        <f t="shared" si="9"/>
        <v/>
      </c>
      <c r="N129">
        <f>IF($B$1=0,0,IF(F129=MAX($F$6:$F$206),MAX($N$6:N128)+1,0))</f>
        <v>0</v>
      </c>
      <c r="P129" t="str">
        <f t="shared" si="10"/>
        <v/>
      </c>
    </row>
    <row r="130" spans="1:16" ht="28.5" thickBot="1" x14ac:dyDescent="0.45">
      <c r="A130" s="25"/>
      <c r="B130" s="26" t="str">
        <f t="shared" si="6"/>
        <v/>
      </c>
      <c r="C130" s="27" t="str">
        <f>IF(A130="","",IF(ISERROR(VLOOKUP(A130,'[1]export mladez'!$C$1:$M$13000,11,0))=TRUE,"NEREG.HRAC !!!!",VLOOKUP(A130,'[1]export mladez'!$C$1:$M$13000,11,0)))</f>
        <v/>
      </c>
      <c r="D130" s="26" t="str">
        <f>IF(A130="","",IF(ISERROR(VLOOKUP(A130,'[1]export mladez'!$C$1:$M$13000,4,0))=TRUE,"NEREG.HRAC !!!!",VLOOKUP(A130,'[1]export mladez'!$C$1:$M$13000,4,0)))</f>
        <v/>
      </c>
      <c r="E130" s="28" t="str">
        <f>IF(A130="","",IF(ISERROR(VLOOKUP(A130,'[1]export mladez'!$C$1:$M$13000,6,0))=TRUE,"NEREG.HRAC !!!!",VLOOKUP(A130,'[1]export mladez'!$C$1:$M$13000,6,0)))</f>
        <v/>
      </c>
      <c r="F130" s="26">
        <f>IF(ISERROR(VLOOKUP(A130,'[1]Aktualny rebricek'!$A$10:$B$1108,2,0))=TRUE,999,VLOOKUP(A130,'[1]Aktualny rebricek'!$A$10:$B$1108,2,0))</f>
        <v>0</v>
      </c>
      <c r="G130" s="29" t="e">
        <f t="shared" ca="1" si="8"/>
        <v>#VALUE!</v>
      </c>
      <c r="H130" s="30"/>
      <c r="I130" s="31" t="str">
        <f>IF(A130="","",IF(ISERROR(VLOOKUP(A130,'[1]export mladez'!$C$1:$M$13000,5,0))=TRUE,"NEREG.HRAC !!!!",VLOOKUP(A130,'[1]export mladez'!$C$1:$M$13000,5,0)))</f>
        <v/>
      </c>
      <c r="L130" t="str">
        <f t="shared" si="7"/>
        <v/>
      </c>
      <c r="M130" t="str">
        <f t="shared" si="9"/>
        <v/>
      </c>
      <c r="N130">
        <f>IF($B$1=0,0,IF(F130=MAX($F$6:$F$206),MAX($N$6:N129)+1,0))</f>
        <v>0</v>
      </c>
      <c r="P130" t="str">
        <f t="shared" si="10"/>
        <v/>
      </c>
    </row>
    <row r="131" spans="1:16" ht="28.5" thickBot="1" x14ac:dyDescent="0.45">
      <c r="A131" s="25"/>
      <c r="B131" s="26" t="str">
        <f t="shared" si="6"/>
        <v/>
      </c>
      <c r="C131" s="27" t="str">
        <f>IF(A131="","",IF(ISERROR(VLOOKUP(A131,'[1]export mladez'!$C$1:$M$13000,11,0))=TRUE,"NEREG.HRAC !!!!",VLOOKUP(A131,'[1]export mladez'!$C$1:$M$13000,11,0)))</f>
        <v/>
      </c>
      <c r="D131" s="26" t="str">
        <f>IF(A131="","",IF(ISERROR(VLOOKUP(A131,'[1]export mladez'!$C$1:$M$13000,4,0))=TRUE,"NEREG.HRAC !!!!",VLOOKUP(A131,'[1]export mladez'!$C$1:$M$13000,4,0)))</f>
        <v/>
      </c>
      <c r="E131" s="28" t="str">
        <f>IF(A131="","",IF(ISERROR(VLOOKUP(A131,'[1]export mladez'!$C$1:$M$13000,6,0))=TRUE,"NEREG.HRAC !!!!",VLOOKUP(A131,'[1]export mladez'!$C$1:$M$13000,6,0)))</f>
        <v/>
      </c>
      <c r="F131" s="26">
        <f>IF(ISERROR(VLOOKUP(A131,'[1]Aktualny rebricek'!$A$10:$B$1108,2,0))=TRUE,999,VLOOKUP(A131,'[1]Aktualny rebricek'!$A$10:$B$1108,2,0))</f>
        <v>0</v>
      </c>
      <c r="G131" s="29" t="e">
        <f t="shared" ca="1" si="8"/>
        <v>#VALUE!</v>
      </c>
      <c r="H131" s="30"/>
      <c r="I131" s="31" t="str">
        <f>IF(A131="","",IF(ISERROR(VLOOKUP(A131,'[1]export mladez'!$C$1:$M$13000,5,0))=TRUE,"NEREG.HRAC !!!!",VLOOKUP(A131,'[1]export mladez'!$C$1:$M$13000,5,0)))</f>
        <v/>
      </c>
      <c r="L131" t="str">
        <f t="shared" si="7"/>
        <v/>
      </c>
      <c r="M131" t="str">
        <f t="shared" si="9"/>
        <v/>
      </c>
      <c r="N131">
        <f>IF($B$1=0,0,IF(F131=MAX($F$6:$F$206),MAX($N$6:N130)+1,0))</f>
        <v>0</v>
      </c>
      <c r="P131" t="str">
        <f t="shared" si="10"/>
        <v/>
      </c>
    </row>
    <row r="132" spans="1:16" ht="28.5" thickBot="1" x14ac:dyDescent="0.45">
      <c r="A132" s="25"/>
      <c r="B132" s="26" t="str">
        <f t="shared" si="6"/>
        <v/>
      </c>
      <c r="C132" s="27" t="str">
        <f>IF(A132="","",IF(ISERROR(VLOOKUP(A132,'[1]export mladez'!$C$1:$M$13000,11,0))=TRUE,"NEREG.HRAC !!!!",VLOOKUP(A132,'[1]export mladez'!$C$1:$M$13000,11,0)))</f>
        <v/>
      </c>
      <c r="D132" s="26" t="str">
        <f>IF(A132="","",IF(ISERROR(VLOOKUP(A132,'[1]export mladez'!$C$1:$M$13000,4,0))=TRUE,"NEREG.HRAC !!!!",VLOOKUP(A132,'[1]export mladez'!$C$1:$M$13000,4,0)))</f>
        <v/>
      </c>
      <c r="E132" s="28" t="str">
        <f>IF(A132="","",IF(ISERROR(VLOOKUP(A132,'[1]export mladez'!$C$1:$M$13000,6,0))=TRUE,"NEREG.HRAC !!!!",VLOOKUP(A132,'[1]export mladez'!$C$1:$M$13000,6,0)))</f>
        <v/>
      </c>
      <c r="F132" s="26">
        <f>IF(ISERROR(VLOOKUP(A132,'[1]Aktualny rebricek'!$A$10:$B$1108,2,0))=TRUE,999,VLOOKUP(A132,'[1]Aktualny rebricek'!$A$10:$B$1108,2,0))</f>
        <v>0</v>
      </c>
      <c r="G132" s="29" t="e">
        <f t="shared" ca="1" si="8"/>
        <v>#VALUE!</v>
      </c>
      <c r="H132" s="30"/>
      <c r="I132" s="31" t="str">
        <f>IF(A132="","",IF(ISERROR(VLOOKUP(A132,'[1]export mladez'!$C$1:$M$13000,5,0))=TRUE,"NEREG.HRAC !!!!",VLOOKUP(A132,'[1]export mladez'!$C$1:$M$13000,5,0)))</f>
        <v/>
      </c>
      <c r="L132" t="str">
        <f t="shared" si="7"/>
        <v/>
      </c>
      <c r="M132" t="str">
        <f t="shared" si="9"/>
        <v/>
      </c>
      <c r="N132">
        <f>IF($B$1=0,0,IF(F132=MAX($F$6:$F$206),MAX($N$6:N131)+1,0))</f>
        <v>0</v>
      </c>
      <c r="P132" t="str">
        <f t="shared" si="10"/>
        <v/>
      </c>
    </row>
    <row r="133" spans="1:16" ht="28.5" thickBot="1" x14ac:dyDescent="0.45">
      <c r="A133" s="25"/>
      <c r="B133" s="26" t="str">
        <f t="shared" si="6"/>
        <v/>
      </c>
      <c r="C133" s="27" t="str">
        <f>IF(A133="","",IF(ISERROR(VLOOKUP(A133,'[1]export mladez'!$C$1:$M$13000,11,0))=TRUE,"NEREG.HRAC !!!!",VLOOKUP(A133,'[1]export mladez'!$C$1:$M$13000,11,0)))</f>
        <v/>
      </c>
      <c r="D133" s="26" t="str">
        <f>IF(A133="","",IF(ISERROR(VLOOKUP(A133,'[1]export mladez'!$C$1:$M$13000,4,0))=TRUE,"NEREG.HRAC !!!!",VLOOKUP(A133,'[1]export mladez'!$C$1:$M$13000,4,0)))</f>
        <v/>
      </c>
      <c r="E133" s="28" t="str">
        <f>IF(A133="","",IF(ISERROR(VLOOKUP(A133,'[1]export mladez'!$C$1:$M$13000,6,0))=TRUE,"NEREG.HRAC !!!!",VLOOKUP(A133,'[1]export mladez'!$C$1:$M$13000,6,0)))</f>
        <v/>
      </c>
      <c r="F133" s="26">
        <f>IF(ISERROR(VLOOKUP(A133,'[1]Aktualny rebricek'!$A$10:$B$1108,2,0))=TRUE,999,VLOOKUP(A133,'[1]Aktualny rebricek'!$A$10:$B$1108,2,0))</f>
        <v>0</v>
      </c>
      <c r="G133" s="29" t="e">
        <f t="shared" ca="1" si="8"/>
        <v>#VALUE!</v>
      </c>
      <c r="H133" s="30"/>
      <c r="I133" s="31" t="str">
        <f>IF(A133="","",IF(ISERROR(VLOOKUP(A133,'[1]export mladez'!$C$1:$M$13000,5,0))=TRUE,"NEREG.HRAC !!!!",VLOOKUP(A133,'[1]export mladez'!$C$1:$M$13000,5,0)))</f>
        <v/>
      </c>
      <c r="L133" t="str">
        <f t="shared" si="7"/>
        <v/>
      </c>
      <c r="M133" t="str">
        <f t="shared" si="9"/>
        <v/>
      </c>
      <c r="N133">
        <f>IF($B$1=0,0,IF(F133=MAX($F$6:$F$206),MAX($N$6:N132)+1,0))</f>
        <v>0</v>
      </c>
      <c r="P133" t="str">
        <f t="shared" si="10"/>
        <v/>
      </c>
    </row>
    <row r="134" spans="1:16" ht="28.5" thickBot="1" x14ac:dyDescent="0.45">
      <c r="A134" s="25"/>
      <c r="B134" s="26" t="str">
        <f t="shared" ref="B134:B197" si="11">IF(ISERROR(RANK(M134,$M$6:$M$206,1))=TRUE,"",RANK(M134,$M$6:$M$206,1))</f>
        <v/>
      </c>
      <c r="C134" s="27" t="str">
        <f>IF(A134="","",IF(ISERROR(VLOOKUP(A134,'[1]export mladez'!$C$1:$M$13000,11,0))=TRUE,"NEREG.HRAC !!!!",VLOOKUP(A134,'[1]export mladez'!$C$1:$M$13000,11,0)))</f>
        <v/>
      </c>
      <c r="D134" s="26" t="str">
        <f>IF(A134="","",IF(ISERROR(VLOOKUP(A134,'[1]export mladez'!$C$1:$M$13000,4,0))=TRUE,"NEREG.HRAC !!!!",VLOOKUP(A134,'[1]export mladez'!$C$1:$M$13000,4,0)))</f>
        <v/>
      </c>
      <c r="E134" s="28" t="str">
        <f>IF(A134="","",IF(ISERROR(VLOOKUP(A134,'[1]export mladez'!$C$1:$M$13000,6,0))=TRUE,"NEREG.HRAC !!!!",VLOOKUP(A134,'[1]export mladez'!$C$1:$M$13000,6,0)))</f>
        <v/>
      </c>
      <c r="F134" s="26">
        <f>IF(ISERROR(VLOOKUP(A134,'[1]Aktualny rebricek'!$A$10:$B$1108,2,0))=TRUE,999,VLOOKUP(A134,'[1]Aktualny rebricek'!$A$10:$B$1108,2,0))</f>
        <v>0</v>
      </c>
      <c r="G134" s="29" t="e">
        <f t="shared" ca="1" si="8"/>
        <v>#VALUE!</v>
      </c>
      <c r="H134" s="30"/>
      <c r="I134" s="31" t="str">
        <f>IF(A134="","",IF(ISERROR(VLOOKUP(A134,'[1]export mladez'!$C$1:$M$13000,5,0))=TRUE,"NEREG.HRAC !!!!",VLOOKUP(A134,'[1]export mladez'!$C$1:$M$13000,5,0)))</f>
        <v/>
      </c>
      <c r="L134" t="str">
        <f t="shared" ref="L134:L197" si="12">B134</f>
        <v/>
      </c>
      <c r="M134" t="str">
        <f t="shared" si="9"/>
        <v/>
      </c>
      <c r="N134">
        <f>IF($B$1=0,0,IF(F134=MAX($F$6:$F$206),MAX($N$6:N133)+1,0))</f>
        <v>0</v>
      </c>
      <c r="P134" t="str">
        <f t="shared" si="10"/>
        <v/>
      </c>
    </row>
    <row r="135" spans="1:16" ht="28.5" thickBot="1" x14ac:dyDescent="0.45">
      <c r="A135" s="25"/>
      <c r="B135" s="26" t="str">
        <f t="shared" si="11"/>
        <v/>
      </c>
      <c r="C135" s="27" t="str">
        <f>IF(A135="","",IF(ISERROR(VLOOKUP(A135,'[1]export mladez'!$C$1:$M$13000,11,0))=TRUE,"NEREG.HRAC !!!!",VLOOKUP(A135,'[1]export mladez'!$C$1:$M$13000,11,0)))</f>
        <v/>
      </c>
      <c r="D135" s="26" t="str">
        <f>IF(A135="","",IF(ISERROR(VLOOKUP(A135,'[1]export mladez'!$C$1:$M$13000,4,0))=TRUE,"NEREG.HRAC !!!!",VLOOKUP(A135,'[1]export mladez'!$C$1:$M$13000,4,0)))</f>
        <v/>
      </c>
      <c r="E135" s="28" t="str">
        <f>IF(A135="","",IF(ISERROR(VLOOKUP(A135,'[1]export mladez'!$C$1:$M$13000,6,0))=TRUE,"NEREG.HRAC !!!!",VLOOKUP(A135,'[1]export mladez'!$C$1:$M$13000,6,0)))</f>
        <v/>
      </c>
      <c r="F135" s="26">
        <f>IF(ISERROR(VLOOKUP(A135,'[1]Aktualny rebricek'!$A$10:$B$1108,2,0))=TRUE,999,VLOOKUP(A135,'[1]Aktualny rebricek'!$A$10:$B$1108,2,0))</f>
        <v>0</v>
      </c>
      <c r="G135" s="29" t="e">
        <f t="shared" ref="G135:G198" ca="1" si="13">IF(I135&lt;TODAY(),"NEREG. HRAC",IF(($V$3-D135)&gt;$V$5,"NESPĹŇA VEK - NEMôŽE HRAŤ",""))</f>
        <v>#VALUE!</v>
      </c>
      <c r="H135" s="30"/>
      <c r="I135" s="31" t="str">
        <f>IF(A135="","",IF(ISERROR(VLOOKUP(A135,'[1]export mladez'!$C$1:$M$13000,5,0))=TRUE,"NEREG.HRAC !!!!",VLOOKUP(A135,'[1]export mladez'!$C$1:$M$13000,5,0)))</f>
        <v/>
      </c>
      <c r="L135" t="str">
        <f t="shared" si="12"/>
        <v/>
      </c>
      <c r="M135" t="str">
        <f t="shared" ref="M135:M198" si="14">IF(ISERROR(F135+N135)=TRUE,"",IF(F135+N135=0,"",F135+N135))</f>
        <v/>
      </c>
      <c r="N135">
        <f>IF($B$1=0,0,IF(F135=MAX($F$6:$F$206),MAX($N$6:N134)+1,0))</f>
        <v>0</v>
      </c>
      <c r="P135" t="str">
        <f t="shared" ref="P135:P198" si="15">CONCATENATE(TRIM(C135),TRIM(D135))</f>
        <v/>
      </c>
    </row>
    <row r="136" spans="1:16" ht="28.5" thickBot="1" x14ac:dyDescent="0.45">
      <c r="A136" s="25"/>
      <c r="B136" s="26" t="str">
        <f t="shared" si="11"/>
        <v/>
      </c>
      <c r="C136" s="27" t="str">
        <f>IF(A136="","",IF(ISERROR(VLOOKUP(A136,'[1]export mladez'!$C$1:$M$13000,11,0))=TRUE,"NEREG.HRAC !!!!",VLOOKUP(A136,'[1]export mladez'!$C$1:$M$13000,11,0)))</f>
        <v/>
      </c>
      <c r="D136" s="26" t="str">
        <f>IF(A136="","",IF(ISERROR(VLOOKUP(A136,'[1]export mladez'!$C$1:$M$13000,4,0))=TRUE,"NEREG.HRAC !!!!",VLOOKUP(A136,'[1]export mladez'!$C$1:$M$13000,4,0)))</f>
        <v/>
      </c>
      <c r="E136" s="28" t="str">
        <f>IF(A136="","",IF(ISERROR(VLOOKUP(A136,'[1]export mladez'!$C$1:$M$13000,6,0))=TRUE,"NEREG.HRAC !!!!",VLOOKUP(A136,'[1]export mladez'!$C$1:$M$13000,6,0)))</f>
        <v/>
      </c>
      <c r="F136" s="26">
        <f>IF(ISERROR(VLOOKUP(A136,'[1]Aktualny rebricek'!$A$10:$B$1108,2,0))=TRUE,999,VLOOKUP(A136,'[1]Aktualny rebricek'!$A$10:$B$1108,2,0))</f>
        <v>0</v>
      </c>
      <c r="G136" s="29" t="e">
        <f t="shared" ca="1" si="13"/>
        <v>#VALUE!</v>
      </c>
      <c r="H136" s="30"/>
      <c r="I136" s="31" t="str">
        <f>IF(A136="","",IF(ISERROR(VLOOKUP(A136,'[1]export mladez'!$C$1:$M$13000,5,0))=TRUE,"NEREG.HRAC !!!!",VLOOKUP(A136,'[1]export mladez'!$C$1:$M$13000,5,0)))</f>
        <v/>
      </c>
      <c r="L136" t="str">
        <f t="shared" si="12"/>
        <v/>
      </c>
      <c r="M136" t="str">
        <f t="shared" si="14"/>
        <v/>
      </c>
      <c r="N136">
        <f>IF($B$1=0,0,IF(F136=MAX($F$6:$F$206),MAX($N$6:N135)+1,0))</f>
        <v>0</v>
      </c>
      <c r="P136" t="str">
        <f t="shared" si="15"/>
        <v/>
      </c>
    </row>
    <row r="137" spans="1:16" ht="28.5" thickBot="1" x14ac:dyDescent="0.45">
      <c r="A137" s="25"/>
      <c r="B137" s="26" t="str">
        <f t="shared" si="11"/>
        <v/>
      </c>
      <c r="C137" s="27" t="str">
        <f>IF(A137="","",IF(ISERROR(VLOOKUP(A137,'[1]export mladez'!$C$1:$M$13000,11,0))=TRUE,"NEREG.HRAC !!!!",VLOOKUP(A137,'[1]export mladez'!$C$1:$M$13000,11,0)))</f>
        <v/>
      </c>
      <c r="D137" s="26" t="str">
        <f>IF(A137="","",IF(ISERROR(VLOOKUP(A137,'[1]export mladez'!$C$1:$M$13000,4,0))=TRUE,"NEREG.HRAC !!!!",VLOOKUP(A137,'[1]export mladez'!$C$1:$M$13000,4,0)))</f>
        <v/>
      </c>
      <c r="E137" s="28" t="str">
        <f>IF(A137="","",IF(ISERROR(VLOOKUP(A137,'[1]export mladez'!$C$1:$M$13000,6,0))=TRUE,"NEREG.HRAC !!!!",VLOOKUP(A137,'[1]export mladez'!$C$1:$M$13000,6,0)))</f>
        <v/>
      </c>
      <c r="F137" s="26">
        <f>IF(ISERROR(VLOOKUP(A137,'[1]Aktualny rebricek'!$A$10:$B$1108,2,0))=TRUE,999,VLOOKUP(A137,'[1]Aktualny rebricek'!$A$10:$B$1108,2,0))</f>
        <v>0</v>
      </c>
      <c r="G137" s="29" t="e">
        <f t="shared" ca="1" si="13"/>
        <v>#VALUE!</v>
      </c>
      <c r="H137" s="30"/>
      <c r="I137" s="31" t="str">
        <f>IF(A137="","",IF(ISERROR(VLOOKUP(A137,'[1]export mladez'!$C$1:$M$13000,5,0))=TRUE,"NEREG.HRAC !!!!",VLOOKUP(A137,'[1]export mladez'!$C$1:$M$13000,5,0)))</f>
        <v/>
      </c>
      <c r="L137" t="str">
        <f t="shared" si="12"/>
        <v/>
      </c>
      <c r="M137" t="str">
        <f t="shared" si="14"/>
        <v/>
      </c>
      <c r="N137">
        <f>IF($B$1=0,0,IF(F137=MAX($F$6:$F$206),MAX($N$6:N136)+1,0))</f>
        <v>0</v>
      </c>
      <c r="P137" t="str">
        <f t="shared" si="15"/>
        <v/>
      </c>
    </row>
    <row r="138" spans="1:16" ht="28.5" thickBot="1" x14ac:dyDescent="0.45">
      <c r="A138" s="25"/>
      <c r="B138" s="26" t="str">
        <f t="shared" si="11"/>
        <v/>
      </c>
      <c r="C138" s="27" t="str">
        <f>IF(A138="","",IF(ISERROR(VLOOKUP(A138,'[1]export mladez'!$C$1:$M$13000,11,0))=TRUE,"NEREG.HRAC !!!!",VLOOKUP(A138,'[1]export mladez'!$C$1:$M$13000,11,0)))</f>
        <v/>
      </c>
      <c r="D138" s="26" t="str">
        <f>IF(A138="","",IF(ISERROR(VLOOKUP(A138,'[1]export mladez'!$C$1:$M$13000,4,0))=TRUE,"NEREG.HRAC !!!!",VLOOKUP(A138,'[1]export mladez'!$C$1:$M$13000,4,0)))</f>
        <v/>
      </c>
      <c r="E138" s="28" t="str">
        <f>IF(A138="","",IF(ISERROR(VLOOKUP(A138,'[1]export mladez'!$C$1:$M$13000,6,0))=TRUE,"NEREG.HRAC !!!!",VLOOKUP(A138,'[1]export mladez'!$C$1:$M$13000,6,0)))</f>
        <v/>
      </c>
      <c r="F138" s="26">
        <f>IF(ISERROR(VLOOKUP(A138,'[1]Aktualny rebricek'!$A$10:$B$1108,2,0))=TRUE,999,VLOOKUP(A138,'[1]Aktualny rebricek'!$A$10:$B$1108,2,0))</f>
        <v>0</v>
      </c>
      <c r="G138" s="29" t="e">
        <f t="shared" ca="1" si="13"/>
        <v>#VALUE!</v>
      </c>
      <c r="H138" s="30"/>
      <c r="I138" s="31" t="str">
        <f>IF(A138="","",IF(ISERROR(VLOOKUP(A138,'[1]export mladez'!$C$1:$M$13000,5,0))=TRUE,"NEREG.HRAC !!!!",VLOOKUP(A138,'[1]export mladez'!$C$1:$M$13000,5,0)))</f>
        <v/>
      </c>
      <c r="L138" t="str">
        <f t="shared" si="12"/>
        <v/>
      </c>
      <c r="M138" t="str">
        <f t="shared" si="14"/>
        <v/>
      </c>
      <c r="N138">
        <f>IF($B$1=0,0,IF(F138=MAX($F$6:$F$206),MAX($N$6:N137)+1,0))</f>
        <v>0</v>
      </c>
      <c r="P138" t="str">
        <f t="shared" si="15"/>
        <v/>
      </c>
    </row>
    <row r="139" spans="1:16" ht="28.5" thickBot="1" x14ac:dyDescent="0.45">
      <c r="A139" s="25"/>
      <c r="B139" s="26" t="str">
        <f t="shared" si="11"/>
        <v/>
      </c>
      <c r="C139" s="27" t="str">
        <f>IF(A139="","",IF(ISERROR(VLOOKUP(A139,'[1]export mladez'!$C$1:$M$13000,11,0))=TRUE,"NEREG.HRAC !!!!",VLOOKUP(A139,'[1]export mladez'!$C$1:$M$13000,11,0)))</f>
        <v/>
      </c>
      <c r="D139" s="26" t="str">
        <f>IF(A139="","",IF(ISERROR(VLOOKUP(A139,'[1]export mladez'!$C$1:$M$13000,4,0))=TRUE,"NEREG.HRAC !!!!",VLOOKUP(A139,'[1]export mladez'!$C$1:$M$13000,4,0)))</f>
        <v/>
      </c>
      <c r="E139" s="28" t="str">
        <f>IF(A139="","",IF(ISERROR(VLOOKUP(A139,'[1]export mladez'!$C$1:$M$13000,6,0))=TRUE,"NEREG.HRAC !!!!",VLOOKUP(A139,'[1]export mladez'!$C$1:$M$13000,6,0)))</f>
        <v/>
      </c>
      <c r="F139" s="26">
        <f>IF(ISERROR(VLOOKUP(A139,'[1]Aktualny rebricek'!$A$10:$B$1108,2,0))=TRUE,999,VLOOKUP(A139,'[1]Aktualny rebricek'!$A$10:$B$1108,2,0))</f>
        <v>0</v>
      </c>
      <c r="G139" s="29" t="e">
        <f t="shared" ca="1" si="13"/>
        <v>#VALUE!</v>
      </c>
      <c r="H139" s="30"/>
      <c r="I139" s="31" t="str">
        <f>IF(A139="","",IF(ISERROR(VLOOKUP(A139,'[1]export mladez'!$C$1:$M$13000,5,0))=TRUE,"NEREG.HRAC !!!!",VLOOKUP(A139,'[1]export mladez'!$C$1:$M$13000,5,0)))</f>
        <v/>
      </c>
      <c r="L139" t="str">
        <f t="shared" si="12"/>
        <v/>
      </c>
      <c r="M139" t="str">
        <f t="shared" si="14"/>
        <v/>
      </c>
      <c r="N139">
        <f>IF($B$1=0,0,IF(F139=MAX($F$6:$F$206),MAX($N$6:N138)+1,0))</f>
        <v>0</v>
      </c>
      <c r="P139" t="str">
        <f t="shared" si="15"/>
        <v/>
      </c>
    </row>
    <row r="140" spans="1:16" ht="28.5" thickBot="1" x14ac:dyDescent="0.45">
      <c r="A140" s="25"/>
      <c r="B140" s="26" t="str">
        <f t="shared" si="11"/>
        <v/>
      </c>
      <c r="C140" s="27" t="str">
        <f>IF(A140="","",IF(ISERROR(VLOOKUP(A140,'[1]export mladez'!$C$1:$M$13000,11,0))=TRUE,"NEREG.HRAC !!!!",VLOOKUP(A140,'[1]export mladez'!$C$1:$M$13000,11,0)))</f>
        <v/>
      </c>
      <c r="D140" s="26" t="str">
        <f>IF(A140="","",IF(ISERROR(VLOOKUP(A140,'[1]export mladez'!$C$1:$M$13000,4,0))=TRUE,"NEREG.HRAC !!!!",VLOOKUP(A140,'[1]export mladez'!$C$1:$M$13000,4,0)))</f>
        <v/>
      </c>
      <c r="E140" s="28" t="str">
        <f>IF(A140="","",IF(ISERROR(VLOOKUP(A140,'[1]export mladez'!$C$1:$M$13000,6,0))=TRUE,"NEREG.HRAC !!!!",VLOOKUP(A140,'[1]export mladez'!$C$1:$M$13000,6,0)))</f>
        <v/>
      </c>
      <c r="F140" s="26">
        <f>IF(ISERROR(VLOOKUP(A140,'[1]Aktualny rebricek'!$A$10:$B$1108,2,0))=TRUE,999,VLOOKUP(A140,'[1]Aktualny rebricek'!$A$10:$B$1108,2,0))</f>
        <v>0</v>
      </c>
      <c r="G140" s="29" t="e">
        <f t="shared" ca="1" si="13"/>
        <v>#VALUE!</v>
      </c>
      <c r="H140" s="30"/>
      <c r="I140" s="31" t="str">
        <f>IF(A140="","",IF(ISERROR(VLOOKUP(A140,'[1]export mladez'!$C$1:$M$13000,5,0))=TRUE,"NEREG.HRAC !!!!",VLOOKUP(A140,'[1]export mladez'!$C$1:$M$13000,5,0)))</f>
        <v/>
      </c>
      <c r="L140" t="str">
        <f t="shared" si="12"/>
        <v/>
      </c>
      <c r="M140" t="str">
        <f t="shared" si="14"/>
        <v/>
      </c>
      <c r="N140">
        <f>IF($B$1=0,0,IF(F140=MAX($F$6:$F$206),MAX($N$6:N139)+1,0))</f>
        <v>0</v>
      </c>
      <c r="P140" t="str">
        <f t="shared" si="15"/>
        <v/>
      </c>
    </row>
    <row r="141" spans="1:16" ht="28.5" thickBot="1" x14ac:dyDescent="0.45">
      <c r="A141" s="25"/>
      <c r="B141" s="26" t="str">
        <f t="shared" si="11"/>
        <v/>
      </c>
      <c r="C141" s="27" t="str">
        <f>IF(A141="","",IF(ISERROR(VLOOKUP(A141,'[1]export mladez'!$C$1:$M$13000,11,0))=TRUE,"NEREG.HRAC !!!!",VLOOKUP(A141,'[1]export mladez'!$C$1:$M$13000,11,0)))</f>
        <v/>
      </c>
      <c r="D141" s="26" t="str">
        <f>IF(A141="","",IF(ISERROR(VLOOKUP(A141,'[1]export mladez'!$C$1:$M$13000,4,0))=TRUE,"NEREG.HRAC !!!!",VLOOKUP(A141,'[1]export mladez'!$C$1:$M$13000,4,0)))</f>
        <v/>
      </c>
      <c r="E141" s="28" t="str">
        <f>IF(A141="","",IF(ISERROR(VLOOKUP(A141,'[1]export mladez'!$C$1:$M$13000,6,0))=TRUE,"NEREG.HRAC !!!!",VLOOKUP(A141,'[1]export mladez'!$C$1:$M$13000,6,0)))</f>
        <v/>
      </c>
      <c r="F141" s="26">
        <f>IF(ISERROR(VLOOKUP(A141,'[1]Aktualny rebricek'!$A$10:$B$1108,2,0))=TRUE,999,VLOOKUP(A141,'[1]Aktualny rebricek'!$A$10:$B$1108,2,0))</f>
        <v>0</v>
      </c>
      <c r="G141" s="29" t="e">
        <f t="shared" ca="1" si="13"/>
        <v>#VALUE!</v>
      </c>
      <c r="H141" s="30"/>
      <c r="I141" s="31" t="str">
        <f>IF(A141="","",IF(ISERROR(VLOOKUP(A141,'[1]export mladez'!$C$1:$M$13000,5,0))=TRUE,"NEREG.HRAC !!!!",VLOOKUP(A141,'[1]export mladez'!$C$1:$M$13000,5,0)))</f>
        <v/>
      </c>
      <c r="L141" t="str">
        <f t="shared" si="12"/>
        <v/>
      </c>
      <c r="M141" t="str">
        <f t="shared" si="14"/>
        <v/>
      </c>
      <c r="N141">
        <f>IF($B$1=0,0,IF(F141=MAX($F$6:$F$206),MAX($N$6:N140)+1,0))</f>
        <v>0</v>
      </c>
      <c r="P141" t="str">
        <f t="shared" si="15"/>
        <v/>
      </c>
    </row>
    <row r="142" spans="1:16" ht="28.5" thickBot="1" x14ac:dyDescent="0.45">
      <c r="A142" s="25"/>
      <c r="B142" s="26" t="str">
        <f t="shared" si="11"/>
        <v/>
      </c>
      <c r="C142" s="27" t="str">
        <f>IF(A142="","",IF(ISERROR(VLOOKUP(A142,'[1]export mladez'!$C$1:$M$13000,11,0))=TRUE,"NEREG.HRAC !!!!",VLOOKUP(A142,'[1]export mladez'!$C$1:$M$13000,11,0)))</f>
        <v/>
      </c>
      <c r="D142" s="26" t="str">
        <f>IF(A142="","",IF(ISERROR(VLOOKUP(A142,'[1]export mladez'!$C$1:$M$13000,4,0))=TRUE,"NEREG.HRAC !!!!",VLOOKUP(A142,'[1]export mladez'!$C$1:$M$13000,4,0)))</f>
        <v/>
      </c>
      <c r="E142" s="28" t="str">
        <f>IF(A142="","",IF(ISERROR(VLOOKUP(A142,'[1]export mladez'!$C$1:$M$13000,6,0))=TRUE,"NEREG.HRAC !!!!",VLOOKUP(A142,'[1]export mladez'!$C$1:$M$13000,6,0)))</f>
        <v/>
      </c>
      <c r="F142" s="26">
        <f>IF(ISERROR(VLOOKUP(A142,'[1]Aktualny rebricek'!$A$10:$B$1108,2,0))=TRUE,999,VLOOKUP(A142,'[1]Aktualny rebricek'!$A$10:$B$1108,2,0))</f>
        <v>0</v>
      </c>
      <c r="G142" s="29" t="e">
        <f t="shared" ca="1" si="13"/>
        <v>#VALUE!</v>
      </c>
      <c r="H142" s="30"/>
      <c r="I142" s="31" t="str">
        <f>IF(A142="","",IF(ISERROR(VLOOKUP(A142,'[1]export mladez'!$C$1:$M$13000,5,0))=TRUE,"NEREG.HRAC !!!!",VLOOKUP(A142,'[1]export mladez'!$C$1:$M$13000,5,0)))</f>
        <v/>
      </c>
      <c r="L142" t="str">
        <f t="shared" si="12"/>
        <v/>
      </c>
      <c r="M142" t="str">
        <f t="shared" si="14"/>
        <v/>
      </c>
      <c r="N142">
        <f>IF($B$1=0,0,IF(F142=MAX($F$6:$F$206),MAX($N$6:N141)+1,0))</f>
        <v>0</v>
      </c>
      <c r="P142" t="str">
        <f t="shared" si="15"/>
        <v/>
      </c>
    </row>
    <row r="143" spans="1:16" ht="28.5" thickBot="1" x14ac:dyDescent="0.45">
      <c r="A143" s="25"/>
      <c r="B143" s="26" t="str">
        <f t="shared" si="11"/>
        <v/>
      </c>
      <c r="C143" s="27" t="str">
        <f>IF(A143="","",IF(ISERROR(VLOOKUP(A143,'[1]export mladez'!$C$1:$M$13000,11,0))=TRUE,"NEREG.HRAC !!!!",VLOOKUP(A143,'[1]export mladez'!$C$1:$M$13000,11,0)))</f>
        <v/>
      </c>
      <c r="D143" s="26" t="str">
        <f>IF(A143="","",IF(ISERROR(VLOOKUP(A143,'[1]export mladez'!$C$1:$M$13000,4,0))=TRUE,"NEREG.HRAC !!!!",VLOOKUP(A143,'[1]export mladez'!$C$1:$M$13000,4,0)))</f>
        <v/>
      </c>
      <c r="E143" s="28" t="str">
        <f>IF(A143="","",IF(ISERROR(VLOOKUP(A143,'[1]export mladez'!$C$1:$M$13000,6,0))=TRUE,"NEREG.HRAC !!!!",VLOOKUP(A143,'[1]export mladez'!$C$1:$M$13000,6,0)))</f>
        <v/>
      </c>
      <c r="F143" s="26">
        <f>IF(ISERROR(VLOOKUP(A143,'[1]Aktualny rebricek'!$A$10:$B$1108,2,0))=TRUE,999,VLOOKUP(A143,'[1]Aktualny rebricek'!$A$10:$B$1108,2,0))</f>
        <v>0</v>
      </c>
      <c r="G143" s="29" t="e">
        <f t="shared" ca="1" si="13"/>
        <v>#VALUE!</v>
      </c>
      <c r="H143" s="30"/>
      <c r="I143" s="31" t="str">
        <f>IF(A143="","",IF(ISERROR(VLOOKUP(A143,'[1]export mladez'!$C$1:$M$13000,5,0))=TRUE,"NEREG.HRAC !!!!",VLOOKUP(A143,'[1]export mladez'!$C$1:$M$13000,5,0)))</f>
        <v/>
      </c>
      <c r="L143" t="str">
        <f t="shared" si="12"/>
        <v/>
      </c>
      <c r="M143" t="str">
        <f t="shared" si="14"/>
        <v/>
      </c>
      <c r="N143">
        <f>IF($B$1=0,0,IF(F143=MAX($F$6:$F$206),MAX($N$6:N142)+1,0))</f>
        <v>0</v>
      </c>
      <c r="P143" t="str">
        <f t="shared" si="15"/>
        <v/>
      </c>
    </row>
    <row r="144" spans="1:16" ht="28.5" thickBot="1" x14ac:dyDescent="0.45">
      <c r="A144" s="25"/>
      <c r="B144" s="26" t="str">
        <f t="shared" si="11"/>
        <v/>
      </c>
      <c r="C144" s="27" t="str">
        <f>IF(A144="","",IF(ISERROR(VLOOKUP(A144,'[1]export mladez'!$C$1:$M$13000,11,0))=TRUE,"NEREG.HRAC !!!!",VLOOKUP(A144,'[1]export mladez'!$C$1:$M$13000,11,0)))</f>
        <v/>
      </c>
      <c r="D144" s="26" t="str">
        <f>IF(A144="","",IF(ISERROR(VLOOKUP(A144,'[1]export mladez'!$C$1:$M$13000,4,0))=TRUE,"NEREG.HRAC !!!!",VLOOKUP(A144,'[1]export mladez'!$C$1:$M$13000,4,0)))</f>
        <v/>
      </c>
      <c r="E144" s="28" t="str">
        <f>IF(A144="","",IF(ISERROR(VLOOKUP(A144,'[1]export mladez'!$C$1:$M$13000,6,0))=TRUE,"NEREG.HRAC !!!!",VLOOKUP(A144,'[1]export mladez'!$C$1:$M$13000,6,0)))</f>
        <v/>
      </c>
      <c r="F144" s="26">
        <f>IF(ISERROR(VLOOKUP(A144,'[1]Aktualny rebricek'!$A$10:$B$1108,2,0))=TRUE,999,VLOOKUP(A144,'[1]Aktualny rebricek'!$A$10:$B$1108,2,0))</f>
        <v>0</v>
      </c>
      <c r="G144" s="29" t="e">
        <f t="shared" ca="1" si="13"/>
        <v>#VALUE!</v>
      </c>
      <c r="H144" s="30"/>
      <c r="I144" s="31" t="str">
        <f>IF(A144="","",IF(ISERROR(VLOOKUP(A144,'[1]export mladez'!$C$1:$M$13000,5,0))=TRUE,"NEREG.HRAC !!!!",VLOOKUP(A144,'[1]export mladez'!$C$1:$M$13000,5,0)))</f>
        <v/>
      </c>
      <c r="L144" t="str">
        <f t="shared" si="12"/>
        <v/>
      </c>
      <c r="M144" t="str">
        <f t="shared" si="14"/>
        <v/>
      </c>
      <c r="N144">
        <f>IF($B$1=0,0,IF(F144=MAX($F$6:$F$206),MAX($N$6:N143)+1,0))</f>
        <v>0</v>
      </c>
      <c r="P144" t="str">
        <f t="shared" si="15"/>
        <v/>
      </c>
    </row>
    <row r="145" spans="1:16" ht="28.5" thickBot="1" x14ac:dyDescent="0.45">
      <c r="A145" s="25"/>
      <c r="B145" s="26" t="str">
        <f t="shared" si="11"/>
        <v/>
      </c>
      <c r="C145" s="27" t="str">
        <f>IF(A145="","",IF(ISERROR(VLOOKUP(A145,'[1]export mladez'!$C$1:$M$13000,11,0))=TRUE,"NEREG.HRAC !!!!",VLOOKUP(A145,'[1]export mladez'!$C$1:$M$13000,11,0)))</f>
        <v/>
      </c>
      <c r="D145" s="26" t="str">
        <f>IF(A145="","",IF(ISERROR(VLOOKUP(A145,'[1]export mladez'!$C$1:$M$13000,4,0))=TRUE,"NEREG.HRAC !!!!",VLOOKUP(A145,'[1]export mladez'!$C$1:$M$13000,4,0)))</f>
        <v/>
      </c>
      <c r="E145" s="28" t="str">
        <f>IF(A145="","",IF(ISERROR(VLOOKUP(A145,'[1]export mladez'!$C$1:$M$13000,6,0))=TRUE,"NEREG.HRAC !!!!",VLOOKUP(A145,'[1]export mladez'!$C$1:$M$13000,6,0)))</f>
        <v/>
      </c>
      <c r="F145" s="26">
        <f>IF(ISERROR(VLOOKUP(A145,'[1]Aktualny rebricek'!$A$10:$B$1108,2,0))=TRUE,999,VLOOKUP(A145,'[1]Aktualny rebricek'!$A$10:$B$1108,2,0))</f>
        <v>0</v>
      </c>
      <c r="G145" s="29" t="e">
        <f t="shared" ca="1" si="13"/>
        <v>#VALUE!</v>
      </c>
      <c r="H145" s="30"/>
      <c r="I145" s="31" t="str">
        <f>IF(A145="","",IF(ISERROR(VLOOKUP(A145,'[1]export mladez'!$C$1:$M$13000,5,0))=TRUE,"NEREG.HRAC !!!!",VLOOKUP(A145,'[1]export mladez'!$C$1:$M$13000,5,0)))</f>
        <v/>
      </c>
      <c r="L145" t="str">
        <f t="shared" si="12"/>
        <v/>
      </c>
      <c r="M145" t="str">
        <f t="shared" si="14"/>
        <v/>
      </c>
      <c r="N145">
        <f>IF($B$1=0,0,IF(F145=MAX($F$6:$F$206),MAX($N$6:N144)+1,0))</f>
        <v>0</v>
      </c>
      <c r="P145" t="str">
        <f t="shared" si="15"/>
        <v/>
      </c>
    </row>
    <row r="146" spans="1:16" ht="28.5" thickBot="1" x14ac:dyDescent="0.45">
      <c r="A146" s="25"/>
      <c r="B146" s="26" t="str">
        <f t="shared" si="11"/>
        <v/>
      </c>
      <c r="C146" s="27" t="str">
        <f>IF(A146="","",IF(ISERROR(VLOOKUP(A146,'[1]export mladez'!$C$1:$M$13000,11,0))=TRUE,"NEREG.HRAC !!!!",VLOOKUP(A146,'[1]export mladez'!$C$1:$M$13000,11,0)))</f>
        <v/>
      </c>
      <c r="D146" s="26" t="str">
        <f>IF(A146="","",IF(ISERROR(VLOOKUP(A146,'[1]export mladez'!$C$1:$M$13000,4,0))=TRUE,"NEREG.HRAC !!!!",VLOOKUP(A146,'[1]export mladez'!$C$1:$M$13000,4,0)))</f>
        <v/>
      </c>
      <c r="E146" s="28" t="str">
        <f>IF(A146="","",IF(ISERROR(VLOOKUP(A146,'[1]export mladez'!$C$1:$M$13000,6,0))=TRUE,"NEREG.HRAC !!!!",VLOOKUP(A146,'[1]export mladez'!$C$1:$M$13000,6,0)))</f>
        <v/>
      </c>
      <c r="F146" s="26">
        <f>IF(ISERROR(VLOOKUP(A146,'[1]Aktualny rebricek'!$A$10:$B$1108,2,0))=TRUE,999,VLOOKUP(A146,'[1]Aktualny rebricek'!$A$10:$B$1108,2,0))</f>
        <v>0</v>
      </c>
      <c r="G146" s="29" t="e">
        <f t="shared" ca="1" si="13"/>
        <v>#VALUE!</v>
      </c>
      <c r="H146" s="30"/>
      <c r="I146" s="31" t="str">
        <f>IF(A146="","",IF(ISERROR(VLOOKUP(A146,'[1]export mladez'!$C$1:$M$13000,5,0))=TRUE,"NEREG.HRAC !!!!",VLOOKUP(A146,'[1]export mladez'!$C$1:$M$13000,5,0)))</f>
        <v/>
      </c>
      <c r="L146" t="str">
        <f t="shared" si="12"/>
        <v/>
      </c>
      <c r="M146" t="str">
        <f t="shared" si="14"/>
        <v/>
      </c>
      <c r="N146">
        <f>IF($B$1=0,0,IF(F146=MAX($F$6:$F$206),MAX($N$6:N145)+1,0))</f>
        <v>0</v>
      </c>
      <c r="P146" t="str">
        <f t="shared" si="15"/>
        <v/>
      </c>
    </row>
    <row r="147" spans="1:16" ht="28.5" thickBot="1" x14ac:dyDescent="0.45">
      <c r="A147" s="25"/>
      <c r="B147" s="26" t="str">
        <f t="shared" si="11"/>
        <v/>
      </c>
      <c r="C147" s="27" t="str">
        <f>IF(A147="","",IF(ISERROR(VLOOKUP(A147,'[1]export mladez'!$C$1:$M$13000,11,0))=TRUE,"NEREG.HRAC !!!!",VLOOKUP(A147,'[1]export mladez'!$C$1:$M$13000,11,0)))</f>
        <v/>
      </c>
      <c r="D147" s="26" t="str">
        <f>IF(A147="","",IF(ISERROR(VLOOKUP(A147,'[1]export mladez'!$C$1:$M$13000,4,0))=TRUE,"NEREG.HRAC !!!!",VLOOKUP(A147,'[1]export mladez'!$C$1:$M$13000,4,0)))</f>
        <v/>
      </c>
      <c r="E147" s="28" t="str">
        <f>IF(A147="","",IF(ISERROR(VLOOKUP(A147,'[1]export mladez'!$C$1:$M$13000,6,0))=TRUE,"NEREG.HRAC !!!!",VLOOKUP(A147,'[1]export mladez'!$C$1:$M$13000,6,0)))</f>
        <v/>
      </c>
      <c r="F147" s="26">
        <f>IF(ISERROR(VLOOKUP(A147,'[1]Aktualny rebricek'!$A$10:$B$1108,2,0))=TRUE,999,VLOOKUP(A147,'[1]Aktualny rebricek'!$A$10:$B$1108,2,0))</f>
        <v>0</v>
      </c>
      <c r="G147" s="29" t="e">
        <f t="shared" ca="1" si="13"/>
        <v>#VALUE!</v>
      </c>
      <c r="H147" s="30"/>
      <c r="I147" s="31" t="str">
        <f>IF(A147="","",IF(ISERROR(VLOOKUP(A147,'[1]export mladez'!$C$1:$M$13000,5,0))=TRUE,"NEREG.HRAC !!!!",VLOOKUP(A147,'[1]export mladez'!$C$1:$M$13000,5,0)))</f>
        <v/>
      </c>
      <c r="L147" t="str">
        <f t="shared" si="12"/>
        <v/>
      </c>
      <c r="M147" t="str">
        <f t="shared" si="14"/>
        <v/>
      </c>
      <c r="N147">
        <f>IF($B$1=0,0,IF(F147=MAX($F$6:$F$206),MAX($N$6:N146)+1,0))</f>
        <v>0</v>
      </c>
      <c r="P147" t="str">
        <f t="shared" si="15"/>
        <v/>
      </c>
    </row>
    <row r="148" spans="1:16" ht="28.5" thickBot="1" x14ac:dyDescent="0.45">
      <c r="A148" s="25"/>
      <c r="B148" s="26" t="str">
        <f t="shared" si="11"/>
        <v/>
      </c>
      <c r="C148" s="27" t="str">
        <f>IF(A148="","",IF(ISERROR(VLOOKUP(A148,'[1]export mladez'!$C$1:$M$13000,11,0))=TRUE,"NEREG.HRAC !!!!",VLOOKUP(A148,'[1]export mladez'!$C$1:$M$13000,11,0)))</f>
        <v/>
      </c>
      <c r="D148" s="26" t="str">
        <f>IF(A148="","",IF(ISERROR(VLOOKUP(A148,'[1]export mladez'!$C$1:$M$13000,4,0))=TRUE,"NEREG.HRAC !!!!",VLOOKUP(A148,'[1]export mladez'!$C$1:$M$13000,4,0)))</f>
        <v/>
      </c>
      <c r="E148" s="28" t="str">
        <f>IF(A148="","",IF(ISERROR(VLOOKUP(A148,'[1]export mladez'!$C$1:$M$13000,6,0))=TRUE,"NEREG.HRAC !!!!",VLOOKUP(A148,'[1]export mladez'!$C$1:$M$13000,6,0)))</f>
        <v/>
      </c>
      <c r="F148" s="26">
        <f>IF(ISERROR(VLOOKUP(A148,'[1]Aktualny rebricek'!$A$10:$B$1108,2,0))=TRUE,999,VLOOKUP(A148,'[1]Aktualny rebricek'!$A$10:$B$1108,2,0))</f>
        <v>0</v>
      </c>
      <c r="G148" s="29" t="e">
        <f t="shared" ca="1" si="13"/>
        <v>#VALUE!</v>
      </c>
      <c r="H148" s="30"/>
      <c r="I148" s="31" t="str">
        <f>IF(A148="","",IF(ISERROR(VLOOKUP(A148,'[1]export mladez'!$C$1:$M$13000,5,0))=TRUE,"NEREG.HRAC !!!!",VLOOKUP(A148,'[1]export mladez'!$C$1:$M$13000,5,0)))</f>
        <v/>
      </c>
      <c r="L148" t="str">
        <f t="shared" si="12"/>
        <v/>
      </c>
      <c r="M148" t="str">
        <f t="shared" si="14"/>
        <v/>
      </c>
      <c r="N148">
        <f>IF($B$1=0,0,IF(F148=MAX($F$6:$F$206),MAX($N$6:N147)+1,0))</f>
        <v>0</v>
      </c>
      <c r="P148" t="str">
        <f t="shared" si="15"/>
        <v/>
      </c>
    </row>
    <row r="149" spans="1:16" ht="28.5" thickBot="1" x14ac:dyDescent="0.45">
      <c r="A149" s="25"/>
      <c r="B149" s="26" t="str">
        <f t="shared" si="11"/>
        <v/>
      </c>
      <c r="C149" s="27" t="str">
        <f>IF(A149="","",IF(ISERROR(VLOOKUP(A149,'[1]export mladez'!$C$1:$M$13000,11,0))=TRUE,"NEREG.HRAC !!!!",VLOOKUP(A149,'[1]export mladez'!$C$1:$M$13000,11,0)))</f>
        <v/>
      </c>
      <c r="D149" s="26" t="str">
        <f>IF(A149="","",IF(ISERROR(VLOOKUP(A149,'[1]export mladez'!$C$1:$M$13000,4,0))=TRUE,"NEREG.HRAC !!!!",VLOOKUP(A149,'[1]export mladez'!$C$1:$M$13000,4,0)))</f>
        <v/>
      </c>
      <c r="E149" s="28" t="str">
        <f>IF(A149="","",IF(ISERROR(VLOOKUP(A149,'[1]export mladez'!$C$1:$M$13000,6,0))=TRUE,"NEREG.HRAC !!!!",VLOOKUP(A149,'[1]export mladez'!$C$1:$M$13000,6,0)))</f>
        <v/>
      </c>
      <c r="F149" s="26">
        <f>IF(ISERROR(VLOOKUP(A149,'[1]Aktualny rebricek'!$A$10:$B$1108,2,0))=TRUE,999,VLOOKUP(A149,'[1]Aktualny rebricek'!$A$10:$B$1108,2,0))</f>
        <v>0</v>
      </c>
      <c r="G149" s="29" t="e">
        <f t="shared" ca="1" si="13"/>
        <v>#VALUE!</v>
      </c>
      <c r="H149" s="30"/>
      <c r="I149" s="31" t="str">
        <f>IF(A149="","",IF(ISERROR(VLOOKUP(A149,'[1]export mladez'!$C$1:$M$13000,5,0))=TRUE,"NEREG.HRAC !!!!",VLOOKUP(A149,'[1]export mladez'!$C$1:$M$13000,5,0)))</f>
        <v/>
      </c>
      <c r="L149" t="str">
        <f t="shared" si="12"/>
        <v/>
      </c>
      <c r="M149" t="str">
        <f t="shared" si="14"/>
        <v/>
      </c>
      <c r="N149">
        <f>IF($B$1=0,0,IF(F149=MAX($F$6:$F$206),MAX($N$6:N148)+1,0))</f>
        <v>0</v>
      </c>
      <c r="P149" t="str">
        <f t="shared" si="15"/>
        <v/>
      </c>
    </row>
    <row r="150" spans="1:16" ht="28.5" thickBot="1" x14ac:dyDescent="0.45">
      <c r="A150" s="25"/>
      <c r="B150" s="26" t="str">
        <f t="shared" si="11"/>
        <v/>
      </c>
      <c r="C150" s="27" t="str">
        <f>IF(A150="","",IF(ISERROR(VLOOKUP(A150,'[1]export mladez'!$C$1:$M$13000,11,0))=TRUE,"NEREG.HRAC !!!!",VLOOKUP(A150,'[1]export mladez'!$C$1:$M$13000,11,0)))</f>
        <v/>
      </c>
      <c r="D150" s="26" t="str">
        <f>IF(A150="","",IF(ISERROR(VLOOKUP(A150,'[1]export mladez'!$C$1:$M$13000,4,0))=TRUE,"NEREG.HRAC !!!!",VLOOKUP(A150,'[1]export mladez'!$C$1:$M$13000,4,0)))</f>
        <v/>
      </c>
      <c r="E150" s="28" t="str">
        <f>IF(A150="","",IF(ISERROR(VLOOKUP(A150,'[1]export mladez'!$C$1:$M$13000,6,0))=TRUE,"NEREG.HRAC !!!!",VLOOKUP(A150,'[1]export mladez'!$C$1:$M$13000,6,0)))</f>
        <v/>
      </c>
      <c r="F150" s="26">
        <f>IF(ISERROR(VLOOKUP(A150,'[1]Aktualny rebricek'!$A$10:$B$1108,2,0))=TRUE,999,VLOOKUP(A150,'[1]Aktualny rebricek'!$A$10:$B$1108,2,0))</f>
        <v>0</v>
      </c>
      <c r="G150" s="29" t="e">
        <f t="shared" ca="1" si="13"/>
        <v>#VALUE!</v>
      </c>
      <c r="H150" s="30"/>
      <c r="I150" s="31" t="str">
        <f>IF(A150="","",IF(ISERROR(VLOOKUP(A150,'[1]export mladez'!$C$1:$M$13000,5,0))=TRUE,"NEREG.HRAC !!!!",VLOOKUP(A150,'[1]export mladez'!$C$1:$M$13000,5,0)))</f>
        <v/>
      </c>
      <c r="L150" t="str">
        <f t="shared" si="12"/>
        <v/>
      </c>
      <c r="M150" t="str">
        <f t="shared" si="14"/>
        <v/>
      </c>
      <c r="N150">
        <f>IF($B$1=0,0,IF(F150=MAX($F$6:$F$206),MAX($N$6:N149)+1,0))</f>
        <v>0</v>
      </c>
      <c r="P150" t="str">
        <f t="shared" si="15"/>
        <v/>
      </c>
    </row>
    <row r="151" spans="1:16" ht="28.5" thickBot="1" x14ac:dyDescent="0.45">
      <c r="A151" s="25"/>
      <c r="B151" s="26" t="str">
        <f t="shared" si="11"/>
        <v/>
      </c>
      <c r="C151" s="27" t="str">
        <f>IF(A151="","",IF(ISERROR(VLOOKUP(A151,'[1]export mladez'!$C$1:$M$13000,11,0))=TRUE,"NEREG.HRAC !!!!",VLOOKUP(A151,'[1]export mladez'!$C$1:$M$13000,11,0)))</f>
        <v/>
      </c>
      <c r="D151" s="26" t="str">
        <f>IF(A151="","",IF(ISERROR(VLOOKUP(A151,'[1]export mladez'!$C$1:$M$13000,4,0))=TRUE,"NEREG.HRAC !!!!",VLOOKUP(A151,'[1]export mladez'!$C$1:$M$13000,4,0)))</f>
        <v/>
      </c>
      <c r="E151" s="28" t="str">
        <f>IF(A151="","",IF(ISERROR(VLOOKUP(A151,'[1]export mladez'!$C$1:$M$13000,6,0))=TRUE,"NEREG.HRAC !!!!",VLOOKUP(A151,'[1]export mladez'!$C$1:$M$13000,6,0)))</f>
        <v/>
      </c>
      <c r="F151" s="26">
        <f>IF(ISERROR(VLOOKUP(A151,'[1]Aktualny rebricek'!$A$10:$B$1108,2,0))=TRUE,999,VLOOKUP(A151,'[1]Aktualny rebricek'!$A$10:$B$1108,2,0))</f>
        <v>0</v>
      </c>
      <c r="G151" s="29" t="e">
        <f t="shared" ca="1" si="13"/>
        <v>#VALUE!</v>
      </c>
      <c r="H151" s="30"/>
      <c r="I151" s="31" t="str">
        <f>IF(A151="","",IF(ISERROR(VLOOKUP(A151,'[1]export mladez'!$C$1:$M$13000,5,0))=TRUE,"NEREG.HRAC !!!!",VLOOKUP(A151,'[1]export mladez'!$C$1:$M$13000,5,0)))</f>
        <v/>
      </c>
      <c r="L151" t="str">
        <f t="shared" si="12"/>
        <v/>
      </c>
      <c r="M151" t="str">
        <f t="shared" si="14"/>
        <v/>
      </c>
      <c r="N151">
        <f>IF($B$1=0,0,IF(F151=MAX($F$6:$F$206),MAX($N$6:N150)+1,0))</f>
        <v>0</v>
      </c>
      <c r="P151" t="str">
        <f t="shared" si="15"/>
        <v/>
      </c>
    </row>
    <row r="152" spans="1:16" ht="28.5" thickBot="1" x14ac:dyDescent="0.45">
      <c r="A152" s="25"/>
      <c r="B152" s="26" t="str">
        <f t="shared" si="11"/>
        <v/>
      </c>
      <c r="C152" s="27" t="str">
        <f>IF(A152="","",IF(ISERROR(VLOOKUP(A152,'[1]export mladez'!$C$1:$M$13000,11,0))=TRUE,"NEREG.HRAC !!!!",VLOOKUP(A152,'[1]export mladez'!$C$1:$M$13000,11,0)))</f>
        <v/>
      </c>
      <c r="D152" s="26" t="str">
        <f>IF(A152="","",IF(ISERROR(VLOOKUP(A152,'[1]export mladez'!$C$1:$M$13000,4,0))=TRUE,"NEREG.HRAC !!!!",VLOOKUP(A152,'[1]export mladez'!$C$1:$M$13000,4,0)))</f>
        <v/>
      </c>
      <c r="E152" s="28" t="str">
        <f>IF(A152="","",IF(ISERROR(VLOOKUP(A152,'[1]export mladez'!$C$1:$M$13000,6,0))=TRUE,"NEREG.HRAC !!!!",VLOOKUP(A152,'[1]export mladez'!$C$1:$M$13000,6,0)))</f>
        <v/>
      </c>
      <c r="F152" s="26">
        <f>IF(ISERROR(VLOOKUP(A152,'[1]Aktualny rebricek'!$A$10:$B$1108,2,0))=TRUE,999,VLOOKUP(A152,'[1]Aktualny rebricek'!$A$10:$B$1108,2,0))</f>
        <v>0</v>
      </c>
      <c r="G152" s="29" t="e">
        <f t="shared" ca="1" si="13"/>
        <v>#VALUE!</v>
      </c>
      <c r="H152" s="30"/>
      <c r="I152" s="31" t="str">
        <f>IF(A152="","",IF(ISERROR(VLOOKUP(A152,'[1]export mladez'!$C$1:$M$13000,5,0))=TRUE,"NEREG.HRAC !!!!",VLOOKUP(A152,'[1]export mladez'!$C$1:$M$13000,5,0)))</f>
        <v/>
      </c>
      <c r="L152" t="str">
        <f t="shared" si="12"/>
        <v/>
      </c>
      <c r="M152" t="str">
        <f t="shared" si="14"/>
        <v/>
      </c>
      <c r="N152">
        <f>IF($B$1=0,0,IF(F152=MAX($F$6:$F$206),MAX($N$6:N151)+1,0))</f>
        <v>0</v>
      </c>
      <c r="P152" t="str">
        <f t="shared" si="15"/>
        <v/>
      </c>
    </row>
    <row r="153" spans="1:16" ht="28.5" thickBot="1" x14ac:dyDescent="0.45">
      <c r="A153" s="25"/>
      <c r="B153" s="26" t="str">
        <f t="shared" si="11"/>
        <v/>
      </c>
      <c r="C153" s="27" t="str">
        <f>IF(A153="","",IF(ISERROR(VLOOKUP(A153,'[1]export mladez'!$C$1:$M$13000,11,0))=TRUE,"NEREG.HRAC !!!!",VLOOKUP(A153,'[1]export mladez'!$C$1:$M$13000,11,0)))</f>
        <v/>
      </c>
      <c r="D153" s="26" t="str">
        <f>IF(A153="","",IF(ISERROR(VLOOKUP(A153,'[1]export mladez'!$C$1:$M$13000,4,0))=TRUE,"NEREG.HRAC !!!!",VLOOKUP(A153,'[1]export mladez'!$C$1:$M$13000,4,0)))</f>
        <v/>
      </c>
      <c r="E153" s="28" t="str">
        <f>IF(A153="","",IF(ISERROR(VLOOKUP(A153,'[1]export mladez'!$C$1:$M$13000,6,0))=TRUE,"NEREG.HRAC !!!!",VLOOKUP(A153,'[1]export mladez'!$C$1:$M$13000,6,0)))</f>
        <v/>
      </c>
      <c r="F153" s="26">
        <f>IF(ISERROR(VLOOKUP(A153,'[1]Aktualny rebricek'!$A$10:$B$1108,2,0))=TRUE,999,VLOOKUP(A153,'[1]Aktualny rebricek'!$A$10:$B$1108,2,0))</f>
        <v>0</v>
      </c>
      <c r="G153" s="29" t="e">
        <f t="shared" ca="1" si="13"/>
        <v>#VALUE!</v>
      </c>
      <c r="H153" s="30"/>
      <c r="I153" s="31" t="str">
        <f>IF(A153="","",IF(ISERROR(VLOOKUP(A153,'[1]export mladez'!$C$1:$M$13000,5,0))=TRUE,"NEREG.HRAC !!!!",VLOOKUP(A153,'[1]export mladez'!$C$1:$M$13000,5,0)))</f>
        <v/>
      </c>
      <c r="L153" t="str">
        <f t="shared" si="12"/>
        <v/>
      </c>
      <c r="M153" t="str">
        <f t="shared" si="14"/>
        <v/>
      </c>
      <c r="N153">
        <f>IF($B$1=0,0,IF(F153=MAX($F$6:$F$206),MAX($N$6:N152)+1,0))</f>
        <v>0</v>
      </c>
      <c r="P153" t="str">
        <f t="shared" si="15"/>
        <v/>
      </c>
    </row>
    <row r="154" spans="1:16" ht="28.5" thickBot="1" x14ac:dyDescent="0.45">
      <c r="A154" s="25"/>
      <c r="B154" s="26" t="str">
        <f t="shared" si="11"/>
        <v/>
      </c>
      <c r="C154" s="27" t="str">
        <f>IF(A154="","",IF(ISERROR(VLOOKUP(A154,'[1]export mladez'!$C$1:$M$13000,11,0))=TRUE,"NEREG.HRAC !!!!",VLOOKUP(A154,'[1]export mladez'!$C$1:$M$13000,11,0)))</f>
        <v/>
      </c>
      <c r="D154" s="26" t="str">
        <f>IF(A154="","",IF(ISERROR(VLOOKUP(A154,'[1]export mladez'!$C$1:$M$13000,4,0))=TRUE,"NEREG.HRAC !!!!",VLOOKUP(A154,'[1]export mladez'!$C$1:$M$13000,4,0)))</f>
        <v/>
      </c>
      <c r="E154" s="28" t="str">
        <f>IF(A154="","",IF(ISERROR(VLOOKUP(A154,'[1]export mladez'!$C$1:$M$13000,6,0))=TRUE,"NEREG.HRAC !!!!",VLOOKUP(A154,'[1]export mladez'!$C$1:$M$13000,6,0)))</f>
        <v/>
      </c>
      <c r="F154" s="26">
        <f>IF(ISERROR(VLOOKUP(A154,'[1]Aktualny rebricek'!$A$10:$B$1108,2,0))=TRUE,999,VLOOKUP(A154,'[1]Aktualny rebricek'!$A$10:$B$1108,2,0))</f>
        <v>0</v>
      </c>
      <c r="G154" s="29" t="e">
        <f t="shared" ca="1" si="13"/>
        <v>#VALUE!</v>
      </c>
      <c r="H154" s="30"/>
      <c r="I154" s="31" t="str">
        <f>IF(A154="","",IF(ISERROR(VLOOKUP(A154,'[1]export mladez'!$C$1:$M$13000,5,0))=TRUE,"NEREG.HRAC !!!!",VLOOKUP(A154,'[1]export mladez'!$C$1:$M$13000,5,0)))</f>
        <v/>
      </c>
      <c r="L154" t="str">
        <f t="shared" si="12"/>
        <v/>
      </c>
      <c r="M154" t="str">
        <f t="shared" si="14"/>
        <v/>
      </c>
      <c r="N154">
        <f>IF($B$1=0,0,IF(F154=MAX($F$6:$F$206),MAX($N$6:N153)+1,0))</f>
        <v>0</v>
      </c>
      <c r="P154" t="str">
        <f t="shared" si="15"/>
        <v/>
      </c>
    </row>
    <row r="155" spans="1:16" ht="28.5" thickBot="1" x14ac:dyDescent="0.45">
      <c r="A155" s="25"/>
      <c r="B155" s="26" t="str">
        <f t="shared" si="11"/>
        <v/>
      </c>
      <c r="C155" s="27" t="str">
        <f>IF(A155="","",IF(ISERROR(VLOOKUP(A155,'[1]export mladez'!$C$1:$M$13000,11,0))=TRUE,"NEREG.HRAC !!!!",VLOOKUP(A155,'[1]export mladez'!$C$1:$M$13000,11,0)))</f>
        <v/>
      </c>
      <c r="D155" s="26" t="str">
        <f>IF(A155="","",IF(ISERROR(VLOOKUP(A155,'[1]export mladez'!$C$1:$M$13000,4,0))=TRUE,"NEREG.HRAC !!!!",VLOOKUP(A155,'[1]export mladez'!$C$1:$M$13000,4,0)))</f>
        <v/>
      </c>
      <c r="E155" s="28" t="str">
        <f>IF(A155="","",IF(ISERROR(VLOOKUP(A155,'[1]export mladez'!$C$1:$M$13000,6,0))=TRUE,"NEREG.HRAC !!!!",VLOOKUP(A155,'[1]export mladez'!$C$1:$M$13000,6,0)))</f>
        <v/>
      </c>
      <c r="F155" s="26">
        <f>IF(ISERROR(VLOOKUP(A155,'[1]Aktualny rebricek'!$A$10:$B$1108,2,0))=TRUE,999,VLOOKUP(A155,'[1]Aktualny rebricek'!$A$10:$B$1108,2,0))</f>
        <v>0</v>
      </c>
      <c r="G155" s="29" t="e">
        <f t="shared" ca="1" si="13"/>
        <v>#VALUE!</v>
      </c>
      <c r="H155" s="30"/>
      <c r="I155" s="31" t="str">
        <f>IF(A155="","",IF(ISERROR(VLOOKUP(A155,'[1]export mladez'!$C$1:$M$13000,5,0))=TRUE,"NEREG.HRAC !!!!",VLOOKUP(A155,'[1]export mladez'!$C$1:$M$13000,5,0)))</f>
        <v/>
      </c>
      <c r="L155" t="str">
        <f t="shared" si="12"/>
        <v/>
      </c>
      <c r="M155" t="str">
        <f t="shared" si="14"/>
        <v/>
      </c>
      <c r="N155">
        <f>IF($B$1=0,0,IF(F155=MAX($F$6:$F$206),MAX($N$6:N154)+1,0))</f>
        <v>0</v>
      </c>
      <c r="P155" t="str">
        <f t="shared" si="15"/>
        <v/>
      </c>
    </row>
    <row r="156" spans="1:16" ht="28.5" thickBot="1" x14ac:dyDescent="0.45">
      <c r="A156" s="25"/>
      <c r="B156" s="26" t="str">
        <f t="shared" si="11"/>
        <v/>
      </c>
      <c r="C156" s="27" t="str">
        <f>IF(A156="","",IF(ISERROR(VLOOKUP(A156,'[1]export mladez'!$C$1:$M$13000,11,0))=TRUE,"NEREG.HRAC !!!!",VLOOKUP(A156,'[1]export mladez'!$C$1:$M$13000,11,0)))</f>
        <v/>
      </c>
      <c r="D156" s="26" t="str">
        <f>IF(A156="","",IF(ISERROR(VLOOKUP(A156,'[1]export mladez'!$C$1:$M$13000,4,0))=TRUE,"NEREG.HRAC !!!!",VLOOKUP(A156,'[1]export mladez'!$C$1:$M$13000,4,0)))</f>
        <v/>
      </c>
      <c r="E156" s="28" t="str">
        <f>IF(A156="","",IF(ISERROR(VLOOKUP(A156,'[1]export mladez'!$C$1:$M$13000,6,0))=TRUE,"NEREG.HRAC !!!!",VLOOKUP(A156,'[1]export mladez'!$C$1:$M$13000,6,0)))</f>
        <v/>
      </c>
      <c r="F156" s="26">
        <f>IF(ISERROR(VLOOKUP(A156,'[1]Aktualny rebricek'!$A$10:$B$1108,2,0))=TRUE,999,VLOOKUP(A156,'[1]Aktualny rebricek'!$A$10:$B$1108,2,0))</f>
        <v>0</v>
      </c>
      <c r="G156" s="29" t="e">
        <f t="shared" ca="1" si="13"/>
        <v>#VALUE!</v>
      </c>
      <c r="H156" s="30"/>
      <c r="I156" s="31" t="str">
        <f>IF(A156="","",IF(ISERROR(VLOOKUP(A156,'[1]export mladez'!$C$1:$M$13000,5,0))=TRUE,"NEREG.HRAC !!!!",VLOOKUP(A156,'[1]export mladez'!$C$1:$M$13000,5,0)))</f>
        <v/>
      </c>
      <c r="L156" t="str">
        <f t="shared" si="12"/>
        <v/>
      </c>
      <c r="M156" t="str">
        <f t="shared" si="14"/>
        <v/>
      </c>
      <c r="N156">
        <f>IF($B$1=0,0,IF(F156=MAX($F$6:$F$206),MAX($N$6:N155)+1,0))</f>
        <v>0</v>
      </c>
      <c r="P156" t="str">
        <f t="shared" si="15"/>
        <v/>
      </c>
    </row>
    <row r="157" spans="1:16" ht="28.5" thickBot="1" x14ac:dyDescent="0.45">
      <c r="A157" s="25"/>
      <c r="B157" s="26" t="str">
        <f t="shared" si="11"/>
        <v/>
      </c>
      <c r="C157" s="27" t="str">
        <f>IF(A157="","",IF(ISERROR(VLOOKUP(A157,'[1]export mladez'!$C$1:$M$13000,11,0))=TRUE,"NEREG.HRAC !!!!",VLOOKUP(A157,'[1]export mladez'!$C$1:$M$13000,11,0)))</f>
        <v/>
      </c>
      <c r="D157" s="26" t="str">
        <f>IF(A157="","",IF(ISERROR(VLOOKUP(A157,'[1]export mladez'!$C$1:$M$13000,4,0))=TRUE,"NEREG.HRAC !!!!",VLOOKUP(A157,'[1]export mladez'!$C$1:$M$13000,4,0)))</f>
        <v/>
      </c>
      <c r="E157" s="28" t="str">
        <f>IF(A157="","",IF(ISERROR(VLOOKUP(A157,'[1]export mladez'!$C$1:$M$13000,6,0))=TRUE,"NEREG.HRAC !!!!",VLOOKUP(A157,'[1]export mladez'!$C$1:$M$13000,6,0)))</f>
        <v/>
      </c>
      <c r="F157" s="26">
        <f>IF(ISERROR(VLOOKUP(A157,'[1]Aktualny rebricek'!$A$10:$B$1108,2,0))=TRUE,999,VLOOKUP(A157,'[1]Aktualny rebricek'!$A$10:$B$1108,2,0))</f>
        <v>0</v>
      </c>
      <c r="G157" s="29" t="e">
        <f t="shared" ca="1" si="13"/>
        <v>#VALUE!</v>
      </c>
      <c r="H157" s="30"/>
      <c r="I157" s="31" t="str">
        <f>IF(A157="","",IF(ISERROR(VLOOKUP(A157,'[1]export mladez'!$C$1:$M$13000,5,0))=TRUE,"NEREG.HRAC !!!!",VLOOKUP(A157,'[1]export mladez'!$C$1:$M$13000,5,0)))</f>
        <v/>
      </c>
      <c r="L157" t="str">
        <f t="shared" si="12"/>
        <v/>
      </c>
      <c r="M157" t="str">
        <f t="shared" si="14"/>
        <v/>
      </c>
      <c r="N157">
        <f>IF($B$1=0,0,IF(F157=MAX($F$6:$F$206),MAX($N$6:N156)+1,0))</f>
        <v>0</v>
      </c>
      <c r="P157" t="str">
        <f t="shared" si="15"/>
        <v/>
      </c>
    </row>
    <row r="158" spans="1:16" ht="28.5" thickBot="1" x14ac:dyDescent="0.45">
      <c r="A158" s="25"/>
      <c r="B158" s="26" t="str">
        <f t="shared" si="11"/>
        <v/>
      </c>
      <c r="C158" s="27" t="str">
        <f>IF(A158="","",IF(ISERROR(VLOOKUP(A158,'[1]export mladez'!$C$1:$M$13000,11,0))=TRUE,"NEREG.HRAC !!!!",VLOOKUP(A158,'[1]export mladez'!$C$1:$M$13000,11,0)))</f>
        <v/>
      </c>
      <c r="D158" s="26" t="str">
        <f>IF(A158="","",IF(ISERROR(VLOOKUP(A158,'[1]export mladez'!$C$1:$M$13000,4,0))=TRUE,"NEREG.HRAC !!!!",VLOOKUP(A158,'[1]export mladez'!$C$1:$M$13000,4,0)))</f>
        <v/>
      </c>
      <c r="E158" s="28" t="str">
        <f>IF(A158="","",IF(ISERROR(VLOOKUP(A158,'[1]export mladez'!$C$1:$M$13000,6,0))=TRUE,"NEREG.HRAC !!!!",VLOOKUP(A158,'[1]export mladez'!$C$1:$M$13000,6,0)))</f>
        <v/>
      </c>
      <c r="F158" s="26">
        <f>IF(ISERROR(VLOOKUP(A158,'[1]Aktualny rebricek'!$A$10:$B$1108,2,0))=TRUE,999,VLOOKUP(A158,'[1]Aktualny rebricek'!$A$10:$B$1108,2,0))</f>
        <v>0</v>
      </c>
      <c r="G158" s="29" t="e">
        <f t="shared" ca="1" si="13"/>
        <v>#VALUE!</v>
      </c>
      <c r="H158" s="30"/>
      <c r="I158" s="31" t="str">
        <f>IF(A158="","",IF(ISERROR(VLOOKUP(A158,'[1]export mladez'!$C$1:$M$13000,5,0))=TRUE,"NEREG.HRAC !!!!",VLOOKUP(A158,'[1]export mladez'!$C$1:$M$13000,5,0)))</f>
        <v/>
      </c>
      <c r="L158" t="str">
        <f t="shared" si="12"/>
        <v/>
      </c>
      <c r="M158" t="str">
        <f t="shared" si="14"/>
        <v/>
      </c>
      <c r="N158">
        <f>IF($B$1=0,0,IF(F158=MAX($F$6:$F$206),MAX($N$6:N157)+1,0))</f>
        <v>0</v>
      </c>
      <c r="P158" t="str">
        <f t="shared" si="15"/>
        <v/>
      </c>
    </row>
    <row r="159" spans="1:16" ht="28.5" thickBot="1" x14ac:dyDescent="0.45">
      <c r="A159" s="25"/>
      <c r="B159" s="26" t="str">
        <f t="shared" si="11"/>
        <v/>
      </c>
      <c r="C159" s="27" t="str">
        <f>IF(A159="","",IF(ISERROR(VLOOKUP(A159,'[1]export mladez'!$C$1:$M$13000,11,0))=TRUE,"NEREG.HRAC !!!!",VLOOKUP(A159,'[1]export mladez'!$C$1:$M$13000,11,0)))</f>
        <v/>
      </c>
      <c r="D159" s="26" t="str">
        <f>IF(A159="","",IF(ISERROR(VLOOKUP(A159,'[1]export mladez'!$C$1:$M$13000,4,0))=TRUE,"NEREG.HRAC !!!!",VLOOKUP(A159,'[1]export mladez'!$C$1:$M$13000,4,0)))</f>
        <v/>
      </c>
      <c r="E159" s="28" t="str">
        <f>IF(A159="","",IF(ISERROR(VLOOKUP(A159,'[1]export mladez'!$C$1:$M$13000,6,0))=TRUE,"NEREG.HRAC !!!!",VLOOKUP(A159,'[1]export mladez'!$C$1:$M$13000,6,0)))</f>
        <v/>
      </c>
      <c r="F159" s="26">
        <f>IF(ISERROR(VLOOKUP(A159,'[1]Aktualny rebricek'!$A$10:$B$1108,2,0))=TRUE,999,VLOOKUP(A159,'[1]Aktualny rebricek'!$A$10:$B$1108,2,0))</f>
        <v>0</v>
      </c>
      <c r="G159" s="29" t="e">
        <f t="shared" ca="1" si="13"/>
        <v>#VALUE!</v>
      </c>
      <c r="H159" s="30"/>
      <c r="I159" s="31" t="str">
        <f>IF(A159="","",IF(ISERROR(VLOOKUP(A159,'[1]export mladez'!$C$1:$M$13000,5,0))=TRUE,"NEREG.HRAC !!!!",VLOOKUP(A159,'[1]export mladez'!$C$1:$M$13000,5,0)))</f>
        <v/>
      </c>
      <c r="L159" t="str">
        <f t="shared" si="12"/>
        <v/>
      </c>
      <c r="M159" t="str">
        <f t="shared" si="14"/>
        <v/>
      </c>
      <c r="N159">
        <f>IF($B$1=0,0,IF(F159=MAX($F$6:$F$206),MAX($N$6:N158)+1,0))</f>
        <v>0</v>
      </c>
      <c r="P159" t="str">
        <f t="shared" si="15"/>
        <v/>
      </c>
    </row>
    <row r="160" spans="1:16" ht="28.5" thickBot="1" x14ac:dyDescent="0.45">
      <c r="A160" s="25"/>
      <c r="B160" s="26" t="str">
        <f t="shared" si="11"/>
        <v/>
      </c>
      <c r="C160" s="27" t="str">
        <f>IF(A160="","",IF(ISERROR(VLOOKUP(A160,'[1]export mladez'!$C$1:$M$13000,11,0))=TRUE,"NEREG.HRAC !!!!",VLOOKUP(A160,'[1]export mladez'!$C$1:$M$13000,11,0)))</f>
        <v/>
      </c>
      <c r="D160" s="26" t="str">
        <f>IF(A160="","",IF(ISERROR(VLOOKUP(A160,'[1]export mladez'!$C$1:$M$13000,4,0))=TRUE,"NEREG.HRAC !!!!",VLOOKUP(A160,'[1]export mladez'!$C$1:$M$13000,4,0)))</f>
        <v/>
      </c>
      <c r="E160" s="28" t="str">
        <f>IF(A160="","",IF(ISERROR(VLOOKUP(A160,'[1]export mladez'!$C$1:$M$13000,6,0))=TRUE,"NEREG.HRAC !!!!",VLOOKUP(A160,'[1]export mladez'!$C$1:$M$13000,6,0)))</f>
        <v/>
      </c>
      <c r="F160" s="26">
        <f>IF(ISERROR(VLOOKUP(A160,'[1]Aktualny rebricek'!$A$10:$B$1108,2,0))=TRUE,999,VLOOKUP(A160,'[1]Aktualny rebricek'!$A$10:$B$1108,2,0))</f>
        <v>0</v>
      </c>
      <c r="G160" s="29" t="e">
        <f t="shared" ca="1" si="13"/>
        <v>#VALUE!</v>
      </c>
      <c r="H160" s="30"/>
      <c r="I160" s="31" t="str">
        <f>IF(A160="","",IF(ISERROR(VLOOKUP(A160,'[1]export mladez'!$C$1:$M$13000,5,0))=TRUE,"NEREG.HRAC !!!!",VLOOKUP(A160,'[1]export mladez'!$C$1:$M$13000,5,0)))</f>
        <v/>
      </c>
      <c r="L160" t="str">
        <f t="shared" si="12"/>
        <v/>
      </c>
      <c r="M160" t="str">
        <f t="shared" si="14"/>
        <v/>
      </c>
      <c r="N160">
        <f>IF($B$1=0,0,IF(F160=MAX($F$6:$F$206),MAX($N$6:N159)+1,0))</f>
        <v>0</v>
      </c>
      <c r="P160" t="str">
        <f t="shared" si="15"/>
        <v/>
      </c>
    </row>
    <row r="161" spans="1:16" ht="28.5" thickBot="1" x14ac:dyDescent="0.45">
      <c r="A161" s="25"/>
      <c r="B161" s="26" t="str">
        <f t="shared" si="11"/>
        <v/>
      </c>
      <c r="C161" s="27" t="str">
        <f>IF(A161="","",IF(ISERROR(VLOOKUP(A161,'[1]export mladez'!$C$1:$M$13000,11,0))=TRUE,"NEREG.HRAC !!!!",VLOOKUP(A161,'[1]export mladez'!$C$1:$M$13000,11,0)))</f>
        <v/>
      </c>
      <c r="D161" s="26" t="str">
        <f>IF(A161="","",IF(ISERROR(VLOOKUP(A161,'[1]export mladez'!$C$1:$M$13000,4,0))=TRUE,"NEREG.HRAC !!!!",VLOOKUP(A161,'[1]export mladez'!$C$1:$M$13000,4,0)))</f>
        <v/>
      </c>
      <c r="E161" s="28" t="str">
        <f>IF(A161="","",IF(ISERROR(VLOOKUP(A161,'[1]export mladez'!$C$1:$M$13000,6,0))=TRUE,"NEREG.HRAC !!!!",VLOOKUP(A161,'[1]export mladez'!$C$1:$M$13000,6,0)))</f>
        <v/>
      </c>
      <c r="F161" s="26">
        <f>IF(ISERROR(VLOOKUP(A161,'[1]Aktualny rebricek'!$A$10:$B$1108,2,0))=TRUE,999,VLOOKUP(A161,'[1]Aktualny rebricek'!$A$10:$B$1108,2,0))</f>
        <v>0</v>
      </c>
      <c r="G161" s="29" t="e">
        <f t="shared" ca="1" si="13"/>
        <v>#VALUE!</v>
      </c>
      <c r="H161" s="30"/>
      <c r="I161" s="31" t="str">
        <f>IF(A161="","",IF(ISERROR(VLOOKUP(A161,'[1]export mladez'!$C$1:$M$13000,5,0))=TRUE,"NEREG.HRAC !!!!",VLOOKUP(A161,'[1]export mladez'!$C$1:$M$13000,5,0)))</f>
        <v/>
      </c>
      <c r="L161" t="str">
        <f t="shared" si="12"/>
        <v/>
      </c>
      <c r="M161" t="str">
        <f t="shared" si="14"/>
        <v/>
      </c>
      <c r="N161">
        <f>IF($B$1=0,0,IF(F161=MAX($F$6:$F$206),MAX($N$6:N160)+1,0))</f>
        <v>0</v>
      </c>
      <c r="P161" t="str">
        <f t="shared" si="15"/>
        <v/>
      </c>
    </row>
    <row r="162" spans="1:16" ht="28.5" thickBot="1" x14ac:dyDescent="0.45">
      <c r="A162" s="25"/>
      <c r="B162" s="26" t="str">
        <f t="shared" si="11"/>
        <v/>
      </c>
      <c r="C162" s="27" t="str">
        <f>IF(A162="","",IF(ISERROR(VLOOKUP(A162,'[1]export mladez'!$C$1:$M$13000,11,0))=TRUE,"NEREG.HRAC !!!!",VLOOKUP(A162,'[1]export mladez'!$C$1:$M$13000,11,0)))</f>
        <v/>
      </c>
      <c r="D162" s="26" t="str">
        <f>IF(A162="","",IF(ISERROR(VLOOKUP(A162,'[1]export mladez'!$C$1:$M$13000,4,0))=TRUE,"NEREG.HRAC !!!!",VLOOKUP(A162,'[1]export mladez'!$C$1:$M$13000,4,0)))</f>
        <v/>
      </c>
      <c r="E162" s="28" t="str">
        <f>IF(A162="","",IF(ISERROR(VLOOKUP(A162,'[1]export mladez'!$C$1:$M$13000,6,0))=TRUE,"NEREG.HRAC !!!!",VLOOKUP(A162,'[1]export mladez'!$C$1:$M$13000,6,0)))</f>
        <v/>
      </c>
      <c r="F162" s="26">
        <f>IF(ISERROR(VLOOKUP(A162,'[1]Aktualny rebricek'!$A$10:$B$1108,2,0))=TRUE,999,VLOOKUP(A162,'[1]Aktualny rebricek'!$A$10:$B$1108,2,0))</f>
        <v>0</v>
      </c>
      <c r="G162" s="29" t="e">
        <f t="shared" ca="1" si="13"/>
        <v>#VALUE!</v>
      </c>
      <c r="H162" s="30"/>
      <c r="I162" s="31" t="str">
        <f>IF(A162="","",IF(ISERROR(VLOOKUP(A162,'[1]export mladez'!$C$1:$M$13000,5,0))=TRUE,"NEREG.HRAC !!!!",VLOOKUP(A162,'[1]export mladez'!$C$1:$M$13000,5,0)))</f>
        <v/>
      </c>
      <c r="L162" t="str">
        <f t="shared" si="12"/>
        <v/>
      </c>
      <c r="M162" t="str">
        <f t="shared" si="14"/>
        <v/>
      </c>
      <c r="N162">
        <f>IF($B$1=0,0,IF(F162=MAX($F$6:$F$206),MAX($N$6:N161)+1,0))</f>
        <v>0</v>
      </c>
      <c r="P162" t="str">
        <f t="shared" si="15"/>
        <v/>
      </c>
    </row>
    <row r="163" spans="1:16" ht="28.5" thickBot="1" x14ac:dyDescent="0.45">
      <c r="A163" s="25"/>
      <c r="B163" s="26" t="str">
        <f t="shared" si="11"/>
        <v/>
      </c>
      <c r="C163" s="27" t="str">
        <f>IF(A163="","",IF(ISERROR(VLOOKUP(A163,'[1]export mladez'!$C$1:$M$13000,11,0))=TRUE,"NEREG.HRAC !!!!",VLOOKUP(A163,'[1]export mladez'!$C$1:$M$13000,11,0)))</f>
        <v/>
      </c>
      <c r="D163" s="26" t="str">
        <f>IF(A163="","",IF(ISERROR(VLOOKUP(A163,'[1]export mladez'!$C$1:$M$13000,4,0))=TRUE,"NEREG.HRAC !!!!",VLOOKUP(A163,'[1]export mladez'!$C$1:$M$13000,4,0)))</f>
        <v/>
      </c>
      <c r="E163" s="28" t="str">
        <f>IF(A163="","",IF(ISERROR(VLOOKUP(A163,'[1]export mladez'!$C$1:$M$13000,6,0))=TRUE,"NEREG.HRAC !!!!",VLOOKUP(A163,'[1]export mladez'!$C$1:$M$13000,6,0)))</f>
        <v/>
      </c>
      <c r="F163" s="26">
        <f>IF(ISERROR(VLOOKUP(A163,'[1]Aktualny rebricek'!$A$10:$B$1108,2,0))=TRUE,999,VLOOKUP(A163,'[1]Aktualny rebricek'!$A$10:$B$1108,2,0))</f>
        <v>0</v>
      </c>
      <c r="G163" s="29" t="e">
        <f t="shared" ca="1" si="13"/>
        <v>#VALUE!</v>
      </c>
      <c r="H163" s="30"/>
      <c r="I163" s="31" t="str">
        <f>IF(A163="","",IF(ISERROR(VLOOKUP(A163,'[1]export mladez'!$C$1:$M$13000,5,0))=TRUE,"NEREG.HRAC !!!!",VLOOKUP(A163,'[1]export mladez'!$C$1:$M$13000,5,0)))</f>
        <v/>
      </c>
      <c r="L163" t="str">
        <f t="shared" si="12"/>
        <v/>
      </c>
      <c r="M163" t="str">
        <f t="shared" si="14"/>
        <v/>
      </c>
      <c r="N163">
        <f>IF($B$1=0,0,IF(F163=MAX($F$6:$F$206),MAX($N$6:N162)+1,0))</f>
        <v>0</v>
      </c>
      <c r="P163" t="str">
        <f t="shared" si="15"/>
        <v/>
      </c>
    </row>
    <row r="164" spans="1:16" ht="28.5" thickBot="1" x14ac:dyDescent="0.45">
      <c r="A164" s="25"/>
      <c r="B164" s="26" t="str">
        <f t="shared" si="11"/>
        <v/>
      </c>
      <c r="C164" s="27" t="str">
        <f>IF(A164="","",IF(ISERROR(VLOOKUP(A164,'[1]export mladez'!$C$1:$M$13000,11,0))=TRUE,"NEREG.HRAC !!!!",VLOOKUP(A164,'[1]export mladez'!$C$1:$M$13000,11,0)))</f>
        <v/>
      </c>
      <c r="D164" s="26" t="str">
        <f>IF(A164="","",IF(ISERROR(VLOOKUP(A164,'[1]export mladez'!$C$1:$M$13000,4,0))=TRUE,"NEREG.HRAC !!!!",VLOOKUP(A164,'[1]export mladez'!$C$1:$M$13000,4,0)))</f>
        <v/>
      </c>
      <c r="E164" s="28" t="str">
        <f>IF(A164="","",IF(ISERROR(VLOOKUP(A164,'[1]export mladez'!$C$1:$M$13000,6,0))=TRUE,"NEREG.HRAC !!!!",VLOOKUP(A164,'[1]export mladez'!$C$1:$M$13000,6,0)))</f>
        <v/>
      </c>
      <c r="F164" s="26">
        <f>IF(ISERROR(VLOOKUP(A164,'[1]Aktualny rebricek'!$A$10:$B$1108,2,0))=TRUE,999,VLOOKUP(A164,'[1]Aktualny rebricek'!$A$10:$B$1108,2,0))</f>
        <v>0</v>
      </c>
      <c r="G164" s="29" t="e">
        <f t="shared" ca="1" si="13"/>
        <v>#VALUE!</v>
      </c>
      <c r="H164" s="30"/>
      <c r="I164" s="31" t="str">
        <f>IF(A164="","",IF(ISERROR(VLOOKUP(A164,'[1]export mladez'!$C$1:$M$13000,5,0))=TRUE,"NEREG.HRAC !!!!",VLOOKUP(A164,'[1]export mladez'!$C$1:$M$13000,5,0)))</f>
        <v/>
      </c>
      <c r="L164" t="str">
        <f t="shared" si="12"/>
        <v/>
      </c>
      <c r="M164" t="str">
        <f t="shared" si="14"/>
        <v/>
      </c>
      <c r="N164">
        <f>IF($B$1=0,0,IF(F164=MAX($F$6:$F$206),MAX($N$6:N163)+1,0))</f>
        <v>0</v>
      </c>
      <c r="P164" t="str">
        <f t="shared" si="15"/>
        <v/>
      </c>
    </row>
    <row r="165" spans="1:16" ht="28.5" thickBot="1" x14ac:dyDescent="0.45">
      <c r="A165" s="25"/>
      <c r="B165" s="26" t="str">
        <f t="shared" si="11"/>
        <v/>
      </c>
      <c r="C165" s="27" t="str">
        <f>IF(A165="","",IF(ISERROR(VLOOKUP(A165,'[1]export mladez'!$C$1:$M$13000,11,0))=TRUE,"NEREG.HRAC !!!!",VLOOKUP(A165,'[1]export mladez'!$C$1:$M$13000,11,0)))</f>
        <v/>
      </c>
      <c r="D165" s="26" t="str">
        <f>IF(A165="","",IF(ISERROR(VLOOKUP(A165,'[1]export mladez'!$C$1:$M$13000,4,0))=TRUE,"NEREG.HRAC !!!!",VLOOKUP(A165,'[1]export mladez'!$C$1:$M$13000,4,0)))</f>
        <v/>
      </c>
      <c r="E165" s="28" t="str">
        <f>IF(A165="","",IF(ISERROR(VLOOKUP(A165,'[1]export mladez'!$C$1:$M$13000,6,0))=TRUE,"NEREG.HRAC !!!!",VLOOKUP(A165,'[1]export mladez'!$C$1:$M$13000,6,0)))</f>
        <v/>
      </c>
      <c r="F165" s="26">
        <f>IF(ISERROR(VLOOKUP(A165,'[1]Aktualny rebricek'!$A$10:$B$1108,2,0))=TRUE,999,VLOOKUP(A165,'[1]Aktualny rebricek'!$A$10:$B$1108,2,0))</f>
        <v>0</v>
      </c>
      <c r="G165" s="29" t="e">
        <f t="shared" ca="1" si="13"/>
        <v>#VALUE!</v>
      </c>
      <c r="H165" s="30"/>
      <c r="I165" s="31" t="str">
        <f>IF(A165="","",IF(ISERROR(VLOOKUP(A165,'[1]export mladez'!$C$1:$M$13000,5,0))=TRUE,"NEREG.HRAC !!!!",VLOOKUP(A165,'[1]export mladez'!$C$1:$M$13000,5,0)))</f>
        <v/>
      </c>
      <c r="L165" t="str">
        <f t="shared" si="12"/>
        <v/>
      </c>
      <c r="M165" t="str">
        <f t="shared" si="14"/>
        <v/>
      </c>
      <c r="N165">
        <f>IF($B$1=0,0,IF(F165=MAX($F$6:$F$206),MAX($N$6:N164)+1,0))</f>
        <v>0</v>
      </c>
      <c r="P165" t="str">
        <f t="shared" si="15"/>
        <v/>
      </c>
    </row>
    <row r="166" spans="1:16" ht="28.5" thickBot="1" x14ac:dyDescent="0.45">
      <c r="A166" s="25"/>
      <c r="B166" s="26" t="str">
        <f t="shared" si="11"/>
        <v/>
      </c>
      <c r="C166" s="27" t="str">
        <f>IF(A166="","",IF(ISERROR(VLOOKUP(A166,'[1]export mladez'!$C$1:$M$13000,11,0))=TRUE,"NEREG.HRAC !!!!",VLOOKUP(A166,'[1]export mladez'!$C$1:$M$13000,11,0)))</f>
        <v/>
      </c>
      <c r="D166" s="26" t="str">
        <f>IF(A166="","",IF(ISERROR(VLOOKUP(A166,'[1]export mladez'!$C$1:$M$13000,4,0))=TRUE,"NEREG.HRAC !!!!",VLOOKUP(A166,'[1]export mladez'!$C$1:$M$13000,4,0)))</f>
        <v/>
      </c>
      <c r="E166" s="28" t="str">
        <f>IF(A166="","",IF(ISERROR(VLOOKUP(A166,'[1]export mladez'!$C$1:$M$13000,6,0))=TRUE,"NEREG.HRAC !!!!",VLOOKUP(A166,'[1]export mladez'!$C$1:$M$13000,6,0)))</f>
        <v/>
      </c>
      <c r="F166" s="26">
        <f>IF(ISERROR(VLOOKUP(A166,'[1]Aktualny rebricek'!$A$10:$B$1108,2,0))=TRUE,999,VLOOKUP(A166,'[1]Aktualny rebricek'!$A$10:$B$1108,2,0))</f>
        <v>0</v>
      </c>
      <c r="G166" s="29" t="e">
        <f t="shared" ca="1" si="13"/>
        <v>#VALUE!</v>
      </c>
      <c r="H166" s="30"/>
      <c r="I166" s="31" t="str">
        <f>IF(A166="","",IF(ISERROR(VLOOKUP(A166,'[1]export mladez'!$C$1:$M$13000,5,0))=TRUE,"NEREG.HRAC !!!!",VLOOKUP(A166,'[1]export mladez'!$C$1:$M$13000,5,0)))</f>
        <v/>
      </c>
      <c r="L166" t="str">
        <f t="shared" si="12"/>
        <v/>
      </c>
      <c r="M166" t="str">
        <f t="shared" si="14"/>
        <v/>
      </c>
      <c r="N166">
        <f>IF($B$1=0,0,IF(F166=MAX($F$6:$F$206),MAX($N$6:N165)+1,0))</f>
        <v>0</v>
      </c>
      <c r="P166" t="str">
        <f t="shared" si="15"/>
        <v/>
      </c>
    </row>
    <row r="167" spans="1:16" ht="28.5" thickBot="1" x14ac:dyDescent="0.45">
      <c r="A167" s="25"/>
      <c r="B167" s="26" t="str">
        <f t="shared" si="11"/>
        <v/>
      </c>
      <c r="C167" s="27" t="str">
        <f>IF(A167="","",IF(ISERROR(VLOOKUP(A167,'[1]export mladez'!$C$1:$M$13000,11,0))=TRUE,"NEREG.HRAC !!!!",VLOOKUP(A167,'[1]export mladez'!$C$1:$M$13000,11,0)))</f>
        <v/>
      </c>
      <c r="D167" s="26" t="str">
        <f>IF(A167="","",IF(ISERROR(VLOOKUP(A167,'[1]export mladez'!$C$1:$M$13000,4,0))=TRUE,"NEREG.HRAC !!!!",VLOOKUP(A167,'[1]export mladez'!$C$1:$M$13000,4,0)))</f>
        <v/>
      </c>
      <c r="E167" s="28" t="str">
        <f>IF(A167="","",IF(ISERROR(VLOOKUP(A167,'[1]export mladez'!$C$1:$M$13000,6,0))=TRUE,"NEREG.HRAC !!!!",VLOOKUP(A167,'[1]export mladez'!$C$1:$M$13000,6,0)))</f>
        <v/>
      </c>
      <c r="F167" s="26">
        <f>IF(ISERROR(VLOOKUP(A167,'[1]Aktualny rebricek'!$A$10:$B$1108,2,0))=TRUE,999,VLOOKUP(A167,'[1]Aktualny rebricek'!$A$10:$B$1108,2,0))</f>
        <v>0</v>
      </c>
      <c r="G167" s="29" t="e">
        <f t="shared" ca="1" si="13"/>
        <v>#VALUE!</v>
      </c>
      <c r="H167" s="30"/>
      <c r="I167" s="31" t="str">
        <f>IF(A167="","",IF(ISERROR(VLOOKUP(A167,'[1]export mladez'!$C$1:$M$13000,5,0))=TRUE,"NEREG.HRAC !!!!",VLOOKUP(A167,'[1]export mladez'!$C$1:$M$13000,5,0)))</f>
        <v/>
      </c>
      <c r="L167" t="str">
        <f t="shared" si="12"/>
        <v/>
      </c>
      <c r="M167" t="str">
        <f t="shared" si="14"/>
        <v/>
      </c>
      <c r="N167">
        <f>IF($B$1=0,0,IF(F167=MAX($F$6:$F$206),MAX($N$6:N166)+1,0))</f>
        <v>0</v>
      </c>
      <c r="P167" t="str">
        <f t="shared" si="15"/>
        <v/>
      </c>
    </row>
    <row r="168" spans="1:16" ht="28.5" thickBot="1" x14ac:dyDescent="0.45">
      <c r="A168" s="25"/>
      <c r="B168" s="26" t="str">
        <f t="shared" si="11"/>
        <v/>
      </c>
      <c r="C168" s="27" t="str">
        <f>IF(A168="","",IF(ISERROR(VLOOKUP(A168,'[1]export mladez'!$C$1:$M$13000,11,0))=TRUE,"NEREG.HRAC !!!!",VLOOKUP(A168,'[1]export mladez'!$C$1:$M$13000,11,0)))</f>
        <v/>
      </c>
      <c r="D168" s="26" t="str">
        <f>IF(A168="","",IF(ISERROR(VLOOKUP(A168,'[1]export mladez'!$C$1:$M$13000,4,0))=TRUE,"NEREG.HRAC !!!!",VLOOKUP(A168,'[1]export mladez'!$C$1:$M$13000,4,0)))</f>
        <v/>
      </c>
      <c r="E168" s="28" t="str">
        <f>IF(A168="","",IF(ISERROR(VLOOKUP(A168,'[1]export mladez'!$C$1:$M$13000,6,0))=TRUE,"NEREG.HRAC !!!!",VLOOKUP(A168,'[1]export mladez'!$C$1:$M$13000,6,0)))</f>
        <v/>
      </c>
      <c r="F168" s="26">
        <f>IF(ISERROR(VLOOKUP(A168,'[1]Aktualny rebricek'!$A$10:$B$1108,2,0))=TRUE,999,VLOOKUP(A168,'[1]Aktualny rebricek'!$A$10:$B$1108,2,0))</f>
        <v>0</v>
      </c>
      <c r="G168" s="29" t="e">
        <f t="shared" ca="1" si="13"/>
        <v>#VALUE!</v>
      </c>
      <c r="H168" s="30"/>
      <c r="I168" s="31" t="str">
        <f>IF(A168="","",IF(ISERROR(VLOOKUP(A168,'[1]export mladez'!$C$1:$M$13000,5,0))=TRUE,"NEREG.HRAC !!!!",VLOOKUP(A168,'[1]export mladez'!$C$1:$M$13000,5,0)))</f>
        <v/>
      </c>
      <c r="L168" t="str">
        <f t="shared" si="12"/>
        <v/>
      </c>
      <c r="M168" t="str">
        <f t="shared" si="14"/>
        <v/>
      </c>
      <c r="N168">
        <f>IF($B$1=0,0,IF(F168=MAX($F$6:$F$206),MAX($N$6:N167)+1,0))</f>
        <v>0</v>
      </c>
      <c r="P168" t="str">
        <f t="shared" si="15"/>
        <v/>
      </c>
    </row>
    <row r="169" spans="1:16" ht="28.5" thickBot="1" x14ac:dyDescent="0.45">
      <c r="A169" s="25"/>
      <c r="B169" s="26" t="str">
        <f t="shared" si="11"/>
        <v/>
      </c>
      <c r="C169" s="27" t="str">
        <f>IF(A169="","",IF(ISERROR(VLOOKUP(A169,'[1]export mladez'!$C$1:$M$13000,11,0))=TRUE,"NEREG.HRAC !!!!",VLOOKUP(A169,'[1]export mladez'!$C$1:$M$13000,11,0)))</f>
        <v/>
      </c>
      <c r="D169" s="26" t="str">
        <f>IF(A169="","",IF(ISERROR(VLOOKUP(A169,'[1]export mladez'!$C$1:$M$13000,4,0))=TRUE,"NEREG.HRAC !!!!",VLOOKUP(A169,'[1]export mladez'!$C$1:$M$13000,4,0)))</f>
        <v/>
      </c>
      <c r="E169" s="28" t="str">
        <f>IF(A169="","",IF(ISERROR(VLOOKUP(A169,'[1]export mladez'!$C$1:$M$13000,6,0))=TRUE,"NEREG.HRAC !!!!",VLOOKUP(A169,'[1]export mladez'!$C$1:$M$13000,6,0)))</f>
        <v/>
      </c>
      <c r="F169" s="26">
        <f>IF(ISERROR(VLOOKUP(A169,'[1]Aktualny rebricek'!$A$10:$B$1108,2,0))=TRUE,999,VLOOKUP(A169,'[1]Aktualny rebricek'!$A$10:$B$1108,2,0))</f>
        <v>0</v>
      </c>
      <c r="G169" s="29" t="e">
        <f t="shared" ca="1" si="13"/>
        <v>#VALUE!</v>
      </c>
      <c r="H169" s="30"/>
      <c r="I169" s="31" t="str">
        <f>IF(A169="","",IF(ISERROR(VLOOKUP(A169,'[1]export mladez'!$C$1:$M$13000,5,0))=TRUE,"NEREG.HRAC !!!!",VLOOKUP(A169,'[1]export mladez'!$C$1:$M$13000,5,0)))</f>
        <v/>
      </c>
      <c r="L169" t="str">
        <f t="shared" si="12"/>
        <v/>
      </c>
      <c r="M169" t="str">
        <f t="shared" si="14"/>
        <v/>
      </c>
      <c r="N169">
        <f>IF($B$1=0,0,IF(F169=MAX($F$6:$F$206),MAX($N$6:N168)+1,0))</f>
        <v>0</v>
      </c>
      <c r="P169" t="str">
        <f t="shared" si="15"/>
        <v/>
      </c>
    </row>
    <row r="170" spans="1:16" ht="28.5" thickBot="1" x14ac:dyDescent="0.45">
      <c r="A170" s="25"/>
      <c r="B170" s="26" t="str">
        <f t="shared" si="11"/>
        <v/>
      </c>
      <c r="C170" s="27" t="str">
        <f>IF(A170="","",IF(ISERROR(VLOOKUP(A170,'[1]export mladez'!$C$1:$M$13000,11,0))=TRUE,"NEREG.HRAC !!!!",VLOOKUP(A170,'[1]export mladez'!$C$1:$M$13000,11,0)))</f>
        <v/>
      </c>
      <c r="D170" s="26" t="str">
        <f>IF(A170="","",IF(ISERROR(VLOOKUP(A170,'[1]export mladez'!$C$1:$M$13000,4,0))=TRUE,"NEREG.HRAC !!!!",VLOOKUP(A170,'[1]export mladez'!$C$1:$M$13000,4,0)))</f>
        <v/>
      </c>
      <c r="E170" s="28" t="str">
        <f>IF(A170="","",IF(ISERROR(VLOOKUP(A170,'[1]export mladez'!$C$1:$M$13000,6,0))=TRUE,"NEREG.HRAC !!!!",VLOOKUP(A170,'[1]export mladez'!$C$1:$M$13000,6,0)))</f>
        <v/>
      </c>
      <c r="F170" s="26">
        <f>IF(ISERROR(VLOOKUP(A170,'[1]Aktualny rebricek'!$A$10:$B$1108,2,0))=TRUE,999,VLOOKUP(A170,'[1]Aktualny rebricek'!$A$10:$B$1108,2,0))</f>
        <v>0</v>
      </c>
      <c r="G170" s="29" t="e">
        <f t="shared" ca="1" si="13"/>
        <v>#VALUE!</v>
      </c>
      <c r="H170" s="30"/>
      <c r="I170" s="31" t="str">
        <f>IF(A170="","",IF(ISERROR(VLOOKUP(A170,'[1]export mladez'!$C$1:$M$13000,5,0))=TRUE,"NEREG.HRAC !!!!",VLOOKUP(A170,'[1]export mladez'!$C$1:$M$13000,5,0)))</f>
        <v/>
      </c>
      <c r="L170" t="str">
        <f t="shared" si="12"/>
        <v/>
      </c>
      <c r="M170" t="str">
        <f t="shared" si="14"/>
        <v/>
      </c>
      <c r="N170">
        <f>IF($B$1=0,0,IF(F170=MAX($F$6:$F$206),MAX($N$6:N169)+1,0))</f>
        <v>0</v>
      </c>
      <c r="P170" t="str">
        <f t="shared" si="15"/>
        <v/>
      </c>
    </row>
    <row r="171" spans="1:16" ht="28.5" thickBot="1" x14ac:dyDescent="0.45">
      <c r="A171" s="25"/>
      <c r="B171" s="26" t="str">
        <f t="shared" si="11"/>
        <v/>
      </c>
      <c r="C171" s="27" t="str">
        <f>IF(A171="","",IF(ISERROR(VLOOKUP(A171,'[1]export mladez'!$C$1:$M$13000,11,0))=TRUE,"NEREG.HRAC !!!!",VLOOKUP(A171,'[1]export mladez'!$C$1:$M$13000,11,0)))</f>
        <v/>
      </c>
      <c r="D171" s="26" t="str">
        <f>IF(A171="","",IF(ISERROR(VLOOKUP(A171,'[1]export mladez'!$C$1:$M$13000,4,0))=TRUE,"NEREG.HRAC !!!!",VLOOKUP(A171,'[1]export mladez'!$C$1:$M$13000,4,0)))</f>
        <v/>
      </c>
      <c r="E171" s="28" t="str">
        <f>IF(A171="","",IF(ISERROR(VLOOKUP(A171,'[1]export mladez'!$C$1:$M$13000,6,0))=TRUE,"NEREG.HRAC !!!!",VLOOKUP(A171,'[1]export mladez'!$C$1:$M$13000,6,0)))</f>
        <v/>
      </c>
      <c r="F171" s="26">
        <f>IF(ISERROR(VLOOKUP(A171,'[1]Aktualny rebricek'!$A$10:$B$1108,2,0))=TRUE,999,VLOOKUP(A171,'[1]Aktualny rebricek'!$A$10:$B$1108,2,0))</f>
        <v>0</v>
      </c>
      <c r="G171" s="29" t="e">
        <f t="shared" ca="1" si="13"/>
        <v>#VALUE!</v>
      </c>
      <c r="H171" s="30"/>
      <c r="I171" s="31" t="str">
        <f>IF(A171="","",IF(ISERROR(VLOOKUP(A171,'[1]export mladez'!$C$1:$M$13000,5,0))=TRUE,"NEREG.HRAC !!!!",VLOOKUP(A171,'[1]export mladez'!$C$1:$M$13000,5,0)))</f>
        <v/>
      </c>
      <c r="L171" t="str">
        <f t="shared" si="12"/>
        <v/>
      </c>
      <c r="M171" t="str">
        <f t="shared" si="14"/>
        <v/>
      </c>
      <c r="N171">
        <f>IF($B$1=0,0,IF(F171=MAX($F$6:$F$206),MAX($N$6:N170)+1,0))</f>
        <v>0</v>
      </c>
      <c r="P171" t="str">
        <f t="shared" si="15"/>
        <v/>
      </c>
    </row>
    <row r="172" spans="1:16" ht="28.5" thickBot="1" x14ac:dyDescent="0.45">
      <c r="A172" s="25"/>
      <c r="B172" s="26" t="str">
        <f t="shared" si="11"/>
        <v/>
      </c>
      <c r="C172" s="27" t="str">
        <f>IF(A172="","",IF(ISERROR(VLOOKUP(A172,'[1]export mladez'!$C$1:$M$13000,11,0))=TRUE,"NEREG.HRAC !!!!",VLOOKUP(A172,'[1]export mladez'!$C$1:$M$13000,11,0)))</f>
        <v/>
      </c>
      <c r="D172" s="26" t="str">
        <f>IF(A172="","",IF(ISERROR(VLOOKUP(A172,'[1]export mladez'!$C$1:$M$13000,4,0))=TRUE,"NEREG.HRAC !!!!",VLOOKUP(A172,'[1]export mladez'!$C$1:$M$13000,4,0)))</f>
        <v/>
      </c>
      <c r="E172" s="28" t="str">
        <f>IF(A172="","",IF(ISERROR(VLOOKUP(A172,'[1]export mladez'!$C$1:$M$13000,6,0))=TRUE,"NEREG.HRAC !!!!",VLOOKUP(A172,'[1]export mladez'!$C$1:$M$13000,6,0)))</f>
        <v/>
      </c>
      <c r="F172" s="26">
        <f>IF(ISERROR(VLOOKUP(A172,'[1]Aktualny rebricek'!$A$10:$B$1108,2,0))=TRUE,999,VLOOKUP(A172,'[1]Aktualny rebricek'!$A$10:$B$1108,2,0))</f>
        <v>0</v>
      </c>
      <c r="G172" s="29" t="e">
        <f t="shared" ca="1" si="13"/>
        <v>#VALUE!</v>
      </c>
      <c r="H172" s="30"/>
      <c r="I172" s="31" t="str">
        <f>IF(A172="","",IF(ISERROR(VLOOKUP(A172,'[1]export mladez'!$C$1:$M$13000,5,0))=TRUE,"NEREG.HRAC !!!!",VLOOKUP(A172,'[1]export mladez'!$C$1:$M$13000,5,0)))</f>
        <v/>
      </c>
      <c r="L172" t="str">
        <f t="shared" si="12"/>
        <v/>
      </c>
      <c r="M172" t="str">
        <f t="shared" si="14"/>
        <v/>
      </c>
      <c r="N172">
        <f>IF($B$1=0,0,IF(F172=MAX($F$6:$F$206),MAX($N$6:N171)+1,0))</f>
        <v>0</v>
      </c>
      <c r="P172" t="str">
        <f t="shared" si="15"/>
        <v/>
      </c>
    </row>
    <row r="173" spans="1:16" ht="28.5" thickBot="1" x14ac:dyDescent="0.45">
      <c r="A173" s="25"/>
      <c r="B173" s="26" t="str">
        <f t="shared" si="11"/>
        <v/>
      </c>
      <c r="C173" s="27" t="str">
        <f>IF(A173="","",IF(ISERROR(VLOOKUP(A173,'[1]export mladez'!$C$1:$M$13000,11,0))=TRUE,"NEREG.HRAC !!!!",VLOOKUP(A173,'[1]export mladez'!$C$1:$M$13000,11,0)))</f>
        <v/>
      </c>
      <c r="D173" s="26" t="str">
        <f>IF(A173="","",IF(ISERROR(VLOOKUP(A173,'[1]export mladez'!$C$1:$M$13000,4,0))=TRUE,"NEREG.HRAC !!!!",VLOOKUP(A173,'[1]export mladez'!$C$1:$M$13000,4,0)))</f>
        <v/>
      </c>
      <c r="E173" s="28" t="str">
        <f>IF(A173="","",IF(ISERROR(VLOOKUP(A173,'[1]export mladez'!$C$1:$M$13000,6,0))=TRUE,"NEREG.HRAC !!!!",VLOOKUP(A173,'[1]export mladez'!$C$1:$M$13000,6,0)))</f>
        <v/>
      </c>
      <c r="F173" s="26">
        <f>IF(ISERROR(VLOOKUP(A173,'[1]Aktualny rebricek'!$A$10:$B$1108,2,0))=TRUE,999,VLOOKUP(A173,'[1]Aktualny rebricek'!$A$10:$B$1108,2,0))</f>
        <v>0</v>
      </c>
      <c r="G173" s="29" t="e">
        <f t="shared" ca="1" si="13"/>
        <v>#VALUE!</v>
      </c>
      <c r="H173" s="30"/>
      <c r="I173" s="31" t="str">
        <f>IF(A173="","",IF(ISERROR(VLOOKUP(A173,'[1]export mladez'!$C$1:$M$13000,5,0))=TRUE,"NEREG.HRAC !!!!",VLOOKUP(A173,'[1]export mladez'!$C$1:$M$13000,5,0)))</f>
        <v/>
      </c>
      <c r="L173" t="str">
        <f t="shared" si="12"/>
        <v/>
      </c>
      <c r="M173" t="str">
        <f t="shared" si="14"/>
        <v/>
      </c>
      <c r="N173">
        <f>IF($B$1=0,0,IF(F173=MAX($F$6:$F$206),MAX($N$6:N172)+1,0))</f>
        <v>0</v>
      </c>
      <c r="P173" t="str">
        <f t="shared" si="15"/>
        <v/>
      </c>
    </row>
    <row r="174" spans="1:16" ht="28.5" thickBot="1" x14ac:dyDescent="0.45">
      <c r="A174" s="25"/>
      <c r="B174" s="26" t="str">
        <f t="shared" si="11"/>
        <v/>
      </c>
      <c r="C174" s="27" t="str">
        <f>IF(A174="","",IF(ISERROR(VLOOKUP(A174,'[1]export mladez'!$C$1:$M$13000,11,0))=TRUE,"NEREG.HRAC !!!!",VLOOKUP(A174,'[1]export mladez'!$C$1:$M$13000,11,0)))</f>
        <v/>
      </c>
      <c r="D174" s="26" t="str">
        <f>IF(A174="","",IF(ISERROR(VLOOKUP(A174,'[1]export mladez'!$C$1:$M$13000,4,0))=TRUE,"NEREG.HRAC !!!!",VLOOKUP(A174,'[1]export mladez'!$C$1:$M$13000,4,0)))</f>
        <v/>
      </c>
      <c r="E174" s="28" t="str">
        <f>IF(A174="","",IF(ISERROR(VLOOKUP(A174,'[1]export mladez'!$C$1:$M$13000,6,0))=TRUE,"NEREG.HRAC !!!!",VLOOKUP(A174,'[1]export mladez'!$C$1:$M$13000,6,0)))</f>
        <v/>
      </c>
      <c r="F174" s="26">
        <f>IF(ISERROR(VLOOKUP(A174,'[1]Aktualny rebricek'!$A$10:$B$1108,2,0))=TRUE,999,VLOOKUP(A174,'[1]Aktualny rebricek'!$A$10:$B$1108,2,0))</f>
        <v>0</v>
      </c>
      <c r="G174" s="29" t="e">
        <f t="shared" ca="1" si="13"/>
        <v>#VALUE!</v>
      </c>
      <c r="H174" s="30"/>
      <c r="I174" s="31" t="str">
        <f>IF(A174="","",IF(ISERROR(VLOOKUP(A174,'[1]export mladez'!$C$1:$M$13000,5,0))=TRUE,"NEREG.HRAC !!!!",VLOOKUP(A174,'[1]export mladez'!$C$1:$M$13000,5,0)))</f>
        <v/>
      </c>
      <c r="L174" t="str">
        <f t="shared" si="12"/>
        <v/>
      </c>
      <c r="M174" t="str">
        <f t="shared" si="14"/>
        <v/>
      </c>
      <c r="N174">
        <f>IF($B$1=0,0,IF(F174=MAX($F$6:$F$206),MAX($N$6:N173)+1,0))</f>
        <v>0</v>
      </c>
      <c r="P174" t="str">
        <f t="shared" si="15"/>
        <v/>
      </c>
    </row>
    <row r="175" spans="1:16" ht="28.5" thickBot="1" x14ac:dyDescent="0.45">
      <c r="A175" s="25"/>
      <c r="B175" s="26" t="str">
        <f t="shared" si="11"/>
        <v/>
      </c>
      <c r="C175" s="27" t="str">
        <f>IF(A175="","",IF(ISERROR(VLOOKUP(A175,'[1]export mladez'!$C$1:$M$13000,11,0))=TRUE,"NEREG.HRAC !!!!",VLOOKUP(A175,'[1]export mladez'!$C$1:$M$13000,11,0)))</f>
        <v/>
      </c>
      <c r="D175" s="26" t="str">
        <f>IF(A175="","",IF(ISERROR(VLOOKUP(A175,'[1]export mladez'!$C$1:$M$13000,4,0))=TRUE,"NEREG.HRAC !!!!",VLOOKUP(A175,'[1]export mladez'!$C$1:$M$13000,4,0)))</f>
        <v/>
      </c>
      <c r="E175" s="28" t="str">
        <f>IF(A175="","",IF(ISERROR(VLOOKUP(A175,'[1]export mladez'!$C$1:$M$13000,6,0))=TRUE,"NEREG.HRAC !!!!",VLOOKUP(A175,'[1]export mladez'!$C$1:$M$13000,6,0)))</f>
        <v/>
      </c>
      <c r="F175" s="26">
        <f>IF(ISERROR(VLOOKUP(A175,'[1]Aktualny rebricek'!$A$10:$B$1108,2,0))=TRUE,999,VLOOKUP(A175,'[1]Aktualny rebricek'!$A$10:$B$1108,2,0))</f>
        <v>0</v>
      </c>
      <c r="G175" s="29" t="e">
        <f t="shared" ca="1" si="13"/>
        <v>#VALUE!</v>
      </c>
      <c r="H175" s="30"/>
      <c r="I175" s="31" t="str">
        <f>IF(A175="","",IF(ISERROR(VLOOKUP(A175,'[1]export mladez'!$C$1:$M$13000,5,0))=TRUE,"NEREG.HRAC !!!!",VLOOKUP(A175,'[1]export mladez'!$C$1:$M$13000,5,0)))</f>
        <v/>
      </c>
      <c r="L175" t="str">
        <f t="shared" si="12"/>
        <v/>
      </c>
      <c r="M175" t="str">
        <f t="shared" si="14"/>
        <v/>
      </c>
      <c r="N175">
        <f>IF($B$1=0,0,IF(F175=MAX($F$6:$F$206),MAX($N$6:N174)+1,0))</f>
        <v>0</v>
      </c>
      <c r="P175" t="str">
        <f t="shared" si="15"/>
        <v/>
      </c>
    </row>
    <row r="176" spans="1:16" ht="28.5" thickBot="1" x14ac:dyDescent="0.45">
      <c r="A176" s="25"/>
      <c r="B176" s="26" t="str">
        <f t="shared" si="11"/>
        <v/>
      </c>
      <c r="C176" s="27" t="str">
        <f>IF(A176="","",IF(ISERROR(VLOOKUP(A176,'[1]export mladez'!$C$1:$M$13000,11,0))=TRUE,"NEREG.HRAC !!!!",VLOOKUP(A176,'[1]export mladez'!$C$1:$M$13000,11,0)))</f>
        <v/>
      </c>
      <c r="D176" s="26" t="str">
        <f>IF(A176="","",IF(ISERROR(VLOOKUP(A176,'[1]export mladez'!$C$1:$M$13000,4,0))=TRUE,"NEREG.HRAC !!!!",VLOOKUP(A176,'[1]export mladez'!$C$1:$M$13000,4,0)))</f>
        <v/>
      </c>
      <c r="E176" s="28" t="str">
        <f>IF(A176="","",IF(ISERROR(VLOOKUP(A176,'[1]export mladez'!$C$1:$M$13000,6,0))=TRUE,"NEREG.HRAC !!!!",VLOOKUP(A176,'[1]export mladez'!$C$1:$M$13000,6,0)))</f>
        <v/>
      </c>
      <c r="F176" s="26">
        <f>IF(ISERROR(VLOOKUP(A176,'[1]Aktualny rebricek'!$A$10:$B$1108,2,0))=TRUE,999,VLOOKUP(A176,'[1]Aktualny rebricek'!$A$10:$B$1108,2,0))</f>
        <v>0</v>
      </c>
      <c r="G176" s="29" t="e">
        <f t="shared" ca="1" si="13"/>
        <v>#VALUE!</v>
      </c>
      <c r="H176" s="30"/>
      <c r="I176" s="31" t="str">
        <f>IF(A176="","",IF(ISERROR(VLOOKUP(A176,'[1]export mladez'!$C$1:$M$13000,5,0))=TRUE,"NEREG.HRAC !!!!",VLOOKUP(A176,'[1]export mladez'!$C$1:$M$13000,5,0)))</f>
        <v/>
      </c>
      <c r="L176" t="str">
        <f t="shared" si="12"/>
        <v/>
      </c>
      <c r="M176" t="str">
        <f t="shared" si="14"/>
        <v/>
      </c>
      <c r="N176">
        <f>IF($B$1=0,0,IF(F176=MAX($F$6:$F$206),MAX($N$6:N175)+1,0))</f>
        <v>0</v>
      </c>
      <c r="P176" t="str">
        <f t="shared" si="15"/>
        <v/>
      </c>
    </row>
    <row r="177" spans="1:16" ht="28.5" thickBot="1" x14ac:dyDescent="0.45">
      <c r="A177" s="25"/>
      <c r="B177" s="26" t="str">
        <f t="shared" si="11"/>
        <v/>
      </c>
      <c r="C177" s="27" t="str">
        <f>IF(A177="","",IF(ISERROR(VLOOKUP(A177,'[1]export mladez'!$C$1:$M$13000,11,0))=TRUE,"NEREG.HRAC !!!!",VLOOKUP(A177,'[1]export mladez'!$C$1:$M$13000,11,0)))</f>
        <v/>
      </c>
      <c r="D177" s="26" t="str">
        <f>IF(A177="","",IF(ISERROR(VLOOKUP(A177,'[1]export mladez'!$C$1:$M$13000,4,0))=TRUE,"NEREG.HRAC !!!!",VLOOKUP(A177,'[1]export mladez'!$C$1:$M$13000,4,0)))</f>
        <v/>
      </c>
      <c r="E177" s="28" t="str">
        <f>IF(A177="","",IF(ISERROR(VLOOKUP(A177,'[1]export mladez'!$C$1:$M$13000,6,0))=TRUE,"NEREG.HRAC !!!!",VLOOKUP(A177,'[1]export mladez'!$C$1:$M$13000,6,0)))</f>
        <v/>
      </c>
      <c r="F177" s="26">
        <f>IF(ISERROR(VLOOKUP(A177,'[1]Aktualny rebricek'!$A$10:$B$1108,2,0))=TRUE,999,VLOOKUP(A177,'[1]Aktualny rebricek'!$A$10:$B$1108,2,0))</f>
        <v>0</v>
      </c>
      <c r="G177" s="29" t="e">
        <f t="shared" ca="1" si="13"/>
        <v>#VALUE!</v>
      </c>
      <c r="H177" s="30"/>
      <c r="I177" s="31" t="str">
        <f>IF(A177="","",IF(ISERROR(VLOOKUP(A177,'[1]export mladez'!$C$1:$M$13000,5,0))=TRUE,"NEREG.HRAC !!!!",VLOOKUP(A177,'[1]export mladez'!$C$1:$M$13000,5,0)))</f>
        <v/>
      </c>
      <c r="L177" t="str">
        <f t="shared" si="12"/>
        <v/>
      </c>
      <c r="M177" t="str">
        <f t="shared" si="14"/>
        <v/>
      </c>
      <c r="N177">
        <f>IF($B$1=0,0,IF(F177=MAX($F$6:$F$206),MAX($N$6:N176)+1,0))</f>
        <v>0</v>
      </c>
      <c r="P177" t="str">
        <f t="shared" si="15"/>
        <v/>
      </c>
    </row>
    <row r="178" spans="1:16" ht="28.5" thickBot="1" x14ac:dyDescent="0.45">
      <c r="A178" s="25"/>
      <c r="B178" s="26" t="str">
        <f t="shared" si="11"/>
        <v/>
      </c>
      <c r="C178" s="27" t="str">
        <f>IF(A178="","",IF(ISERROR(VLOOKUP(A178,'[1]export mladez'!$C$1:$M$13000,11,0))=TRUE,"NEREG.HRAC !!!!",VLOOKUP(A178,'[1]export mladez'!$C$1:$M$13000,11,0)))</f>
        <v/>
      </c>
      <c r="D178" s="26" t="str">
        <f>IF(A178="","",IF(ISERROR(VLOOKUP(A178,'[1]export mladez'!$C$1:$M$13000,4,0))=TRUE,"NEREG.HRAC !!!!",VLOOKUP(A178,'[1]export mladez'!$C$1:$M$13000,4,0)))</f>
        <v/>
      </c>
      <c r="E178" s="28" t="str">
        <f>IF(A178="","",IF(ISERROR(VLOOKUP(A178,'[1]export mladez'!$C$1:$M$13000,6,0))=TRUE,"NEREG.HRAC !!!!",VLOOKUP(A178,'[1]export mladez'!$C$1:$M$13000,6,0)))</f>
        <v/>
      </c>
      <c r="F178" s="26">
        <f>IF(ISERROR(VLOOKUP(A178,'[1]Aktualny rebricek'!$A$10:$B$1108,2,0))=TRUE,999,VLOOKUP(A178,'[1]Aktualny rebricek'!$A$10:$B$1108,2,0))</f>
        <v>0</v>
      </c>
      <c r="G178" s="29" t="e">
        <f t="shared" ca="1" si="13"/>
        <v>#VALUE!</v>
      </c>
      <c r="H178" s="30"/>
      <c r="I178" s="31" t="str">
        <f>IF(A178="","",IF(ISERROR(VLOOKUP(A178,'[1]export mladez'!$C$1:$M$13000,5,0))=TRUE,"NEREG.HRAC !!!!",VLOOKUP(A178,'[1]export mladez'!$C$1:$M$13000,5,0)))</f>
        <v/>
      </c>
      <c r="L178" t="str">
        <f t="shared" si="12"/>
        <v/>
      </c>
      <c r="M178" t="str">
        <f t="shared" si="14"/>
        <v/>
      </c>
      <c r="N178">
        <f>IF($B$1=0,0,IF(F178=MAX($F$6:$F$206),MAX($N$6:N177)+1,0))</f>
        <v>0</v>
      </c>
      <c r="P178" t="str">
        <f t="shared" si="15"/>
        <v/>
      </c>
    </row>
    <row r="179" spans="1:16" ht="28.5" thickBot="1" x14ac:dyDescent="0.45">
      <c r="A179" s="25"/>
      <c r="B179" s="26" t="str">
        <f t="shared" si="11"/>
        <v/>
      </c>
      <c r="C179" s="27" t="str">
        <f>IF(A179="","",IF(ISERROR(VLOOKUP(A179,'[1]export mladez'!$C$1:$M$13000,11,0))=TRUE,"NEREG.HRAC !!!!",VLOOKUP(A179,'[1]export mladez'!$C$1:$M$13000,11,0)))</f>
        <v/>
      </c>
      <c r="D179" s="26" t="str">
        <f>IF(A179="","",IF(ISERROR(VLOOKUP(A179,'[1]export mladez'!$C$1:$M$13000,4,0))=TRUE,"NEREG.HRAC !!!!",VLOOKUP(A179,'[1]export mladez'!$C$1:$M$13000,4,0)))</f>
        <v/>
      </c>
      <c r="E179" s="28" t="str">
        <f>IF(A179="","",IF(ISERROR(VLOOKUP(A179,'[1]export mladez'!$C$1:$M$13000,6,0))=TRUE,"NEREG.HRAC !!!!",VLOOKUP(A179,'[1]export mladez'!$C$1:$M$13000,6,0)))</f>
        <v/>
      </c>
      <c r="F179" s="26">
        <f>IF(ISERROR(VLOOKUP(A179,'[1]Aktualny rebricek'!$A$10:$B$1108,2,0))=TRUE,999,VLOOKUP(A179,'[1]Aktualny rebricek'!$A$10:$B$1108,2,0))</f>
        <v>0</v>
      </c>
      <c r="G179" s="29" t="e">
        <f t="shared" ca="1" si="13"/>
        <v>#VALUE!</v>
      </c>
      <c r="H179" s="30"/>
      <c r="I179" s="31" t="str">
        <f>IF(A179="","",IF(ISERROR(VLOOKUP(A179,'[1]export mladez'!$C$1:$M$13000,5,0))=TRUE,"NEREG.HRAC !!!!",VLOOKUP(A179,'[1]export mladez'!$C$1:$M$13000,5,0)))</f>
        <v/>
      </c>
      <c r="L179" t="str">
        <f t="shared" si="12"/>
        <v/>
      </c>
      <c r="M179" t="str">
        <f t="shared" si="14"/>
        <v/>
      </c>
      <c r="N179">
        <f>IF($B$1=0,0,IF(F179=MAX($F$6:$F$206),MAX($N$6:N178)+1,0))</f>
        <v>0</v>
      </c>
      <c r="P179" t="str">
        <f t="shared" si="15"/>
        <v/>
      </c>
    </row>
    <row r="180" spans="1:16" ht="28.5" thickBot="1" x14ac:dyDescent="0.45">
      <c r="A180" s="25"/>
      <c r="B180" s="26" t="str">
        <f t="shared" si="11"/>
        <v/>
      </c>
      <c r="C180" s="27" t="str">
        <f>IF(A180="","",IF(ISERROR(VLOOKUP(A180,'[1]export mladez'!$C$1:$M$13000,11,0))=TRUE,"NEREG.HRAC !!!!",VLOOKUP(A180,'[1]export mladez'!$C$1:$M$13000,11,0)))</f>
        <v/>
      </c>
      <c r="D180" s="26" t="str">
        <f>IF(A180="","",IF(ISERROR(VLOOKUP(A180,'[1]export mladez'!$C$1:$M$13000,4,0))=TRUE,"NEREG.HRAC !!!!",VLOOKUP(A180,'[1]export mladez'!$C$1:$M$13000,4,0)))</f>
        <v/>
      </c>
      <c r="E180" s="28" t="str">
        <f>IF(A180="","",IF(ISERROR(VLOOKUP(A180,'[1]export mladez'!$C$1:$M$13000,6,0))=TRUE,"NEREG.HRAC !!!!",VLOOKUP(A180,'[1]export mladez'!$C$1:$M$13000,6,0)))</f>
        <v/>
      </c>
      <c r="F180" s="26">
        <f>IF(ISERROR(VLOOKUP(A180,'[1]Aktualny rebricek'!$A$10:$B$1108,2,0))=TRUE,999,VLOOKUP(A180,'[1]Aktualny rebricek'!$A$10:$B$1108,2,0))</f>
        <v>0</v>
      </c>
      <c r="G180" s="29" t="e">
        <f t="shared" ca="1" si="13"/>
        <v>#VALUE!</v>
      </c>
      <c r="H180" s="30"/>
      <c r="I180" s="31" t="str">
        <f>IF(A180="","",IF(ISERROR(VLOOKUP(A180,'[1]export mladez'!$C$1:$M$13000,5,0))=TRUE,"NEREG.HRAC !!!!",VLOOKUP(A180,'[1]export mladez'!$C$1:$M$13000,5,0)))</f>
        <v/>
      </c>
      <c r="L180" t="str">
        <f t="shared" si="12"/>
        <v/>
      </c>
      <c r="M180" t="str">
        <f t="shared" si="14"/>
        <v/>
      </c>
      <c r="N180">
        <f>IF($B$1=0,0,IF(F180=MAX($F$6:$F$206),MAX($N$6:N179)+1,0))</f>
        <v>0</v>
      </c>
      <c r="P180" t="str">
        <f t="shared" si="15"/>
        <v/>
      </c>
    </row>
    <row r="181" spans="1:16" ht="28.5" thickBot="1" x14ac:dyDescent="0.45">
      <c r="A181" s="25"/>
      <c r="B181" s="26" t="str">
        <f t="shared" si="11"/>
        <v/>
      </c>
      <c r="C181" s="27" t="str">
        <f>IF(A181="","",IF(ISERROR(VLOOKUP(A181,'[1]export mladez'!$C$1:$M$13000,11,0))=TRUE,"NEREG.HRAC !!!!",VLOOKUP(A181,'[1]export mladez'!$C$1:$M$13000,11,0)))</f>
        <v/>
      </c>
      <c r="D181" s="26" t="str">
        <f>IF(A181="","",IF(ISERROR(VLOOKUP(A181,'[1]export mladez'!$C$1:$M$13000,4,0))=TRUE,"NEREG.HRAC !!!!",VLOOKUP(A181,'[1]export mladez'!$C$1:$M$13000,4,0)))</f>
        <v/>
      </c>
      <c r="E181" s="28" t="str">
        <f>IF(A181="","",IF(ISERROR(VLOOKUP(A181,'[1]export mladez'!$C$1:$M$13000,6,0))=TRUE,"NEREG.HRAC !!!!",VLOOKUP(A181,'[1]export mladez'!$C$1:$M$13000,6,0)))</f>
        <v/>
      </c>
      <c r="F181" s="26">
        <f>IF(ISERROR(VLOOKUP(A181,'[1]Aktualny rebricek'!$A$10:$B$1108,2,0))=TRUE,999,VLOOKUP(A181,'[1]Aktualny rebricek'!$A$10:$B$1108,2,0))</f>
        <v>0</v>
      </c>
      <c r="G181" s="29" t="e">
        <f t="shared" ca="1" si="13"/>
        <v>#VALUE!</v>
      </c>
      <c r="H181" s="30"/>
      <c r="I181" s="31" t="str">
        <f>IF(A181="","",IF(ISERROR(VLOOKUP(A181,'[1]export mladez'!$C$1:$M$13000,5,0))=TRUE,"NEREG.HRAC !!!!",VLOOKUP(A181,'[1]export mladez'!$C$1:$M$13000,5,0)))</f>
        <v/>
      </c>
      <c r="L181" t="str">
        <f t="shared" si="12"/>
        <v/>
      </c>
      <c r="M181" t="str">
        <f t="shared" si="14"/>
        <v/>
      </c>
      <c r="N181">
        <f>IF($B$1=0,0,IF(F181=MAX($F$6:$F$206),MAX($N$6:N180)+1,0))</f>
        <v>0</v>
      </c>
      <c r="P181" t="str">
        <f t="shared" si="15"/>
        <v/>
      </c>
    </row>
    <row r="182" spans="1:16" ht="28.5" thickBot="1" x14ac:dyDescent="0.45">
      <c r="A182" s="25"/>
      <c r="B182" s="26" t="str">
        <f t="shared" si="11"/>
        <v/>
      </c>
      <c r="C182" s="27" t="str">
        <f>IF(A182="","",IF(ISERROR(VLOOKUP(A182,'[1]export mladez'!$C$1:$M$13000,11,0))=TRUE,"NEREG.HRAC !!!!",VLOOKUP(A182,'[1]export mladez'!$C$1:$M$13000,11,0)))</f>
        <v/>
      </c>
      <c r="D182" s="26" t="str">
        <f>IF(A182="","",IF(ISERROR(VLOOKUP(A182,'[1]export mladez'!$C$1:$M$13000,4,0))=TRUE,"NEREG.HRAC !!!!",VLOOKUP(A182,'[1]export mladez'!$C$1:$M$13000,4,0)))</f>
        <v/>
      </c>
      <c r="E182" s="28" t="str">
        <f>IF(A182="","",IF(ISERROR(VLOOKUP(A182,'[1]export mladez'!$C$1:$M$13000,6,0))=TRUE,"NEREG.HRAC !!!!",VLOOKUP(A182,'[1]export mladez'!$C$1:$M$13000,6,0)))</f>
        <v/>
      </c>
      <c r="F182" s="26">
        <f>IF(ISERROR(VLOOKUP(A182,'[1]Aktualny rebricek'!$A$10:$B$1108,2,0))=TRUE,999,VLOOKUP(A182,'[1]Aktualny rebricek'!$A$10:$B$1108,2,0))</f>
        <v>0</v>
      </c>
      <c r="G182" s="29" t="e">
        <f t="shared" ca="1" si="13"/>
        <v>#VALUE!</v>
      </c>
      <c r="H182" s="30"/>
      <c r="I182" s="31" t="str">
        <f>IF(A182="","",IF(ISERROR(VLOOKUP(A182,'[1]export mladez'!$C$1:$M$13000,5,0))=TRUE,"NEREG.HRAC !!!!",VLOOKUP(A182,'[1]export mladez'!$C$1:$M$13000,5,0)))</f>
        <v/>
      </c>
      <c r="L182" t="str">
        <f t="shared" si="12"/>
        <v/>
      </c>
      <c r="M182" t="str">
        <f t="shared" si="14"/>
        <v/>
      </c>
      <c r="N182">
        <f>IF($B$1=0,0,IF(F182=MAX($F$6:$F$206),MAX($N$6:N181)+1,0))</f>
        <v>0</v>
      </c>
      <c r="P182" t="str">
        <f t="shared" si="15"/>
        <v/>
      </c>
    </row>
    <row r="183" spans="1:16" ht="28.5" thickBot="1" x14ac:dyDescent="0.45">
      <c r="A183" s="25"/>
      <c r="B183" s="26" t="str">
        <f t="shared" si="11"/>
        <v/>
      </c>
      <c r="C183" s="27" t="str">
        <f>IF(A183="","",IF(ISERROR(VLOOKUP(A183,'[1]export mladez'!$C$1:$M$13000,11,0))=TRUE,"NEREG.HRAC !!!!",VLOOKUP(A183,'[1]export mladez'!$C$1:$M$13000,11,0)))</f>
        <v/>
      </c>
      <c r="D183" s="26" t="str">
        <f>IF(A183="","",IF(ISERROR(VLOOKUP(A183,'[1]export mladez'!$C$1:$M$13000,4,0))=TRUE,"NEREG.HRAC !!!!",VLOOKUP(A183,'[1]export mladez'!$C$1:$M$13000,4,0)))</f>
        <v/>
      </c>
      <c r="E183" s="28" t="str">
        <f>IF(A183="","",IF(ISERROR(VLOOKUP(A183,'[1]export mladez'!$C$1:$M$13000,6,0))=TRUE,"NEREG.HRAC !!!!",VLOOKUP(A183,'[1]export mladez'!$C$1:$M$13000,6,0)))</f>
        <v/>
      </c>
      <c r="F183" s="26">
        <f>IF(ISERROR(VLOOKUP(A183,'[1]Aktualny rebricek'!$A$10:$B$1108,2,0))=TRUE,999,VLOOKUP(A183,'[1]Aktualny rebricek'!$A$10:$B$1108,2,0))</f>
        <v>0</v>
      </c>
      <c r="G183" s="29" t="e">
        <f t="shared" ca="1" si="13"/>
        <v>#VALUE!</v>
      </c>
      <c r="H183" s="30"/>
      <c r="I183" s="31" t="str">
        <f>IF(A183="","",IF(ISERROR(VLOOKUP(A183,'[1]export mladez'!$C$1:$M$13000,5,0))=TRUE,"NEREG.HRAC !!!!",VLOOKUP(A183,'[1]export mladez'!$C$1:$M$13000,5,0)))</f>
        <v/>
      </c>
      <c r="L183" t="str">
        <f t="shared" si="12"/>
        <v/>
      </c>
      <c r="M183" t="str">
        <f t="shared" si="14"/>
        <v/>
      </c>
      <c r="N183">
        <f>IF($B$1=0,0,IF(F183=MAX($F$6:$F$206),MAX($N$6:N182)+1,0))</f>
        <v>0</v>
      </c>
      <c r="P183" t="str">
        <f t="shared" si="15"/>
        <v/>
      </c>
    </row>
    <row r="184" spans="1:16" ht="28.5" thickBot="1" x14ac:dyDescent="0.45">
      <c r="A184" s="25"/>
      <c r="B184" s="26" t="str">
        <f t="shared" si="11"/>
        <v/>
      </c>
      <c r="C184" s="27" t="str">
        <f>IF(A184="","",IF(ISERROR(VLOOKUP(A184,'[1]export mladez'!$C$1:$M$13000,11,0))=TRUE,"NEREG.HRAC !!!!",VLOOKUP(A184,'[1]export mladez'!$C$1:$M$13000,11,0)))</f>
        <v/>
      </c>
      <c r="D184" s="26" t="str">
        <f>IF(A184="","",IF(ISERROR(VLOOKUP(A184,'[1]export mladez'!$C$1:$M$13000,4,0))=TRUE,"NEREG.HRAC !!!!",VLOOKUP(A184,'[1]export mladez'!$C$1:$M$13000,4,0)))</f>
        <v/>
      </c>
      <c r="E184" s="28" t="str">
        <f>IF(A184="","",IF(ISERROR(VLOOKUP(A184,'[1]export mladez'!$C$1:$M$13000,6,0))=TRUE,"NEREG.HRAC !!!!",VLOOKUP(A184,'[1]export mladez'!$C$1:$M$13000,6,0)))</f>
        <v/>
      </c>
      <c r="F184" s="26">
        <f>IF(ISERROR(VLOOKUP(A184,'[1]Aktualny rebricek'!$A$10:$B$1108,2,0))=TRUE,999,VLOOKUP(A184,'[1]Aktualny rebricek'!$A$10:$B$1108,2,0))</f>
        <v>0</v>
      </c>
      <c r="G184" s="29" t="e">
        <f t="shared" ca="1" si="13"/>
        <v>#VALUE!</v>
      </c>
      <c r="H184" s="30"/>
      <c r="I184" s="31" t="str">
        <f>IF(A184="","",IF(ISERROR(VLOOKUP(A184,'[1]export mladez'!$C$1:$M$13000,5,0))=TRUE,"NEREG.HRAC !!!!",VLOOKUP(A184,'[1]export mladez'!$C$1:$M$13000,5,0)))</f>
        <v/>
      </c>
      <c r="L184" t="str">
        <f t="shared" si="12"/>
        <v/>
      </c>
      <c r="M184" t="str">
        <f t="shared" si="14"/>
        <v/>
      </c>
      <c r="N184">
        <f>IF($B$1=0,0,IF(F184=MAX($F$6:$F$206),MAX($N$6:N183)+1,0))</f>
        <v>0</v>
      </c>
      <c r="P184" t="str">
        <f t="shared" si="15"/>
        <v/>
      </c>
    </row>
    <row r="185" spans="1:16" ht="28.5" thickBot="1" x14ac:dyDescent="0.45">
      <c r="A185" s="25"/>
      <c r="B185" s="26" t="str">
        <f t="shared" si="11"/>
        <v/>
      </c>
      <c r="C185" s="27" t="str">
        <f>IF(A185="","",IF(ISERROR(VLOOKUP(A185,'[1]export mladez'!$C$1:$M$13000,11,0))=TRUE,"NEREG.HRAC !!!!",VLOOKUP(A185,'[1]export mladez'!$C$1:$M$13000,11,0)))</f>
        <v/>
      </c>
      <c r="D185" s="26" t="str">
        <f>IF(A185="","",IF(ISERROR(VLOOKUP(A185,'[1]export mladez'!$C$1:$M$13000,4,0))=TRUE,"NEREG.HRAC !!!!",VLOOKUP(A185,'[1]export mladez'!$C$1:$M$13000,4,0)))</f>
        <v/>
      </c>
      <c r="E185" s="28" t="str">
        <f>IF(A185="","",IF(ISERROR(VLOOKUP(A185,'[1]export mladez'!$C$1:$M$13000,6,0))=TRUE,"NEREG.HRAC !!!!",VLOOKUP(A185,'[1]export mladez'!$C$1:$M$13000,6,0)))</f>
        <v/>
      </c>
      <c r="F185" s="26">
        <f>IF(ISERROR(VLOOKUP(A185,'[1]Aktualny rebricek'!$A$10:$B$1108,2,0))=TRUE,999,VLOOKUP(A185,'[1]Aktualny rebricek'!$A$10:$B$1108,2,0))</f>
        <v>0</v>
      </c>
      <c r="G185" s="29" t="e">
        <f t="shared" ca="1" si="13"/>
        <v>#VALUE!</v>
      </c>
      <c r="H185" s="30"/>
      <c r="I185" s="31" t="str">
        <f>IF(A185="","",IF(ISERROR(VLOOKUP(A185,'[1]export mladez'!$C$1:$M$13000,5,0))=TRUE,"NEREG.HRAC !!!!",VLOOKUP(A185,'[1]export mladez'!$C$1:$M$13000,5,0)))</f>
        <v/>
      </c>
      <c r="L185" t="str">
        <f t="shared" si="12"/>
        <v/>
      </c>
      <c r="M185" t="str">
        <f t="shared" si="14"/>
        <v/>
      </c>
      <c r="N185">
        <f>IF($B$1=0,0,IF(F185=MAX($F$6:$F$206),MAX($N$6:N184)+1,0))</f>
        <v>0</v>
      </c>
      <c r="P185" t="str">
        <f t="shared" si="15"/>
        <v/>
      </c>
    </row>
    <row r="186" spans="1:16" ht="28.5" thickBot="1" x14ac:dyDescent="0.45">
      <c r="A186" s="25"/>
      <c r="B186" s="26" t="str">
        <f t="shared" si="11"/>
        <v/>
      </c>
      <c r="C186" s="27" t="str">
        <f>IF(A186="","",IF(ISERROR(VLOOKUP(A186,'[1]export mladez'!$C$1:$M$13000,11,0))=TRUE,"NEREG.HRAC !!!!",VLOOKUP(A186,'[1]export mladez'!$C$1:$M$13000,11,0)))</f>
        <v/>
      </c>
      <c r="D186" s="26" t="str">
        <f>IF(A186="","",IF(ISERROR(VLOOKUP(A186,'[1]export mladez'!$C$1:$M$13000,4,0))=TRUE,"NEREG.HRAC !!!!",VLOOKUP(A186,'[1]export mladez'!$C$1:$M$13000,4,0)))</f>
        <v/>
      </c>
      <c r="E186" s="28" t="str">
        <f>IF(A186="","",IF(ISERROR(VLOOKUP(A186,'[1]export mladez'!$C$1:$M$13000,6,0))=TRUE,"NEREG.HRAC !!!!",VLOOKUP(A186,'[1]export mladez'!$C$1:$M$13000,6,0)))</f>
        <v/>
      </c>
      <c r="F186" s="26">
        <f>IF(ISERROR(VLOOKUP(A186,'[1]Aktualny rebricek'!$A$10:$B$1108,2,0))=TRUE,999,VLOOKUP(A186,'[1]Aktualny rebricek'!$A$10:$B$1108,2,0))</f>
        <v>0</v>
      </c>
      <c r="G186" s="29" t="e">
        <f t="shared" ca="1" si="13"/>
        <v>#VALUE!</v>
      </c>
      <c r="H186" s="30"/>
      <c r="I186" s="31" t="str">
        <f>IF(A186="","",IF(ISERROR(VLOOKUP(A186,'[1]export mladez'!$C$1:$M$13000,5,0))=TRUE,"NEREG.HRAC !!!!",VLOOKUP(A186,'[1]export mladez'!$C$1:$M$13000,5,0)))</f>
        <v/>
      </c>
      <c r="L186" t="str">
        <f t="shared" si="12"/>
        <v/>
      </c>
      <c r="M186" t="str">
        <f t="shared" si="14"/>
        <v/>
      </c>
      <c r="N186">
        <f>IF($B$1=0,0,IF(F186=MAX($F$6:$F$206),MAX($N$6:N185)+1,0))</f>
        <v>0</v>
      </c>
      <c r="P186" t="str">
        <f t="shared" si="15"/>
        <v/>
      </c>
    </row>
    <row r="187" spans="1:16" ht="28.5" thickBot="1" x14ac:dyDescent="0.45">
      <c r="A187" s="25"/>
      <c r="B187" s="26" t="str">
        <f t="shared" si="11"/>
        <v/>
      </c>
      <c r="C187" s="27" t="str">
        <f>IF(A187="","",IF(ISERROR(VLOOKUP(A187,'[1]export mladez'!$C$1:$M$13000,11,0))=TRUE,"NEREG.HRAC !!!!",VLOOKUP(A187,'[1]export mladez'!$C$1:$M$13000,11,0)))</f>
        <v/>
      </c>
      <c r="D187" s="26" t="str">
        <f>IF(A187="","",IF(ISERROR(VLOOKUP(A187,'[1]export mladez'!$C$1:$M$13000,4,0))=TRUE,"NEREG.HRAC !!!!",VLOOKUP(A187,'[1]export mladez'!$C$1:$M$13000,4,0)))</f>
        <v/>
      </c>
      <c r="E187" s="28" t="str">
        <f>IF(A187="","",IF(ISERROR(VLOOKUP(A187,'[1]export mladez'!$C$1:$M$13000,6,0))=TRUE,"NEREG.HRAC !!!!",VLOOKUP(A187,'[1]export mladez'!$C$1:$M$13000,6,0)))</f>
        <v/>
      </c>
      <c r="F187" s="26">
        <f>IF(ISERROR(VLOOKUP(A187,'[1]Aktualny rebricek'!$A$10:$B$1108,2,0))=TRUE,999,VLOOKUP(A187,'[1]Aktualny rebricek'!$A$10:$B$1108,2,0))</f>
        <v>0</v>
      </c>
      <c r="G187" s="29" t="e">
        <f t="shared" ca="1" si="13"/>
        <v>#VALUE!</v>
      </c>
      <c r="H187" s="30"/>
      <c r="I187" s="31" t="str">
        <f>IF(A187="","",IF(ISERROR(VLOOKUP(A187,'[1]export mladez'!$C$1:$M$13000,5,0))=TRUE,"NEREG.HRAC !!!!",VLOOKUP(A187,'[1]export mladez'!$C$1:$M$13000,5,0)))</f>
        <v/>
      </c>
      <c r="L187" t="str">
        <f t="shared" si="12"/>
        <v/>
      </c>
      <c r="M187" t="str">
        <f t="shared" si="14"/>
        <v/>
      </c>
      <c r="N187">
        <f>IF($B$1=0,0,IF(F187=MAX($F$6:$F$206),MAX($N$6:N186)+1,0))</f>
        <v>0</v>
      </c>
      <c r="P187" t="str">
        <f t="shared" si="15"/>
        <v/>
      </c>
    </row>
    <row r="188" spans="1:16" ht="28.5" thickBot="1" x14ac:dyDescent="0.45">
      <c r="A188" s="25"/>
      <c r="B188" s="26" t="str">
        <f t="shared" si="11"/>
        <v/>
      </c>
      <c r="C188" s="27" t="str">
        <f>IF(A188="","",IF(ISERROR(VLOOKUP(A188,'[1]export mladez'!$C$1:$M$13000,11,0))=TRUE,"NEREG.HRAC !!!!",VLOOKUP(A188,'[1]export mladez'!$C$1:$M$13000,11,0)))</f>
        <v/>
      </c>
      <c r="D188" s="26" t="str">
        <f>IF(A188="","",IF(ISERROR(VLOOKUP(A188,'[1]export mladez'!$C$1:$M$13000,4,0))=TRUE,"NEREG.HRAC !!!!",VLOOKUP(A188,'[1]export mladez'!$C$1:$M$13000,4,0)))</f>
        <v/>
      </c>
      <c r="E188" s="28" t="str">
        <f>IF(A188="","",IF(ISERROR(VLOOKUP(A188,'[1]export mladez'!$C$1:$M$13000,6,0))=TRUE,"NEREG.HRAC !!!!",VLOOKUP(A188,'[1]export mladez'!$C$1:$M$13000,6,0)))</f>
        <v/>
      </c>
      <c r="F188" s="26">
        <f>IF(ISERROR(VLOOKUP(A188,'[1]Aktualny rebricek'!$A$10:$B$1108,2,0))=TRUE,999,VLOOKUP(A188,'[1]Aktualny rebricek'!$A$10:$B$1108,2,0))</f>
        <v>0</v>
      </c>
      <c r="G188" s="29" t="e">
        <f t="shared" ca="1" si="13"/>
        <v>#VALUE!</v>
      </c>
      <c r="H188" s="30"/>
      <c r="I188" s="31" t="str">
        <f>IF(A188="","",IF(ISERROR(VLOOKUP(A188,'[1]export mladez'!$C$1:$M$13000,5,0))=TRUE,"NEREG.HRAC !!!!",VLOOKUP(A188,'[1]export mladez'!$C$1:$M$13000,5,0)))</f>
        <v/>
      </c>
      <c r="L188" t="str">
        <f t="shared" si="12"/>
        <v/>
      </c>
      <c r="M188" t="str">
        <f t="shared" si="14"/>
        <v/>
      </c>
      <c r="N188">
        <f>IF($B$1=0,0,IF(F188=MAX($F$6:$F$206),MAX($N$6:N187)+1,0))</f>
        <v>0</v>
      </c>
      <c r="P188" t="str">
        <f t="shared" si="15"/>
        <v/>
      </c>
    </row>
    <row r="189" spans="1:16" ht="28.5" thickBot="1" x14ac:dyDescent="0.45">
      <c r="A189" s="25"/>
      <c r="B189" s="26" t="str">
        <f t="shared" si="11"/>
        <v/>
      </c>
      <c r="C189" s="27" t="str">
        <f>IF(A189="","",IF(ISERROR(VLOOKUP(A189,'[1]export mladez'!$C$1:$M$13000,11,0))=TRUE,"NEREG.HRAC !!!!",VLOOKUP(A189,'[1]export mladez'!$C$1:$M$13000,11,0)))</f>
        <v/>
      </c>
      <c r="D189" s="26" t="str">
        <f>IF(A189="","",IF(ISERROR(VLOOKUP(A189,'[1]export mladez'!$C$1:$M$13000,4,0))=TRUE,"NEREG.HRAC !!!!",VLOOKUP(A189,'[1]export mladez'!$C$1:$M$13000,4,0)))</f>
        <v/>
      </c>
      <c r="E189" s="28" t="str">
        <f>IF(A189="","",IF(ISERROR(VLOOKUP(A189,'[1]export mladez'!$C$1:$M$13000,6,0))=TRUE,"NEREG.HRAC !!!!",VLOOKUP(A189,'[1]export mladez'!$C$1:$M$13000,6,0)))</f>
        <v/>
      </c>
      <c r="F189" s="26">
        <f>IF(ISERROR(VLOOKUP(A189,'[1]Aktualny rebricek'!$A$10:$B$1108,2,0))=TRUE,999,VLOOKUP(A189,'[1]Aktualny rebricek'!$A$10:$B$1108,2,0))</f>
        <v>0</v>
      </c>
      <c r="G189" s="29" t="e">
        <f t="shared" ca="1" si="13"/>
        <v>#VALUE!</v>
      </c>
      <c r="H189" s="30"/>
      <c r="I189" s="31" t="str">
        <f>IF(A189="","",IF(ISERROR(VLOOKUP(A189,'[1]export mladez'!$C$1:$M$13000,5,0))=TRUE,"NEREG.HRAC !!!!",VLOOKUP(A189,'[1]export mladez'!$C$1:$M$13000,5,0)))</f>
        <v/>
      </c>
      <c r="L189" t="str">
        <f t="shared" si="12"/>
        <v/>
      </c>
      <c r="M189" t="str">
        <f t="shared" si="14"/>
        <v/>
      </c>
      <c r="N189">
        <f>IF($B$1=0,0,IF(F189=MAX($F$6:$F$206),MAX($N$6:N188)+1,0))</f>
        <v>0</v>
      </c>
      <c r="P189" t="str">
        <f t="shared" si="15"/>
        <v/>
      </c>
    </row>
    <row r="190" spans="1:16" ht="28.5" thickBot="1" x14ac:dyDescent="0.45">
      <c r="A190" s="25"/>
      <c r="B190" s="26" t="str">
        <f t="shared" si="11"/>
        <v/>
      </c>
      <c r="C190" s="27" t="str">
        <f>IF(A190="","",IF(ISERROR(VLOOKUP(A190,'[1]export mladez'!$C$1:$M$13000,11,0))=TRUE,"NEREG.HRAC !!!!",VLOOKUP(A190,'[1]export mladez'!$C$1:$M$13000,11,0)))</f>
        <v/>
      </c>
      <c r="D190" s="26" t="str">
        <f>IF(A190="","",IF(ISERROR(VLOOKUP(A190,'[1]export mladez'!$C$1:$M$13000,4,0))=TRUE,"NEREG.HRAC !!!!",VLOOKUP(A190,'[1]export mladez'!$C$1:$M$13000,4,0)))</f>
        <v/>
      </c>
      <c r="E190" s="28" t="str">
        <f>IF(A190="","",IF(ISERROR(VLOOKUP(A190,'[1]export mladez'!$C$1:$M$13000,6,0))=TRUE,"NEREG.HRAC !!!!",VLOOKUP(A190,'[1]export mladez'!$C$1:$M$13000,6,0)))</f>
        <v/>
      </c>
      <c r="F190" s="26">
        <f>IF(ISERROR(VLOOKUP(A190,'[1]Aktualny rebricek'!$A$10:$B$1108,2,0))=TRUE,999,VLOOKUP(A190,'[1]Aktualny rebricek'!$A$10:$B$1108,2,0))</f>
        <v>0</v>
      </c>
      <c r="G190" s="29" t="e">
        <f t="shared" ca="1" si="13"/>
        <v>#VALUE!</v>
      </c>
      <c r="H190" s="30"/>
      <c r="I190" s="31" t="str">
        <f>IF(A190="","",IF(ISERROR(VLOOKUP(A190,'[1]export mladez'!$C$1:$M$13000,5,0))=TRUE,"NEREG.HRAC !!!!",VLOOKUP(A190,'[1]export mladez'!$C$1:$M$13000,5,0)))</f>
        <v/>
      </c>
      <c r="L190" t="str">
        <f t="shared" si="12"/>
        <v/>
      </c>
      <c r="M190" t="str">
        <f t="shared" si="14"/>
        <v/>
      </c>
      <c r="N190">
        <f>IF($B$1=0,0,IF(F190=MAX($F$6:$F$206),MAX($N$6:N189)+1,0))</f>
        <v>0</v>
      </c>
      <c r="P190" t="str">
        <f t="shared" si="15"/>
        <v/>
      </c>
    </row>
    <row r="191" spans="1:16" ht="28.5" thickBot="1" x14ac:dyDescent="0.45">
      <c r="A191" s="25"/>
      <c r="B191" s="26" t="str">
        <f t="shared" si="11"/>
        <v/>
      </c>
      <c r="C191" s="27" t="str">
        <f>IF(A191="","",IF(ISERROR(VLOOKUP(A191,'[1]export mladez'!$C$1:$M$13000,11,0))=TRUE,"NEREG.HRAC !!!!",VLOOKUP(A191,'[1]export mladez'!$C$1:$M$13000,11,0)))</f>
        <v/>
      </c>
      <c r="D191" s="26" t="str">
        <f>IF(A191="","",IF(ISERROR(VLOOKUP(A191,'[1]export mladez'!$C$1:$M$13000,4,0))=TRUE,"NEREG.HRAC !!!!",VLOOKUP(A191,'[1]export mladez'!$C$1:$M$13000,4,0)))</f>
        <v/>
      </c>
      <c r="E191" s="28" t="str">
        <f>IF(A191="","",IF(ISERROR(VLOOKUP(A191,'[1]export mladez'!$C$1:$M$13000,6,0))=TRUE,"NEREG.HRAC !!!!",VLOOKUP(A191,'[1]export mladez'!$C$1:$M$13000,6,0)))</f>
        <v/>
      </c>
      <c r="F191" s="26">
        <f>IF(ISERROR(VLOOKUP(A191,'[1]Aktualny rebricek'!$A$10:$B$1108,2,0))=TRUE,999,VLOOKUP(A191,'[1]Aktualny rebricek'!$A$10:$B$1108,2,0))</f>
        <v>0</v>
      </c>
      <c r="G191" s="29" t="e">
        <f t="shared" ca="1" si="13"/>
        <v>#VALUE!</v>
      </c>
      <c r="H191" s="30"/>
      <c r="I191" s="31" t="str">
        <f>IF(A191="","",IF(ISERROR(VLOOKUP(A191,'[1]export mladez'!$C$1:$M$13000,5,0))=TRUE,"NEREG.HRAC !!!!",VLOOKUP(A191,'[1]export mladez'!$C$1:$M$13000,5,0)))</f>
        <v/>
      </c>
      <c r="L191" t="str">
        <f t="shared" si="12"/>
        <v/>
      </c>
      <c r="M191" t="str">
        <f t="shared" si="14"/>
        <v/>
      </c>
      <c r="N191">
        <f>IF($B$1=0,0,IF(F191=MAX($F$6:$F$206),MAX($N$6:N190)+1,0))</f>
        <v>0</v>
      </c>
      <c r="P191" t="str">
        <f t="shared" si="15"/>
        <v/>
      </c>
    </row>
    <row r="192" spans="1:16" ht="28.5" thickBot="1" x14ac:dyDescent="0.45">
      <c r="A192" s="25"/>
      <c r="B192" s="26" t="str">
        <f t="shared" si="11"/>
        <v/>
      </c>
      <c r="C192" s="27" t="str">
        <f>IF(A192="","",IF(ISERROR(VLOOKUP(A192,'[1]export mladez'!$C$1:$M$13000,11,0))=TRUE,"NEREG.HRAC !!!!",VLOOKUP(A192,'[1]export mladez'!$C$1:$M$13000,11,0)))</f>
        <v/>
      </c>
      <c r="D192" s="26" t="str">
        <f>IF(A192="","",IF(ISERROR(VLOOKUP(A192,'[1]export mladez'!$C$1:$M$13000,4,0))=TRUE,"NEREG.HRAC !!!!",VLOOKUP(A192,'[1]export mladez'!$C$1:$M$13000,4,0)))</f>
        <v/>
      </c>
      <c r="E192" s="28" t="str">
        <f>IF(A192="","",IF(ISERROR(VLOOKUP(A192,'[1]export mladez'!$C$1:$M$13000,6,0))=TRUE,"NEREG.HRAC !!!!",VLOOKUP(A192,'[1]export mladez'!$C$1:$M$13000,6,0)))</f>
        <v/>
      </c>
      <c r="F192" s="26">
        <f>IF(ISERROR(VLOOKUP(A192,'[1]Aktualny rebricek'!$A$10:$B$1108,2,0))=TRUE,999,VLOOKUP(A192,'[1]Aktualny rebricek'!$A$10:$B$1108,2,0))</f>
        <v>0</v>
      </c>
      <c r="G192" s="29" t="e">
        <f t="shared" ca="1" si="13"/>
        <v>#VALUE!</v>
      </c>
      <c r="H192" s="30"/>
      <c r="I192" s="31" t="str">
        <f>IF(A192="","",IF(ISERROR(VLOOKUP(A192,'[1]export mladez'!$C$1:$M$13000,5,0))=TRUE,"NEREG.HRAC !!!!",VLOOKUP(A192,'[1]export mladez'!$C$1:$M$13000,5,0)))</f>
        <v/>
      </c>
      <c r="L192" t="str">
        <f t="shared" si="12"/>
        <v/>
      </c>
      <c r="M192" t="str">
        <f t="shared" si="14"/>
        <v/>
      </c>
      <c r="N192">
        <f>IF($B$1=0,0,IF(F192=MAX($F$6:$F$206),MAX($N$6:N191)+1,0))</f>
        <v>0</v>
      </c>
      <c r="P192" t="str">
        <f t="shared" si="15"/>
        <v/>
      </c>
    </row>
    <row r="193" spans="1:16" ht="28.5" thickBot="1" x14ac:dyDescent="0.45">
      <c r="A193" s="25"/>
      <c r="B193" s="26" t="str">
        <f t="shared" si="11"/>
        <v/>
      </c>
      <c r="C193" s="27" t="str">
        <f>IF(A193="","",IF(ISERROR(VLOOKUP(A193,'[1]export mladez'!$C$1:$M$13000,11,0))=TRUE,"NEREG.HRAC !!!!",VLOOKUP(A193,'[1]export mladez'!$C$1:$M$13000,11,0)))</f>
        <v/>
      </c>
      <c r="D193" s="26" t="str">
        <f>IF(A193="","",IF(ISERROR(VLOOKUP(A193,'[1]export mladez'!$C$1:$M$13000,4,0))=TRUE,"NEREG.HRAC !!!!",VLOOKUP(A193,'[1]export mladez'!$C$1:$M$13000,4,0)))</f>
        <v/>
      </c>
      <c r="E193" s="28" t="str">
        <f>IF(A193="","",IF(ISERROR(VLOOKUP(A193,'[1]export mladez'!$C$1:$M$13000,6,0))=TRUE,"NEREG.HRAC !!!!",VLOOKUP(A193,'[1]export mladez'!$C$1:$M$13000,6,0)))</f>
        <v/>
      </c>
      <c r="F193" s="26">
        <f>IF(ISERROR(VLOOKUP(A193,'[1]Aktualny rebricek'!$A$10:$B$1108,2,0))=TRUE,999,VLOOKUP(A193,'[1]Aktualny rebricek'!$A$10:$B$1108,2,0))</f>
        <v>0</v>
      </c>
      <c r="G193" s="29" t="e">
        <f t="shared" ca="1" si="13"/>
        <v>#VALUE!</v>
      </c>
      <c r="H193" s="30"/>
      <c r="I193" s="31" t="str">
        <f>IF(A193="","",IF(ISERROR(VLOOKUP(A193,'[1]export mladez'!$C$1:$M$13000,5,0))=TRUE,"NEREG.HRAC !!!!",VLOOKUP(A193,'[1]export mladez'!$C$1:$M$13000,5,0)))</f>
        <v/>
      </c>
      <c r="L193" t="str">
        <f t="shared" si="12"/>
        <v/>
      </c>
      <c r="M193" t="str">
        <f t="shared" si="14"/>
        <v/>
      </c>
      <c r="N193">
        <f>IF($B$1=0,0,IF(F193=MAX($F$6:$F$206),MAX($N$6:N192)+1,0))</f>
        <v>0</v>
      </c>
      <c r="P193" t="str">
        <f t="shared" si="15"/>
        <v/>
      </c>
    </row>
    <row r="194" spans="1:16" ht="28.5" thickBot="1" x14ac:dyDescent="0.45">
      <c r="A194" s="25"/>
      <c r="B194" s="26" t="str">
        <f t="shared" si="11"/>
        <v/>
      </c>
      <c r="C194" s="27" t="str">
        <f>IF(A194="","",IF(ISERROR(VLOOKUP(A194,'[1]export mladez'!$C$1:$M$13000,11,0))=TRUE,"NEREG.HRAC !!!!",VLOOKUP(A194,'[1]export mladez'!$C$1:$M$13000,11,0)))</f>
        <v/>
      </c>
      <c r="D194" s="26" t="str">
        <f>IF(A194="","",IF(ISERROR(VLOOKUP(A194,'[1]export mladez'!$C$1:$M$13000,4,0))=TRUE,"NEREG.HRAC !!!!",VLOOKUP(A194,'[1]export mladez'!$C$1:$M$13000,4,0)))</f>
        <v/>
      </c>
      <c r="E194" s="28" t="str">
        <f>IF(A194="","",IF(ISERROR(VLOOKUP(A194,'[1]export mladez'!$C$1:$M$13000,6,0))=TRUE,"NEREG.HRAC !!!!",VLOOKUP(A194,'[1]export mladez'!$C$1:$M$13000,6,0)))</f>
        <v/>
      </c>
      <c r="F194" s="26">
        <f>IF(ISERROR(VLOOKUP(A194,'[1]Aktualny rebricek'!$A$10:$B$1108,2,0))=TRUE,999,VLOOKUP(A194,'[1]Aktualny rebricek'!$A$10:$B$1108,2,0))</f>
        <v>0</v>
      </c>
      <c r="G194" s="29" t="e">
        <f t="shared" ca="1" si="13"/>
        <v>#VALUE!</v>
      </c>
      <c r="H194" s="30"/>
      <c r="I194" s="31" t="str">
        <f>IF(A194="","",IF(ISERROR(VLOOKUP(A194,'[1]export mladez'!$C$1:$M$13000,5,0))=TRUE,"NEREG.HRAC !!!!",VLOOKUP(A194,'[1]export mladez'!$C$1:$M$13000,5,0)))</f>
        <v/>
      </c>
      <c r="L194" t="str">
        <f t="shared" si="12"/>
        <v/>
      </c>
      <c r="M194" t="str">
        <f t="shared" si="14"/>
        <v/>
      </c>
      <c r="N194">
        <f>IF($B$1=0,0,IF(F194=MAX($F$6:$F$206),MAX($N$6:N193)+1,0))</f>
        <v>0</v>
      </c>
      <c r="P194" t="str">
        <f t="shared" si="15"/>
        <v/>
      </c>
    </row>
    <row r="195" spans="1:16" ht="28.5" thickBot="1" x14ac:dyDescent="0.45">
      <c r="A195" s="25"/>
      <c r="B195" s="26" t="str">
        <f t="shared" si="11"/>
        <v/>
      </c>
      <c r="C195" s="27" t="str">
        <f>IF(A195="","",IF(ISERROR(VLOOKUP(A195,'[1]export mladez'!$C$1:$M$13000,11,0))=TRUE,"NEREG.HRAC !!!!",VLOOKUP(A195,'[1]export mladez'!$C$1:$M$13000,11,0)))</f>
        <v/>
      </c>
      <c r="D195" s="26" t="str">
        <f>IF(A195="","",IF(ISERROR(VLOOKUP(A195,'[1]export mladez'!$C$1:$M$13000,4,0))=TRUE,"NEREG.HRAC !!!!",VLOOKUP(A195,'[1]export mladez'!$C$1:$M$13000,4,0)))</f>
        <v/>
      </c>
      <c r="E195" s="28" t="str">
        <f>IF(A195="","",IF(ISERROR(VLOOKUP(A195,'[1]export mladez'!$C$1:$M$13000,6,0))=TRUE,"NEREG.HRAC !!!!",VLOOKUP(A195,'[1]export mladez'!$C$1:$M$13000,6,0)))</f>
        <v/>
      </c>
      <c r="F195" s="26">
        <f>IF(ISERROR(VLOOKUP(A195,'[1]Aktualny rebricek'!$A$10:$B$1108,2,0))=TRUE,999,VLOOKUP(A195,'[1]Aktualny rebricek'!$A$10:$B$1108,2,0))</f>
        <v>0</v>
      </c>
      <c r="G195" s="29" t="e">
        <f t="shared" ca="1" si="13"/>
        <v>#VALUE!</v>
      </c>
      <c r="H195" s="30"/>
      <c r="I195" s="31" t="str">
        <f>IF(A195="","",IF(ISERROR(VLOOKUP(A195,'[1]export mladez'!$C$1:$M$13000,5,0))=TRUE,"NEREG.HRAC !!!!",VLOOKUP(A195,'[1]export mladez'!$C$1:$M$13000,5,0)))</f>
        <v/>
      </c>
      <c r="L195" t="str">
        <f t="shared" si="12"/>
        <v/>
      </c>
      <c r="M195" t="str">
        <f t="shared" si="14"/>
        <v/>
      </c>
      <c r="N195">
        <f>IF($B$1=0,0,IF(F195=MAX($F$6:$F$206),MAX($N$6:N194)+1,0))</f>
        <v>0</v>
      </c>
      <c r="P195" t="str">
        <f t="shared" si="15"/>
        <v/>
      </c>
    </row>
    <row r="196" spans="1:16" ht="28.5" thickBot="1" x14ac:dyDescent="0.45">
      <c r="A196" s="25"/>
      <c r="B196" s="26" t="str">
        <f t="shared" si="11"/>
        <v/>
      </c>
      <c r="C196" s="27" t="str">
        <f>IF(A196="","",IF(ISERROR(VLOOKUP(A196,'[1]export mladez'!$C$1:$M$13000,11,0))=TRUE,"NEREG.HRAC !!!!",VLOOKUP(A196,'[1]export mladez'!$C$1:$M$13000,11,0)))</f>
        <v/>
      </c>
      <c r="D196" s="26" t="str">
        <f>IF(A196="","",IF(ISERROR(VLOOKUP(A196,'[1]export mladez'!$C$1:$M$13000,4,0))=TRUE,"NEREG.HRAC !!!!",VLOOKUP(A196,'[1]export mladez'!$C$1:$M$13000,4,0)))</f>
        <v/>
      </c>
      <c r="E196" s="28" t="str">
        <f>IF(A196="","",IF(ISERROR(VLOOKUP(A196,'[1]export mladez'!$C$1:$M$13000,6,0))=TRUE,"NEREG.HRAC !!!!",VLOOKUP(A196,'[1]export mladez'!$C$1:$M$13000,6,0)))</f>
        <v/>
      </c>
      <c r="F196" s="26">
        <f>IF(ISERROR(VLOOKUP(A196,'[1]Aktualny rebricek'!$A$10:$B$1108,2,0))=TRUE,999,VLOOKUP(A196,'[1]Aktualny rebricek'!$A$10:$B$1108,2,0))</f>
        <v>0</v>
      </c>
      <c r="G196" s="29" t="e">
        <f t="shared" ca="1" si="13"/>
        <v>#VALUE!</v>
      </c>
      <c r="H196" s="30"/>
      <c r="I196" s="31" t="str">
        <f>IF(A196="","",IF(ISERROR(VLOOKUP(A196,'[1]export mladez'!$C$1:$M$13000,5,0))=TRUE,"NEREG.HRAC !!!!",VLOOKUP(A196,'[1]export mladez'!$C$1:$M$13000,5,0)))</f>
        <v/>
      </c>
      <c r="L196" t="str">
        <f t="shared" si="12"/>
        <v/>
      </c>
      <c r="M196" t="str">
        <f t="shared" si="14"/>
        <v/>
      </c>
      <c r="N196">
        <f>IF($B$1=0,0,IF(F196=MAX($F$6:$F$206),MAX($N$6:N195)+1,0))</f>
        <v>0</v>
      </c>
      <c r="P196" t="str">
        <f t="shared" si="15"/>
        <v/>
      </c>
    </row>
    <row r="197" spans="1:16" ht="28.5" thickBot="1" x14ac:dyDescent="0.45">
      <c r="A197" s="25"/>
      <c r="B197" s="26" t="str">
        <f t="shared" si="11"/>
        <v/>
      </c>
      <c r="C197" s="27" t="str">
        <f>IF(A197="","",IF(ISERROR(VLOOKUP(A197,'[1]export mladez'!$C$1:$M$13000,11,0))=TRUE,"NEREG.HRAC !!!!",VLOOKUP(A197,'[1]export mladez'!$C$1:$M$13000,11,0)))</f>
        <v/>
      </c>
      <c r="D197" s="26" t="str">
        <f>IF(A197="","",IF(ISERROR(VLOOKUP(A197,'[1]export mladez'!$C$1:$M$13000,4,0))=TRUE,"NEREG.HRAC !!!!",VLOOKUP(A197,'[1]export mladez'!$C$1:$M$13000,4,0)))</f>
        <v/>
      </c>
      <c r="E197" s="28" t="str">
        <f>IF(A197="","",IF(ISERROR(VLOOKUP(A197,'[1]export mladez'!$C$1:$M$13000,6,0))=TRUE,"NEREG.HRAC !!!!",VLOOKUP(A197,'[1]export mladez'!$C$1:$M$13000,6,0)))</f>
        <v/>
      </c>
      <c r="F197" s="26">
        <f>IF(ISERROR(VLOOKUP(A197,'[1]Aktualny rebricek'!$A$10:$B$1108,2,0))=TRUE,999,VLOOKUP(A197,'[1]Aktualny rebricek'!$A$10:$B$1108,2,0))</f>
        <v>0</v>
      </c>
      <c r="G197" s="29" t="e">
        <f t="shared" ca="1" si="13"/>
        <v>#VALUE!</v>
      </c>
      <c r="H197" s="30"/>
      <c r="I197" s="31" t="str">
        <f>IF(A197="","",IF(ISERROR(VLOOKUP(A197,'[1]export mladez'!$C$1:$M$13000,5,0))=TRUE,"NEREG.HRAC !!!!",VLOOKUP(A197,'[1]export mladez'!$C$1:$M$13000,5,0)))</f>
        <v/>
      </c>
      <c r="L197" t="str">
        <f t="shared" si="12"/>
        <v/>
      </c>
      <c r="M197" t="str">
        <f t="shared" si="14"/>
        <v/>
      </c>
      <c r="N197">
        <f>IF($B$1=0,0,IF(F197=MAX($F$6:$F$206),MAX($N$6:N196)+1,0))</f>
        <v>0</v>
      </c>
      <c r="P197" t="str">
        <f t="shared" si="15"/>
        <v/>
      </c>
    </row>
    <row r="198" spans="1:16" ht="28.5" thickBot="1" x14ac:dyDescent="0.45">
      <c r="A198" s="25"/>
      <c r="B198" s="26" t="str">
        <f t="shared" ref="B198:B206" si="16">IF(ISERROR(RANK(M198,$M$6:$M$206,1))=TRUE,"",RANK(M198,$M$6:$M$206,1))</f>
        <v/>
      </c>
      <c r="C198" s="27" t="str">
        <f>IF(A198="","",IF(ISERROR(VLOOKUP(A198,'[1]export mladez'!$C$1:$M$13000,11,0))=TRUE,"NEREG.HRAC !!!!",VLOOKUP(A198,'[1]export mladez'!$C$1:$M$13000,11,0)))</f>
        <v/>
      </c>
      <c r="D198" s="26" t="str">
        <f>IF(A198="","",IF(ISERROR(VLOOKUP(A198,'[1]export mladez'!$C$1:$M$13000,4,0))=TRUE,"NEREG.HRAC !!!!",VLOOKUP(A198,'[1]export mladez'!$C$1:$M$13000,4,0)))</f>
        <v/>
      </c>
      <c r="E198" s="28" t="str">
        <f>IF(A198="","",IF(ISERROR(VLOOKUP(A198,'[1]export mladez'!$C$1:$M$13000,6,0))=TRUE,"NEREG.HRAC !!!!",VLOOKUP(A198,'[1]export mladez'!$C$1:$M$13000,6,0)))</f>
        <v/>
      </c>
      <c r="F198" s="26">
        <f>IF(ISERROR(VLOOKUP(A198,'[1]Aktualny rebricek'!$A$10:$B$1108,2,0))=TRUE,999,VLOOKUP(A198,'[1]Aktualny rebricek'!$A$10:$B$1108,2,0))</f>
        <v>0</v>
      </c>
      <c r="G198" s="29" t="e">
        <f t="shared" ca="1" si="13"/>
        <v>#VALUE!</v>
      </c>
      <c r="H198" s="30"/>
      <c r="I198" s="31" t="str">
        <f>IF(A198="","",IF(ISERROR(VLOOKUP(A198,'[1]export mladez'!$C$1:$M$13000,5,0))=TRUE,"NEREG.HRAC !!!!",VLOOKUP(A198,'[1]export mladez'!$C$1:$M$13000,5,0)))</f>
        <v/>
      </c>
      <c r="L198" t="str">
        <f t="shared" ref="L198:L206" si="17">B198</f>
        <v/>
      </c>
      <c r="M198" t="str">
        <f t="shared" si="14"/>
        <v/>
      </c>
      <c r="N198">
        <f>IF($B$1=0,0,IF(F198=MAX($F$6:$F$206),MAX($N$6:N197)+1,0))</f>
        <v>0</v>
      </c>
      <c r="P198" t="str">
        <f t="shared" si="15"/>
        <v/>
      </c>
    </row>
    <row r="199" spans="1:16" ht="28.5" thickBot="1" x14ac:dyDescent="0.45">
      <c r="A199" s="25"/>
      <c r="B199" s="26" t="str">
        <f t="shared" si="16"/>
        <v/>
      </c>
      <c r="C199" s="27" t="str">
        <f>IF(A199="","",IF(ISERROR(VLOOKUP(A199,'[1]export mladez'!$C$1:$M$13000,11,0))=TRUE,"NEREG.HRAC !!!!",VLOOKUP(A199,'[1]export mladez'!$C$1:$M$13000,11,0)))</f>
        <v/>
      </c>
      <c r="D199" s="26" t="str">
        <f>IF(A199="","",IF(ISERROR(VLOOKUP(A199,'[1]export mladez'!$C$1:$M$13000,4,0))=TRUE,"NEREG.HRAC !!!!",VLOOKUP(A199,'[1]export mladez'!$C$1:$M$13000,4,0)))</f>
        <v/>
      </c>
      <c r="E199" s="28" t="str">
        <f>IF(A199="","",IF(ISERROR(VLOOKUP(A199,'[1]export mladez'!$C$1:$M$13000,6,0))=TRUE,"NEREG.HRAC !!!!",VLOOKUP(A199,'[1]export mladez'!$C$1:$M$13000,6,0)))</f>
        <v/>
      </c>
      <c r="F199" s="26">
        <f>IF(ISERROR(VLOOKUP(A199,'[1]Aktualny rebricek'!$A$10:$B$1108,2,0))=TRUE,999,VLOOKUP(A199,'[1]Aktualny rebricek'!$A$10:$B$1108,2,0))</f>
        <v>0</v>
      </c>
      <c r="G199" s="29" t="e">
        <f t="shared" ref="G199:G206" ca="1" si="18">IF(I199&lt;TODAY(),"NEREG. HRAC",IF(($V$3-D199)&gt;$V$5,"NESPĹŇA VEK - NEMôŽE HRAŤ",""))</f>
        <v>#VALUE!</v>
      </c>
      <c r="H199" s="30"/>
      <c r="I199" s="31" t="str">
        <f>IF(A199="","",IF(ISERROR(VLOOKUP(A199,'[1]export mladez'!$C$1:$M$13000,5,0))=TRUE,"NEREG.HRAC !!!!",VLOOKUP(A199,'[1]export mladez'!$C$1:$M$13000,5,0)))</f>
        <v/>
      </c>
      <c r="L199" t="str">
        <f t="shared" si="17"/>
        <v/>
      </c>
      <c r="M199" t="str">
        <f t="shared" ref="M199:M208" si="19">IF(ISERROR(F199+N199)=TRUE,"",IF(F199+N199=0,"",F199+N199))</f>
        <v/>
      </c>
      <c r="N199">
        <f>IF($B$1=0,0,IF(F199=MAX($F$6:$F$206),MAX($N$6:N198)+1,0))</f>
        <v>0</v>
      </c>
      <c r="P199" t="str">
        <f t="shared" ref="P199:P206" si="20">CONCATENATE(TRIM(C199),TRIM(D199))</f>
        <v/>
      </c>
    </row>
    <row r="200" spans="1:16" ht="28.5" thickBot="1" x14ac:dyDescent="0.45">
      <c r="A200" s="25"/>
      <c r="B200" s="26" t="str">
        <f t="shared" si="16"/>
        <v/>
      </c>
      <c r="C200" s="27" t="str">
        <f>IF(A200="","",IF(ISERROR(VLOOKUP(A200,'[1]export mladez'!$C$1:$M$13000,11,0))=TRUE,"NEREG.HRAC !!!!",VLOOKUP(A200,'[1]export mladez'!$C$1:$M$13000,11,0)))</f>
        <v/>
      </c>
      <c r="D200" s="26" t="str">
        <f>IF(A200="","",IF(ISERROR(VLOOKUP(A200,'[1]export mladez'!$C$1:$M$13000,4,0))=TRUE,"NEREG.HRAC !!!!",VLOOKUP(A200,'[1]export mladez'!$C$1:$M$13000,4,0)))</f>
        <v/>
      </c>
      <c r="E200" s="28" t="str">
        <f>IF(A200="","",IF(ISERROR(VLOOKUP(A200,'[1]export mladez'!$C$1:$M$13000,6,0))=TRUE,"NEREG.HRAC !!!!",VLOOKUP(A200,'[1]export mladez'!$C$1:$M$13000,6,0)))</f>
        <v/>
      </c>
      <c r="F200" s="26">
        <f>IF(ISERROR(VLOOKUP(A200,'[1]Aktualny rebricek'!$A$10:$B$1108,2,0))=TRUE,999,VLOOKUP(A200,'[1]Aktualny rebricek'!$A$10:$B$1108,2,0))</f>
        <v>0</v>
      </c>
      <c r="G200" s="29" t="e">
        <f t="shared" ca="1" si="18"/>
        <v>#VALUE!</v>
      </c>
      <c r="H200" s="30"/>
      <c r="I200" s="31" t="str">
        <f>IF(A200="","",IF(ISERROR(VLOOKUP(A200,'[1]export mladez'!$C$1:$M$13000,5,0))=TRUE,"NEREG.HRAC !!!!",VLOOKUP(A200,'[1]export mladez'!$C$1:$M$13000,5,0)))</f>
        <v/>
      </c>
      <c r="L200" t="str">
        <f t="shared" si="17"/>
        <v/>
      </c>
      <c r="M200" t="str">
        <f t="shared" si="19"/>
        <v/>
      </c>
      <c r="N200">
        <f>IF($B$1=0,0,IF(F200=MAX($F$6:$F$206),MAX($N$6:N199)+1,0))</f>
        <v>0</v>
      </c>
      <c r="P200" t="str">
        <f t="shared" si="20"/>
        <v/>
      </c>
    </row>
    <row r="201" spans="1:16" ht="28.5" thickBot="1" x14ac:dyDescent="0.45">
      <c r="A201" s="25"/>
      <c r="B201" s="26" t="str">
        <f t="shared" si="16"/>
        <v/>
      </c>
      <c r="C201" s="27" t="str">
        <f>IF(A201="","",IF(ISERROR(VLOOKUP(A201,'[1]export mladez'!$C$1:$M$13000,11,0))=TRUE,"NEREG.HRAC !!!!",VLOOKUP(A201,'[1]export mladez'!$C$1:$M$13000,11,0)))</f>
        <v/>
      </c>
      <c r="D201" s="26" t="str">
        <f>IF(A201="","",IF(ISERROR(VLOOKUP(A201,'[1]export mladez'!$C$1:$M$13000,4,0))=TRUE,"NEREG.HRAC !!!!",VLOOKUP(A201,'[1]export mladez'!$C$1:$M$13000,4,0)))</f>
        <v/>
      </c>
      <c r="E201" s="28" t="str">
        <f>IF(A201="","",IF(ISERROR(VLOOKUP(A201,'[1]export mladez'!$C$1:$M$13000,6,0))=TRUE,"NEREG.HRAC !!!!",VLOOKUP(A201,'[1]export mladez'!$C$1:$M$13000,6,0)))</f>
        <v/>
      </c>
      <c r="F201" s="26">
        <f>IF(ISERROR(VLOOKUP(A201,'[1]Aktualny rebricek'!$A$10:$B$1108,2,0))=TRUE,999,VLOOKUP(A201,'[1]Aktualny rebricek'!$A$10:$B$1108,2,0))</f>
        <v>0</v>
      </c>
      <c r="G201" s="29" t="e">
        <f t="shared" ca="1" si="18"/>
        <v>#VALUE!</v>
      </c>
      <c r="H201" s="30"/>
      <c r="I201" s="31" t="str">
        <f>IF(A201="","",IF(ISERROR(VLOOKUP(A201,'[1]export mladez'!$C$1:$M$13000,5,0))=TRUE,"NEREG.HRAC !!!!",VLOOKUP(A201,'[1]export mladez'!$C$1:$M$13000,5,0)))</f>
        <v/>
      </c>
      <c r="L201" t="str">
        <f t="shared" si="17"/>
        <v/>
      </c>
      <c r="M201" t="str">
        <f t="shared" si="19"/>
        <v/>
      </c>
      <c r="N201">
        <f>IF($B$1=0,0,IF(F201=MAX($F$6:$F$206),MAX($N$6:N200)+1,0))</f>
        <v>0</v>
      </c>
      <c r="P201" t="str">
        <f t="shared" si="20"/>
        <v/>
      </c>
    </row>
    <row r="202" spans="1:16" ht="28.5" thickBot="1" x14ac:dyDescent="0.45">
      <c r="A202" s="25"/>
      <c r="B202" s="26" t="str">
        <f t="shared" si="16"/>
        <v/>
      </c>
      <c r="C202" s="27" t="str">
        <f>IF(A202="","",IF(ISERROR(VLOOKUP(A202,'[1]export mladez'!$C$1:$M$13000,11,0))=TRUE,"NEREG.HRAC !!!!",VLOOKUP(A202,'[1]export mladez'!$C$1:$M$13000,11,0)))</f>
        <v/>
      </c>
      <c r="D202" s="26" t="str">
        <f>IF(A202="","",IF(ISERROR(VLOOKUP(A202,'[1]export mladez'!$C$1:$M$13000,4,0))=TRUE,"NEREG.HRAC !!!!",VLOOKUP(A202,'[1]export mladez'!$C$1:$M$13000,4,0)))</f>
        <v/>
      </c>
      <c r="E202" s="28" t="str">
        <f>IF(A202="","",IF(ISERROR(VLOOKUP(A202,'[1]export mladez'!$C$1:$M$13000,6,0))=TRUE,"NEREG.HRAC !!!!",VLOOKUP(A202,'[1]export mladez'!$C$1:$M$13000,6,0)))</f>
        <v/>
      </c>
      <c r="F202" s="26">
        <f>IF(ISERROR(VLOOKUP(A202,'[1]Aktualny rebricek'!$A$10:$B$1108,2,0))=TRUE,999,VLOOKUP(A202,'[1]Aktualny rebricek'!$A$10:$B$1108,2,0))</f>
        <v>0</v>
      </c>
      <c r="G202" s="29" t="e">
        <f t="shared" ca="1" si="18"/>
        <v>#VALUE!</v>
      </c>
      <c r="H202" s="30"/>
      <c r="I202" s="31" t="str">
        <f>IF(A202="","",IF(ISERROR(VLOOKUP(A202,'[1]export mladez'!$C$1:$M$13000,5,0))=TRUE,"NEREG.HRAC !!!!",VLOOKUP(A202,'[1]export mladez'!$C$1:$M$13000,5,0)))</f>
        <v/>
      </c>
      <c r="L202" t="str">
        <f t="shared" si="17"/>
        <v/>
      </c>
      <c r="M202" t="str">
        <f t="shared" si="19"/>
        <v/>
      </c>
      <c r="N202">
        <f>IF($B$1=0,0,IF(F202=MAX($F$6:$F$206),MAX($N$6:N201)+1,0))</f>
        <v>0</v>
      </c>
      <c r="P202" t="str">
        <f t="shared" si="20"/>
        <v/>
      </c>
    </row>
    <row r="203" spans="1:16" ht="28.5" thickBot="1" x14ac:dyDescent="0.45">
      <c r="A203" s="25"/>
      <c r="B203" s="26" t="str">
        <f t="shared" si="16"/>
        <v/>
      </c>
      <c r="C203" s="27" t="str">
        <f>IF(A203="","",IF(ISERROR(VLOOKUP(A203,'[1]export mladez'!$C$1:$M$13000,11,0))=TRUE,"NEREG.HRAC !!!!",VLOOKUP(A203,'[1]export mladez'!$C$1:$M$13000,11,0)))</f>
        <v/>
      </c>
      <c r="D203" s="26" t="str">
        <f>IF(A203="","",IF(ISERROR(VLOOKUP(A203,'[1]export mladez'!$C$1:$M$13000,4,0))=TRUE,"NEREG.HRAC !!!!",VLOOKUP(A203,'[1]export mladez'!$C$1:$M$13000,4,0)))</f>
        <v/>
      </c>
      <c r="E203" s="28" t="str">
        <f>IF(A203="","",IF(ISERROR(VLOOKUP(A203,'[1]export mladez'!$C$1:$M$13000,6,0))=TRUE,"NEREG.HRAC !!!!",VLOOKUP(A203,'[1]export mladez'!$C$1:$M$13000,6,0)))</f>
        <v/>
      </c>
      <c r="F203" s="26">
        <f>IF(ISERROR(VLOOKUP(A203,'[1]Aktualny rebricek'!$A$10:$B$1108,2,0))=TRUE,999,VLOOKUP(A203,'[1]Aktualny rebricek'!$A$10:$B$1108,2,0))</f>
        <v>0</v>
      </c>
      <c r="G203" s="29" t="e">
        <f t="shared" ca="1" si="18"/>
        <v>#VALUE!</v>
      </c>
      <c r="H203" s="30"/>
      <c r="I203" s="31" t="str">
        <f>IF(A203="","",IF(ISERROR(VLOOKUP(A203,'[1]export mladez'!$C$1:$M$13000,5,0))=TRUE,"NEREG.HRAC !!!!",VLOOKUP(A203,'[1]export mladez'!$C$1:$M$13000,5,0)))</f>
        <v/>
      </c>
      <c r="L203" t="str">
        <f t="shared" si="17"/>
        <v/>
      </c>
      <c r="M203" t="str">
        <f t="shared" si="19"/>
        <v/>
      </c>
      <c r="N203">
        <f>IF($B$1=0,0,IF(F203=MAX($F$6:$F$206),MAX($N$6:N202)+1,0))</f>
        <v>0</v>
      </c>
      <c r="P203" t="str">
        <f t="shared" si="20"/>
        <v/>
      </c>
    </row>
    <row r="204" spans="1:16" ht="28.5" thickBot="1" x14ac:dyDescent="0.45">
      <c r="A204" s="25"/>
      <c r="B204" s="26" t="str">
        <f t="shared" si="16"/>
        <v/>
      </c>
      <c r="C204" s="27" t="str">
        <f>IF(A204="","",IF(ISERROR(VLOOKUP(A204,'[1]export mladez'!$C$1:$M$13000,11,0))=TRUE,"NEREG.HRAC !!!!",VLOOKUP(A204,'[1]export mladez'!$C$1:$M$13000,11,0)))</f>
        <v/>
      </c>
      <c r="D204" s="26" t="str">
        <f>IF(A204="","",IF(ISERROR(VLOOKUP(A204,'[1]export mladez'!$C$1:$M$13000,4,0))=TRUE,"NEREG.HRAC !!!!",VLOOKUP(A204,'[1]export mladez'!$C$1:$M$13000,4,0)))</f>
        <v/>
      </c>
      <c r="E204" s="28" t="str">
        <f>IF(A204="","",IF(ISERROR(VLOOKUP(A204,'[1]export mladez'!$C$1:$M$13000,6,0))=TRUE,"NEREG.HRAC !!!!",VLOOKUP(A204,'[1]export mladez'!$C$1:$M$13000,6,0)))</f>
        <v/>
      </c>
      <c r="F204" s="26">
        <f>IF(ISERROR(VLOOKUP(A204,'[1]Aktualny rebricek'!$A$10:$B$1108,2,0))=TRUE,999,VLOOKUP(A204,'[1]Aktualny rebricek'!$A$10:$B$1108,2,0))</f>
        <v>0</v>
      </c>
      <c r="G204" s="29" t="e">
        <f t="shared" ca="1" si="18"/>
        <v>#VALUE!</v>
      </c>
      <c r="H204" s="30"/>
      <c r="I204" s="31" t="str">
        <f>IF(A204="","",IF(ISERROR(VLOOKUP(A204,'[1]export mladez'!$C$1:$M$13000,5,0))=TRUE,"NEREG.HRAC !!!!",VLOOKUP(A204,'[1]export mladez'!$C$1:$M$13000,5,0)))</f>
        <v/>
      </c>
      <c r="L204" t="str">
        <f t="shared" si="17"/>
        <v/>
      </c>
      <c r="M204" t="str">
        <f t="shared" si="19"/>
        <v/>
      </c>
      <c r="N204">
        <f>IF($B$1=0,0,IF(F204=MAX($F$6:$F$206),MAX($N$6:N203)+1,0))</f>
        <v>0</v>
      </c>
      <c r="P204" t="str">
        <f t="shared" si="20"/>
        <v/>
      </c>
    </row>
    <row r="205" spans="1:16" ht="28.5" thickBot="1" x14ac:dyDescent="0.45">
      <c r="A205" s="25"/>
      <c r="B205" s="26" t="str">
        <f t="shared" si="16"/>
        <v/>
      </c>
      <c r="C205" s="27" t="str">
        <f>IF(A205="","",IF(ISERROR(VLOOKUP(A205,'[1]export mladez'!$C$1:$M$13000,11,0))=TRUE,"NEREG.HRAC !!!!",VLOOKUP(A205,'[1]export mladez'!$C$1:$M$13000,11,0)))</f>
        <v/>
      </c>
      <c r="D205" s="26" t="str">
        <f>IF(A205="","",IF(ISERROR(VLOOKUP(A205,'[1]export mladez'!$C$1:$M$13000,4,0))=TRUE,"NEREG.HRAC !!!!",VLOOKUP(A205,'[1]export mladez'!$C$1:$M$13000,4,0)))</f>
        <v/>
      </c>
      <c r="E205" s="28" t="str">
        <f>IF(A205="","",IF(ISERROR(VLOOKUP(A205,'[1]export mladez'!$C$1:$M$13000,6,0))=TRUE,"NEREG.HRAC !!!!",VLOOKUP(A205,'[1]export mladez'!$C$1:$M$13000,6,0)))</f>
        <v/>
      </c>
      <c r="F205" s="26">
        <f>IF(ISERROR(VLOOKUP(A205,'[1]Aktualny rebricek'!$A$10:$B$1108,2,0))=TRUE,999,VLOOKUP(A205,'[1]Aktualny rebricek'!$A$10:$B$1108,2,0))</f>
        <v>0</v>
      </c>
      <c r="G205" s="29" t="e">
        <f t="shared" ca="1" si="18"/>
        <v>#VALUE!</v>
      </c>
      <c r="H205" s="30"/>
      <c r="I205" s="31" t="str">
        <f>IF(A205="","",IF(ISERROR(VLOOKUP(A205,'[1]export mladez'!$C$1:$M$13000,5,0))=TRUE,"NEREG.HRAC !!!!",VLOOKUP(A205,'[1]export mladez'!$C$1:$M$13000,5,0)))</f>
        <v/>
      </c>
      <c r="L205" t="str">
        <f t="shared" si="17"/>
        <v/>
      </c>
      <c r="M205" t="str">
        <f t="shared" si="19"/>
        <v/>
      </c>
      <c r="N205">
        <f>IF($B$1=0,0,IF(F205=MAX($F$6:$F$206),MAX($N$6:N204)+1,0))</f>
        <v>0</v>
      </c>
      <c r="P205" t="str">
        <f t="shared" si="20"/>
        <v/>
      </c>
    </row>
    <row r="206" spans="1:16" ht="28.5" thickBot="1" x14ac:dyDescent="0.45">
      <c r="A206" s="25"/>
      <c r="B206" s="26" t="str">
        <f t="shared" si="16"/>
        <v/>
      </c>
      <c r="C206" s="27" t="str">
        <f>IF(A206="","",IF(ISERROR(VLOOKUP(A206,'[1]export mladez'!$C$1:$M$13000,11,0))=TRUE,"NEREG.HRAC !!!!",VLOOKUP(A206,'[1]export mladez'!$C$1:$M$13000,11,0)))</f>
        <v/>
      </c>
      <c r="D206" s="26" t="str">
        <f>IF(A206="","",IF(ISERROR(VLOOKUP(A206,'[1]export mladez'!$C$1:$M$13000,4,0))=TRUE,"NEREG.HRAC !!!!",VLOOKUP(A206,'[1]export mladez'!$C$1:$M$13000,4,0)))</f>
        <v/>
      </c>
      <c r="E206" s="28" t="str">
        <f>IF(A206="","",IF(ISERROR(VLOOKUP(A206,'[1]export mladez'!$C$1:$M$13000,6,0))=TRUE,"NEREG.HRAC !!!!",VLOOKUP(A206,'[1]export mladez'!$C$1:$M$13000,6,0)))</f>
        <v/>
      </c>
      <c r="F206" s="26">
        <f>IF(ISERROR(VLOOKUP(A206,'[1]Aktualny rebricek'!$A$10:$B$1108,2,0))=TRUE,999,VLOOKUP(A206,'[1]Aktualny rebricek'!$A$10:$B$1108,2,0))</f>
        <v>0</v>
      </c>
      <c r="G206" s="29" t="e">
        <f t="shared" ca="1" si="18"/>
        <v>#VALUE!</v>
      </c>
      <c r="H206" s="30"/>
      <c r="I206" s="31" t="str">
        <f>IF(A206="","",IF(ISERROR(VLOOKUP(A206,'[1]export mladez'!$C$1:$M$13000,5,0))=TRUE,"NEREG.HRAC !!!!",VLOOKUP(A206,'[1]export mladez'!$C$1:$M$13000,5,0)))</f>
        <v/>
      </c>
      <c r="L206" t="str">
        <f t="shared" si="17"/>
        <v/>
      </c>
      <c r="M206" t="str">
        <f t="shared" si="19"/>
        <v/>
      </c>
      <c r="N206">
        <f>IF($B$1=0,0,IF(F206=MAX($F$6:$F$206),MAX($N$6:N205)+1,0))</f>
        <v>0</v>
      </c>
      <c r="P206" t="str">
        <f t="shared" si="20"/>
        <v/>
      </c>
    </row>
    <row r="207" spans="1:16" x14ac:dyDescent="0.25">
      <c r="M207" t="str">
        <f t="shared" si="19"/>
        <v/>
      </c>
    </row>
    <row r="208" spans="1:16" x14ac:dyDescent="0.25">
      <c r="M208" t="str">
        <f t="shared" si="19"/>
        <v/>
      </c>
    </row>
  </sheetData>
  <conditionalFormatting sqref="F1:F1048576">
    <cfRule type="cellIs" dxfId="5" priority="6" operator="equal">
      <formula>0</formula>
    </cfRule>
  </conditionalFormatting>
  <conditionalFormatting sqref="I6:I206">
    <cfRule type="expression" dxfId="4" priority="4">
      <formula>I6&lt;TODAY()</formula>
    </cfRule>
    <cfRule type="cellIs" dxfId="3" priority="5" operator="lessThan">
      <formula>41455</formula>
    </cfRule>
  </conditionalFormatting>
  <conditionalFormatting sqref="F1:F206">
    <cfRule type="cellIs" dxfId="2" priority="3" operator="equal">
      <formula>0</formula>
    </cfRule>
  </conditionalFormatting>
  <conditionalFormatting sqref="A6:A206">
    <cfRule type="duplicateValues" dxfId="1" priority="2"/>
  </conditionalFormatting>
  <conditionalFormatting sqref="G6:G206">
    <cfRule type="containsErrors" dxfId="0" priority="1">
      <formula>ISERROR(G6)</formula>
    </cfRule>
  </conditionalFormatting>
  <pageMargins left="0.70866141732283472" right="0.70866141732283472" top="0.78740157480314965" bottom="0.78740157480314965" header="0.31496062992125984" footer="0.31496062992125984"/>
  <pageSetup paperSize="9" scale="40" fitToWidth="5" fitToHeight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Windows Xp Ultimate 2008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</dc:creator>
  <cp:lastModifiedBy>chevmont</cp:lastModifiedBy>
  <cp:lastPrinted>2018-04-20T05:25:14Z</cp:lastPrinted>
  <dcterms:created xsi:type="dcterms:W3CDTF">2018-04-20T05:20:53Z</dcterms:created>
  <dcterms:modified xsi:type="dcterms:W3CDTF">2020-03-03T20:22:51Z</dcterms:modified>
</cp:coreProperties>
</file>